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48-Surveillance Equipment and Services\07 Awards - Contracts\SW1048JC-Johnson Controls\03.28.2024 Post to web\"/>
    </mc:Choice>
  </mc:AlternateContent>
  <xr:revisionPtr revIDLastSave="0" documentId="13_ncr:1_{9154E146-2EAB-483D-B615-1D6158BD8DAD}" xr6:coauthVersionLast="47" xr6:coauthVersionMax="47" xr10:uidLastSave="{00000000-0000-0000-0000-000000000000}"/>
  <bookViews>
    <workbookView xWindow="0" yWindow="0" windowWidth="34245" windowHeight="22590" xr2:uid="{0F2810C6-60D6-4ADB-90EB-216C68058A48}"/>
  </bookViews>
  <sheets>
    <sheet name="Price Exhibit 1 " sheetId="1" r:id="rId1"/>
  </sheets>
  <definedNames>
    <definedName name="_xlnm.Print_Area" localSheetId="0">'Price Exhibit 1 '!$A$1:$F$194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4" i="1" l="1"/>
  <c r="C135" i="1"/>
  <c r="E181" i="1"/>
  <c r="C181" i="1"/>
  <c r="D180" i="1"/>
  <c r="E163" i="1"/>
  <c r="C163" i="1"/>
  <c r="D162" i="1"/>
  <c r="E153" i="1"/>
  <c r="C153" i="1"/>
  <c r="D152" i="1"/>
  <c r="E135" i="1"/>
  <c r="D134" i="1"/>
  <c r="E117" i="1"/>
  <c r="C117" i="1"/>
  <c r="D116" i="1"/>
  <c r="E99" i="1"/>
  <c r="C99" i="1"/>
  <c r="D98" i="1"/>
  <c r="D80" i="1"/>
  <c r="D62" i="1"/>
  <c r="D44" i="1"/>
  <c r="D26" i="1"/>
  <c r="D7" i="1"/>
  <c r="E81" i="1"/>
  <c r="C81" i="1"/>
  <c r="E63" i="1"/>
  <c r="C63" i="1"/>
  <c r="E45" i="1"/>
  <c r="C45" i="1"/>
  <c r="E27" i="1"/>
  <c r="C27" i="1"/>
  <c r="E8" i="1"/>
  <c r="C8" i="1"/>
  <c r="D99" i="1" l="1"/>
  <c r="D181" i="1"/>
  <c r="D163" i="1"/>
  <c r="D153" i="1"/>
  <c r="D135" i="1"/>
  <c r="D117" i="1"/>
  <c r="D81" i="1"/>
  <c r="D8" i="1"/>
  <c r="D63" i="1"/>
  <c r="D45" i="1"/>
  <c r="D27" i="1"/>
</calcChain>
</file>

<file path=xl/sharedStrings.xml><?xml version="1.0" encoding="utf-8"?>
<sst xmlns="http://schemas.openxmlformats.org/spreadsheetml/2006/main" count="409" uniqueCount="42">
  <si>
    <t>Description</t>
  </si>
  <si>
    <t>Unit of Measure</t>
  </si>
  <si>
    <t>List Unit Price</t>
  </si>
  <si>
    <t xml:space="preserve">Percent off List Price </t>
  </si>
  <si>
    <t>SW1048 - Security, Surveillance, Fire, Access &amp; Notification</t>
  </si>
  <si>
    <t>Maintenance</t>
  </si>
  <si>
    <t>Monitoring</t>
  </si>
  <si>
    <t xml:space="preserve">Materials </t>
  </si>
  <si>
    <t>Inspections/Reports</t>
  </si>
  <si>
    <t>Training</t>
  </si>
  <si>
    <t>Solicitation#EV00000276</t>
  </si>
  <si>
    <t>Per Hour</t>
  </si>
  <si>
    <t xml:space="preserve">Quoted by project </t>
  </si>
  <si>
    <t>Video Surveillance</t>
  </si>
  <si>
    <t>Oklahoma Price (NTE)</t>
  </si>
  <si>
    <t xml:space="preserve">Per Hour </t>
  </si>
  <si>
    <t>Design (Installation)</t>
  </si>
  <si>
    <t>CAD (Installation)</t>
  </si>
  <si>
    <t>Hourly Rate - Normal Business Hours (T &amp; M Service)</t>
  </si>
  <si>
    <t>Hourly Rate - After Hours (T &amp; M Service)</t>
  </si>
  <si>
    <t>Project Management (Installation)</t>
  </si>
  <si>
    <t>Commissioning (Installation)</t>
  </si>
  <si>
    <t>Field Tech (Installation)</t>
  </si>
  <si>
    <t>Installation (Installation)</t>
  </si>
  <si>
    <t>Pre-Site Preparation (Installation)</t>
  </si>
  <si>
    <t>Security Detection</t>
  </si>
  <si>
    <t>Access Controls</t>
  </si>
  <si>
    <t>Security Communications</t>
  </si>
  <si>
    <t>Fire Alarm Systems</t>
  </si>
  <si>
    <t>Suppression - Fire Sprinkler</t>
  </si>
  <si>
    <t>Exhibit 2- Price - Johnson Controls Fire Protection LP</t>
  </si>
  <si>
    <t>Suppression - Special Hazard/Engineered Systems</t>
  </si>
  <si>
    <t>Mass Notification</t>
  </si>
  <si>
    <t>Suppression - Fire Extinguisher/Emergency Light/Kitchen Hood</t>
  </si>
  <si>
    <t>Nurse Call (Value Added Products and/or Services)</t>
  </si>
  <si>
    <t xml:space="preserve">Subcontract </t>
  </si>
  <si>
    <t>Cost plus 26% (all purchases)</t>
  </si>
  <si>
    <t>Cost plus 28% (all purchases)</t>
  </si>
  <si>
    <r>
      <t xml:space="preserve">Cost plus </t>
    </r>
    <r>
      <rPr>
        <b/>
        <sz val="11"/>
        <color rgb="FFFF0000"/>
        <rFont val="Calibri"/>
        <family val="2"/>
        <scheme val="minor"/>
      </rPr>
      <t>28</t>
    </r>
    <r>
      <rPr>
        <b/>
        <sz val="11"/>
        <rFont val="Calibri"/>
        <family val="2"/>
        <scheme val="minor"/>
      </rPr>
      <t>%</t>
    </r>
    <r>
      <rPr>
        <sz val="11"/>
        <rFont val="Calibri"/>
        <family val="2"/>
        <scheme val="minor"/>
      </rPr>
      <t xml:space="preserve"> (all purchases)</t>
    </r>
  </si>
  <si>
    <t xml:space="preserve"> </t>
  </si>
  <si>
    <t>DATE: 10-14-2025</t>
  </si>
  <si>
    <t>Per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</si>
</sst>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44" fontId="0" fillId="0" borderId="3" xfId="1" applyFont="1" applyBorder="1"/>
    <xf numFmtId="44" fontId="0" fillId="0" borderId="1" xfId="1" applyFont="1" applyBorder="1"/>
    <xf numFmtId="44" fontId="0" fillId="0" borderId="0" xfId="0" applyNumberFormat="1"/>
    <xf numFmtId="9" fontId="0" fillId="0" borderId="3" xfId="2" applyFont="1" applyBorder="1"/>
    <xf numFmtId="9" fontId="0" fillId="0" borderId="1" xfId="2" applyFont="1" applyBorder="1"/>
    <xf numFmtId="44" fontId="7" fillId="0" borderId="1" xfId="1" applyFont="1" applyBorder="1" applyAlignment="1"/>
    <xf numFmtId="44" fontId="0" fillId="0" borderId="3" xfId="1" applyFont="1" applyFill="1" applyBorder="1"/>
    <xf numFmtId="44" fontId="0" fillId="0" borderId="1" xfId="1" applyFont="1" applyFill="1" applyBorder="1"/>
    <xf numFmtId="9" fontId="0" fillId="0" borderId="3" xfId="2" applyFont="1" applyFill="1" applyBorder="1"/>
    <xf numFmtId="9" fontId="0" fillId="0" borderId="1" xfId="2" applyFont="1" applyFill="1" applyBorder="1"/>
    <xf numFmtId="44" fontId="7" fillId="0" borderId="1" xfId="1" applyFont="1" applyFill="1" applyBorder="1" applyAlignment="1"/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DC928-16A6-4749-9E96-DCD4F229BE03}">
  <dimension ref="A1:H194"/>
  <sheetViews>
    <sheetView tabSelected="1" topLeftCell="A9" zoomScaleNormal="100" workbookViewId="0">
      <selection activeCell="B38" sqref="B38"/>
    </sheetView>
  </sheetViews>
  <sheetFormatPr defaultRowHeight="15" x14ac:dyDescent="0.25"/>
  <cols>
    <col min="1" max="1" width="60" customWidth="1"/>
    <col min="2" max="2" width="19.140625" customWidth="1"/>
    <col min="3" max="3" width="17.5703125" customWidth="1"/>
    <col min="4" max="4" width="19.140625" customWidth="1"/>
    <col min="5" max="5" width="27.42578125" bestFit="1" customWidth="1"/>
    <col min="6" max="6" width="13.85546875" style="21" customWidth="1"/>
  </cols>
  <sheetData>
    <row r="1" spans="1:7" ht="18.75" x14ac:dyDescent="0.3">
      <c r="A1" s="5" t="s">
        <v>30</v>
      </c>
    </row>
    <row r="2" spans="1:7" ht="15.75" x14ac:dyDescent="0.25">
      <c r="A2" s="7" t="s">
        <v>4</v>
      </c>
    </row>
    <row r="3" spans="1:7" ht="18.75" x14ac:dyDescent="0.3">
      <c r="A3" s="6" t="s">
        <v>10</v>
      </c>
    </row>
    <row r="4" spans="1:7" ht="18.75" x14ac:dyDescent="0.3">
      <c r="A4" s="6" t="s">
        <v>40</v>
      </c>
    </row>
    <row r="5" spans="1:7" ht="15.75" thickBot="1" x14ac:dyDescent="0.3">
      <c r="A5" s="8" t="s">
        <v>13</v>
      </c>
    </row>
    <row r="6" spans="1:7" ht="15.75" thickBot="1" x14ac:dyDescent="0.3">
      <c r="A6" s="4" t="s">
        <v>0</v>
      </c>
      <c r="B6" s="4" t="s">
        <v>1</v>
      </c>
      <c r="C6" s="4" t="s">
        <v>2</v>
      </c>
      <c r="D6" s="4" t="s">
        <v>3</v>
      </c>
      <c r="E6" s="3" t="s">
        <v>14</v>
      </c>
    </row>
    <row r="7" spans="1:7" x14ac:dyDescent="0.25">
      <c r="A7" s="2" t="s">
        <v>18</v>
      </c>
      <c r="B7" s="2" t="s">
        <v>15</v>
      </c>
      <c r="C7" s="9">
        <v>329</v>
      </c>
      <c r="D7" s="12">
        <f>1-(E7/C7)</f>
        <v>0.48936170212765961</v>
      </c>
      <c r="E7" s="9">
        <v>168</v>
      </c>
      <c r="G7" s="11"/>
    </row>
    <row r="8" spans="1:7" x14ac:dyDescent="0.25">
      <c r="A8" s="1" t="s">
        <v>19</v>
      </c>
      <c r="B8" s="1" t="s">
        <v>11</v>
      </c>
      <c r="C8" s="10">
        <f>C7*1.5</f>
        <v>493.5</v>
      </c>
      <c r="D8" s="13">
        <f>1-(E8/C8)</f>
        <v>0.48936170212765961</v>
      </c>
      <c r="E8" s="10">
        <f>E7*1.5</f>
        <v>252</v>
      </c>
    </row>
    <row r="9" spans="1:7" x14ac:dyDescent="0.25">
      <c r="A9" s="1" t="s">
        <v>16</v>
      </c>
      <c r="B9" s="1" t="s">
        <v>11</v>
      </c>
      <c r="C9" s="10"/>
      <c r="D9" s="13"/>
      <c r="E9" s="10">
        <v>158</v>
      </c>
    </row>
    <row r="10" spans="1:7" x14ac:dyDescent="0.25">
      <c r="A10" s="1" t="s">
        <v>17</v>
      </c>
      <c r="B10" s="1" t="s">
        <v>11</v>
      </c>
      <c r="C10" s="10"/>
      <c r="D10" s="13"/>
      <c r="E10" s="10">
        <v>142</v>
      </c>
    </row>
    <row r="11" spans="1:7" x14ac:dyDescent="0.25">
      <c r="A11" s="1" t="s">
        <v>20</v>
      </c>
      <c r="B11" s="1" t="s">
        <v>11</v>
      </c>
      <c r="C11" s="10"/>
      <c r="D11" s="13"/>
      <c r="E11" s="10">
        <v>179</v>
      </c>
    </row>
    <row r="12" spans="1:7" x14ac:dyDescent="0.25">
      <c r="A12" s="1" t="s">
        <v>21</v>
      </c>
      <c r="B12" s="1" t="s">
        <v>11</v>
      </c>
      <c r="C12" s="10"/>
      <c r="D12" s="13"/>
      <c r="E12" s="10">
        <v>152</v>
      </c>
    </row>
    <row r="13" spans="1:7" x14ac:dyDescent="0.25">
      <c r="A13" s="1" t="s">
        <v>22</v>
      </c>
      <c r="B13" s="1" t="s">
        <v>11</v>
      </c>
      <c r="C13" s="10"/>
      <c r="D13" s="13"/>
      <c r="E13" s="10">
        <v>152</v>
      </c>
    </row>
    <row r="14" spans="1:7" x14ac:dyDescent="0.25">
      <c r="A14" s="1" t="s">
        <v>23</v>
      </c>
      <c r="B14" s="1" t="s">
        <v>11</v>
      </c>
      <c r="C14" s="10"/>
      <c r="D14" s="13"/>
      <c r="E14" s="10">
        <v>152</v>
      </c>
    </row>
    <row r="15" spans="1:7" x14ac:dyDescent="0.25">
      <c r="A15" s="1" t="s">
        <v>24</v>
      </c>
      <c r="B15" s="1" t="s">
        <v>11</v>
      </c>
      <c r="C15" s="10"/>
      <c r="D15" s="13"/>
      <c r="E15" s="10">
        <v>142</v>
      </c>
    </row>
    <row r="16" spans="1:7" x14ac:dyDescent="0.25">
      <c r="A16" s="1" t="s">
        <v>5</v>
      </c>
      <c r="B16" s="1"/>
      <c r="C16" s="10"/>
      <c r="D16" s="13"/>
      <c r="E16" s="14" t="s">
        <v>12</v>
      </c>
    </row>
    <row r="17" spans="1:7" x14ac:dyDescent="0.25">
      <c r="A17" s="1" t="s">
        <v>6</v>
      </c>
      <c r="B17" s="1"/>
      <c r="C17" s="10"/>
      <c r="D17" s="13"/>
      <c r="E17" s="14" t="s">
        <v>12</v>
      </c>
    </row>
    <row r="18" spans="1:7" x14ac:dyDescent="0.25">
      <c r="A18" s="1" t="s">
        <v>7</v>
      </c>
      <c r="B18" s="1" t="s">
        <v>41</v>
      </c>
      <c r="C18" s="10"/>
      <c r="D18" s="13"/>
      <c r="E18" s="14" t="s">
        <v>37</v>
      </c>
    </row>
    <row r="19" spans="1:7" x14ac:dyDescent="0.25">
      <c r="A19" s="1" t="s">
        <v>35</v>
      </c>
      <c r="B19" s="1" t="s">
        <v>41</v>
      </c>
      <c r="C19" s="10"/>
      <c r="D19" s="13"/>
      <c r="E19" s="14" t="s">
        <v>37</v>
      </c>
    </row>
    <row r="20" spans="1:7" x14ac:dyDescent="0.25">
      <c r="A20" s="1" t="s">
        <v>8</v>
      </c>
      <c r="B20" s="1"/>
      <c r="C20" s="10"/>
      <c r="D20" s="13"/>
      <c r="E20" s="14" t="s">
        <v>12</v>
      </c>
    </row>
    <row r="21" spans="1:7" x14ac:dyDescent="0.25">
      <c r="A21" s="1" t="s">
        <v>9</v>
      </c>
      <c r="B21" s="1"/>
      <c r="C21" s="10"/>
      <c r="D21" s="13"/>
      <c r="E21" s="14" t="s">
        <v>12</v>
      </c>
    </row>
    <row r="24" spans="1:7" ht="15.75" thickBot="1" x14ac:dyDescent="0.3">
      <c r="A24" s="8" t="s">
        <v>25</v>
      </c>
    </row>
    <row r="25" spans="1:7" ht="15.75" thickBot="1" x14ac:dyDescent="0.3">
      <c r="A25" s="4" t="s">
        <v>0</v>
      </c>
      <c r="B25" s="4" t="s">
        <v>1</v>
      </c>
      <c r="C25" s="4" t="s">
        <v>2</v>
      </c>
      <c r="D25" s="4" t="s">
        <v>3</v>
      </c>
      <c r="E25" s="3" t="s">
        <v>14</v>
      </c>
    </row>
    <row r="26" spans="1:7" x14ac:dyDescent="0.25">
      <c r="A26" s="2" t="s">
        <v>18</v>
      </c>
      <c r="B26" s="2" t="s">
        <v>15</v>
      </c>
      <c r="C26" s="9">
        <v>329</v>
      </c>
      <c r="D26" s="12">
        <f>1-(E26/C26)</f>
        <v>0.48936170212765961</v>
      </c>
      <c r="E26" s="9">
        <v>168</v>
      </c>
      <c r="G26" s="11"/>
    </row>
    <row r="27" spans="1:7" x14ac:dyDescent="0.25">
      <c r="A27" s="1" t="s">
        <v>19</v>
      </c>
      <c r="B27" s="1" t="s">
        <v>11</v>
      </c>
      <c r="C27" s="10">
        <f>C26*1.5</f>
        <v>493.5</v>
      </c>
      <c r="D27" s="13">
        <f>1-(E27/C27)</f>
        <v>0.48936170212765961</v>
      </c>
      <c r="E27" s="10">
        <f>E26*1.5</f>
        <v>252</v>
      </c>
    </row>
    <row r="28" spans="1:7" x14ac:dyDescent="0.25">
      <c r="A28" s="1" t="s">
        <v>16</v>
      </c>
      <c r="B28" s="1" t="s">
        <v>11</v>
      </c>
      <c r="C28" s="10"/>
      <c r="D28" s="13"/>
      <c r="E28" s="10">
        <v>158</v>
      </c>
    </row>
    <row r="29" spans="1:7" x14ac:dyDescent="0.25">
      <c r="A29" s="1" t="s">
        <v>17</v>
      </c>
      <c r="B29" s="1" t="s">
        <v>11</v>
      </c>
      <c r="C29" s="10"/>
      <c r="D29" s="13"/>
      <c r="E29" s="10">
        <v>142</v>
      </c>
    </row>
    <row r="30" spans="1:7" x14ac:dyDescent="0.25">
      <c r="A30" s="1" t="s">
        <v>20</v>
      </c>
      <c r="B30" s="1" t="s">
        <v>11</v>
      </c>
      <c r="C30" s="10"/>
      <c r="D30" s="13"/>
      <c r="E30" s="10">
        <v>179</v>
      </c>
    </row>
    <row r="31" spans="1:7" x14ac:dyDescent="0.25">
      <c r="A31" s="1" t="s">
        <v>21</v>
      </c>
      <c r="B31" s="1" t="s">
        <v>11</v>
      </c>
      <c r="C31" s="10"/>
      <c r="D31" s="13"/>
      <c r="E31" s="10">
        <v>152</v>
      </c>
    </row>
    <row r="32" spans="1:7" x14ac:dyDescent="0.25">
      <c r="A32" s="1" t="s">
        <v>22</v>
      </c>
      <c r="B32" s="1" t="s">
        <v>11</v>
      </c>
      <c r="C32" s="10"/>
      <c r="D32" s="13"/>
      <c r="E32" s="10">
        <v>152</v>
      </c>
    </row>
    <row r="33" spans="1:7" x14ac:dyDescent="0.25">
      <c r="A33" s="1" t="s">
        <v>23</v>
      </c>
      <c r="B33" s="1" t="s">
        <v>11</v>
      </c>
      <c r="C33" s="10"/>
      <c r="D33" s="13"/>
      <c r="E33" s="10">
        <v>152</v>
      </c>
    </row>
    <row r="34" spans="1:7" x14ac:dyDescent="0.25">
      <c r="A34" s="1" t="s">
        <v>24</v>
      </c>
      <c r="B34" s="1" t="s">
        <v>11</v>
      </c>
      <c r="C34" s="10"/>
      <c r="D34" s="13"/>
      <c r="E34" s="10">
        <v>142</v>
      </c>
    </row>
    <row r="35" spans="1:7" x14ac:dyDescent="0.25">
      <c r="A35" s="1" t="s">
        <v>5</v>
      </c>
      <c r="B35" s="1"/>
      <c r="C35" s="10"/>
      <c r="D35" s="13"/>
      <c r="E35" s="14" t="s">
        <v>12</v>
      </c>
    </row>
    <row r="36" spans="1:7" x14ac:dyDescent="0.25">
      <c r="A36" s="1" t="s">
        <v>6</v>
      </c>
      <c r="B36" s="1"/>
      <c r="C36" s="10"/>
      <c r="D36" s="13"/>
      <c r="E36" s="14" t="s">
        <v>12</v>
      </c>
    </row>
    <row r="37" spans="1:7" x14ac:dyDescent="0.25">
      <c r="A37" s="1" t="s">
        <v>7</v>
      </c>
      <c r="B37" s="1" t="s">
        <v>41</v>
      </c>
      <c r="C37" s="10"/>
      <c r="D37" s="13"/>
      <c r="E37" s="14" t="s">
        <v>37</v>
      </c>
    </row>
    <row r="38" spans="1:7" x14ac:dyDescent="0.25">
      <c r="A38" s="1" t="s">
        <v>35</v>
      </c>
      <c r="B38" s="1" t="s">
        <v>41</v>
      </c>
      <c r="C38" s="10"/>
      <c r="D38" s="13"/>
      <c r="E38" s="14" t="s">
        <v>37</v>
      </c>
    </row>
    <row r="39" spans="1:7" x14ac:dyDescent="0.25">
      <c r="A39" s="1" t="s">
        <v>8</v>
      </c>
      <c r="B39" s="1"/>
      <c r="C39" s="10"/>
      <c r="D39" s="13"/>
      <c r="E39" s="14" t="s">
        <v>12</v>
      </c>
    </row>
    <row r="40" spans="1:7" x14ac:dyDescent="0.25">
      <c r="A40" s="1" t="s">
        <v>9</v>
      </c>
      <c r="B40" s="1"/>
      <c r="C40" s="10"/>
      <c r="D40" s="13"/>
      <c r="E40" s="14" t="s">
        <v>12</v>
      </c>
    </row>
    <row r="42" spans="1:7" ht="15.75" thickBot="1" x14ac:dyDescent="0.3">
      <c r="A42" s="8" t="s">
        <v>26</v>
      </c>
    </row>
    <row r="43" spans="1:7" ht="15.75" thickBot="1" x14ac:dyDescent="0.3">
      <c r="A43" s="4" t="s">
        <v>0</v>
      </c>
      <c r="B43" s="4" t="s">
        <v>1</v>
      </c>
      <c r="C43" s="4" t="s">
        <v>2</v>
      </c>
      <c r="D43" s="4" t="s">
        <v>3</v>
      </c>
      <c r="E43" s="3" t="s">
        <v>14</v>
      </c>
    </row>
    <row r="44" spans="1:7" x14ac:dyDescent="0.25">
      <c r="A44" s="2" t="s">
        <v>18</v>
      </c>
      <c r="B44" s="2" t="s">
        <v>15</v>
      </c>
      <c r="C44" s="9">
        <v>329</v>
      </c>
      <c r="D44" s="12">
        <f>1-(E44/C44)</f>
        <v>0.48936170212765961</v>
      </c>
      <c r="E44" s="9">
        <v>168</v>
      </c>
      <c r="G44" s="11"/>
    </row>
    <row r="45" spans="1:7" x14ac:dyDescent="0.25">
      <c r="A45" s="1" t="s">
        <v>19</v>
      </c>
      <c r="B45" s="1" t="s">
        <v>11</v>
      </c>
      <c r="C45" s="10">
        <f>C44*1.5</f>
        <v>493.5</v>
      </c>
      <c r="D45" s="13">
        <f>1-(E45/C45)</f>
        <v>0.48936170212765961</v>
      </c>
      <c r="E45" s="10">
        <f>E44*1.5</f>
        <v>252</v>
      </c>
    </row>
    <row r="46" spans="1:7" x14ac:dyDescent="0.25">
      <c r="A46" s="1" t="s">
        <v>16</v>
      </c>
      <c r="B46" s="1" t="s">
        <v>11</v>
      </c>
      <c r="C46" s="10"/>
      <c r="D46" s="13"/>
      <c r="E46" s="10">
        <v>158</v>
      </c>
    </row>
    <row r="47" spans="1:7" x14ac:dyDescent="0.25">
      <c r="A47" s="1" t="s">
        <v>17</v>
      </c>
      <c r="B47" s="1" t="s">
        <v>11</v>
      </c>
      <c r="C47" s="10"/>
      <c r="D47" s="13"/>
      <c r="E47" s="10">
        <v>142</v>
      </c>
    </row>
    <row r="48" spans="1:7" x14ac:dyDescent="0.25">
      <c r="A48" s="1" t="s">
        <v>20</v>
      </c>
      <c r="B48" s="1" t="s">
        <v>11</v>
      </c>
      <c r="C48" s="10"/>
      <c r="D48" s="13"/>
      <c r="E48" s="10">
        <v>179</v>
      </c>
    </row>
    <row r="49" spans="1:8" x14ac:dyDescent="0.25">
      <c r="A49" s="1" t="s">
        <v>21</v>
      </c>
      <c r="B49" s="1" t="s">
        <v>11</v>
      </c>
      <c r="C49" s="10"/>
      <c r="D49" s="13"/>
      <c r="E49" s="10">
        <v>152</v>
      </c>
    </row>
    <row r="50" spans="1:8" x14ac:dyDescent="0.25">
      <c r="A50" s="1" t="s">
        <v>22</v>
      </c>
      <c r="B50" s="1" t="s">
        <v>11</v>
      </c>
      <c r="C50" s="10"/>
      <c r="D50" s="13"/>
      <c r="E50" s="10">
        <v>152</v>
      </c>
    </row>
    <row r="51" spans="1:8" x14ac:dyDescent="0.25">
      <c r="A51" s="1" t="s">
        <v>23</v>
      </c>
      <c r="B51" s="1" t="s">
        <v>11</v>
      </c>
      <c r="C51" s="10"/>
      <c r="D51" s="13"/>
      <c r="E51" s="10">
        <v>152</v>
      </c>
    </row>
    <row r="52" spans="1:8" x14ac:dyDescent="0.25">
      <c r="A52" s="1" t="s">
        <v>24</v>
      </c>
      <c r="B52" s="1" t="s">
        <v>11</v>
      </c>
      <c r="C52" s="10"/>
      <c r="D52" s="13"/>
      <c r="E52" s="10">
        <v>142</v>
      </c>
    </row>
    <row r="53" spans="1:8" x14ac:dyDescent="0.25">
      <c r="A53" s="1" t="s">
        <v>5</v>
      </c>
      <c r="B53" s="1"/>
      <c r="C53" s="10"/>
      <c r="D53" s="13"/>
      <c r="E53" s="14" t="s">
        <v>12</v>
      </c>
    </row>
    <row r="54" spans="1:8" x14ac:dyDescent="0.25">
      <c r="A54" s="1" t="s">
        <v>6</v>
      </c>
      <c r="B54" s="1"/>
      <c r="C54" s="10"/>
      <c r="D54" s="13"/>
      <c r="E54" s="14" t="s">
        <v>12</v>
      </c>
    </row>
    <row r="55" spans="1:8" x14ac:dyDescent="0.25">
      <c r="A55" s="1" t="s">
        <v>7</v>
      </c>
      <c r="B55" s="1" t="s">
        <v>41</v>
      </c>
      <c r="C55" s="10"/>
      <c r="D55" s="13"/>
      <c r="E55" s="14" t="s">
        <v>37</v>
      </c>
    </row>
    <row r="56" spans="1:8" x14ac:dyDescent="0.25">
      <c r="A56" s="1" t="s">
        <v>35</v>
      </c>
      <c r="B56" s="1" t="s">
        <v>41</v>
      </c>
      <c r="C56" s="10"/>
      <c r="D56" s="13"/>
      <c r="E56" s="14" t="s">
        <v>37</v>
      </c>
    </row>
    <row r="57" spans="1:8" x14ac:dyDescent="0.25">
      <c r="A57" s="1" t="s">
        <v>8</v>
      </c>
      <c r="B57" s="1"/>
      <c r="C57" s="10"/>
      <c r="D57" s="13"/>
      <c r="E57" s="14" t="s">
        <v>12</v>
      </c>
    </row>
    <row r="58" spans="1:8" x14ac:dyDescent="0.25">
      <c r="A58" s="1" t="s">
        <v>9</v>
      </c>
      <c r="B58" s="1"/>
      <c r="C58" s="10"/>
      <c r="D58" s="13"/>
      <c r="E58" s="14" t="s">
        <v>12</v>
      </c>
    </row>
    <row r="60" spans="1:8" ht="15.75" thickBot="1" x14ac:dyDescent="0.3">
      <c r="A60" s="8" t="s">
        <v>27</v>
      </c>
    </row>
    <row r="61" spans="1:8" ht="15.75" thickBot="1" x14ac:dyDescent="0.3">
      <c r="A61" s="4" t="s">
        <v>0</v>
      </c>
      <c r="B61" s="4" t="s">
        <v>1</v>
      </c>
      <c r="C61" s="4" t="s">
        <v>2</v>
      </c>
      <c r="D61" s="4" t="s">
        <v>3</v>
      </c>
      <c r="E61" s="3" t="s">
        <v>14</v>
      </c>
    </row>
    <row r="62" spans="1:8" x14ac:dyDescent="0.25">
      <c r="A62" s="2" t="s">
        <v>18</v>
      </c>
      <c r="B62" s="2" t="s">
        <v>15</v>
      </c>
      <c r="C62" s="9">
        <v>329</v>
      </c>
      <c r="D62" s="12">
        <f>1-(E62/C62)</f>
        <v>0.48936170212765961</v>
      </c>
      <c r="E62" s="9">
        <v>168</v>
      </c>
      <c r="G62" s="11"/>
      <c r="H62" s="11"/>
    </row>
    <row r="63" spans="1:8" x14ac:dyDescent="0.25">
      <c r="A63" s="1" t="s">
        <v>19</v>
      </c>
      <c r="B63" s="1" t="s">
        <v>11</v>
      </c>
      <c r="C63" s="10">
        <f>C62*1.5</f>
        <v>493.5</v>
      </c>
      <c r="D63" s="13">
        <f>1-(E63/C63)</f>
        <v>0.48936170212765961</v>
      </c>
      <c r="E63" s="10">
        <f>E62*1.5</f>
        <v>252</v>
      </c>
    </row>
    <row r="64" spans="1:8" x14ac:dyDescent="0.25">
      <c r="A64" s="1" t="s">
        <v>16</v>
      </c>
      <c r="B64" s="1" t="s">
        <v>11</v>
      </c>
      <c r="C64" s="10"/>
      <c r="D64" s="13"/>
      <c r="E64" s="10">
        <v>158</v>
      </c>
    </row>
    <row r="65" spans="1:7" x14ac:dyDescent="0.25">
      <c r="A65" s="1" t="s">
        <v>17</v>
      </c>
      <c r="B65" s="1" t="s">
        <v>11</v>
      </c>
      <c r="C65" s="10"/>
      <c r="D65" s="13"/>
      <c r="E65" s="10">
        <v>142</v>
      </c>
    </row>
    <row r="66" spans="1:7" x14ac:dyDescent="0.25">
      <c r="A66" s="1" t="s">
        <v>20</v>
      </c>
      <c r="B66" s="1" t="s">
        <v>11</v>
      </c>
      <c r="C66" s="10"/>
      <c r="D66" s="13"/>
      <c r="E66" s="10">
        <v>179</v>
      </c>
    </row>
    <row r="67" spans="1:7" x14ac:dyDescent="0.25">
      <c r="A67" s="1" t="s">
        <v>21</v>
      </c>
      <c r="B67" s="1" t="s">
        <v>11</v>
      </c>
      <c r="C67" s="10"/>
      <c r="D67" s="13"/>
      <c r="E67" s="10">
        <v>152</v>
      </c>
    </row>
    <row r="68" spans="1:7" x14ac:dyDescent="0.25">
      <c r="A68" s="1" t="s">
        <v>22</v>
      </c>
      <c r="B68" s="1" t="s">
        <v>11</v>
      </c>
      <c r="C68" s="10"/>
      <c r="D68" s="13"/>
      <c r="E68" s="10">
        <v>152</v>
      </c>
    </row>
    <row r="69" spans="1:7" x14ac:dyDescent="0.25">
      <c r="A69" s="1" t="s">
        <v>23</v>
      </c>
      <c r="B69" s="1" t="s">
        <v>11</v>
      </c>
      <c r="C69" s="10"/>
      <c r="D69" s="13"/>
      <c r="E69" s="10">
        <v>152</v>
      </c>
    </row>
    <row r="70" spans="1:7" x14ac:dyDescent="0.25">
      <c r="A70" s="1" t="s">
        <v>24</v>
      </c>
      <c r="B70" s="1" t="s">
        <v>11</v>
      </c>
      <c r="C70" s="10"/>
      <c r="D70" s="13"/>
      <c r="E70" s="10">
        <v>142</v>
      </c>
    </row>
    <row r="71" spans="1:7" x14ac:dyDescent="0.25">
      <c r="A71" s="1" t="s">
        <v>5</v>
      </c>
      <c r="B71" s="1"/>
      <c r="C71" s="10"/>
      <c r="D71" s="13"/>
      <c r="E71" s="14" t="s">
        <v>12</v>
      </c>
    </row>
    <row r="72" spans="1:7" x14ac:dyDescent="0.25">
      <c r="A72" s="1" t="s">
        <v>6</v>
      </c>
      <c r="B72" s="1"/>
      <c r="C72" s="10"/>
      <c r="D72" s="13"/>
      <c r="E72" s="14" t="s">
        <v>12</v>
      </c>
    </row>
    <row r="73" spans="1:7" x14ac:dyDescent="0.25">
      <c r="A73" s="1" t="s">
        <v>7</v>
      </c>
      <c r="B73" s="1" t="s">
        <v>41</v>
      </c>
      <c r="C73" s="10"/>
      <c r="D73" s="13"/>
      <c r="E73" s="19" t="s">
        <v>38</v>
      </c>
      <c r="F73" s="21" t="s">
        <v>39</v>
      </c>
    </row>
    <row r="74" spans="1:7" x14ac:dyDescent="0.25">
      <c r="A74" s="1" t="s">
        <v>35</v>
      </c>
      <c r="B74" s="1" t="s">
        <v>41</v>
      </c>
      <c r="C74" s="10"/>
      <c r="D74" s="13"/>
      <c r="E74" s="19" t="s">
        <v>37</v>
      </c>
      <c r="F74" s="21" t="s">
        <v>39</v>
      </c>
    </row>
    <row r="75" spans="1:7" x14ac:dyDescent="0.25">
      <c r="A75" s="1" t="s">
        <v>8</v>
      </c>
      <c r="B75" s="1"/>
      <c r="C75" s="10"/>
      <c r="D75" s="13"/>
      <c r="E75" s="14" t="s">
        <v>12</v>
      </c>
    </row>
    <row r="76" spans="1:7" x14ac:dyDescent="0.25">
      <c r="A76" s="1" t="s">
        <v>9</v>
      </c>
      <c r="B76" s="1"/>
      <c r="C76" s="10"/>
      <c r="D76" s="13"/>
      <c r="E76" s="14" t="s">
        <v>12</v>
      </c>
    </row>
    <row r="78" spans="1:7" ht="15.75" thickBot="1" x14ac:dyDescent="0.3">
      <c r="A78" s="8" t="s">
        <v>28</v>
      </c>
    </row>
    <row r="79" spans="1:7" ht="15.75" thickBot="1" x14ac:dyDescent="0.3">
      <c r="A79" s="4" t="s">
        <v>0</v>
      </c>
      <c r="B79" s="4" t="s">
        <v>1</v>
      </c>
      <c r="C79" s="4" t="s">
        <v>2</v>
      </c>
      <c r="D79" s="4" t="s">
        <v>3</v>
      </c>
      <c r="E79" s="3" t="s">
        <v>14</v>
      </c>
    </row>
    <row r="80" spans="1:7" x14ac:dyDescent="0.25">
      <c r="A80" s="2" t="s">
        <v>18</v>
      </c>
      <c r="B80" s="2" t="s">
        <v>15</v>
      </c>
      <c r="C80" s="9">
        <v>329</v>
      </c>
      <c r="D80" s="12">
        <f>1-(E80/C80)</f>
        <v>0.48936170212765961</v>
      </c>
      <c r="E80" s="9">
        <v>168</v>
      </c>
      <c r="G80" s="11"/>
    </row>
    <row r="81" spans="1:6" x14ac:dyDescent="0.25">
      <c r="A81" s="1" t="s">
        <v>19</v>
      </c>
      <c r="B81" s="1" t="s">
        <v>11</v>
      </c>
      <c r="C81" s="10">
        <f>C80*1.5</f>
        <v>493.5</v>
      </c>
      <c r="D81" s="13">
        <f>1-(E81/C81)</f>
        <v>0.48936170212765961</v>
      </c>
      <c r="E81" s="10">
        <f>E80*1.5</f>
        <v>252</v>
      </c>
    </row>
    <row r="82" spans="1:6" x14ac:dyDescent="0.25">
      <c r="A82" s="1" t="s">
        <v>16</v>
      </c>
      <c r="B82" s="1" t="s">
        <v>11</v>
      </c>
      <c r="C82" s="10"/>
      <c r="D82" s="13"/>
      <c r="E82" s="10">
        <v>158</v>
      </c>
    </row>
    <row r="83" spans="1:6" x14ac:dyDescent="0.25">
      <c r="A83" s="1" t="s">
        <v>17</v>
      </c>
      <c r="B83" s="1" t="s">
        <v>11</v>
      </c>
      <c r="C83" s="10"/>
      <c r="D83" s="13"/>
      <c r="E83" s="10">
        <v>142</v>
      </c>
    </row>
    <row r="84" spans="1:6" x14ac:dyDescent="0.25">
      <c r="A84" s="1" t="s">
        <v>20</v>
      </c>
      <c r="B84" s="1" t="s">
        <v>11</v>
      </c>
      <c r="C84" s="10"/>
      <c r="D84" s="13"/>
      <c r="E84" s="10">
        <v>179</v>
      </c>
    </row>
    <row r="85" spans="1:6" x14ac:dyDescent="0.25">
      <c r="A85" s="1" t="s">
        <v>21</v>
      </c>
      <c r="B85" s="1" t="s">
        <v>11</v>
      </c>
      <c r="C85" s="10"/>
      <c r="D85" s="13"/>
      <c r="E85" s="10">
        <v>152</v>
      </c>
    </row>
    <row r="86" spans="1:6" x14ac:dyDescent="0.25">
      <c r="A86" s="1" t="s">
        <v>22</v>
      </c>
      <c r="B86" s="1" t="s">
        <v>11</v>
      </c>
      <c r="C86" s="10"/>
      <c r="D86" s="13"/>
      <c r="E86" s="10">
        <v>152</v>
      </c>
    </row>
    <row r="87" spans="1:6" x14ac:dyDescent="0.25">
      <c r="A87" s="1" t="s">
        <v>23</v>
      </c>
      <c r="B87" s="1" t="s">
        <v>11</v>
      </c>
      <c r="C87" s="10"/>
      <c r="D87" s="13"/>
      <c r="E87" s="10">
        <v>152</v>
      </c>
    </row>
    <row r="88" spans="1:6" x14ac:dyDescent="0.25">
      <c r="A88" s="1" t="s">
        <v>24</v>
      </c>
      <c r="B88" s="1" t="s">
        <v>11</v>
      </c>
      <c r="C88" s="10"/>
      <c r="D88" s="13"/>
      <c r="E88" s="10">
        <v>142</v>
      </c>
    </row>
    <row r="89" spans="1:6" x14ac:dyDescent="0.25">
      <c r="A89" s="1" t="s">
        <v>5</v>
      </c>
      <c r="B89" s="1"/>
      <c r="C89" s="10"/>
      <c r="D89" s="13"/>
      <c r="E89" s="14" t="s">
        <v>12</v>
      </c>
    </row>
    <row r="90" spans="1:6" x14ac:dyDescent="0.25">
      <c r="A90" s="1" t="s">
        <v>6</v>
      </c>
      <c r="B90" s="1"/>
      <c r="C90" s="10"/>
      <c r="D90" s="13"/>
      <c r="E90" s="14" t="s">
        <v>12</v>
      </c>
    </row>
    <row r="91" spans="1:6" x14ac:dyDescent="0.25">
      <c r="A91" s="1" t="s">
        <v>7</v>
      </c>
      <c r="B91" s="1" t="s">
        <v>41</v>
      </c>
      <c r="C91" s="10"/>
      <c r="D91" s="13"/>
      <c r="E91" s="19" t="s">
        <v>38</v>
      </c>
      <c r="F91" s="23" t="s">
        <v>39</v>
      </c>
    </row>
    <row r="92" spans="1:6" x14ac:dyDescent="0.25">
      <c r="A92" s="1" t="s">
        <v>35</v>
      </c>
      <c r="B92" s="1" t="s">
        <v>41</v>
      </c>
      <c r="C92" s="10"/>
      <c r="D92" s="13"/>
      <c r="E92" s="19" t="s">
        <v>37</v>
      </c>
      <c r="F92" s="23" t="s">
        <v>39</v>
      </c>
    </row>
    <row r="93" spans="1:6" x14ac:dyDescent="0.25">
      <c r="A93" s="1" t="s">
        <v>8</v>
      </c>
      <c r="B93" s="1"/>
      <c r="C93" s="10"/>
      <c r="D93" s="13"/>
      <c r="E93" s="14" t="s">
        <v>12</v>
      </c>
    </row>
    <row r="94" spans="1:6" x14ac:dyDescent="0.25">
      <c r="A94" s="1" t="s">
        <v>9</v>
      </c>
      <c r="B94" s="1"/>
      <c r="C94" s="10"/>
      <c r="D94" s="13"/>
      <c r="E94" s="14" t="s">
        <v>12</v>
      </c>
    </row>
    <row r="96" spans="1:6" ht="15.75" thickBot="1" x14ac:dyDescent="0.3">
      <c r="A96" s="8" t="s">
        <v>6</v>
      </c>
    </row>
    <row r="97" spans="1:7" ht="15.75" thickBot="1" x14ac:dyDescent="0.3">
      <c r="A97" s="4" t="s">
        <v>0</v>
      </c>
      <c r="B97" s="4" t="s">
        <v>1</v>
      </c>
      <c r="C97" s="4" t="s">
        <v>2</v>
      </c>
      <c r="D97" s="4" t="s">
        <v>3</v>
      </c>
      <c r="E97" s="3" t="s">
        <v>14</v>
      </c>
    </row>
    <row r="98" spans="1:7" x14ac:dyDescent="0.25">
      <c r="A98" s="2" t="s">
        <v>18</v>
      </c>
      <c r="B98" s="2" t="s">
        <v>15</v>
      </c>
      <c r="C98" s="9">
        <v>329</v>
      </c>
      <c r="D98" s="12">
        <f>1-(E98/C98)</f>
        <v>0.48936170212765961</v>
      </c>
      <c r="E98" s="9">
        <v>168</v>
      </c>
      <c r="G98" s="11"/>
    </row>
    <row r="99" spans="1:7" x14ac:dyDescent="0.25">
      <c r="A99" s="1" t="s">
        <v>19</v>
      </c>
      <c r="B99" s="1" t="s">
        <v>11</v>
      </c>
      <c r="C99" s="10">
        <f>C98*1.5</f>
        <v>493.5</v>
      </c>
      <c r="D99" s="13">
        <f>1-(E99/C99)</f>
        <v>0.48936170212765961</v>
      </c>
      <c r="E99" s="10">
        <f>E98*1.5</f>
        <v>252</v>
      </c>
    </row>
    <row r="100" spans="1:7" x14ac:dyDescent="0.25">
      <c r="A100" s="1" t="s">
        <v>16</v>
      </c>
      <c r="B100" s="1" t="s">
        <v>11</v>
      </c>
      <c r="C100" s="10"/>
      <c r="D100" s="13"/>
      <c r="E100" s="10">
        <v>158</v>
      </c>
    </row>
    <row r="101" spans="1:7" x14ac:dyDescent="0.25">
      <c r="A101" s="1" t="s">
        <v>17</v>
      </c>
      <c r="B101" s="1" t="s">
        <v>11</v>
      </c>
      <c r="C101" s="10"/>
      <c r="D101" s="13"/>
      <c r="E101" s="10">
        <v>142</v>
      </c>
    </row>
    <row r="102" spans="1:7" x14ac:dyDescent="0.25">
      <c r="A102" s="1" t="s">
        <v>20</v>
      </c>
      <c r="B102" s="1" t="s">
        <v>11</v>
      </c>
      <c r="C102" s="10"/>
      <c r="D102" s="13"/>
      <c r="E102" s="10">
        <v>179</v>
      </c>
    </row>
    <row r="103" spans="1:7" x14ac:dyDescent="0.25">
      <c r="A103" s="1" t="s">
        <v>21</v>
      </c>
      <c r="B103" s="1" t="s">
        <v>11</v>
      </c>
      <c r="C103" s="10"/>
      <c r="D103" s="13"/>
      <c r="E103" s="10">
        <v>152</v>
      </c>
    </row>
    <row r="104" spans="1:7" x14ac:dyDescent="0.25">
      <c r="A104" s="1" t="s">
        <v>22</v>
      </c>
      <c r="B104" s="1" t="s">
        <v>11</v>
      </c>
      <c r="C104" s="10"/>
      <c r="D104" s="13"/>
      <c r="E104" s="10">
        <v>152</v>
      </c>
    </row>
    <row r="105" spans="1:7" x14ac:dyDescent="0.25">
      <c r="A105" s="1" t="s">
        <v>23</v>
      </c>
      <c r="B105" s="1" t="s">
        <v>11</v>
      </c>
      <c r="C105" s="10"/>
      <c r="D105" s="13"/>
      <c r="E105" s="10">
        <v>152</v>
      </c>
    </row>
    <row r="106" spans="1:7" x14ac:dyDescent="0.25">
      <c r="A106" s="1" t="s">
        <v>24</v>
      </c>
      <c r="B106" s="1" t="s">
        <v>11</v>
      </c>
      <c r="C106" s="10"/>
      <c r="D106" s="13"/>
      <c r="E106" s="10">
        <v>142</v>
      </c>
    </row>
    <row r="107" spans="1:7" x14ac:dyDescent="0.25">
      <c r="A107" s="1" t="s">
        <v>5</v>
      </c>
      <c r="B107" s="1"/>
      <c r="C107" s="10"/>
      <c r="D107" s="13"/>
      <c r="E107" s="14" t="s">
        <v>12</v>
      </c>
    </row>
    <row r="108" spans="1:7" x14ac:dyDescent="0.25">
      <c r="A108" s="1" t="s">
        <v>6</v>
      </c>
      <c r="B108" s="1"/>
      <c r="C108" s="10"/>
      <c r="D108" s="13"/>
      <c r="E108" s="14" t="s">
        <v>12</v>
      </c>
    </row>
    <row r="109" spans="1:7" x14ac:dyDescent="0.25">
      <c r="A109" s="1" t="s">
        <v>7</v>
      </c>
      <c r="B109" s="1" t="s">
        <v>41</v>
      </c>
      <c r="C109" s="10"/>
      <c r="D109" s="13"/>
      <c r="E109" s="14" t="s">
        <v>37</v>
      </c>
    </row>
    <row r="110" spans="1:7" x14ac:dyDescent="0.25">
      <c r="A110" s="1" t="s">
        <v>35</v>
      </c>
      <c r="B110" s="1" t="s">
        <v>41</v>
      </c>
      <c r="C110" s="10"/>
      <c r="D110" s="13"/>
      <c r="E110" s="14" t="s">
        <v>37</v>
      </c>
    </row>
    <row r="111" spans="1:7" x14ac:dyDescent="0.25">
      <c r="A111" s="1" t="s">
        <v>8</v>
      </c>
      <c r="B111" s="1"/>
      <c r="C111" s="10"/>
      <c r="D111" s="13"/>
      <c r="E111" s="14" t="s">
        <v>12</v>
      </c>
    </row>
    <row r="112" spans="1:7" x14ac:dyDescent="0.25">
      <c r="A112" s="1" t="s">
        <v>9</v>
      </c>
      <c r="B112" s="1"/>
      <c r="C112" s="10"/>
      <c r="D112" s="13"/>
      <c r="E112" s="14" t="s">
        <v>12</v>
      </c>
    </row>
    <row r="114" spans="1:7" ht="15.75" thickBot="1" x14ac:dyDescent="0.3">
      <c r="A114" s="8" t="s">
        <v>29</v>
      </c>
    </row>
    <row r="115" spans="1:7" ht="15.75" thickBot="1" x14ac:dyDescent="0.3">
      <c r="A115" s="4" t="s">
        <v>0</v>
      </c>
      <c r="B115" s="4" t="s">
        <v>1</v>
      </c>
      <c r="C115" s="4" t="s">
        <v>2</v>
      </c>
      <c r="D115" s="4" t="s">
        <v>3</v>
      </c>
      <c r="E115" s="3" t="s">
        <v>14</v>
      </c>
    </row>
    <row r="116" spans="1:7" x14ac:dyDescent="0.25">
      <c r="A116" s="2" t="s">
        <v>18</v>
      </c>
      <c r="B116" s="2" t="s">
        <v>15</v>
      </c>
      <c r="C116" s="15">
        <v>218</v>
      </c>
      <c r="D116" s="12">
        <f>1-(E116/C116)</f>
        <v>0.36238532110091748</v>
      </c>
      <c r="E116" s="9">
        <v>139</v>
      </c>
      <c r="G116" s="11"/>
    </row>
    <row r="117" spans="1:7" x14ac:dyDescent="0.25">
      <c r="A117" s="1" t="s">
        <v>19</v>
      </c>
      <c r="B117" s="1" t="s">
        <v>11</v>
      </c>
      <c r="C117" s="16">
        <f>C116*1.5</f>
        <v>327</v>
      </c>
      <c r="D117" s="13">
        <f>1-(E117/C117)</f>
        <v>0.36238532110091748</v>
      </c>
      <c r="E117" s="10">
        <f>E116*1.5</f>
        <v>208.5</v>
      </c>
    </row>
    <row r="118" spans="1:7" x14ac:dyDescent="0.25">
      <c r="A118" s="1" t="s">
        <v>16</v>
      </c>
      <c r="B118" s="1" t="s">
        <v>11</v>
      </c>
      <c r="C118" s="10"/>
      <c r="D118" s="13"/>
      <c r="E118" s="10">
        <v>150</v>
      </c>
    </row>
    <row r="119" spans="1:7" x14ac:dyDescent="0.25">
      <c r="A119" s="1" t="s">
        <v>17</v>
      </c>
      <c r="B119" s="1" t="s">
        <v>11</v>
      </c>
      <c r="C119" s="10"/>
      <c r="D119" s="13"/>
      <c r="E119" s="10">
        <v>135</v>
      </c>
    </row>
    <row r="120" spans="1:7" x14ac:dyDescent="0.25">
      <c r="A120" s="1" t="s">
        <v>20</v>
      </c>
      <c r="B120" s="1" t="s">
        <v>11</v>
      </c>
      <c r="C120" s="10"/>
      <c r="D120" s="13"/>
      <c r="E120" s="10">
        <v>170</v>
      </c>
    </row>
    <row r="121" spans="1:7" x14ac:dyDescent="0.25">
      <c r="A121" s="1" t="s">
        <v>21</v>
      </c>
      <c r="B121" s="1" t="s">
        <v>11</v>
      </c>
      <c r="C121" s="10"/>
      <c r="D121" s="13"/>
      <c r="E121" s="10">
        <v>145</v>
      </c>
    </row>
    <row r="122" spans="1:7" x14ac:dyDescent="0.25">
      <c r="A122" s="1" t="s">
        <v>22</v>
      </c>
      <c r="B122" s="1" t="s">
        <v>11</v>
      </c>
      <c r="C122" s="10"/>
      <c r="D122" s="13"/>
      <c r="E122" s="10">
        <v>145</v>
      </c>
    </row>
    <row r="123" spans="1:7" x14ac:dyDescent="0.25">
      <c r="A123" s="1" t="s">
        <v>23</v>
      </c>
      <c r="B123" s="1" t="s">
        <v>11</v>
      </c>
      <c r="C123" s="10"/>
      <c r="D123" s="13"/>
      <c r="E123" s="10">
        <v>145</v>
      </c>
    </row>
    <row r="124" spans="1:7" x14ac:dyDescent="0.25">
      <c r="A124" s="1" t="s">
        <v>24</v>
      </c>
      <c r="B124" s="1" t="s">
        <v>11</v>
      </c>
      <c r="C124" s="10"/>
      <c r="D124" s="13"/>
      <c r="E124" s="10">
        <v>105</v>
      </c>
    </row>
    <row r="125" spans="1:7" x14ac:dyDescent="0.25">
      <c r="A125" s="1" t="s">
        <v>5</v>
      </c>
      <c r="B125" s="1"/>
      <c r="C125" s="10"/>
      <c r="D125" s="13"/>
      <c r="E125" s="14" t="s">
        <v>12</v>
      </c>
    </row>
    <row r="126" spans="1:7" x14ac:dyDescent="0.25">
      <c r="A126" s="1" t="s">
        <v>6</v>
      </c>
      <c r="B126" s="1"/>
      <c r="C126" s="10"/>
      <c r="D126" s="13"/>
      <c r="E126" s="14" t="s">
        <v>12</v>
      </c>
    </row>
    <row r="127" spans="1:7" x14ac:dyDescent="0.25">
      <c r="A127" s="1" t="s">
        <v>7</v>
      </c>
      <c r="B127" s="1" t="s">
        <v>41</v>
      </c>
      <c r="C127" s="10"/>
      <c r="D127" s="13"/>
      <c r="E127" s="14" t="s">
        <v>37</v>
      </c>
    </row>
    <row r="128" spans="1:7" x14ac:dyDescent="0.25">
      <c r="A128" s="1" t="s">
        <v>35</v>
      </c>
      <c r="B128" s="1" t="s">
        <v>41</v>
      </c>
      <c r="C128" s="10"/>
      <c r="D128" s="13"/>
      <c r="E128" s="14" t="s">
        <v>36</v>
      </c>
    </row>
    <row r="129" spans="1:7" x14ac:dyDescent="0.25">
      <c r="A129" s="1" t="s">
        <v>8</v>
      </c>
      <c r="B129" s="1"/>
      <c r="C129" s="10"/>
      <c r="D129" s="13"/>
      <c r="E129" s="14" t="s">
        <v>12</v>
      </c>
    </row>
    <row r="130" spans="1:7" x14ac:dyDescent="0.25">
      <c r="A130" s="1" t="s">
        <v>9</v>
      </c>
      <c r="B130" s="1"/>
      <c r="C130" s="10"/>
      <c r="D130" s="13"/>
      <c r="E130" s="14" t="s">
        <v>12</v>
      </c>
    </row>
    <row r="132" spans="1:7" ht="15.75" thickBot="1" x14ac:dyDescent="0.3">
      <c r="A132" s="8" t="s">
        <v>31</v>
      </c>
    </row>
    <row r="133" spans="1:7" ht="15.75" thickBot="1" x14ac:dyDescent="0.3">
      <c r="A133" s="4" t="s">
        <v>0</v>
      </c>
      <c r="B133" s="4" t="s">
        <v>1</v>
      </c>
      <c r="C133" s="4" t="s">
        <v>2</v>
      </c>
      <c r="D133" s="4" t="s">
        <v>3</v>
      </c>
      <c r="E133" s="20" t="s">
        <v>14</v>
      </c>
    </row>
    <row r="134" spans="1:7" x14ac:dyDescent="0.25">
      <c r="A134" s="2" t="s">
        <v>18</v>
      </c>
      <c r="B134" s="2" t="s">
        <v>15</v>
      </c>
      <c r="C134" s="15">
        <v>218</v>
      </c>
      <c r="D134" s="17">
        <f>1-(E134/C134)</f>
        <v>0.36238532110091748</v>
      </c>
      <c r="E134" s="16">
        <v>139</v>
      </c>
      <c r="G134" s="11"/>
    </row>
    <row r="135" spans="1:7" x14ac:dyDescent="0.25">
      <c r="A135" s="1" t="s">
        <v>19</v>
      </c>
      <c r="B135" s="1" t="s">
        <v>11</v>
      </c>
      <c r="C135" s="16">
        <f>C134*1.5</f>
        <v>327</v>
      </c>
      <c r="D135" s="18">
        <f>1-(E135/C135)</f>
        <v>0.36238532110091748</v>
      </c>
      <c r="E135" s="16">
        <f>E134*1.5</f>
        <v>208.5</v>
      </c>
    </row>
    <row r="136" spans="1:7" x14ac:dyDescent="0.25">
      <c r="A136" s="1" t="s">
        <v>16</v>
      </c>
      <c r="B136" s="1" t="s">
        <v>11</v>
      </c>
      <c r="C136" s="16"/>
      <c r="D136" s="18"/>
      <c r="E136" s="10">
        <v>150</v>
      </c>
    </row>
    <row r="137" spans="1:7" x14ac:dyDescent="0.25">
      <c r="A137" s="1" t="s">
        <v>17</v>
      </c>
      <c r="B137" s="1" t="s">
        <v>11</v>
      </c>
      <c r="C137" s="16"/>
      <c r="D137" s="18"/>
      <c r="E137" s="10">
        <v>135</v>
      </c>
    </row>
    <row r="138" spans="1:7" x14ac:dyDescent="0.25">
      <c r="A138" s="1" t="s">
        <v>20</v>
      </c>
      <c r="B138" s="1" t="s">
        <v>11</v>
      </c>
      <c r="C138" s="16"/>
      <c r="D138" s="18"/>
      <c r="E138" s="10">
        <v>170</v>
      </c>
    </row>
    <row r="139" spans="1:7" x14ac:dyDescent="0.25">
      <c r="A139" s="1" t="s">
        <v>21</v>
      </c>
      <c r="B139" s="1" t="s">
        <v>11</v>
      </c>
      <c r="C139" s="16"/>
      <c r="D139" s="18"/>
      <c r="E139" s="10">
        <v>145</v>
      </c>
    </row>
    <row r="140" spans="1:7" x14ac:dyDescent="0.25">
      <c r="A140" s="1" t="s">
        <v>22</v>
      </c>
      <c r="B140" s="1" t="s">
        <v>11</v>
      </c>
      <c r="C140" s="16"/>
      <c r="D140" s="18"/>
      <c r="E140" s="10">
        <v>145</v>
      </c>
    </row>
    <row r="141" spans="1:7" x14ac:dyDescent="0.25">
      <c r="A141" s="1" t="s">
        <v>23</v>
      </c>
      <c r="B141" s="1" t="s">
        <v>11</v>
      </c>
      <c r="C141" s="16"/>
      <c r="D141" s="18"/>
      <c r="E141" s="10">
        <v>145</v>
      </c>
    </row>
    <row r="142" spans="1:7" x14ac:dyDescent="0.25">
      <c r="A142" s="1" t="s">
        <v>24</v>
      </c>
      <c r="B142" s="1" t="s">
        <v>11</v>
      </c>
      <c r="C142" s="16"/>
      <c r="D142" s="18"/>
      <c r="E142" s="10">
        <v>105</v>
      </c>
    </row>
    <row r="143" spans="1:7" x14ac:dyDescent="0.25">
      <c r="A143" s="1" t="s">
        <v>5</v>
      </c>
      <c r="B143" s="1"/>
      <c r="C143" s="16"/>
      <c r="D143" s="18"/>
      <c r="E143" s="19" t="s">
        <v>12</v>
      </c>
    </row>
    <row r="144" spans="1:7" x14ac:dyDescent="0.25">
      <c r="A144" s="1" t="s">
        <v>6</v>
      </c>
      <c r="B144" s="1"/>
      <c r="C144" s="16"/>
      <c r="D144" s="18"/>
      <c r="E144" s="19" t="s">
        <v>12</v>
      </c>
    </row>
    <row r="145" spans="1:7" x14ac:dyDescent="0.25">
      <c r="A145" s="1" t="s">
        <v>7</v>
      </c>
      <c r="B145" s="1" t="s">
        <v>41</v>
      </c>
      <c r="C145" s="16"/>
      <c r="D145" s="18"/>
      <c r="E145" s="19" t="s">
        <v>37</v>
      </c>
    </row>
    <row r="146" spans="1:7" x14ac:dyDescent="0.25">
      <c r="A146" s="1" t="s">
        <v>35</v>
      </c>
      <c r="B146" s="1" t="s">
        <v>41</v>
      </c>
      <c r="C146" s="16"/>
      <c r="D146" s="18"/>
      <c r="E146" s="19" t="s">
        <v>36</v>
      </c>
    </row>
    <row r="147" spans="1:7" x14ac:dyDescent="0.25">
      <c r="A147" s="1" t="s">
        <v>8</v>
      </c>
      <c r="B147" s="1"/>
      <c r="C147" s="16"/>
      <c r="D147" s="18"/>
      <c r="E147" s="19" t="s">
        <v>12</v>
      </c>
    </row>
    <row r="148" spans="1:7" x14ac:dyDescent="0.25">
      <c r="A148" s="1" t="s">
        <v>9</v>
      </c>
      <c r="B148" s="1"/>
      <c r="C148" s="16"/>
      <c r="D148" s="18"/>
      <c r="E148" s="19" t="s">
        <v>12</v>
      </c>
    </row>
    <row r="150" spans="1:7" ht="15.75" thickBot="1" x14ac:dyDescent="0.3">
      <c r="A150" s="24" t="s">
        <v>33</v>
      </c>
      <c r="B150" s="24"/>
    </row>
    <row r="151" spans="1:7" ht="15.75" thickBot="1" x14ac:dyDescent="0.3">
      <c r="A151" s="4" t="s">
        <v>0</v>
      </c>
      <c r="B151" s="4" t="s">
        <v>1</v>
      </c>
      <c r="C151" s="4" t="s">
        <v>2</v>
      </c>
      <c r="D151" s="4" t="s">
        <v>3</v>
      </c>
      <c r="E151" s="3" t="s">
        <v>14</v>
      </c>
    </row>
    <row r="152" spans="1:7" x14ac:dyDescent="0.25">
      <c r="A152" s="2" t="s">
        <v>18</v>
      </c>
      <c r="B152" s="2" t="s">
        <v>15</v>
      </c>
      <c r="C152" s="15">
        <v>211</v>
      </c>
      <c r="D152" s="17">
        <f>1-(E152/C152)</f>
        <v>0.36966824644549767</v>
      </c>
      <c r="E152" s="15">
        <v>133</v>
      </c>
      <c r="G152" s="11"/>
    </row>
    <row r="153" spans="1:7" x14ac:dyDescent="0.25">
      <c r="A153" s="1" t="s">
        <v>19</v>
      </c>
      <c r="B153" s="1" t="s">
        <v>11</v>
      </c>
      <c r="C153" s="16">
        <f>C152*1.5</f>
        <v>316.5</v>
      </c>
      <c r="D153" s="18">
        <f>1-(E153/C153)</f>
        <v>0.36966824644549767</v>
      </c>
      <c r="E153" s="16">
        <f>E152*1.5</f>
        <v>199.5</v>
      </c>
    </row>
    <row r="154" spans="1:7" x14ac:dyDescent="0.25">
      <c r="A154" s="1" t="s">
        <v>22</v>
      </c>
      <c r="B154" s="1" t="s">
        <v>11</v>
      </c>
      <c r="C154" s="16">
        <v>211</v>
      </c>
      <c r="D154" s="18">
        <f>1-(E154/C154)</f>
        <v>0.36966824644549767</v>
      </c>
      <c r="E154" s="16">
        <v>133</v>
      </c>
      <c r="F154" s="22"/>
    </row>
    <row r="155" spans="1:7" x14ac:dyDescent="0.25">
      <c r="A155" s="1" t="s">
        <v>5</v>
      </c>
      <c r="B155" s="1"/>
      <c r="C155" s="16"/>
      <c r="D155" s="18"/>
      <c r="E155" s="19" t="s">
        <v>12</v>
      </c>
    </row>
    <row r="156" spans="1:7" x14ac:dyDescent="0.25">
      <c r="A156" s="1" t="s">
        <v>7</v>
      </c>
      <c r="B156" s="1" t="s">
        <v>41</v>
      </c>
      <c r="C156" s="16"/>
      <c r="D156" s="18"/>
      <c r="E156" s="19" t="s">
        <v>37</v>
      </c>
    </row>
    <row r="157" spans="1:7" x14ac:dyDescent="0.25">
      <c r="A157" s="1" t="s">
        <v>8</v>
      </c>
      <c r="B157" s="1"/>
      <c r="C157" s="16"/>
      <c r="D157" s="18"/>
      <c r="E157" s="19" t="s">
        <v>12</v>
      </c>
    </row>
    <row r="158" spans="1:7" x14ac:dyDescent="0.25">
      <c r="A158" s="1" t="s">
        <v>9</v>
      </c>
      <c r="B158" s="1"/>
      <c r="C158" s="16"/>
      <c r="D158" s="18"/>
      <c r="E158" s="19" t="s">
        <v>12</v>
      </c>
    </row>
    <row r="160" spans="1:7" ht="15.75" thickBot="1" x14ac:dyDescent="0.3">
      <c r="A160" s="8" t="s">
        <v>32</v>
      </c>
    </row>
    <row r="161" spans="1:7" ht="15.75" thickBot="1" x14ac:dyDescent="0.3">
      <c r="A161" s="4" t="s">
        <v>0</v>
      </c>
      <c r="B161" s="4" t="s">
        <v>1</v>
      </c>
      <c r="C161" s="4" t="s">
        <v>2</v>
      </c>
      <c r="D161" s="4" t="s">
        <v>3</v>
      </c>
      <c r="E161" s="3" t="s">
        <v>14</v>
      </c>
    </row>
    <row r="162" spans="1:7" x14ac:dyDescent="0.25">
      <c r="A162" s="2" t="s">
        <v>18</v>
      </c>
      <c r="B162" s="2" t="s">
        <v>15</v>
      </c>
      <c r="C162" s="9">
        <v>329</v>
      </c>
      <c r="D162" s="12">
        <f>1-(E162/C162)</f>
        <v>0.48936170212765961</v>
      </c>
      <c r="E162" s="9">
        <v>168</v>
      </c>
      <c r="G162" s="11"/>
    </row>
    <row r="163" spans="1:7" x14ac:dyDescent="0.25">
      <c r="A163" s="1" t="s">
        <v>19</v>
      </c>
      <c r="B163" s="1" t="s">
        <v>11</v>
      </c>
      <c r="C163" s="10">
        <f>C162*1.5</f>
        <v>493.5</v>
      </c>
      <c r="D163" s="13">
        <f>1-(E163/C163)</f>
        <v>0.48936170212765961</v>
      </c>
      <c r="E163" s="10">
        <f>E162*1.5</f>
        <v>252</v>
      </c>
    </row>
    <row r="164" spans="1:7" x14ac:dyDescent="0.25">
      <c r="A164" s="1" t="s">
        <v>16</v>
      </c>
      <c r="B164" s="1" t="s">
        <v>11</v>
      </c>
      <c r="C164" s="10"/>
      <c r="D164" s="13"/>
      <c r="E164" s="10">
        <v>158</v>
      </c>
    </row>
    <row r="165" spans="1:7" x14ac:dyDescent="0.25">
      <c r="A165" s="1" t="s">
        <v>17</v>
      </c>
      <c r="B165" s="1" t="s">
        <v>11</v>
      </c>
      <c r="C165" s="10"/>
      <c r="D165" s="13"/>
      <c r="E165" s="10">
        <v>142</v>
      </c>
    </row>
    <row r="166" spans="1:7" x14ac:dyDescent="0.25">
      <c r="A166" s="1" t="s">
        <v>20</v>
      </c>
      <c r="B166" s="1" t="s">
        <v>11</v>
      </c>
      <c r="C166" s="10"/>
      <c r="D166" s="13"/>
      <c r="E166" s="10">
        <v>179</v>
      </c>
    </row>
    <row r="167" spans="1:7" x14ac:dyDescent="0.25">
      <c r="A167" s="1" t="s">
        <v>21</v>
      </c>
      <c r="B167" s="1" t="s">
        <v>11</v>
      </c>
      <c r="C167" s="10"/>
      <c r="D167" s="13"/>
      <c r="E167" s="10">
        <v>152</v>
      </c>
    </row>
    <row r="168" spans="1:7" x14ac:dyDescent="0.25">
      <c r="A168" s="1" t="s">
        <v>22</v>
      </c>
      <c r="B168" s="1" t="s">
        <v>11</v>
      </c>
      <c r="C168" s="10"/>
      <c r="D168" s="13"/>
      <c r="E168" s="10">
        <v>152</v>
      </c>
    </row>
    <row r="169" spans="1:7" x14ac:dyDescent="0.25">
      <c r="A169" s="1" t="s">
        <v>23</v>
      </c>
      <c r="B169" s="1" t="s">
        <v>11</v>
      </c>
      <c r="C169" s="10"/>
      <c r="D169" s="13"/>
      <c r="E169" s="10">
        <v>152</v>
      </c>
    </row>
    <row r="170" spans="1:7" x14ac:dyDescent="0.25">
      <c r="A170" s="1" t="s">
        <v>24</v>
      </c>
      <c r="B170" s="1" t="s">
        <v>11</v>
      </c>
      <c r="C170" s="10"/>
      <c r="D170" s="13"/>
      <c r="E170" s="10">
        <v>142</v>
      </c>
    </row>
    <row r="171" spans="1:7" x14ac:dyDescent="0.25">
      <c r="A171" s="1" t="s">
        <v>5</v>
      </c>
      <c r="B171" s="1"/>
      <c r="C171" s="10"/>
      <c r="D171" s="13"/>
      <c r="E171" s="14" t="s">
        <v>12</v>
      </c>
    </row>
    <row r="172" spans="1:7" x14ac:dyDescent="0.25">
      <c r="A172" s="1" t="s">
        <v>6</v>
      </c>
      <c r="B172" s="1"/>
      <c r="C172" s="10"/>
      <c r="D172" s="13"/>
      <c r="E172" s="14" t="s">
        <v>12</v>
      </c>
    </row>
    <row r="173" spans="1:7" x14ac:dyDescent="0.25">
      <c r="A173" s="1" t="s">
        <v>7</v>
      </c>
      <c r="B173" s="1" t="s">
        <v>41</v>
      </c>
      <c r="C173" s="10"/>
      <c r="D173" s="13"/>
      <c r="E173" s="14" t="s">
        <v>37</v>
      </c>
    </row>
    <row r="174" spans="1:7" x14ac:dyDescent="0.25">
      <c r="A174" s="1" t="s">
        <v>35</v>
      </c>
      <c r="B174" s="1" t="s">
        <v>41</v>
      </c>
      <c r="C174" s="10"/>
      <c r="D174" s="13"/>
      <c r="E174" s="14" t="s">
        <v>37</v>
      </c>
    </row>
    <row r="175" spans="1:7" x14ac:dyDescent="0.25">
      <c r="A175" s="1" t="s">
        <v>8</v>
      </c>
      <c r="B175" s="1"/>
      <c r="C175" s="10"/>
      <c r="D175" s="13"/>
      <c r="E175" s="14" t="s">
        <v>12</v>
      </c>
    </row>
    <row r="176" spans="1:7" x14ac:dyDescent="0.25">
      <c r="A176" s="1" t="s">
        <v>9</v>
      </c>
      <c r="B176" s="1"/>
      <c r="C176" s="10"/>
      <c r="D176" s="13"/>
      <c r="E176" s="14" t="s">
        <v>12</v>
      </c>
    </row>
    <row r="178" spans="1:7" ht="15.75" thickBot="1" x14ac:dyDescent="0.3">
      <c r="A178" s="8" t="s">
        <v>34</v>
      </c>
    </row>
    <row r="179" spans="1:7" ht="15.75" thickBot="1" x14ac:dyDescent="0.3">
      <c r="A179" s="4" t="s">
        <v>0</v>
      </c>
      <c r="B179" s="4" t="s">
        <v>1</v>
      </c>
      <c r="C179" s="4" t="s">
        <v>2</v>
      </c>
      <c r="D179" s="4" t="s">
        <v>3</v>
      </c>
      <c r="E179" s="3" t="s">
        <v>14</v>
      </c>
    </row>
    <row r="180" spans="1:7" x14ac:dyDescent="0.25">
      <c r="A180" s="2" t="s">
        <v>18</v>
      </c>
      <c r="B180" s="2" t="s">
        <v>15</v>
      </c>
      <c r="C180" s="9">
        <v>329</v>
      </c>
      <c r="D180" s="12">
        <f>1-(E180/C180)</f>
        <v>0.48936170212765961</v>
      </c>
      <c r="E180" s="9">
        <v>168</v>
      </c>
      <c r="G180" s="11"/>
    </row>
    <row r="181" spans="1:7" x14ac:dyDescent="0.25">
      <c r="A181" s="1" t="s">
        <v>19</v>
      </c>
      <c r="B181" s="1" t="s">
        <v>11</v>
      </c>
      <c r="C181" s="10">
        <f>C180*1.5</f>
        <v>493.5</v>
      </c>
      <c r="D181" s="13">
        <f>1-(E181/C181)</f>
        <v>0.48936170212765961</v>
      </c>
      <c r="E181" s="10">
        <f>E180*1.5</f>
        <v>252</v>
      </c>
    </row>
    <row r="182" spans="1:7" x14ac:dyDescent="0.25">
      <c r="A182" s="1" t="s">
        <v>16</v>
      </c>
      <c r="B182" s="1" t="s">
        <v>11</v>
      </c>
      <c r="C182" s="10"/>
      <c r="D182" s="13"/>
      <c r="E182" s="10">
        <v>158</v>
      </c>
    </row>
    <row r="183" spans="1:7" x14ac:dyDescent="0.25">
      <c r="A183" s="1" t="s">
        <v>17</v>
      </c>
      <c r="B183" s="1" t="s">
        <v>11</v>
      </c>
      <c r="C183" s="10"/>
      <c r="D183" s="13"/>
      <c r="E183" s="10">
        <v>142</v>
      </c>
    </row>
    <row r="184" spans="1:7" x14ac:dyDescent="0.25">
      <c r="A184" s="1" t="s">
        <v>20</v>
      </c>
      <c r="B184" s="1" t="s">
        <v>11</v>
      </c>
      <c r="C184" s="10"/>
      <c r="D184" s="13"/>
      <c r="E184" s="10">
        <v>179</v>
      </c>
    </row>
    <row r="185" spans="1:7" x14ac:dyDescent="0.25">
      <c r="A185" s="1" t="s">
        <v>21</v>
      </c>
      <c r="B185" s="1" t="s">
        <v>11</v>
      </c>
      <c r="C185" s="10"/>
      <c r="D185" s="13"/>
      <c r="E185" s="10">
        <v>152</v>
      </c>
    </row>
    <row r="186" spans="1:7" x14ac:dyDescent="0.25">
      <c r="A186" s="1" t="s">
        <v>22</v>
      </c>
      <c r="B186" s="1" t="s">
        <v>11</v>
      </c>
      <c r="C186" s="10"/>
      <c r="D186" s="13"/>
      <c r="E186" s="10">
        <v>152</v>
      </c>
    </row>
    <row r="187" spans="1:7" x14ac:dyDescent="0.25">
      <c r="A187" s="1" t="s">
        <v>23</v>
      </c>
      <c r="B187" s="1" t="s">
        <v>11</v>
      </c>
      <c r="C187" s="10"/>
      <c r="D187" s="13"/>
      <c r="E187" s="10">
        <v>152</v>
      </c>
    </row>
    <row r="188" spans="1:7" x14ac:dyDescent="0.25">
      <c r="A188" s="1" t="s">
        <v>24</v>
      </c>
      <c r="B188" s="1" t="s">
        <v>11</v>
      </c>
      <c r="C188" s="10"/>
      <c r="D188" s="13"/>
      <c r="E188" s="10">
        <v>142</v>
      </c>
    </row>
    <row r="189" spans="1:7" x14ac:dyDescent="0.25">
      <c r="A189" s="1" t="s">
        <v>5</v>
      </c>
      <c r="B189" s="1"/>
      <c r="C189" s="10"/>
      <c r="D189" s="13"/>
      <c r="E189" s="14" t="s">
        <v>12</v>
      </c>
    </row>
    <row r="190" spans="1:7" x14ac:dyDescent="0.25">
      <c r="A190" s="1" t="s">
        <v>6</v>
      </c>
      <c r="B190" s="1"/>
      <c r="C190" s="10"/>
      <c r="D190" s="13"/>
      <c r="E190" s="14" t="s">
        <v>12</v>
      </c>
    </row>
    <row r="191" spans="1:7" x14ac:dyDescent="0.25">
      <c r="A191" s="1" t="s">
        <v>7</v>
      </c>
      <c r="B191" s="1" t="s">
        <v>41</v>
      </c>
      <c r="C191" s="10"/>
      <c r="D191" s="13"/>
      <c r="E191" s="14" t="s">
        <v>37</v>
      </c>
    </row>
    <row r="192" spans="1:7" x14ac:dyDescent="0.25">
      <c r="A192" s="1" t="s">
        <v>35</v>
      </c>
      <c r="B192" s="1" t="s">
        <v>41</v>
      </c>
      <c r="C192" s="10"/>
      <c r="D192" s="13"/>
      <c r="E192" s="14" t="s">
        <v>37</v>
      </c>
    </row>
    <row r="193" spans="1:5" x14ac:dyDescent="0.25">
      <c r="A193" s="1" t="s">
        <v>8</v>
      </c>
      <c r="B193" s="1"/>
      <c r="C193" s="10"/>
      <c r="D193" s="13"/>
      <c r="E193" s="14" t="s">
        <v>12</v>
      </c>
    </row>
    <row r="194" spans="1:5" x14ac:dyDescent="0.25">
      <c r="A194" s="1" t="s">
        <v>9</v>
      </c>
      <c r="B194" s="1"/>
      <c r="C194" s="10"/>
      <c r="D194" s="13"/>
      <c r="E194" s="14" t="s">
        <v>12</v>
      </c>
    </row>
  </sheetData>
  <mergeCells count="1">
    <mergeCell ref="A150:B150"/>
  </mergeCells>
  <pageMargins left="0.7" right="0.7" top="0.75" bottom="0.75" header="0.3" footer="0.3"/>
  <pageSetup scale="64" orientation="landscape" r:id="rId1"/>
  <rowBreaks count="3" manualBreakCount="3">
    <brk id="41" max="5" man="1"/>
    <brk id="95" max="5" man="1"/>
    <brk id="14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Exhibit 1 </vt:lpstr>
      <vt:lpstr>'Price Exhibit 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Barry Timberlake</cp:lastModifiedBy>
  <cp:lastPrinted>2023-08-29T16:36:29Z</cp:lastPrinted>
  <dcterms:created xsi:type="dcterms:W3CDTF">2022-08-29T20:29:46Z</dcterms:created>
  <dcterms:modified xsi:type="dcterms:W3CDTF">2025-10-15T18:37:55Z</dcterms:modified>
</cp:coreProperties>
</file>