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xcomminc-my.sharepoint.com/personal/anthony_robinson_cox_com/Documents/Documents/Work Docs/Renewals/SW1014 Renewal/Final Pricing/"/>
    </mc:Choice>
  </mc:AlternateContent>
  <xr:revisionPtr revIDLastSave="37" documentId="8_{DBC9BF35-FAA8-4DD9-80B9-0F64975845EB}" xr6:coauthVersionLast="47" xr6:coauthVersionMax="47" xr10:uidLastSave="{8EFD5616-91FE-4D99-95BC-F14CBDB6B062}"/>
  <bookViews>
    <workbookView xWindow="-14325" yWindow="-16320" windowWidth="29040" windowHeight="15720" xr2:uid="{4AEC6575-7024-47BC-BA9F-13FEE86B65B6}"/>
  </bookViews>
  <sheets>
    <sheet name="Carrier Services D.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23" i="1" l="1"/>
  <c r="E122" i="1"/>
  <c r="E110" i="1"/>
  <c r="E108" i="1"/>
  <c r="E107" i="1"/>
  <c r="E105" i="1"/>
  <c r="E104" i="1"/>
  <c r="E103" i="1"/>
  <c r="E102" i="1"/>
  <c r="E101" i="1"/>
  <c r="E99" i="1"/>
  <c r="E98" i="1"/>
  <c r="E97" i="1"/>
  <c r="E96" i="1"/>
  <c r="E95" i="1"/>
  <c r="E94" i="1"/>
  <c r="E89" i="1"/>
  <c r="E92" i="1" s="1"/>
  <c r="E88" i="1"/>
  <c r="E91" i="1" s="1"/>
  <c r="E73" i="1"/>
  <c r="E72" i="1"/>
  <c r="E71" i="1"/>
  <c r="E70" i="1"/>
  <c r="E69" i="1"/>
  <c r="E37" i="1"/>
  <c r="E45" i="1"/>
  <c r="E43" i="1"/>
  <c r="E41" i="1"/>
  <c r="E40" i="1"/>
  <c r="E39" i="1"/>
  <c r="E48" i="1"/>
  <c r="E47" i="1"/>
  <c r="A127" i="1"/>
  <c r="A131" i="1"/>
  <c r="A192" i="1"/>
  <c r="A193" i="1"/>
  <c r="A195" i="1"/>
  <c r="C116" i="1"/>
  <c r="C117" i="1"/>
  <c r="C118" i="1"/>
  <c r="C119" i="1"/>
  <c r="C120" i="1"/>
  <c r="C122" i="1"/>
  <c r="C123" i="1"/>
  <c r="C107" i="1"/>
  <c r="C108" i="1"/>
  <c r="C110" i="1"/>
  <c r="C101" i="1"/>
  <c r="C102" i="1"/>
  <c r="C103" i="1"/>
  <c r="C104" i="1"/>
  <c r="C105" i="1"/>
  <c r="C94" i="1"/>
  <c r="C95" i="1"/>
  <c r="C96" i="1"/>
  <c r="C97" i="1"/>
  <c r="C98" i="1"/>
  <c r="C99" i="1"/>
  <c r="C86" i="1"/>
  <c r="C87" i="1"/>
  <c r="C88" i="1"/>
  <c r="C91" i="1" s="1"/>
  <c r="C89" i="1"/>
  <c r="C92" i="1" s="1"/>
  <c r="C78" i="1"/>
  <c r="C79" i="1"/>
  <c r="C80" i="1"/>
  <c r="C81" i="1"/>
  <c r="C82" i="1"/>
  <c r="C83" i="1"/>
  <c r="C37" i="1"/>
  <c r="C39" i="1"/>
  <c r="C40" i="1"/>
  <c r="C41" i="1"/>
  <c r="C43" i="1"/>
  <c r="C45" i="1"/>
  <c r="C47" i="1"/>
  <c r="C48" i="1"/>
  <c r="B37" i="1"/>
  <c r="B39" i="1"/>
  <c r="B40" i="1"/>
  <c r="B41" i="1"/>
  <c r="B43" i="1"/>
  <c r="B45" i="1"/>
  <c r="B47" i="1"/>
  <c r="B48" i="1"/>
  <c r="B50" i="1"/>
  <c r="B51" i="1"/>
  <c r="B52" i="1"/>
  <c r="B53" i="1"/>
  <c r="B54" i="1"/>
  <c r="B56" i="1"/>
  <c r="B57" i="1"/>
  <c r="B58" i="1"/>
  <c r="B60" i="1"/>
  <c r="B62" i="1"/>
  <c r="B63" i="1"/>
  <c r="B64" i="1"/>
  <c r="B65" i="1"/>
  <c r="B66" i="1"/>
  <c r="B67" i="1"/>
  <c r="B69" i="1"/>
  <c r="B70" i="1"/>
  <c r="B71" i="1"/>
  <c r="B72" i="1"/>
  <c r="B73" i="1"/>
  <c r="B75" i="1"/>
  <c r="B76" i="1"/>
  <c r="B78" i="1"/>
  <c r="B79" i="1"/>
  <c r="B80" i="1"/>
  <c r="B81" i="1"/>
  <c r="B82" i="1"/>
  <c r="B83" i="1"/>
  <c r="B86" i="1"/>
  <c r="B87" i="1"/>
  <c r="B88" i="1"/>
  <c r="B89" i="1"/>
  <c r="B91" i="1"/>
  <c r="B92" i="1"/>
  <c r="B94" i="1"/>
  <c r="B95" i="1"/>
  <c r="B96" i="1"/>
  <c r="B97" i="1"/>
  <c r="B98" i="1"/>
  <c r="B99" i="1"/>
  <c r="B101" i="1"/>
  <c r="B102" i="1"/>
  <c r="B103" i="1"/>
  <c r="B104" i="1"/>
  <c r="B105" i="1"/>
  <c r="B107" i="1"/>
  <c r="B108" i="1"/>
  <c r="B109" i="1"/>
  <c r="B110" i="1"/>
  <c r="B112" i="1"/>
  <c r="B113" i="1"/>
  <c r="B114" i="1"/>
  <c r="B116" i="1"/>
  <c r="B117" i="1"/>
  <c r="B118" i="1"/>
  <c r="B119" i="1"/>
  <c r="B120" i="1"/>
  <c r="B122" i="1"/>
  <c r="B123" i="1"/>
  <c r="B32" i="1"/>
  <c r="B33" i="1"/>
  <c r="B34" i="1"/>
  <c r="B35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C7" i="1"/>
  <c r="C16" i="1"/>
  <c r="C8" i="1"/>
  <c r="C9" i="1"/>
  <c r="C10" i="1"/>
  <c r="C11" i="1"/>
  <c r="C12" i="1"/>
  <c r="C13" i="1"/>
  <c r="C14" i="1"/>
  <c r="C15" i="1"/>
  <c r="C17" i="1"/>
  <c r="C18" i="1"/>
  <c r="C19" i="1"/>
  <c r="C20" i="1"/>
</calcChain>
</file>

<file path=xl/sharedStrings.xml><?xml version="1.0" encoding="utf-8"?>
<sst xmlns="http://schemas.openxmlformats.org/spreadsheetml/2006/main" count="362" uniqueCount="167">
  <si>
    <t>SW1014 Telecom 2022</t>
  </si>
  <si>
    <t>Description</t>
  </si>
  <si>
    <t>Installation Fees</t>
  </si>
  <si>
    <t>Upgrade Costs</t>
  </si>
  <si>
    <t>Unit of Measure</t>
  </si>
  <si>
    <t>List Price</t>
  </si>
  <si>
    <t>% off List Price</t>
  </si>
  <si>
    <t>Cost per Unit</t>
  </si>
  <si>
    <t>Services, Engineering, Support &amp; Training - Hourly Not to Exceed Rates</t>
  </si>
  <si>
    <t>Value- Add Products/Services</t>
  </si>
  <si>
    <t xml:space="preserve">Voice Manager </t>
  </si>
  <si>
    <t>VoiceManager Essential Package</t>
  </si>
  <si>
    <t>VoiceManager Enhanced Package</t>
  </si>
  <si>
    <t>VoiceManager Unlimited Package</t>
  </si>
  <si>
    <t>VoiceManager Utility Package</t>
  </si>
  <si>
    <t>Virtual Number Service - Basic - Flat</t>
  </si>
  <si>
    <t>Virtual Number Service - Basic - Flat Nat Num</t>
  </si>
  <si>
    <t>Virtual Number Service - Enhanced - Flat</t>
  </si>
  <si>
    <t>Virtual Number Service - Enhanced - Flat Nat Num</t>
  </si>
  <si>
    <t>VoiceManager Virtual Mailbox</t>
  </si>
  <si>
    <t>VoiceManager Virtual VM Nat Num</t>
  </si>
  <si>
    <t>VoiceManager Auto Attendant</t>
  </si>
  <si>
    <t>VoiceManager Auto Attendant Nat Num</t>
  </si>
  <si>
    <t>Fax to Email</t>
  </si>
  <si>
    <t>Fax to Email w Nat Num</t>
  </si>
  <si>
    <t>******** VoiceManager Features ********</t>
  </si>
  <si>
    <t>VoiceManager Sequential Ring</t>
  </si>
  <si>
    <t>VoiceManager Series Completion Group</t>
  </si>
  <si>
    <t>VoiceManager Group Hunting - Directory</t>
  </si>
  <si>
    <t>VoiceManager Group Hunting - Pilot</t>
  </si>
  <si>
    <t>VoiceManager Group Hunting - Pilot Nat Num</t>
  </si>
  <si>
    <t>VoiceManager Alternate Number</t>
  </si>
  <si>
    <t>KEN</t>
  </si>
  <si>
    <t>Refer to RFP Document</t>
  </si>
  <si>
    <t>*Total Costs</t>
  </si>
  <si>
    <t>Vendor: COX Business</t>
  </si>
  <si>
    <t>*Unit Quantities are not known and cannot provide total cost.</t>
  </si>
  <si>
    <t>$2, w/Enhanced and Unlimited $0</t>
  </si>
  <si>
    <t>Cox Service Assurance Plan</t>
  </si>
  <si>
    <t>VoiceManager Authorization Codes</t>
  </si>
  <si>
    <t>VoiceManager Account Codes</t>
  </si>
  <si>
    <t>Voice Utilization Reporting</t>
  </si>
  <si>
    <t>******** VoiceManager Unified Communications ********</t>
  </si>
  <si>
    <t>VoiceManager Unified Communications</t>
  </si>
  <si>
    <t>******** Voice Mail ********</t>
  </si>
  <si>
    <t>Individual Business Mailbox</t>
  </si>
  <si>
    <t>Group Voice Mailbox</t>
  </si>
  <si>
    <t>VoiceManager Extension Mailbox</t>
  </si>
  <si>
    <t>******** Group Mailbox Members ********</t>
  </si>
  <si>
    <t>Business Group Mailbox Members</t>
  </si>
  <si>
    <t>******** Group Mailbox Group IDs ********</t>
  </si>
  <si>
    <t>Business Group Mailbox Multi-Line 2-15</t>
  </si>
  <si>
    <t>******** Voice Mail Features ********</t>
  </si>
  <si>
    <t>VoiceManager Unified Messaging</t>
  </si>
  <si>
    <t>Readable Voice Mail</t>
  </si>
  <si>
    <t>******** Directory Listing ********</t>
  </si>
  <si>
    <t>Directory Listing-Non Published</t>
  </si>
  <si>
    <t>Directory Listing - Published</t>
  </si>
  <si>
    <t>Directory Listing - Pub Name Only</t>
  </si>
  <si>
    <t>Directory Listing-Not In Book</t>
  </si>
  <si>
    <t>Additional Listing</t>
  </si>
  <si>
    <t>******** SmartBill ********</t>
  </si>
  <si>
    <t>SmartBill Connect - Basic</t>
  </si>
  <si>
    <t>SmartBill Connect - Premier</t>
  </si>
  <si>
    <t>SmartBill Connect - Combo</t>
  </si>
  <si>
    <t>******** VoiceManager One Time Charges &amp; Installation ********</t>
  </si>
  <si>
    <t>National Number Activation Fee per TN</t>
  </si>
  <si>
    <t>******** Trunk Channel ********</t>
  </si>
  <si>
    <t>2 WAY TRUNK CHANNEL</t>
  </si>
  <si>
    <t>INBOUND TRUNK CHANNEL</t>
  </si>
  <si>
    <t>OUTBOUND TRUNK CHANNEL</t>
  </si>
  <si>
    <t>******** Install ********</t>
  </si>
  <si>
    <t>Prework PRI</t>
  </si>
  <si>
    <t>Extended Area Install</t>
  </si>
  <si>
    <t>******** Ancillary Feature ********</t>
  </si>
  <si>
    <t>Caller ID Per PRI</t>
  </si>
  <si>
    <t>PRI Flat Rate Channel Option</t>
  </si>
  <si>
    <t>Call by Call Per PRI</t>
  </si>
  <si>
    <t>PRI Turn Up</t>
  </si>
  <si>
    <t>Designate No trunk needed</t>
  </si>
  <si>
    <t>********Account Codes******</t>
  </si>
  <si>
    <t>VALIDATED ACCOUNT CODES</t>
  </si>
  <si>
    <t>NON-VALIDATED ACCOUNT CODES</t>
  </si>
  <si>
    <t>********DID*********</t>
  </si>
  <si>
    <t>DID National Number Block - 20 DIDs</t>
  </si>
  <si>
    <t>DID National Number - 1 DID</t>
  </si>
  <si>
    <t>National Number Activation Fee</t>
  </si>
  <si>
    <t>National 911 per DID</t>
  </si>
  <si>
    <t>DID Per Number Block - 100</t>
  </si>
  <si>
    <t>DID Per Number Block - 20</t>
  </si>
  <si>
    <t>SIP</t>
  </si>
  <si>
    <t>Flat Rated SIP Trunk Group</t>
  </si>
  <si>
    <t>SIP Trunk Flat Rate w Nat Num</t>
  </si>
  <si>
    <t>Burstable SIP Trunk Group</t>
  </si>
  <si>
    <t>No Trunk Needed</t>
  </si>
  <si>
    <t>******** Feature Package ********</t>
  </si>
  <si>
    <t>Cox IP Managed Trunking</t>
  </si>
  <si>
    <t>Cox IP Managed Personal Mobility</t>
  </si>
  <si>
    <t>******** SIP Trunking Call Path ********</t>
  </si>
  <si>
    <t>SIP Voice Path - 2 Way</t>
  </si>
  <si>
    <t>SIP Voice Path - In Only</t>
  </si>
  <si>
    <t>SIP Voice Path - Out Only</t>
  </si>
  <si>
    <t>SIP Voice Path - Burstable In Only</t>
  </si>
  <si>
    <t>SIP Voice Path - Burstable Out Only</t>
  </si>
  <si>
    <t>SIP Voice Path - Burstable 2 Way</t>
  </si>
  <si>
    <t>******** DID ********</t>
  </si>
  <si>
    <t>DID Per Number Block Install</t>
  </si>
  <si>
    <t>DID Per Number</t>
  </si>
  <si>
    <t>DID Per Number Install</t>
  </si>
  <si>
    <t>Unscreened Calling Line ID</t>
  </si>
  <si>
    <t>Registering Edgemarc</t>
  </si>
  <si>
    <t>******** Fee ********</t>
  </si>
  <si>
    <t>SIP Turn Up</t>
  </si>
  <si>
    <t>Prework Sip</t>
  </si>
  <si>
    <t>TSP Service Charge per Line/Trunk</t>
  </si>
  <si>
    <t>******** Trunk Group Port ********</t>
  </si>
  <si>
    <t>5Mb SIP Trunk Group Port - SIP Trunking</t>
  </si>
  <si>
    <t>20Mb SIP Trunk Group Port - SIP Trunking</t>
  </si>
  <si>
    <t>50Mb SIP Trunk Group Port - SIP Trunking</t>
  </si>
  <si>
    <t>100Mb SIP Trunk Group Port - SIP Trunking</t>
  </si>
  <si>
    <t>1 Gig SIP Trunk Group Port - SIP Trunking</t>
  </si>
  <si>
    <t>FOREIGN DIRECTORY LISTING</t>
  </si>
  <si>
    <t>DID INSTALLATION PER NUMBER</t>
  </si>
  <si>
    <t>All Regions</t>
  </si>
  <si>
    <t>*Total Cost amount cannot be provided as quantity of solution is unknown</t>
  </si>
  <si>
    <t>C, EC, Tulsa, NE, E</t>
  </si>
  <si>
    <t>Individual Case Basis</t>
  </si>
  <si>
    <t>Montly Reccuring Costs</t>
  </si>
  <si>
    <t>Carrier Services D.1</t>
  </si>
  <si>
    <t>IP Centrex</t>
  </si>
  <si>
    <t>Advanced Features for IP Centrex</t>
  </si>
  <si>
    <t>IP Centrex Handsets</t>
  </si>
  <si>
    <t>Lease Cisco MPP 6851 IP Phone</t>
  </si>
  <si>
    <t>Lease Cisco MPP 8841 IP Phone </t>
  </si>
  <si>
    <t>Lease Cisco MPP 8851 IP Phone </t>
  </si>
  <si>
    <t>Lease Cisco MPP 6800 KEM </t>
  </si>
  <si>
    <t>Lease Cisco MPP 8800 KEM </t>
  </si>
  <si>
    <t>*** Polycom VVX Series ***</t>
  </si>
  <si>
    <t>Lease Polycom VVX 150 IP Phone</t>
  </si>
  <si>
    <t>Lease Polycom VVX 311 IP Phone</t>
  </si>
  <si>
    <t>Lease Polycom VVX 411 IP Phone</t>
  </si>
  <si>
    <t>Lease Polycom VVX501 12 Button Leased</t>
  </si>
  <si>
    <t>Lease Polycom Digital Color KEM</t>
  </si>
  <si>
    <t>*** Panasonic Cordless DECT ***</t>
  </si>
  <si>
    <t>Lease Panasonic TGP 600 Handset</t>
  </si>
  <si>
    <t>Lease Panasonic TGP 600 Base</t>
  </si>
  <si>
    <t>Lease Panasonic TGP 600 Repeater</t>
  </si>
  <si>
    <t>*** Polycom Conference Phones ***</t>
  </si>
  <si>
    <t>Lease Polycom 5000 IP Conf. Phone</t>
  </si>
  <si>
    <t>Lease Polycom 6000 IP Conf. Phone</t>
  </si>
  <si>
    <t>Polycom Expansion Mic. Kit Lease</t>
  </si>
  <si>
    <t>CB SAP(Cox Business Service Assurance)</t>
  </si>
  <si>
    <t>N/A</t>
  </si>
  <si>
    <t>Call Center</t>
  </si>
  <si>
    <t>Call Center Agents</t>
  </si>
  <si>
    <t>Call Center Supervisors</t>
  </si>
  <si>
    <t>Additional Auto Attendants</t>
  </si>
  <si>
    <t>Additional Hunt Groups</t>
  </si>
  <si>
    <t xml:space="preserve"> ***MPP Series ***</t>
  </si>
  <si>
    <t>*The pricing provided above applies to Cox on-net locations only. Any service location which requires Cox to incur construction or equipment costs, or requires the use of a 3rd party service provider will require pricing on an individual case basis.</t>
  </si>
  <si>
    <t>Seat</t>
  </si>
  <si>
    <t>TEAMs Voice for IP Centrex</t>
  </si>
  <si>
    <t>***Ring Central***</t>
  </si>
  <si>
    <t>Equipment- Handset Model for Purchase</t>
  </si>
  <si>
    <t>Additional Customer Education</t>
  </si>
  <si>
    <t>1 Hour</t>
  </si>
  <si>
    <t>**Ring Central Handsets**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</si>
</sst>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2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8" fontId="0" fillId="0" borderId="2" xfId="0" applyNumberFormat="1" applyBorder="1"/>
    <xf numFmtId="0" fontId="2" fillId="0" borderId="2" xfId="0" applyFont="1" applyBorder="1" applyAlignment="1">
      <alignment horizontal="center"/>
    </xf>
    <xf numFmtId="0" fontId="3" fillId="0" borderId="2" xfId="0" applyFont="1" applyBorder="1"/>
    <xf numFmtId="0" fontId="2" fillId="0" borderId="1" xfId="0" applyFont="1" applyBorder="1"/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anthony_robinson_cox_com/Documents/Documents/Work%20Docs/Renewals/SW1014%20Renewal/Telephony%20Pricing%20Matrix%20SW%201014-Revis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t D.1"/>
      <sheetName val="Sect D.2"/>
      <sheetName val="Sect D.3"/>
    </sheetNames>
    <sheetDataSet>
      <sheetData sheetId="0">
        <row r="4">
          <cell r="E4">
            <v>25</v>
          </cell>
          <cell r="F4">
            <v>17</v>
          </cell>
        </row>
        <row r="5">
          <cell r="E5">
            <v>25</v>
          </cell>
          <cell r="F5">
            <v>19.5</v>
          </cell>
        </row>
        <row r="6">
          <cell r="E6">
            <v>25</v>
          </cell>
          <cell r="F6">
            <v>22</v>
          </cell>
        </row>
        <row r="7">
          <cell r="E7">
            <v>25</v>
          </cell>
          <cell r="F7">
            <v>15</v>
          </cell>
        </row>
        <row r="8">
          <cell r="E8">
            <v>0</v>
          </cell>
          <cell r="F8">
            <v>14.4</v>
          </cell>
        </row>
        <row r="9">
          <cell r="E9">
            <v>14.99</v>
          </cell>
          <cell r="F9">
            <v>14.4</v>
          </cell>
        </row>
        <row r="10">
          <cell r="E10">
            <v>0</v>
          </cell>
          <cell r="F10">
            <v>25</v>
          </cell>
        </row>
        <row r="11">
          <cell r="E11">
            <v>14.99</v>
          </cell>
          <cell r="F11">
            <v>25</v>
          </cell>
        </row>
        <row r="12">
          <cell r="E12">
            <v>0</v>
          </cell>
          <cell r="F12">
            <v>13.5</v>
          </cell>
        </row>
        <row r="13">
          <cell r="E13">
            <v>14.99</v>
          </cell>
          <cell r="F13">
            <v>13.5</v>
          </cell>
        </row>
        <row r="14">
          <cell r="E14">
            <v>0</v>
          </cell>
          <cell r="F14">
            <v>13.5</v>
          </cell>
        </row>
        <row r="15">
          <cell r="E15">
            <v>14.99</v>
          </cell>
          <cell r="F15">
            <v>13.5</v>
          </cell>
        </row>
        <row r="16">
          <cell r="E16">
            <v>0</v>
          </cell>
          <cell r="F16">
            <v>8</v>
          </cell>
        </row>
        <row r="17">
          <cell r="E17">
            <v>14.99</v>
          </cell>
          <cell r="F17">
            <v>8</v>
          </cell>
        </row>
        <row r="29">
          <cell r="F29">
            <v>5</v>
          </cell>
        </row>
        <row r="30">
          <cell r="F30">
            <v>5</v>
          </cell>
        </row>
        <row r="31">
          <cell r="F31">
            <v>5</v>
          </cell>
        </row>
        <row r="32">
          <cell r="F32">
            <v>0</v>
          </cell>
        </row>
        <row r="34">
          <cell r="E34">
            <v>0</v>
          </cell>
          <cell r="F34">
            <v>4.99</v>
          </cell>
        </row>
        <row r="36">
          <cell r="E36">
            <v>0</v>
          </cell>
          <cell r="F36">
            <v>5</v>
          </cell>
        </row>
        <row r="37">
          <cell r="E37">
            <v>0</v>
          </cell>
          <cell r="F37">
            <v>5</v>
          </cell>
        </row>
        <row r="38">
          <cell r="E38">
            <v>0</v>
          </cell>
          <cell r="F38">
            <v>12</v>
          </cell>
        </row>
        <row r="40">
          <cell r="E40">
            <v>0</v>
          </cell>
          <cell r="F40">
            <v>0</v>
          </cell>
        </row>
        <row r="42">
          <cell r="E42">
            <v>0</v>
          </cell>
          <cell r="F42">
            <v>5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3.5</v>
          </cell>
        </row>
        <row r="51">
          <cell r="F51">
            <v>5</v>
          </cell>
        </row>
        <row r="53">
          <cell r="F53">
            <v>5</v>
          </cell>
        </row>
        <row r="54">
          <cell r="F54">
            <v>15</v>
          </cell>
        </row>
        <row r="55">
          <cell r="F55">
            <v>30</v>
          </cell>
        </row>
        <row r="57">
          <cell r="F57">
            <v>0</v>
          </cell>
        </row>
        <row r="59">
          <cell r="F59">
            <v>10</v>
          </cell>
        </row>
        <row r="60">
          <cell r="F60">
            <v>10</v>
          </cell>
        </row>
        <row r="61">
          <cell r="F61">
            <v>10</v>
          </cell>
        </row>
        <row r="62">
          <cell r="F62"/>
        </row>
        <row r="63">
          <cell r="F63">
            <v>0</v>
          </cell>
        </row>
        <row r="64">
          <cell r="F64">
            <v>0</v>
          </cell>
        </row>
        <row r="66">
          <cell r="F66">
            <v>0</v>
          </cell>
        </row>
        <row r="67">
          <cell r="F67">
            <v>0</v>
          </cell>
        </row>
        <row r="68">
          <cell r="F68">
            <v>0</v>
          </cell>
        </row>
        <row r="69">
          <cell r="F69">
            <v>0</v>
          </cell>
        </row>
        <row r="70">
          <cell r="F70">
            <v>0</v>
          </cell>
        </row>
        <row r="72">
          <cell r="F72">
            <v>5</v>
          </cell>
        </row>
        <row r="73">
          <cell r="F73">
            <v>5</v>
          </cell>
        </row>
        <row r="75">
          <cell r="E75">
            <v>299.8</v>
          </cell>
          <cell r="F75">
            <v>9</v>
          </cell>
        </row>
        <row r="76">
          <cell r="E76">
            <v>14.99</v>
          </cell>
          <cell r="F76">
            <v>0</v>
          </cell>
        </row>
        <row r="77">
          <cell r="E77">
            <v>14.99</v>
          </cell>
          <cell r="F77">
            <v>0</v>
          </cell>
        </row>
        <row r="78">
          <cell r="E78">
            <v>0</v>
          </cell>
          <cell r="F78">
            <v>1</v>
          </cell>
        </row>
        <row r="79">
          <cell r="E79">
            <v>0</v>
          </cell>
          <cell r="F79">
            <v>19</v>
          </cell>
        </row>
        <row r="80">
          <cell r="E80">
            <v>0</v>
          </cell>
          <cell r="F80">
            <v>9</v>
          </cell>
        </row>
        <row r="83">
          <cell r="E83">
            <v>200</v>
          </cell>
          <cell r="F83">
            <v>170</v>
          </cell>
        </row>
        <row r="84">
          <cell r="E84">
            <v>200</v>
          </cell>
          <cell r="F84">
            <v>170</v>
          </cell>
        </row>
        <row r="85">
          <cell r="E85">
            <v>0</v>
          </cell>
          <cell r="F85">
            <v>0</v>
          </cell>
        </row>
        <row r="86">
          <cell r="E86">
            <v>0</v>
          </cell>
          <cell r="F86">
            <v>0</v>
          </cell>
        </row>
        <row r="88">
          <cell r="F88">
            <v>0</v>
          </cell>
        </row>
        <row r="89">
          <cell r="F89">
            <v>5</v>
          </cell>
        </row>
        <row r="91">
          <cell r="E91">
            <v>0</v>
          </cell>
          <cell r="F91">
            <v>10</v>
          </cell>
        </row>
        <row r="92">
          <cell r="E92">
            <v>0</v>
          </cell>
          <cell r="F92">
            <v>10</v>
          </cell>
        </row>
        <row r="93">
          <cell r="E93">
            <v>0</v>
          </cell>
          <cell r="F93">
            <v>10</v>
          </cell>
        </row>
        <row r="94">
          <cell r="E94">
            <v>0</v>
          </cell>
          <cell r="F94">
            <v>0</v>
          </cell>
        </row>
        <row r="95">
          <cell r="E95">
            <v>0</v>
          </cell>
          <cell r="F95">
            <v>0</v>
          </cell>
        </row>
        <row r="96">
          <cell r="E96">
            <v>0</v>
          </cell>
          <cell r="F96">
            <v>0</v>
          </cell>
        </row>
        <row r="98">
          <cell r="E98">
            <v>0</v>
          </cell>
          <cell r="F98">
            <v>9</v>
          </cell>
        </row>
        <row r="99">
          <cell r="E99">
            <v>0</v>
          </cell>
          <cell r="F99">
            <v>19</v>
          </cell>
        </row>
        <row r="100">
          <cell r="E100">
            <v>0</v>
          </cell>
          <cell r="F100">
            <v>0</v>
          </cell>
        </row>
        <row r="101">
          <cell r="E101">
            <v>0</v>
          </cell>
          <cell r="F101">
            <v>5</v>
          </cell>
        </row>
        <row r="102">
          <cell r="E102">
            <v>0</v>
          </cell>
          <cell r="F102">
            <v>0</v>
          </cell>
        </row>
        <row r="104">
          <cell r="E104">
            <v>0</v>
          </cell>
          <cell r="F104">
            <v>0</v>
          </cell>
        </row>
        <row r="105">
          <cell r="E105">
            <v>0</v>
          </cell>
          <cell r="F105">
            <v>0</v>
          </cell>
        </row>
        <row r="106">
          <cell r="F106">
            <v>0</v>
          </cell>
        </row>
        <row r="107">
          <cell r="E107">
            <v>0</v>
          </cell>
          <cell r="F107">
            <v>0</v>
          </cell>
        </row>
        <row r="109">
          <cell r="F109">
            <v>0</v>
          </cell>
        </row>
        <row r="110">
          <cell r="F110">
            <v>0</v>
          </cell>
        </row>
        <row r="111">
          <cell r="F111">
            <v>0</v>
          </cell>
        </row>
        <row r="113">
          <cell r="E113">
            <v>0</v>
          </cell>
          <cell r="F113">
            <v>75</v>
          </cell>
        </row>
        <row r="114">
          <cell r="E114">
            <v>0</v>
          </cell>
          <cell r="F114">
            <v>230</v>
          </cell>
        </row>
        <row r="115">
          <cell r="E115">
            <v>0</v>
          </cell>
          <cell r="F115">
            <v>380</v>
          </cell>
        </row>
        <row r="116">
          <cell r="E116">
            <v>0</v>
          </cell>
          <cell r="F116">
            <v>530</v>
          </cell>
        </row>
        <row r="117">
          <cell r="E117">
            <v>0</v>
          </cell>
          <cell r="F117">
            <v>850</v>
          </cell>
        </row>
        <row r="119">
          <cell r="E119">
            <v>0</v>
          </cell>
          <cell r="F119">
            <v>6</v>
          </cell>
        </row>
        <row r="120">
          <cell r="E120">
            <v>0</v>
          </cell>
          <cell r="F120">
            <v>0</v>
          </cell>
        </row>
        <row r="124">
          <cell r="A124" t="str">
            <v>Professional</v>
          </cell>
        </row>
        <row r="130">
          <cell r="A130" t="str">
            <v>Select</v>
          </cell>
        </row>
        <row r="144">
          <cell r="A144" t="str">
            <v>Internation Long Distance</v>
          </cell>
        </row>
        <row r="145">
          <cell r="A145" t="str">
            <v>Varies by country -  rates at https://www.cox.com/business/phone/long-distance-and-voice-mail.html#Long-Distance</v>
          </cell>
        </row>
        <row r="147">
          <cell r="A147" t="str">
            <v>Any Enhanced Features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71E10-4BF8-461C-9527-0621471D886A}">
  <dimension ref="A1:F233"/>
  <sheetViews>
    <sheetView tabSelected="1" workbookViewId="0">
      <selection activeCell="A172" sqref="A172:XFD172"/>
    </sheetView>
  </sheetViews>
  <sheetFormatPr defaultRowHeight="14.5" x14ac:dyDescent="0.35"/>
  <cols>
    <col min="1" max="1" width="66.26953125" customWidth="1"/>
    <col min="2" max="2" width="31.1796875" customWidth="1"/>
    <col min="3" max="3" width="20.453125" customWidth="1"/>
    <col min="4" max="4" width="21.26953125" bestFit="1" customWidth="1"/>
    <col min="5" max="5" width="22" customWidth="1"/>
    <col min="6" max="6" width="16.08984375" customWidth="1"/>
  </cols>
  <sheetData>
    <row r="1" spans="1:6" x14ac:dyDescent="0.35">
      <c r="A1" s="1" t="s">
        <v>0</v>
      </c>
    </row>
    <row r="3" spans="1:6" ht="18.5" x14ac:dyDescent="0.45">
      <c r="A3" s="8" t="s">
        <v>35</v>
      </c>
    </row>
    <row r="5" spans="1:6" ht="18.5" x14ac:dyDescent="0.45">
      <c r="A5" s="7" t="s">
        <v>128</v>
      </c>
    </row>
    <row r="6" spans="1:6" ht="18.5" x14ac:dyDescent="0.45">
      <c r="A6" s="6" t="s">
        <v>10</v>
      </c>
      <c r="B6" s="6" t="s">
        <v>127</v>
      </c>
      <c r="C6" s="6" t="s">
        <v>2</v>
      </c>
      <c r="D6" s="6" t="s">
        <v>34</v>
      </c>
      <c r="E6" s="6" t="s">
        <v>3</v>
      </c>
      <c r="F6" s="6" t="s">
        <v>32</v>
      </c>
    </row>
    <row r="7" spans="1:6" x14ac:dyDescent="0.35">
      <c r="A7" s="4" t="s">
        <v>11</v>
      </c>
      <c r="B7" s="5">
        <f>'[1]Sect D.1'!F4</f>
        <v>17</v>
      </c>
      <c r="C7" s="5">
        <f>'[1]Sect D.1'!E4</f>
        <v>25</v>
      </c>
      <c r="D7" s="4"/>
      <c r="E7" s="4" t="s">
        <v>126</v>
      </c>
      <c r="F7" s="4" t="s">
        <v>125</v>
      </c>
    </row>
    <row r="8" spans="1:6" x14ac:dyDescent="0.35">
      <c r="A8" s="4" t="s">
        <v>12</v>
      </c>
      <c r="B8" s="5">
        <f>'[1]Sect D.1'!F5</f>
        <v>19.5</v>
      </c>
      <c r="C8" s="5">
        <f>'[1]Sect D.1'!E5</f>
        <v>25</v>
      </c>
      <c r="D8" s="4"/>
      <c r="E8" s="4" t="s">
        <v>126</v>
      </c>
      <c r="F8" s="4" t="s">
        <v>125</v>
      </c>
    </row>
    <row r="9" spans="1:6" x14ac:dyDescent="0.35">
      <c r="A9" s="4" t="s">
        <v>13</v>
      </c>
      <c r="B9" s="5">
        <f>'[1]Sect D.1'!F6</f>
        <v>22</v>
      </c>
      <c r="C9" s="5">
        <f>'[1]Sect D.1'!E6</f>
        <v>25</v>
      </c>
      <c r="D9" s="4"/>
      <c r="E9" s="4" t="s">
        <v>126</v>
      </c>
      <c r="F9" s="4" t="s">
        <v>125</v>
      </c>
    </row>
    <row r="10" spans="1:6" x14ac:dyDescent="0.35">
      <c r="A10" s="4" t="s">
        <v>14</v>
      </c>
      <c r="B10" s="5">
        <f>'[1]Sect D.1'!F7</f>
        <v>15</v>
      </c>
      <c r="C10" s="5">
        <f>'[1]Sect D.1'!E7</f>
        <v>25</v>
      </c>
      <c r="D10" s="4"/>
      <c r="E10" s="4" t="s">
        <v>126</v>
      </c>
      <c r="F10" s="4" t="s">
        <v>125</v>
      </c>
    </row>
    <row r="11" spans="1:6" x14ac:dyDescent="0.35">
      <c r="A11" s="4" t="s">
        <v>15</v>
      </c>
      <c r="B11" s="5">
        <f>'[1]Sect D.1'!F8</f>
        <v>14.4</v>
      </c>
      <c r="C11" s="5">
        <f>'[1]Sect D.1'!E8</f>
        <v>0</v>
      </c>
      <c r="D11" s="4"/>
      <c r="E11" s="4" t="s">
        <v>126</v>
      </c>
      <c r="F11" s="4" t="s">
        <v>125</v>
      </c>
    </row>
    <row r="12" spans="1:6" x14ac:dyDescent="0.35">
      <c r="A12" s="4" t="s">
        <v>16</v>
      </c>
      <c r="B12" s="5">
        <f>'[1]Sect D.1'!F9</f>
        <v>14.4</v>
      </c>
      <c r="C12" s="5">
        <f>'[1]Sect D.1'!E9</f>
        <v>14.99</v>
      </c>
      <c r="D12" s="4"/>
      <c r="E12" s="4" t="s">
        <v>126</v>
      </c>
      <c r="F12" s="4" t="s">
        <v>125</v>
      </c>
    </row>
    <row r="13" spans="1:6" x14ac:dyDescent="0.35">
      <c r="A13" s="4" t="s">
        <v>17</v>
      </c>
      <c r="B13" s="5">
        <f>'[1]Sect D.1'!F10</f>
        <v>25</v>
      </c>
      <c r="C13" s="5">
        <f>'[1]Sect D.1'!E10</f>
        <v>0</v>
      </c>
      <c r="D13" s="4"/>
      <c r="E13" s="4" t="s">
        <v>126</v>
      </c>
      <c r="F13" s="4" t="s">
        <v>125</v>
      </c>
    </row>
    <row r="14" spans="1:6" x14ac:dyDescent="0.35">
      <c r="A14" s="4" t="s">
        <v>18</v>
      </c>
      <c r="B14" s="5">
        <f>'[1]Sect D.1'!F11</f>
        <v>25</v>
      </c>
      <c r="C14" s="5">
        <f>'[1]Sect D.1'!E11</f>
        <v>14.99</v>
      </c>
      <c r="D14" s="4"/>
      <c r="E14" s="4" t="s">
        <v>126</v>
      </c>
      <c r="F14" s="4" t="s">
        <v>125</v>
      </c>
    </row>
    <row r="15" spans="1:6" x14ac:dyDescent="0.35">
      <c r="A15" s="4" t="s">
        <v>19</v>
      </c>
      <c r="B15" s="5">
        <f>'[1]Sect D.1'!F12</f>
        <v>13.5</v>
      </c>
      <c r="C15" s="5">
        <f>'[1]Sect D.1'!E12</f>
        <v>0</v>
      </c>
      <c r="D15" s="4"/>
      <c r="E15" s="4" t="s">
        <v>126</v>
      </c>
      <c r="F15" s="4" t="s">
        <v>125</v>
      </c>
    </row>
    <row r="16" spans="1:6" x14ac:dyDescent="0.35">
      <c r="A16" s="4" t="s">
        <v>20</v>
      </c>
      <c r="B16" s="5">
        <f>'[1]Sect D.1'!F13</f>
        <v>13.5</v>
      </c>
      <c r="C16" s="5">
        <f>'[1]Sect D.1'!E13</f>
        <v>14.99</v>
      </c>
      <c r="D16" s="4"/>
      <c r="E16" s="4" t="s">
        <v>126</v>
      </c>
      <c r="F16" s="4" t="s">
        <v>125</v>
      </c>
    </row>
    <row r="17" spans="1:6" x14ac:dyDescent="0.35">
      <c r="A17" s="4" t="s">
        <v>21</v>
      </c>
      <c r="B17" s="5">
        <f>'[1]Sect D.1'!F14</f>
        <v>13.5</v>
      </c>
      <c r="C17" s="5">
        <f>'[1]Sect D.1'!E14</f>
        <v>0</v>
      </c>
      <c r="D17" s="4"/>
      <c r="E17" s="4" t="s">
        <v>126</v>
      </c>
      <c r="F17" s="4" t="s">
        <v>125</v>
      </c>
    </row>
    <row r="18" spans="1:6" x14ac:dyDescent="0.35">
      <c r="A18" s="4" t="s">
        <v>22</v>
      </c>
      <c r="B18" s="5">
        <f>'[1]Sect D.1'!F15</f>
        <v>13.5</v>
      </c>
      <c r="C18" s="5">
        <f>'[1]Sect D.1'!E15</f>
        <v>14.99</v>
      </c>
      <c r="D18" s="4"/>
      <c r="E18" s="4" t="s">
        <v>126</v>
      </c>
      <c r="F18" s="4" t="s">
        <v>125</v>
      </c>
    </row>
    <row r="19" spans="1:6" x14ac:dyDescent="0.35">
      <c r="A19" s="4" t="s">
        <v>23</v>
      </c>
      <c r="B19" s="5">
        <f>'[1]Sect D.1'!F16</f>
        <v>8</v>
      </c>
      <c r="C19" s="5">
        <f>'[1]Sect D.1'!E16</f>
        <v>0</v>
      </c>
      <c r="D19" s="4"/>
      <c r="E19" s="4" t="s">
        <v>126</v>
      </c>
      <c r="F19" s="4" t="s">
        <v>125</v>
      </c>
    </row>
    <row r="20" spans="1:6" x14ac:dyDescent="0.35">
      <c r="A20" s="4" t="s">
        <v>24</v>
      </c>
      <c r="B20" s="5">
        <f>'[1]Sect D.1'!F17</f>
        <v>8</v>
      </c>
      <c r="C20" s="5">
        <f>'[1]Sect D.1'!E17</f>
        <v>14.99</v>
      </c>
      <c r="D20" s="4"/>
      <c r="E20" s="4" t="s">
        <v>126</v>
      </c>
      <c r="F20" s="4" t="s">
        <v>125</v>
      </c>
    </row>
    <row r="21" spans="1:6" x14ac:dyDescent="0.35">
      <c r="A21" s="4"/>
      <c r="B21" s="4"/>
      <c r="C21" s="4"/>
      <c r="D21" s="4"/>
      <c r="E21" s="4"/>
      <c r="F21" s="4"/>
    </row>
    <row r="22" spans="1:6" x14ac:dyDescent="0.35">
      <c r="A22" s="4"/>
      <c r="B22" s="4"/>
      <c r="C22" s="4"/>
      <c r="D22" s="4"/>
      <c r="E22" s="4"/>
      <c r="F22" s="4"/>
    </row>
    <row r="23" spans="1:6" ht="18.5" x14ac:dyDescent="0.45">
      <c r="A23" s="7" t="s">
        <v>25</v>
      </c>
      <c r="B23" s="4"/>
      <c r="C23" s="4"/>
      <c r="D23" s="4"/>
      <c r="E23" s="4"/>
      <c r="F23" s="4"/>
    </row>
    <row r="24" spans="1:6" x14ac:dyDescent="0.35">
      <c r="A24" s="4" t="s">
        <v>26</v>
      </c>
      <c r="B24" s="4" t="s">
        <v>37</v>
      </c>
      <c r="C24" s="5">
        <v>0</v>
      </c>
      <c r="D24" s="4"/>
      <c r="E24" s="5">
        <v>0</v>
      </c>
      <c r="F24" s="4" t="s">
        <v>125</v>
      </c>
    </row>
    <row r="25" spans="1:6" x14ac:dyDescent="0.35">
      <c r="A25" s="4" t="s">
        <v>27</v>
      </c>
      <c r="B25" s="5">
        <v>2</v>
      </c>
      <c r="C25" s="5">
        <v>0</v>
      </c>
      <c r="D25" s="4"/>
      <c r="E25" s="5">
        <v>0</v>
      </c>
      <c r="F25" s="4" t="s">
        <v>125</v>
      </c>
    </row>
    <row r="26" spans="1:6" x14ac:dyDescent="0.35">
      <c r="A26" s="4" t="s">
        <v>28</v>
      </c>
      <c r="B26" s="4" t="s">
        <v>37</v>
      </c>
      <c r="C26" s="5">
        <v>0</v>
      </c>
      <c r="D26" s="4"/>
      <c r="E26" s="5">
        <v>0</v>
      </c>
      <c r="F26" s="4" t="s">
        <v>125</v>
      </c>
    </row>
    <row r="27" spans="1:6" x14ac:dyDescent="0.35">
      <c r="A27" s="4" t="s">
        <v>29</v>
      </c>
      <c r="B27" s="4" t="s">
        <v>37</v>
      </c>
      <c r="C27" s="5">
        <v>0</v>
      </c>
      <c r="D27" s="4"/>
      <c r="E27" s="5">
        <v>0</v>
      </c>
      <c r="F27" s="4" t="s">
        <v>125</v>
      </c>
    </row>
    <row r="28" spans="1:6" x14ac:dyDescent="0.35">
      <c r="A28" s="4" t="s">
        <v>30</v>
      </c>
      <c r="B28" s="4" t="s">
        <v>37</v>
      </c>
      <c r="C28" s="5">
        <v>0</v>
      </c>
      <c r="D28" s="4"/>
      <c r="E28" s="5">
        <v>0</v>
      </c>
      <c r="F28" s="4" t="s">
        <v>125</v>
      </c>
    </row>
    <row r="29" spans="1:6" x14ac:dyDescent="0.35">
      <c r="A29" s="4" t="s">
        <v>31</v>
      </c>
      <c r="B29" s="5">
        <v>5</v>
      </c>
      <c r="C29" s="5">
        <v>0</v>
      </c>
      <c r="D29" s="4"/>
      <c r="E29" s="5">
        <v>0</v>
      </c>
      <c r="F29" s="4" t="s">
        <v>125</v>
      </c>
    </row>
    <row r="30" spans="1:6" x14ac:dyDescent="0.35">
      <c r="A30" s="4"/>
      <c r="B30" s="4"/>
      <c r="C30" s="4"/>
      <c r="D30" s="4"/>
      <c r="E30" s="4"/>
      <c r="F30" s="4"/>
    </row>
    <row r="31" spans="1:6" x14ac:dyDescent="0.35">
      <c r="A31" s="4"/>
      <c r="B31" s="4"/>
      <c r="C31" s="4"/>
      <c r="D31" s="4"/>
      <c r="E31" s="4"/>
      <c r="F31" s="4"/>
    </row>
    <row r="32" spans="1:6" x14ac:dyDescent="0.35">
      <c r="A32" s="4" t="s">
        <v>38</v>
      </c>
      <c r="B32" s="5">
        <f>'[1]Sect D.1'!F29</f>
        <v>5</v>
      </c>
      <c r="C32" s="5">
        <v>0</v>
      </c>
      <c r="D32" s="4"/>
      <c r="E32" s="5">
        <v>0</v>
      </c>
      <c r="F32" s="4" t="s">
        <v>125</v>
      </c>
    </row>
    <row r="33" spans="1:6" x14ac:dyDescent="0.35">
      <c r="A33" s="4" t="s">
        <v>39</v>
      </c>
      <c r="B33" s="5">
        <f>'[1]Sect D.1'!F30</f>
        <v>5</v>
      </c>
      <c r="C33" s="5">
        <v>0</v>
      </c>
      <c r="D33" s="4"/>
      <c r="E33" s="5">
        <v>0</v>
      </c>
      <c r="F33" s="4" t="s">
        <v>125</v>
      </c>
    </row>
    <row r="34" spans="1:6" x14ac:dyDescent="0.35">
      <c r="A34" s="4" t="s">
        <v>40</v>
      </c>
      <c r="B34" s="5">
        <f>'[1]Sect D.1'!F31</f>
        <v>5</v>
      </c>
      <c r="C34" s="5">
        <v>0</v>
      </c>
      <c r="D34" s="4"/>
      <c r="E34" s="5">
        <v>0</v>
      </c>
      <c r="F34" s="4" t="s">
        <v>125</v>
      </c>
    </row>
    <row r="35" spans="1:6" x14ac:dyDescent="0.35">
      <c r="A35" s="4" t="s">
        <v>41</v>
      </c>
      <c r="B35" s="5">
        <f>'[1]Sect D.1'!F32</f>
        <v>0</v>
      </c>
      <c r="C35" s="5">
        <v>0</v>
      </c>
      <c r="D35" s="4"/>
      <c r="E35" s="5">
        <v>0</v>
      </c>
      <c r="F35" s="4" t="s">
        <v>125</v>
      </c>
    </row>
    <row r="36" spans="1:6" x14ac:dyDescent="0.35">
      <c r="A36" s="4" t="s">
        <v>42</v>
      </c>
      <c r="B36" s="4"/>
      <c r="C36" s="4"/>
      <c r="D36" s="4"/>
      <c r="E36" s="4"/>
      <c r="F36" s="4"/>
    </row>
    <row r="37" spans="1:6" x14ac:dyDescent="0.35">
      <c r="A37" s="4" t="s">
        <v>43</v>
      </c>
      <c r="B37" s="5">
        <f>'[1]Sect D.1'!F34</f>
        <v>4.99</v>
      </c>
      <c r="C37" s="5">
        <f>'[1]Sect D.1'!E34</f>
        <v>0</v>
      </c>
      <c r="D37" s="4"/>
      <c r="E37" s="5">
        <f>'[1]Sect D.1'!G34</f>
        <v>0</v>
      </c>
      <c r="F37" s="4" t="s">
        <v>125</v>
      </c>
    </row>
    <row r="38" spans="1:6" x14ac:dyDescent="0.35">
      <c r="A38" s="4" t="s">
        <v>44</v>
      </c>
      <c r="B38" s="5"/>
      <c r="C38" s="5"/>
      <c r="D38" s="4"/>
      <c r="E38" s="4"/>
      <c r="F38" s="4"/>
    </row>
    <row r="39" spans="1:6" x14ac:dyDescent="0.35">
      <c r="A39" s="4" t="s">
        <v>45</v>
      </c>
      <c r="B39" s="5">
        <f>'[1]Sect D.1'!F36</f>
        <v>5</v>
      </c>
      <c r="C39" s="5">
        <f>'[1]Sect D.1'!E36</f>
        <v>0</v>
      </c>
      <c r="D39" s="4"/>
      <c r="E39" s="5">
        <f>'[1]Sect D.1'!G36</f>
        <v>0</v>
      </c>
      <c r="F39" s="4" t="s">
        <v>125</v>
      </c>
    </row>
    <row r="40" spans="1:6" x14ac:dyDescent="0.35">
      <c r="A40" s="4" t="s">
        <v>46</v>
      </c>
      <c r="B40" s="5">
        <f>'[1]Sect D.1'!F37</f>
        <v>5</v>
      </c>
      <c r="C40" s="5">
        <f>'[1]Sect D.1'!E37</f>
        <v>0</v>
      </c>
      <c r="D40" s="4"/>
      <c r="E40" s="5">
        <f>'[1]Sect D.1'!G37</f>
        <v>0</v>
      </c>
      <c r="F40" s="4" t="s">
        <v>125</v>
      </c>
    </row>
    <row r="41" spans="1:6" x14ac:dyDescent="0.35">
      <c r="A41" s="4" t="s">
        <v>47</v>
      </c>
      <c r="B41" s="5">
        <f>'[1]Sect D.1'!F38</f>
        <v>12</v>
      </c>
      <c r="C41" s="5">
        <f>'[1]Sect D.1'!E38</f>
        <v>0</v>
      </c>
      <c r="D41" s="4"/>
      <c r="E41" s="5">
        <f>'[1]Sect D.1'!G38</f>
        <v>0</v>
      </c>
      <c r="F41" s="4" t="s">
        <v>125</v>
      </c>
    </row>
    <row r="42" spans="1:6" x14ac:dyDescent="0.35">
      <c r="A42" s="4" t="s">
        <v>48</v>
      </c>
      <c r="B42" s="5"/>
      <c r="C42" s="5"/>
      <c r="D42" s="4"/>
      <c r="E42" s="4"/>
      <c r="F42" s="4"/>
    </row>
    <row r="43" spans="1:6" x14ac:dyDescent="0.35">
      <c r="A43" s="4" t="s">
        <v>49</v>
      </c>
      <c r="B43" s="5">
        <f>'[1]Sect D.1'!F40</f>
        <v>0</v>
      </c>
      <c r="C43" s="5">
        <f>'[1]Sect D.1'!E40</f>
        <v>0</v>
      </c>
      <c r="D43" s="4"/>
      <c r="E43" s="5">
        <f>'[1]Sect D.1'!G40</f>
        <v>0</v>
      </c>
      <c r="F43" s="4" t="s">
        <v>125</v>
      </c>
    </row>
    <row r="44" spans="1:6" x14ac:dyDescent="0.35">
      <c r="A44" s="4" t="s">
        <v>50</v>
      </c>
      <c r="B44" s="5"/>
      <c r="C44" s="5"/>
      <c r="D44" s="4"/>
      <c r="E44" s="4"/>
      <c r="F44" s="4"/>
    </row>
    <row r="45" spans="1:6" x14ac:dyDescent="0.35">
      <c r="A45" s="4" t="s">
        <v>51</v>
      </c>
      <c r="B45" s="5">
        <f>'[1]Sect D.1'!F42</f>
        <v>5</v>
      </c>
      <c r="C45" s="5">
        <f>'[1]Sect D.1'!E42</f>
        <v>0</v>
      </c>
      <c r="D45" s="4"/>
      <c r="E45" s="5">
        <f>'[1]Sect D.1'!G42</f>
        <v>0</v>
      </c>
      <c r="F45" s="4" t="s">
        <v>125</v>
      </c>
    </row>
    <row r="46" spans="1:6" x14ac:dyDescent="0.35">
      <c r="A46" s="4" t="s">
        <v>52</v>
      </c>
      <c r="B46" s="5"/>
      <c r="C46" s="5"/>
      <c r="D46" s="4"/>
      <c r="E46" s="4"/>
      <c r="F46" s="4"/>
    </row>
    <row r="47" spans="1:6" x14ac:dyDescent="0.35">
      <c r="A47" s="4" t="s">
        <v>53</v>
      </c>
      <c r="B47" s="5">
        <f>'[1]Sect D.1'!F44</f>
        <v>0</v>
      </c>
      <c r="C47" s="5">
        <f>'[1]Sect D.1'!E44</f>
        <v>0</v>
      </c>
      <c r="D47" s="4"/>
      <c r="E47" s="5">
        <f>'[1]Sect D.1'!G44</f>
        <v>0</v>
      </c>
      <c r="F47" s="4" t="s">
        <v>125</v>
      </c>
    </row>
    <row r="48" spans="1:6" x14ac:dyDescent="0.35">
      <c r="A48" s="4" t="s">
        <v>54</v>
      </c>
      <c r="B48" s="5">
        <f>'[1]Sect D.1'!F45</f>
        <v>0</v>
      </c>
      <c r="C48" s="5">
        <f>'[1]Sect D.1'!E45</f>
        <v>0</v>
      </c>
      <c r="D48" s="4"/>
      <c r="E48" s="5">
        <f>'[1]Sect D.1'!G45</f>
        <v>0</v>
      </c>
      <c r="F48" s="4" t="s">
        <v>125</v>
      </c>
    </row>
    <row r="49" spans="1:6" x14ac:dyDescent="0.35">
      <c r="A49" s="4" t="s">
        <v>55</v>
      </c>
      <c r="B49" s="5"/>
      <c r="C49" s="4"/>
      <c r="D49" s="4"/>
      <c r="E49" s="4"/>
      <c r="F49" s="4"/>
    </row>
    <row r="50" spans="1:6" x14ac:dyDescent="0.35">
      <c r="A50" s="4" t="s">
        <v>56</v>
      </c>
      <c r="B50" s="5">
        <f>'[1]Sect D.1'!F47</f>
        <v>0</v>
      </c>
      <c r="C50" s="5">
        <v>0</v>
      </c>
      <c r="D50" s="4"/>
      <c r="E50" s="5">
        <v>0</v>
      </c>
      <c r="F50" s="4" t="s">
        <v>125</v>
      </c>
    </row>
    <row r="51" spans="1:6" x14ac:dyDescent="0.35">
      <c r="A51" s="4" t="s">
        <v>57</v>
      </c>
      <c r="B51" s="5">
        <f>'[1]Sect D.1'!F48</f>
        <v>0</v>
      </c>
      <c r="C51" s="5">
        <v>0</v>
      </c>
      <c r="D51" s="4"/>
      <c r="E51" s="5">
        <v>0</v>
      </c>
      <c r="F51" s="4" t="s">
        <v>125</v>
      </c>
    </row>
    <row r="52" spans="1:6" x14ac:dyDescent="0.35">
      <c r="A52" s="4" t="s">
        <v>58</v>
      </c>
      <c r="B52" s="5">
        <f>'[1]Sect D.1'!F49</f>
        <v>0</v>
      </c>
      <c r="C52" s="5">
        <v>0</v>
      </c>
      <c r="D52" s="4"/>
      <c r="E52" s="5">
        <v>0</v>
      </c>
      <c r="F52" s="4" t="s">
        <v>125</v>
      </c>
    </row>
    <row r="53" spans="1:6" x14ac:dyDescent="0.35">
      <c r="A53" s="4" t="s">
        <v>59</v>
      </c>
      <c r="B53" s="5">
        <f>'[1]Sect D.1'!F50</f>
        <v>3.5</v>
      </c>
      <c r="C53" s="5">
        <v>0</v>
      </c>
      <c r="D53" s="4"/>
      <c r="E53" s="5">
        <v>0</v>
      </c>
      <c r="F53" s="4" t="s">
        <v>125</v>
      </c>
    </row>
    <row r="54" spans="1:6" x14ac:dyDescent="0.35">
      <c r="A54" s="4" t="s">
        <v>60</v>
      </c>
      <c r="B54" s="5">
        <f>'[1]Sect D.1'!F51</f>
        <v>5</v>
      </c>
      <c r="C54" s="5">
        <v>0</v>
      </c>
      <c r="D54" s="4"/>
      <c r="E54" s="5">
        <v>0</v>
      </c>
      <c r="F54" s="4" t="s">
        <v>125</v>
      </c>
    </row>
    <row r="55" spans="1:6" x14ac:dyDescent="0.35">
      <c r="A55" s="4" t="s">
        <v>61</v>
      </c>
      <c r="B55" s="5"/>
      <c r="C55" s="4"/>
      <c r="D55" s="4"/>
      <c r="E55" s="4"/>
      <c r="F55" s="4"/>
    </row>
    <row r="56" spans="1:6" x14ac:dyDescent="0.35">
      <c r="A56" s="4" t="s">
        <v>62</v>
      </c>
      <c r="B56" s="5">
        <f>'[1]Sect D.1'!F53</f>
        <v>5</v>
      </c>
      <c r="C56" s="5">
        <v>0</v>
      </c>
      <c r="D56" s="4"/>
      <c r="E56" s="5">
        <v>0</v>
      </c>
      <c r="F56" s="4" t="s">
        <v>125</v>
      </c>
    </row>
    <row r="57" spans="1:6" x14ac:dyDescent="0.35">
      <c r="A57" s="4" t="s">
        <v>63</v>
      </c>
      <c r="B57" s="5">
        <f>'[1]Sect D.1'!F54</f>
        <v>15</v>
      </c>
      <c r="C57" s="5">
        <v>0</v>
      </c>
      <c r="D57" s="4"/>
      <c r="E57" s="5">
        <v>0</v>
      </c>
      <c r="F57" s="4" t="s">
        <v>125</v>
      </c>
    </row>
    <row r="58" spans="1:6" x14ac:dyDescent="0.35">
      <c r="A58" s="4" t="s">
        <v>64</v>
      </c>
      <c r="B58" s="5">
        <f>'[1]Sect D.1'!F55</f>
        <v>30</v>
      </c>
      <c r="C58" s="5">
        <v>0</v>
      </c>
      <c r="D58" s="4"/>
      <c r="E58" s="5">
        <v>0</v>
      </c>
      <c r="F58" s="4" t="s">
        <v>125</v>
      </c>
    </row>
    <row r="59" spans="1:6" x14ac:dyDescent="0.35">
      <c r="A59" s="4" t="s">
        <v>65</v>
      </c>
      <c r="B59" s="5"/>
      <c r="C59" s="4"/>
      <c r="D59" s="4"/>
      <c r="E59" s="4"/>
      <c r="F59" s="4"/>
    </row>
    <row r="60" spans="1:6" x14ac:dyDescent="0.35">
      <c r="A60" s="4" t="s">
        <v>66</v>
      </c>
      <c r="B60" s="5">
        <f>'[1]Sect D.1'!F57</f>
        <v>0</v>
      </c>
      <c r="C60" s="5">
        <v>14.99</v>
      </c>
      <c r="D60" s="4"/>
      <c r="E60" s="5">
        <v>0</v>
      </c>
      <c r="F60" s="4" t="s">
        <v>125</v>
      </c>
    </row>
    <row r="61" spans="1:6" x14ac:dyDescent="0.35">
      <c r="A61" s="4" t="s">
        <v>67</v>
      </c>
      <c r="B61" s="5"/>
      <c r="C61" s="4"/>
      <c r="D61" s="4"/>
      <c r="E61" s="4"/>
      <c r="F61" s="4"/>
    </row>
    <row r="62" spans="1:6" x14ac:dyDescent="0.35">
      <c r="A62" s="4" t="s">
        <v>68</v>
      </c>
      <c r="B62" s="5">
        <f>'[1]Sect D.1'!F59</f>
        <v>10</v>
      </c>
      <c r="C62" s="5">
        <v>0</v>
      </c>
      <c r="D62" s="4"/>
      <c r="E62" s="5">
        <v>0</v>
      </c>
      <c r="F62" s="4" t="s">
        <v>125</v>
      </c>
    </row>
    <row r="63" spans="1:6" x14ac:dyDescent="0.35">
      <c r="A63" s="4" t="s">
        <v>69</v>
      </c>
      <c r="B63" s="5">
        <f>'[1]Sect D.1'!F60</f>
        <v>10</v>
      </c>
      <c r="C63" s="5">
        <v>0</v>
      </c>
      <c r="D63" s="4"/>
      <c r="E63" s="5">
        <v>0</v>
      </c>
      <c r="F63" s="4" t="s">
        <v>125</v>
      </c>
    </row>
    <row r="64" spans="1:6" x14ac:dyDescent="0.35">
      <c r="A64" s="4" t="s">
        <v>70</v>
      </c>
      <c r="B64" s="5">
        <f>'[1]Sect D.1'!F61</f>
        <v>10</v>
      </c>
      <c r="C64" s="5">
        <v>0</v>
      </c>
      <c r="D64" s="4"/>
      <c r="E64" s="5">
        <v>0</v>
      </c>
      <c r="F64" s="4" t="s">
        <v>125</v>
      </c>
    </row>
    <row r="65" spans="1:6" x14ac:dyDescent="0.35">
      <c r="A65" s="4" t="s">
        <v>71</v>
      </c>
      <c r="B65" s="5">
        <f>'[1]Sect D.1'!F62</f>
        <v>0</v>
      </c>
      <c r="C65" s="4"/>
      <c r="D65" s="4"/>
      <c r="E65" s="4"/>
      <c r="F65" s="4"/>
    </row>
    <row r="66" spans="1:6" x14ac:dyDescent="0.35">
      <c r="A66" s="4" t="s">
        <v>72</v>
      </c>
      <c r="B66" s="5">
        <f>'[1]Sect D.1'!F63</f>
        <v>0</v>
      </c>
      <c r="C66" s="4" t="s">
        <v>126</v>
      </c>
      <c r="D66" s="4"/>
      <c r="E66" s="4"/>
      <c r="F66" s="4" t="s">
        <v>125</v>
      </c>
    </row>
    <row r="67" spans="1:6" x14ac:dyDescent="0.35">
      <c r="A67" s="4" t="s">
        <v>73</v>
      </c>
      <c r="B67" s="5">
        <f>'[1]Sect D.1'!F64</f>
        <v>0</v>
      </c>
      <c r="C67" s="4" t="s">
        <v>126</v>
      </c>
      <c r="D67" s="4"/>
      <c r="E67" s="4"/>
      <c r="F67" s="4" t="s">
        <v>125</v>
      </c>
    </row>
    <row r="68" spans="1:6" x14ac:dyDescent="0.35">
      <c r="A68" s="4" t="s">
        <v>74</v>
      </c>
      <c r="B68" s="5"/>
      <c r="C68" s="4"/>
      <c r="D68" s="4"/>
      <c r="E68" s="4"/>
      <c r="F68" s="4"/>
    </row>
    <row r="69" spans="1:6" x14ac:dyDescent="0.35">
      <c r="A69" s="4" t="s">
        <v>75</v>
      </c>
      <c r="B69" s="5">
        <f>'[1]Sect D.1'!F66</f>
        <v>0</v>
      </c>
      <c r="C69" s="5">
        <v>0</v>
      </c>
      <c r="D69" s="4"/>
      <c r="E69" s="5">
        <f>'[1]Sect D.1'!I66</f>
        <v>0</v>
      </c>
      <c r="F69" s="4" t="s">
        <v>125</v>
      </c>
    </row>
    <row r="70" spans="1:6" x14ac:dyDescent="0.35">
      <c r="A70" s="4" t="s">
        <v>76</v>
      </c>
      <c r="B70" s="5">
        <f>'[1]Sect D.1'!F67</f>
        <v>0</v>
      </c>
      <c r="C70" s="5">
        <v>0</v>
      </c>
      <c r="D70" s="4"/>
      <c r="E70" s="5">
        <f>'[1]Sect D.1'!I67</f>
        <v>0</v>
      </c>
      <c r="F70" s="4" t="s">
        <v>125</v>
      </c>
    </row>
    <row r="71" spans="1:6" x14ac:dyDescent="0.35">
      <c r="A71" s="4" t="s">
        <v>77</v>
      </c>
      <c r="B71" s="5">
        <f>'[1]Sect D.1'!F68</f>
        <v>0</v>
      </c>
      <c r="C71" s="5">
        <v>0</v>
      </c>
      <c r="D71" s="4"/>
      <c r="E71" s="5">
        <f>'[1]Sect D.1'!I68</f>
        <v>0</v>
      </c>
      <c r="F71" s="4" t="s">
        <v>125</v>
      </c>
    </row>
    <row r="72" spans="1:6" x14ac:dyDescent="0.35">
      <c r="A72" s="4" t="s">
        <v>78</v>
      </c>
      <c r="B72" s="5">
        <f>'[1]Sect D.1'!F69</f>
        <v>0</v>
      </c>
      <c r="C72" s="4" t="s">
        <v>126</v>
      </c>
      <c r="D72" s="4"/>
      <c r="E72" s="5">
        <f>'[1]Sect D.1'!I69</f>
        <v>0</v>
      </c>
      <c r="F72" s="4" t="s">
        <v>125</v>
      </c>
    </row>
    <row r="73" spans="1:6" x14ac:dyDescent="0.35">
      <c r="A73" s="4" t="s">
        <v>79</v>
      </c>
      <c r="B73" s="5">
        <f>'[1]Sect D.1'!F70</f>
        <v>0</v>
      </c>
      <c r="C73" s="5">
        <v>0</v>
      </c>
      <c r="D73" s="4"/>
      <c r="E73" s="5">
        <f>'[1]Sect D.1'!I70</f>
        <v>0</v>
      </c>
      <c r="F73" s="4" t="s">
        <v>125</v>
      </c>
    </row>
    <row r="74" spans="1:6" x14ac:dyDescent="0.35">
      <c r="A74" s="4" t="s">
        <v>80</v>
      </c>
      <c r="B74" s="5"/>
      <c r="C74" s="4"/>
      <c r="D74" s="4"/>
      <c r="E74" s="4"/>
      <c r="F74" s="4"/>
    </row>
    <row r="75" spans="1:6" x14ac:dyDescent="0.35">
      <c r="A75" s="4" t="s">
        <v>81</v>
      </c>
      <c r="B75" s="5">
        <f>'[1]Sect D.1'!F72</f>
        <v>5</v>
      </c>
      <c r="C75" s="5">
        <v>0</v>
      </c>
      <c r="D75" s="4"/>
      <c r="E75" s="5">
        <v>0</v>
      </c>
      <c r="F75" s="4" t="s">
        <v>125</v>
      </c>
    </row>
    <row r="76" spans="1:6" x14ac:dyDescent="0.35">
      <c r="A76" s="4" t="s">
        <v>82</v>
      </c>
      <c r="B76" s="5">
        <f>'[1]Sect D.1'!F73</f>
        <v>5</v>
      </c>
      <c r="C76" s="5">
        <v>0</v>
      </c>
      <c r="D76" s="4"/>
      <c r="E76" s="5">
        <v>0</v>
      </c>
      <c r="F76" s="4" t="s">
        <v>125</v>
      </c>
    </row>
    <row r="77" spans="1:6" x14ac:dyDescent="0.35">
      <c r="A77" s="4" t="s">
        <v>83</v>
      </c>
      <c r="B77" s="5"/>
      <c r="C77" s="4"/>
      <c r="D77" s="4"/>
      <c r="E77" s="4"/>
      <c r="F77" s="4"/>
    </row>
    <row r="78" spans="1:6" x14ac:dyDescent="0.35">
      <c r="A78" s="4" t="s">
        <v>84</v>
      </c>
      <c r="B78" s="5">
        <f>'[1]Sect D.1'!F75</f>
        <v>9</v>
      </c>
      <c r="C78" s="5">
        <f>'[1]Sect D.1'!E75</f>
        <v>299.8</v>
      </c>
      <c r="D78" s="4"/>
      <c r="E78" s="4" t="s">
        <v>126</v>
      </c>
      <c r="F78" s="4" t="s">
        <v>125</v>
      </c>
    </row>
    <row r="79" spans="1:6" x14ac:dyDescent="0.35">
      <c r="A79" s="4" t="s">
        <v>85</v>
      </c>
      <c r="B79" s="5">
        <f>'[1]Sect D.1'!F76</f>
        <v>0</v>
      </c>
      <c r="C79" s="5">
        <f>'[1]Sect D.1'!E76</f>
        <v>14.99</v>
      </c>
      <c r="D79" s="4"/>
      <c r="E79" s="4" t="s">
        <v>126</v>
      </c>
      <c r="F79" s="4" t="s">
        <v>125</v>
      </c>
    </row>
    <row r="80" spans="1:6" x14ac:dyDescent="0.35">
      <c r="A80" s="4" t="s">
        <v>86</v>
      </c>
      <c r="B80" s="5">
        <f>'[1]Sect D.1'!F77</f>
        <v>0</v>
      </c>
      <c r="C80" s="5">
        <f>'[1]Sect D.1'!E77</f>
        <v>14.99</v>
      </c>
      <c r="D80" s="4"/>
      <c r="E80" s="4" t="s">
        <v>126</v>
      </c>
      <c r="F80" s="4" t="s">
        <v>125</v>
      </c>
    </row>
    <row r="81" spans="1:6" x14ac:dyDescent="0.35">
      <c r="A81" s="4" t="s">
        <v>87</v>
      </c>
      <c r="B81" s="5">
        <f>'[1]Sect D.1'!F78</f>
        <v>1</v>
      </c>
      <c r="C81" s="5">
        <f>'[1]Sect D.1'!E78</f>
        <v>0</v>
      </c>
      <c r="D81" s="4"/>
      <c r="E81" s="4" t="s">
        <v>126</v>
      </c>
      <c r="F81" s="4" t="s">
        <v>125</v>
      </c>
    </row>
    <row r="82" spans="1:6" x14ac:dyDescent="0.35">
      <c r="A82" s="4" t="s">
        <v>88</v>
      </c>
      <c r="B82" s="5">
        <f>'[1]Sect D.1'!F79</f>
        <v>19</v>
      </c>
      <c r="C82" s="5">
        <f>'[1]Sect D.1'!E79</f>
        <v>0</v>
      </c>
      <c r="D82" s="4"/>
      <c r="E82" s="4" t="s">
        <v>126</v>
      </c>
      <c r="F82" s="4" t="s">
        <v>125</v>
      </c>
    </row>
    <row r="83" spans="1:6" x14ac:dyDescent="0.35">
      <c r="A83" s="4" t="s">
        <v>89</v>
      </c>
      <c r="B83" s="5">
        <f>'[1]Sect D.1'!F80</f>
        <v>9</v>
      </c>
      <c r="C83" s="5">
        <f>'[1]Sect D.1'!E80</f>
        <v>0</v>
      </c>
      <c r="D83" s="4"/>
      <c r="E83" s="4" t="s">
        <v>126</v>
      </c>
      <c r="F83" s="4" t="s">
        <v>125</v>
      </c>
    </row>
    <row r="84" spans="1:6" x14ac:dyDescent="0.35">
      <c r="A84" s="4"/>
      <c r="B84" s="5"/>
      <c r="C84" s="4"/>
      <c r="D84" s="4"/>
      <c r="E84" s="4"/>
      <c r="F84" s="4"/>
    </row>
    <row r="85" spans="1:6" ht="18.5" x14ac:dyDescent="0.45">
      <c r="A85" s="7" t="s">
        <v>90</v>
      </c>
      <c r="B85" s="5"/>
      <c r="C85" s="4"/>
      <c r="D85" s="4"/>
      <c r="E85" s="4"/>
      <c r="F85" s="4"/>
    </row>
    <row r="86" spans="1:6" x14ac:dyDescent="0.35">
      <c r="A86" s="4" t="s">
        <v>91</v>
      </c>
      <c r="B86" s="5">
        <f>'[1]Sect D.1'!F83</f>
        <v>170</v>
      </c>
      <c r="C86" s="5">
        <f>'[1]Sect D.1'!E83</f>
        <v>200</v>
      </c>
      <c r="D86" s="4"/>
      <c r="E86" s="4" t="s">
        <v>126</v>
      </c>
      <c r="F86" s="4" t="s">
        <v>125</v>
      </c>
    </row>
    <row r="87" spans="1:6" x14ac:dyDescent="0.35">
      <c r="A87" s="4" t="s">
        <v>92</v>
      </c>
      <c r="B87" s="5">
        <f>'[1]Sect D.1'!F84</f>
        <v>170</v>
      </c>
      <c r="C87" s="5">
        <f>'[1]Sect D.1'!E84</f>
        <v>200</v>
      </c>
      <c r="D87" s="4"/>
      <c r="E87" s="4" t="s">
        <v>126</v>
      </c>
      <c r="F87" s="4" t="s">
        <v>125</v>
      </c>
    </row>
    <row r="88" spans="1:6" x14ac:dyDescent="0.35">
      <c r="A88" s="4" t="s">
        <v>93</v>
      </c>
      <c r="B88" s="5">
        <f>'[1]Sect D.1'!F85</f>
        <v>0</v>
      </c>
      <c r="C88" s="5">
        <f>'[1]Sect D.1'!E85</f>
        <v>0</v>
      </c>
      <c r="D88" s="4"/>
      <c r="E88" s="5">
        <f>'[1]Sect D.1'!I85</f>
        <v>0</v>
      </c>
      <c r="F88" s="4" t="s">
        <v>125</v>
      </c>
    </row>
    <row r="89" spans="1:6" x14ac:dyDescent="0.35">
      <c r="A89" s="4" t="s">
        <v>94</v>
      </c>
      <c r="B89" s="5">
        <f>'[1]Sect D.1'!F86</f>
        <v>0</v>
      </c>
      <c r="C89" s="5">
        <f>'[1]Sect D.1'!E86</f>
        <v>0</v>
      </c>
      <c r="D89" s="4"/>
      <c r="E89" s="5">
        <f>'[1]Sect D.1'!I86</f>
        <v>0</v>
      </c>
      <c r="F89" s="4" t="s">
        <v>125</v>
      </c>
    </row>
    <row r="90" spans="1:6" x14ac:dyDescent="0.35">
      <c r="A90" s="4" t="s">
        <v>95</v>
      </c>
      <c r="B90" s="5"/>
      <c r="C90" s="4"/>
      <c r="D90" s="4"/>
      <c r="E90" s="4"/>
      <c r="F90" s="4"/>
    </row>
    <row r="91" spans="1:6" x14ac:dyDescent="0.35">
      <c r="A91" s="4" t="s">
        <v>96</v>
      </c>
      <c r="B91" s="5">
        <f>'[1]Sect D.1'!F88</f>
        <v>0</v>
      </c>
      <c r="C91" s="5">
        <f>C88</f>
        <v>0</v>
      </c>
      <c r="D91" s="4"/>
      <c r="E91" s="5">
        <f>E88</f>
        <v>0</v>
      </c>
      <c r="F91" s="4" t="s">
        <v>125</v>
      </c>
    </row>
    <row r="92" spans="1:6" x14ac:dyDescent="0.35">
      <c r="A92" s="4" t="s">
        <v>97</v>
      </c>
      <c r="B92" s="5">
        <f>'[1]Sect D.1'!F89</f>
        <v>5</v>
      </c>
      <c r="C92" s="5">
        <f>C89</f>
        <v>0</v>
      </c>
      <c r="D92" s="4"/>
      <c r="E92" s="5">
        <f>E89</f>
        <v>0</v>
      </c>
      <c r="F92" s="4" t="s">
        <v>125</v>
      </c>
    </row>
    <row r="93" spans="1:6" x14ac:dyDescent="0.35">
      <c r="A93" s="4" t="s">
        <v>98</v>
      </c>
      <c r="B93" s="5"/>
      <c r="C93" s="4"/>
      <c r="D93" s="4"/>
      <c r="E93" s="4"/>
      <c r="F93" s="4"/>
    </row>
    <row r="94" spans="1:6" x14ac:dyDescent="0.35">
      <c r="A94" s="4" t="s">
        <v>99</v>
      </c>
      <c r="B94" s="5">
        <f>'[1]Sect D.1'!F91</f>
        <v>10</v>
      </c>
      <c r="C94" s="5">
        <f>'[1]Sect D.1'!E91</f>
        <v>0</v>
      </c>
      <c r="D94" s="4"/>
      <c r="E94" s="5">
        <f>'[1]Sect D.1'!G91</f>
        <v>0</v>
      </c>
      <c r="F94" s="4" t="s">
        <v>125</v>
      </c>
    </row>
    <row r="95" spans="1:6" x14ac:dyDescent="0.35">
      <c r="A95" s="4" t="s">
        <v>100</v>
      </c>
      <c r="B95" s="5">
        <f>'[1]Sect D.1'!F92</f>
        <v>10</v>
      </c>
      <c r="C95" s="5">
        <f>'[1]Sect D.1'!E92</f>
        <v>0</v>
      </c>
      <c r="D95" s="4"/>
      <c r="E95" s="5">
        <f>'[1]Sect D.1'!G92</f>
        <v>0</v>
      </c>
      <c r="F95" s="4" t="s">
        <v>125</v>
      </c>
    </row>
    <row r="96" spans="1:6" x14ac:dyDescent="0.35">
      <c r="A96" s="4" t="s">
        <v>101</v>
      </c>
      <c r="B96" s="5">
        <f>'[1]Sect D.1'!F93</f>
        <v>10</v>
      </c>
      <c r="C96" s="5">
        <f>'[1]Sect D.1'!E93</f>
        <v>0</v>
      </c>
      <c r="D96" s="4"/>
      <c r="E96" s="5">
        <f>'[1]Sect D.1'!G93</f>
        <v>0</v>
      </c>
      <c r="F96" s="4" t="s">
        <v>125</v>
      </c>
    </row>
    <row r="97" spans="1:6" x14ac:dyDescent="0.35">
      <c r="A97" s="4" t="s">
        <v>102</v>
      </c>
      <c r="B97" s="5">
        <f>'[1]Sect D.1'!F94</f>
        <v>0</v>
      </c>
      <c r="C97" s="5">
        <f>'[1]Sect D.1'!E94</f>
        <v>0</v>
      </c>
      <c r="D97" s="4"/>
      <c r="E97" s="5">
        <f>'[1]Sect D.1'!G94</f>
        <v>0</v>
      </c>
      <c r="F97" s="4" t="s">
        <v>125</v>
      </c>
    </row>
    <row r="98" spans="1:6" x14ac:dyDescent="0.35">
      <c r="A98" s="4" t="s">
        <v>103</v>
      </c>
      <c r="B98" s="5">
        <f>'[1]Sect D.1'!F95</f>
        <v>0</v>
      </c>
      <c r="C98" s="5">
        <f>'[1]Sect D.1'!E95</f>
        <v>0</v>
      </c>
      <c r="D98" s="4"/>
      <c r="E98" s="5">
        <f>'[1]Sect D.1'!G95</f>
        <v>0</v>
      </c>
      <c r="F98" s="4" t="s">
        <v>125</v>
      </c>
    </row>
    <row r="99" spans="1:6" x14ac:dyDescent="0.35">
      <c r="A99" s="4" t="s">
        <v>104</v>
      </c>
      <c r="B99" s="5">
        <f>'[1]Sect D.1'!F96</f>
        <v>0</v>
      </c>
      <c r="C99" s="5">
        <f>'[1]Sect D.1'!E96</f>
        <v>0</v>
      </c>
      <c r="D99" s="4"/>
      <c r="E99" s="5">
        <f>'[1]Sect D.1'!G96</f>
        <v>0</v>
      </c>
      <c r="F99" s="4" t="s">
        <v>125</v>
      </c>
    </row>
    <row r="100" spans="1:6" x14ac:dyDescent="0.35">
      <c r="A100" s="4" t="s">
        <v>105</v>
      </c>
      <c r="B100" s="5"/>
      <c r="C100" s="4"/>
      <c r="D100" s="4"/>
      <c r="E100" s="4"/>
      <c r="F100" s="4"/>
    </row>
    <row r="101" spans="1:6" x14ac:dyDescent="0.35">
      <c r="A101" s="4" t="s">
        <v>89</v>
      </c>
      <c r="B101" s="5">
        <f>'[1]Sect D.1'!F98</f>
        <v>9</v>
      </c>
      <c r="C101" s="5">
        <f>'[1]Sect D.1'!E98</f>
        <v>0</v>
      </c>
      <c r="D101" s="4"/>
      <c r="E101" s="5">
        <f>'[1]Sect D.1'!G98</f>
        <v>0</v>
      </c>
      <c r="F101" s="4" t="s">
        <v>125</v>
      </c>
    </row>
    <row r="102" spans="1:6" x14ac:dyDescent="0.35">
      <c r="A102" s="4" t="s">
        <v>88</v>
      </c>
      <c r="B102" s="5">
        <f>'[1]Sect D.1'!F99</f>
        <v>19</v>
      </c>
      <c r="C102" s="5">
        <f>'[1]Sect D.1'!E99</f>
        <v>0</v>
      </c>
      <c r="D102" s="4"/>
      <c r="E102" s="5">
        <f>'[1]Sect D.1'!G99</f>
        <v>0</v>
      </c>
      <c r="F102" s="4" t="s">
        <v>125</v>
      </c>
    </row>
    <row r="103" spans="1:6" x14ac:dyDescent="0.35">
      <c r="A103" s="4" t="s">
        <v>106</v>
      </c>
      <c r="B103" s="5">
        <f>'[1]Sect D.1'!F100</f>
        <v>0</v>
      </c>
      <c r="C103" s="5">
        <f>'[1]Sect D.1'!E100</f>
        <v>0</v>
      </c>
      <c r="D103" s="4"/>
      <c r="E103" s="5">
        <f>'[1]Sect D.1'!G100</f>
        <v>0</v>
      </c>
      <c r="F103" s="4" t="s">
        <v>125</v>
      </c>
    </row>
    <row r="104" spans="1:6" x14ac:dyDescent="0.35">
      <c r="A104" s="4" t="s">
        <v>107</v>
      </c>
      <c r="B104" s="5">
        <f>'[1]Sect D.1'!F101</f>
        <v>5</v>
      </c>
      <c r="C104" s="5">
        <f>'[1]Sect D.1'!E101</f>
        <v>0</v>
      </c>
      <c r="D104" s="4"/>
      <c r="E104" s="5">
        <f>'[1]Sect D.1'!G101</f>
        <v>0</v>
      </c>
      <c r="F104" s="4" t="s">
        <v>125</v>
      </c>
    </row>
    <row r="105" spans="1:6" x14ac:dyDescent="0.35">
      <c r="A105" s="4" t="s">
        <v>108</v>
      </c>
      <c r="B105" s="5">
        <f>'[1]Sect D.1'!F102</f>
        <v>0</v>
      </c>
      <c r="C105" s="5">
        <f>'[1]Sect D.1'!E102</f>
        <v>0</v>
      </c>
      <c r="D105" s="4"/>
      <c r="E105" s="5">
        <f>'[1]Sect D.1'!G102</f>
        <v>0</v>
      </c>
      <c r="F105" s="4" t="s">
        <v>125</v>
      </c>
    </row>
    <row r="106" spans="1:6" x14ac:dyDescent="0.35">
      <c r="A106" s="4" t="s">
        <v>74</v>
      </c>
      <c r="B106" s="5"/>
      <c r="C106" s="4"/>
      <c r="D106" s="4"/>
      <c r="E106" s="4"/>
      <c r="F106" s="4"/>
    </row>
    <row r="107" spans="1:6" x14ac:dyDescent="0.35">
      <c r="A107" s="4" t="s">
        <v>109</v>
      </c>
      <c r="B107" s="5">
        <f>'[1]Sect D.1'!F104</f>
        <v>0</v>
      </c>
      <c r="C107" s="5">
        <f>'[1]Sect D.1'!E104</f>
        <v>0</v>
      </c>
      <c r="D107" s="4"/>
      <c r="E107" s="5">
        <f>'[1]Sect D.1'!G104</f>
        <v>0</v>
      </c>
      <c r="F107" s="4" t="s">
        <v>125</v>
      </c>
    </row>
    <row r="108" spans="1:6" x14ac:dyDescent="0.35">
      <c r="A108" s="4" t="s">
        <v>110</v>
      </c>
      <c r="B108" s="5">
        <f>'[1]Sect D.1'!F105</f>
        <v>0</v>
      </c>
      <c r="C108" s="5">
        <f>'[1]Sect D.1'!E105</f>
        <v>0</v>
      </c>
      <c r="D108" s="4"/>
      <c r="E108" s="5">
        <f>'[1]Sect D.1'!G105</f>
        <v>0</v>
      </c>
      <c r="F108" s="4" t="s">
        <v>125</v>
      </c>
    </row>
    <row r="109" spans="1:6" x14ac:dyDescent="0.35">
      <c r="A109" s="4" t="s">
        <v>73</v>
      </c>
      <c r="B109" s="5">
        <f>'[1]Sect D.1'!F106</f>
        <v>0</v>
      </c>
      <c r="C109" s="4" t="s">
        <v>126</v>
      </c>
      <c r="D109" s="4"/>
      <c r="E109" s="4" t="s">
        <v>126</v>
      </c>
      <c r="F109" s="4" t="s">
        <v>125</v>
      </c>
    </row>
    <row r="110" spans="1:6" x14ac:dyDescent="0.35">
      <c r="A110" s="4" t="s">
        <v>79</v>
      </c>
      <c r="B110" s="5">
        <f>'[1]Sect D.1'!F107</f>
        <v>0</v>
      </c>
      <c r="C110" s="5">
        <f>'[1]Sect D.1'!E107</f>
        <v>0</v>
      </c>
      <c r="D110" s="4"/>
      <c r="E110" s="5">
        <f>'[1]Sect D.1'!G107</f>
        <v>0</v>
      </c>
      <c r="F110" s="4" t="s">
        <v>125</v>
      </c>
    </row>
    <row r="111" spans="1:6" x14ac:dyDescent="0.35">
      <c r="A111" s="4" t="s">
        <v>111</v>
      </c>
      <c r="B111" s="5"/>
      <c r="C111" s="4"/>
      <c r="D111" s="4"/>
      <c r="E111" s="4"/>
      <c r="F111" s="4"/>
    </row>
    <row r="112" spans="1:6" x14ac:dyDescent="0.35">
      <c r="A112" s="4" t="s">
        <v>112</v>
      </c>
      <c r="B112" s="5">
        <f>'[1]Sect D.1'!F109</f>
        <v>0</v>
      </c>
      <c r="C112" s="4" t="s">
        <v>126</v>
      </c>
      <c r="D112" s="4"/>
      <c r="E112" s="4" t="s">
        <v>126</v>
      </c>
      <c r="F112" s="4" t="s">
        <v>125</v>
      </c>
    </row>
    <row r="113" spans="1:6" x14ac:dyDescent="0.35">
      <c r="A113" s="4" t="s">
        <v>113</v>
      </c>
      <c r="B113" s="5">
        <f>'[1]Sect D.1'!F110</f>
        <v>0</v>
      </c>
      <c r="C113" s="4" t="s">
        <v>126</v>
      </c>
      <c r="D113" s="4"/>
      <c r="E113" s="4" t="s">
        <v>126</v>
      </c>
      <c r="F113" s="4" t="s">
        <v>125</v>
      </c>
    </row>
    <row r="114" spans="1:6" x14ac:dyDescent="0.35">
      <c r="A114" s="4" t="s">
        <v>114</v>
      </c>
      <c r="B114" s="5">
        <f>'[1]Sect D.1'!F111</f>
        <v>0</v>
      </c>
      <c r="C114" s="4" t="s">
        <v>126</v>
      </c>
      <c r="D114" s="4"/>
      <c r="E114" s="4" t="s">
        <v>126</v>
      </c>
      <c r="F114" s="4" t="s">
        <v>125</v>
      </c>
    </row>
    <row r="115" spans="1:6" x14ac:dyDescent="0.35">
      <c r="A115" s="4" t="s">
        <v>115</v>
      </c>
      <c r="B115" s="5"/>
      <c r="C115" s="4"/>
      <c r="D115" s="4"/>
      <c r="E115" s="4"/>
      <c r="F115" s="4"/>
    </row>
    <row r="116" spans="1:6" x14ac:dyDescent="0.35">
      <c r="A116" s="4" t="s">
        <v>116</v>
      </c>
      <c r="B116" s="5">
        <f>'[1]Sect D.1'!F113</f>
        <v>75</v>
      </c>
      <c r="C116" s="5">
        <f>'[1]Sect D.1'!E113</f>
        <v>0</v>
      </c>
      <c r="D116" s="4"/>
      <c r="E116" s="4" t="s">
        <v>126</v>
      </c>
      <c r="F116" s="4" t="s">
        <v>125</v>
      </c>
    </row>
    <row r="117" spans="1:6" x14ac:dyDescent="0.35">
      <c r="A117" s="4" t="s">
        <v>117</v>
      </c>
      <c r="B117" s="5">
        <f>'[1]Sect D.1'!F114</f>
        <v>230</v>
      </c>
      <c r="C117" s="5">
        <f>'[1]Sect D.1'!E114</f>
        <v>0</v>
      </c>
      <c r="D117" s="4"/>
      <c r="E117" s="4" t="s">
        <v>126</v>
      </c>
      <c r="F117" s="4" t="s">
        <v>125</v>
      </c>
    </row>
    <row r="118" spans="1:6" x14ac:dyDescent="0.35">
      <c r="A118" s="4" t="s">
        <v>118</v>
      </c>
      <c r="B118" s="5">
        <f>'[1]Sect D.1'!F115</f>
        <v>380</v>
      </c>
      <c r="C118" s="5">
        <f>'[1]Sect D.1'!E115</f>
        <v>0</v>
      </c>
      <c r="D118" s="4"/>
      <c r="E118" s="4" t="s">
        <v>126</v>
      </c>
      <c r="F118" s="4" t="s">
        <v>125</v>
      </c>
    </row>
    <row r="119" spans="1:6" x14ac:dyDescent="0.35">
      <c r="A119" s="4" t="s">
        <v>119</v>
      </c>
      <c r="B119" s="5">
        <f>'[1]Sect D.1'!F116</f>
        <v>530</v>
      </c>
      <c r="C119" s="5">
        <f>'[1]Sect D.1'!E116</f>
        <v>0</v>
      </c>
      <c r="D119" s="4"/>
      <c r="E119" s="4" t="s">
        <v>126</v>
      </c>
      <c r="F119" s="4" t="s">
        <v>125</v>
      </c>
    </row>
    <row r="120" spans="1:6" x14ac:dyDescent="0.35">
      <c r="A120" s="4" t="s">
        <v>120</v>
      </c>
      <c r="B120" s="5">
        <f>'[1]Sect D.1'!F117</f>
        <v>850</v>
      </c>
      <c r="C120" s="5">
        <f>'[1]Sect D.1'!E117</f>
        <v>0</v>
      </c>
      <c r="D120" s="4"/>
      <c r="E120" s="4" t="s">
        <v>126</v>
      </c>
      <c r="F120" s="4" t="s">
        <v>125</v>
      </c>
    </row>
    <row r="121" spans="1:6" x14ac:dyDescent="0.35">
      <c r="A121" s="4" t="s">
        <v>55</v>
      </c>
      <c r="B121" s="5"/>
      <c r="C121" s="5"/>
      <c r="D121" s="4"/>
      <c r="E121" s="4"/>
      <c r="F121" s="4"/>
    </row>
    <row r="122" spans="1:6" x14ac:dyDescent="0.35">
      <c r="A122" s="4" t="s">
        <v>121</v>
      </c>
      <c r="B122" s="5">
        <f>'[1]Sect D.1'!F119</f>
        <v>6</v>
      </c>
      <c r="C122" s="5">
        <f>'[1]Sect D.1'!E119</f>
        <v>0</v>
      </c>
      <c r="D122" s="4"/>
      <c r="E122" s="5">
        <f>'[1]Sect D.1'!G119</f>
        <v>0</v>
      </c>
      <c r="F122" s="4" t="s">
        <v>125</v>
      </c>
    </row>
    <row r="123" spans="1:6" x14ac:dyDescent="0.35">
      <c r="A123" s="4" t="s">
        <v>122</v>
      </c>
      <c r="B123" s="5">
        <f>'[1]Sect D.1'!F120</f>
        <v>0</v>
      </c>
      <c r="C123" s="5">
        <f>'[1]Sect D.1'!E120</f>
        <v>0</v>
      </c>
      <c r="D123" s="4"/>
      <c r="E123" s="5">
        <f>'[1]Sect D.1'!G120</f>
        <v>0</v>
      </c>
      <c r="F123" s="4" t="s">
        <v>125</v>
      </c>
    </row>
    <row r="124" spans="1:6" x14ac:dyDescent="0.35">
      <c r="A124" s="4"/>
      <c r="B124" s="4"/>
      <c r="C124" s="4"/>
      <c r="D124" s="4"/>
      <c r="E124" s="4"/>
      <c r="F124" s="4"/>
    </row>
    <row r="125" spans="1:6" ht="18.5" x14ac:dyDescent="0.45">
      <c r="A125" s="7" t="s">
        <v>129</v>
      </c>
      <c r="B125" s="4"/>
      <c r="C125" s="4"/>
      <c r="D125" s="4"/>
      <c r="E125" s="4"/>
      <c r="F125" s="4"/>
    </row>
    <row r="126" spans="1:6" x14ac:dyDescent="0.35">
      <c r="A126" s="4"/>
      <c r="B126" s="4"/>
      <c r="C126" s="4"/>
      <c r="D126" s="4"/>
      <c r="E126" s="4"/>
      <c r="F126" s="4"/>
    </row>
    <row r="127" spans="1:6" ht="18.5" x14ac:dyDescent="0.45">
      <c r="A127" s="7" t="str">
        <f>'[1]Sect D.1'!A124</f>
        <v>Professional</v>
      </c>
      <c r="B127" s="4"/>
      <c r="C127" s="4"/>
      <c r="D127" s="4"/>
      <c r="E127" s="4"/>
      <c r="F127" s="4"/>
    </row>
    <row r="128" spans="1:6" x14ac:dyDescent="0.35">
      <c r="A128" s="4" t="s">
        <v>160</v>
      </c>
      <c r="B128" s="5">
        <v>18</v>
      </c>
      <c r="C128" s="5">
        <v>0</v>
      </c>
      <c r="D128" s="4"/>
      <c r="E128" s="4" t="s">
        <v>126</v>
      </c>
      <c r="F128" s="4" t="s">
        <v>125</v>
      </c>
    </row>
    <row r="129" spans="1:6" x14ac:dyDescent="0.35">
      <c r="A129" s="4" t="s">
        <v>151</v>
      </c>
      <c r="B129" s="5">
        <v>0</v>
      </c>
      <c r="C129" s="5">
        <v>0</v>
      </c>
      <c r="D129" s="4"/>
      <c r="E129" s="4" t="s">
        <v>152</v>
      </c>
      <c r="F129" s="4" t="s">
        <v>125</v>
      </c>
    </row>
    <row r="130" spans="1:6" x14ac:dyDescent="0.35">
      <c r="A130" s="4"/>
      <c r="B130" s="5"/>
      <c r="C130" s="5"/>
      <c r="D130" s="4"/>
      <c r="E130" s="4"/>
      <c r="F130" s="4"/>
    </row>
    <row r="131" spans="1:6" ht="18.5" x14ac:dyDescent="0.45">
      <c r="A131" s="7" t="str">
        <f>'[1]Sect D.1'!A130</f>
        <v>Select</v>
      </c>
      <c r="B131" s="5"/>
      <c r="C131" s="5"/>
      <c r="D131" s="4"/>
      <c r="E131" s="4"/>
      <c r="F131" s="4"/>
    </row>
    <row r="132" spans="1:6" x14ac:dyDescent="0.35">
      <c r="A132" s="4" t="s">
        <v>160</v>
      </c>
      <c r="B132" s="5">
        <v>14</v>
      </c>
      <c r="C132" s="5">
        <v>0</v>
      </c>
      <c r="D132" s="4"/>
      <c r="E132" s="4" t="s">
        <v>126</v>
      </c>
      <c r="F132" s="4" t="s">
        <v>123</v>
      </c>
    </row>
    <row r="133" spans="1:6" x14ac:dyDescent="0.35">
      <c r="A133" s="4"/>
      <c r="B133" s="5"/>
      <c r="C133" s="5"/>
      <c r="D133" s="4"/>
      <c r="E133" s="4"/>
      <c r="F133" s="4"/>
    </row>
    <row r="134" spans="1:6" x14ac:dyDescent="0.35">
      <c r="A134" s="4"/>
      <c r="B134" s="4"/>
      <c r="C134" s="4"/>
      <c r="D134" s="4"/>
      <c r="E134" s="4"/>
      <c r="F134" s="4"/>
    </row>
    <row r="135" spans="1:6" ht="18.5" x14ac:dyDescent="0.45">
      <c r="A135" s="7" t="s">
        <v>131</v>
      </c>
      <c r="B135" s="4"/>
      <c r="C135" s="4"/>
      <c r="D135" s="4"/>
      <c r="E135" s="4"/>
      <c r="F135" s="4"/>
    </row>
    <row r="136" spans="1:6" ht="18.5" x14ac:dyDescent="0.45">
      <c r="A136" s="7" t="s">
        <v>158</v>
      </c>
      <c r="B136" s="4"/>
      <c r="C136" s="4"/>
      <c r="D136" s="4"/>
      <c r="E136" s="4"/>
      <c r="F136" s="4"/>
    </row>
    <row r="137" spans="1:6" x14ac:dyDescent="0.35">
      <c r="A137" s="4" t="s">
        <v>132</v>
      </c>
      <c r="B137" s="5">
        <v>0</v>
      </c>
      <c r="C137" s="5">
        <v>0</v>
      </c>
      <c r="D137" s="4"/>
      <c r="E137" s="4" t="s">
        <v>126</v>
      </c>
      <c r="F137" s="4" t="s">
        <v>123</v>
      </c>
    </row>
    <row r="138" spans="1:6" x14ac:dyDescent="0.35">
      <c r="A138" s="4" t="s">
        <v>133</v>
      </c>
      <c r="B138" s="5">
        <v>0</v>
      </c>
      <c r="C138" s="5">
        <v>0</v>
      </c>
      <c r="D138" s="4"/>
      <c r="E138" s="4" t="s">
        <v>126</v>
      </c>
      <c r="F138" s="4" t="s">
        <v>123</v>
      </c>
    </row>
    <row r="139" spans="1:6" x14ac:dyDescent="0.35">
      <c r="A139" s="4" t="s">
        <v>134</v>
      </c>
      <c r="B139" s="5">
        <v>1.95</v>
      </c>
      <c r="C139" s="5">
        <v>0</v>
      </c>
      <c r="D139" s="4"/>
      <c r="E139" s="4" t="s">
        <v>126</v>
      </c>
      <c r="F139" s="4" t="s">
        <v>123</v>
      </c>
    </row>
    <row r="140" spans="1:6" x14ac:dyDescent="0.35">
      <c r="A140" s="4" t="s">
        <v>135</v>
      </c>
      <c r="B140" s="5">
        <v>1</v>
      </c>
      <c r="C140" s="5">
        <v>0</v>
      </c>
      <c r="D140" s="4"/>
      <c r="E140" s="4" t="s">
        <v>126</v>
      </c>
      <c r="F140" s="4" t="s">
        <v>123</v>
      </c>
    </row>
    <row r="141" spans="1:6" x14ac:dyDescent="0.35">
      <c r="A141" s="4" t="s">
        <v>136</v>
      </c>
      <c r="B141" s="5">
        <v>2</v>
      </c>
      <c r="C141" s="5">
        <v>0</v>
      </c>
      <c r="D141" s="4"/>
      <c r="E141" s="4" t="s">
        <v>126</v>
      </c>
      <c r="F141" s="4" t="s">
        <v>123</v>
      </c>
    </row>
    <row r="142" spans="1:6" x14ac:dyDescent="0.35">
      <c r="A142" s="4"/>
      <c r="B142" s="4"/>
      <c r="C142" s="4"/>
      <c r="D142" s="4"/>
      <c r="E142" s="4"/>
      <c r="F142" s="4"/>
    </row>
    <row r="143" spans="1:6" ht="18.5" x14ac:dyDescent="0.45">
      <c r="A143" s="7" t="s">
        <v>137</v>
      </c>
      <c r="B143" s="4"/>
      <c r="C143" s="4"/>
      <c r="D143" s="4"/>
      <c r="E143" s="4"/>
      <c r="F143" s="4"/>
    </row>
    <row r="144" spans="1:6" x14ac:dyDescent="0.35">
      <c r="A144" s="4" t="s">
        <v>138</v>
      </c>
      <c r="B144" s="5">
        <v>0</v>
      </c>
      <c r="C144" s="5">
        <v>0</v>
      </c>
      <c r="D144" s="4"/>
      <c r="E144" s="4" t="s">
        <v>126</v>
      </c>
      <c r="F144" s="4" t="s">
        <v>123</v>
      </c>
    </row>
    <row r="145" spans="1:6" x14ac:dyDescent="0.35">
      <c r="A145" s="4" t="s">
        <v>139</v>
      </c>
      <c r="B145" s="5">
        <v>0</v>
      </c>
      <c r="C145" s="5">
        <v>0</v>
      </c>
      <c r="D145" s="4"/>
      <c r="E145" s="4" t="s">
        <v>126</v>
      </c>
      <c r="F145" s="4" t="s">
        <v>123</v>
      </c>
    </row>
    <row r="146" spans="1:6" x14ac:dyDescent="0.35">
      <c r="A146" s="4" t="s">
        <v>140</v>
      </c>
      <c r="B146" s="5">
        <v>0</v>
      </c>
      <c r="C146" s="5">
        <v>0</v>
      </c>
      <c r="D146" s="4"/>
      <c r="E146" s="4" t="s">
        <v>126</v>
      </c>
      <c r="F146" s="4" t="s">
        <v>123</v>
      </c>
    </row>
    <row r="147" spans="1:6" x14ac:dyDescent="0.35">
      <c r="A147" s="4" t="s">
        <v>141</v>
      </c>
      <c r="B147" s="5">
        <v>2</v>
      </c>
      <c r="C147" s="5">
        <v>0</v>
      </c>
      <c r="D147" s="4"/>
      <c r="E147" s="4" t="s">
        <v>126</v>
      </c>
      <c r="F147" s="4" t="s">
        <v>123</v>
      </c>
    </row>
    <row r="148" spans="1:6" x14ac:dyDescent="0.35">
      <c r="A148" s="4" t="s">
        <v>142</v>
      </c>
      <c r="B148" s="5">
        <v>2</v>
      </c>
      <c r="C148" s="5">
        <v>0</v>
      </c>
      <c r="D148" s="4"/>
      <c r="E148" s="4" t="s">
        <v>126</v>
      </c>
      <c r="F148" s="4" t="s">
        <v>123</v>
      </c>
    </row>
    <row r="149" spans="1:6" x14ac:dyDescent="0.35">
      <c r="A149" s="4"/>
      <c r="B149" s="5"/>
      <c r="C149" s="5"/>
      <c r="D149" s="4"/>
      <c r="E149" s="4"/>
      <c r="F149" s="4"/>
    </row>
    <row r="150" spans="1:6" ht="18.5" x14ac:dyDescent="0.45">
      <c r="A150" s="7" t="s">
        <v>143</v>
      </c>
      <c r="B150" s="5"/>
      <c r="C150" s="5"/>
      <c r="D150" s="4"/>
      <c r="E150" s="4"/>
      <c r="F150" s="4"/>
    </row>
    <row r="151" spans="1:6" x14ac:dyDescent="0.35">
      <c r="A151" s="4" t="s">
        <v>144</v>
      </c>
      <c r="B151" s="5">
        <v>2</v>
      </c>
      <c r="C151" s="5">
        <v>0</v>
      </c>
      <c r="D151" s="4"/>
      <c r="E151" s="4" t="s">
        <v>126</v>
      </c>
      <c r="F151" s="4" t="s">
        <v>123</v>
      </c>
    </row>
    <row r="152" spans="1:6" x14ac:dyDescent="0.35">
      <c r="A152" s="4" t="s">
        <v>145</v>
      </c>
      <c r="B152" s="5">
        <v>2</v>
      </c>
      <c r="C152" s="5">
        <v>0</v>
      </c>
      <c r="D152" s="4"/>
      <c r="E152" s="4" t="s">
        <v>126</v>
      </c>
      <c r="F152" s="4" t="s">
        <v>123</v>
      </c>
    </row>
    <row r="153" spans="1:6" x14ac:dyDescent="0.35">
      <c r="A153" s="4" t="s">
        <v>146</v>
      </c>
      <c r="B153" s="5">
        <v>3</v>
      </c>
      <c r="C153" s="5">
        <v>0</v>
      </c>
      <c r="D153" s="4"/>
      <c r="E153" s="4" t="s">
        <v>126</v>
      </c>
      <c r="F153" s="4" t="s">
        <v>123</v>
      </c>
    </row>
    <row r="154" spans="1:6" x14ac:dyDescent="0.35">
      <c r="A154" s="4"/>
      <c r="B154" s="4"/>
      <c r="C154" s="5"/>
      <c r="D154" s="4"/>
      <c r="E154" s="4"/>
      <c r="F154" s="4"/>
    </row>
    <row r="155" spans="1:6" ht="18.5" x14ac:dyDescent="0.45">
      <c r="A155" s="7" t="s">
        <v>147</v>
      </c>
      <c r="B155" s="5"/>
      <c r="C155" s="5"/>
      <c r="D155" s="4"/>
      <c r="E155" s="4"/>
      <c r="F155" s="4"/>
    </row>
    <row r="156" spans="1:6" x14ac:dyDescent="0.35">
      <c r="A156" s="4" t="s">
        <v>148</v>
      </c>
      <c r="B156" s="5">
        <v>5</v>
      </c>
      <c r="C156" s="5">
        <v>0</v>
      </c>
      <c r="D156" s="4"/>
      <c r="E156" s="4" t="s">
        <v>126</v>
      </c>
      <c r="F156" s="4" t="s">
        <v>123</v>
      </c>
    </row>
    <row r="157" spans="1:6" x14ac:dyDescent="0.35">
      <c r="A157" s="4" t="s">
        <v>149</v>
      </c>
      <c r="B157" s="5">
        <v>9</v>
      </c>
      <c r="C157" s="5">
        <v>0</v>
      </c>
      <c r="D157" s="4"/>
      <c r="E157" s="4" t="s">
        <v>126</v>
      </c>
      <c r="F157" s="4" t="s">
        <v>123</v>
      </c>
    </row>
    <row r="158" spans="1:6" x14ac:dyDescent="0.35">
      <c r="A158" s="4" t="s">
        <v>150</v>
      </c>
      <c r="B158" s="5">
        <v>5</v>
      </c>
      <c r="C158" s="5">
        <v>0</v>
      </c>
      <c r="D158" s="4"/>
      <c r="E158" s="4" t="s">
        <v>126</v>
      </c>
      <c r="F158" s="4" t="s">
        <v>123</v>
      </c>
    </row>
    <row r="159" spans="1:6" x14ac:dyDescent="0.35">
      <c r="A159" s="4"/>
      <c r="B159" s="5"/>
      <c r="C159" s="5"/>
      <c r="D159" s="4"/>
      <c r="E159" s="4"/>
      <c r="F159" s="4"/>
    </row>
    <row r="160" spans="1:6" x14ac:dyDescent="0.35">
      <c r="A160" s="4"/>
      <c r="B160" s="4"/>
      <c r="C160" s="5"/>
      <c r="D160" s="4"/>
      <c r="E160" s="4"/>
      <c r="F160" s="4"/>
    </row>
    <row r="161" spans="1:6" ht="18.5" x14ac:dyDescent="0.45">
      <c r="A161" s="7" t="s">
        <v>130</v>
      </c>
      <c r="B161" s="5"/>
      <c r="C161" s="5"/>
      <c r="D161" s="4"/>
      <c r="E161" s="4"/>
      <c r="F161" s="4"/>
    </row>
    <row r="162" spans="1:6" x14ac:dyDescent="0.35">
      <c r="A162" s="4" t="s">
        <v>153</v>
      </c>
      <c r="B162" s="5">
        <v>0</v>
      </c>
      <c r="C162" s="5">
        <v>0</v>
      </c>
      <c r="D162" s="4"/>
      <c r="E162" s="4" t="s">
        <v>126</v>
      </c>
      <c r="F162" s="4" t="s">
        <v>123</v>
      </c>
    </row>
    <row r="163" spans="1:6" x14ac:dyDescent="0.35">
      <c r="A163" s="4" t="s">
        <v>154</v>
      </c>
      <c r="B163" s="5">
        <v>4.99</v>
      </c>
      <c r="C163" s="5">
        <v>0</v>
      </c>
      <c r="D163" s="4"/>
      <c r="E163" s="4" t="s">
        <v>126</v>
      </c>
      <c r="F163" s="4" t="s">
        <v>123</v>
      </c>
    </row>
    <row r="164" spans="1:6" x14ac:dyDescent="0.35">
      <c r="A164" s="4" t="s">
        <v>155</v>
      </c>
      <c r="B164" s="5">
        <v>9.99</v>
      </c>
      <c r="C164" s="5">
        <v>0</v>
      </c>
      <c r="D164" s="4"/>
      <c r="E164" s="4" t="s">
        <v>126</v>
      </c>
      <c r="F164" s="4" t="s">
        <v>123</v>
      </c>
    </row>
    <row r="165" spans="1:6" x14ac:dyDescent="0.35">
      <c r="A165" s="4"/>
      <c r="B165" s="5"/>
      <c r="C165" s="5"/>
      <c r="D165" s="4"/>
      <c r="E165" s="4"/>
      <c r="F165" s="4"/>
    </row>
    <row r="166" spans="1:6" x14ac:dyDescent="0.35">
      <c r="A166" s="4" t="s">
        <v>156</v>
      </c>
      <c r="B166" s="5">
        <v>5</v>
      </c>
      <c r="C166" s="5">
        <v>0</v>
      </c>
      <c r="D166" s="4"/>
      <c r="E166" s="4" t="s">
        <v>126</v>
      </c>
      <c r="F166" s="4" t="s">
        <v>123</v>
      </c>
    </row>
    <row r="167" spans="1:6" x14ac:dyDescent="0.35">
      <c r="A167" s="4" t="s">
        <v>157</v>
      </c>
      <c r="B167" s="5">
        <v>5</v>
      </c>
      <c r="C167" s="5">
        <v>0</v>
      </c>
      <c r="D167" s="4"/>
      <c r="E167" s="4" t="s">
        <v>126</v>
      </c>
      <c r="F167" s="4" t="s">
        <v>123</v>
      </c>
    </row>
    <row r="168" spans="1:6" x14ac:dyDescent="0.35">
      <c r="A168" s="4" t="s">
        <v>161</v>
      </c>
      <c r="B168" s="5">
        <v>2.5</v>
      </c>
      <c r="C168" s="5">
        <v>0</v>
      </c>
      <c r="D168" s="4"/>
      <c r="E168" s="4" t="s">
        <v>126</v>
      </c>
      <c r="F168" s="4" t="s">
        <v>123</v>
      </c>
    </row>
    <row r="169" spans="1:6" x14ac:dyDescent="0.35">
      <c r="A169" s="4"/>
      <c r="B169" s="4"/>
      <c r="C169" s="5"/>
      <c r="D169" s="4"/>
      <c r="E169" s="4"/>
      <c r="F169" s="4"/>
    </row>
    <row r="170" spans="1:6" ht="18.5" x14ac:dyDescent="0.45">
      <c r="A170" s="7" t="s">
        <v>162</v>
      </c>
      <c r="B170" s="5"/>
      <c r="C170" s="5"/>
      <c r="D170" s="4"/>
      <c r="E170" s="4"/>
      <c r="F170" s="4"/>
    </row>
    <row r="171" spans="1:6" ht="18.5" x14ac:dyDescent="0.45">
      <c r="A171" s="7"/>
      <c r="B171" s="5"/>
      <c r="C171" s="5"/>
      <c r="D171" s="4"/>
      <c r="E171" s="4"/>
      <c r="F171" s="4"/>
    </row>
    <row r="172" spans="1:6" ht="18.5" x14ac:dyDescent="0.45">
      <c r="A172" s="7"/>
      <c r="B172" s="5"/>
      <c r="C172" s="5"/>
      <c r="D172" s="4"/>
      <c r="E172" s="4"/>
      <c r="F172" s="4"/>
    </row>
    <row r="173" spans="1:6" ht="18.5" x14ac:dyDescent="0.45">
      <c r="A173" s="7"/>
      <c r="B173" s="5"/>
      <c r="C173" s="5"/>
      <c r="D173" s="4"/>
      <c r="E173" s="4"/>
      <c r="F173" s="4"/>
    </row>
    <row r="174" spans="1:6" ht="18.5" x14ac:dyDescent="0.45">
      <c r="A174" s="7"/>
      <c r="B174" s="5"/>
      <c r="C174" s="5"/>
      <c r="D174" s="4"/>
      <c r="E174" s="4"/>
      <c r="F174" s="4"/>
    </row>
    <row r="175" spans="1:6" ht="18.5" x14ac:dyDescent="0.45">
      <c r="A175" s="7" t="s">
        <v>166</v>
      </c>
      <c r="B175" s="5"/>
      <c r="C175" s="5"/>
      <c r="D175" s="4"/>
      <c r="E175" s="4"/>
      <c r="F175" s="4"/>
    </row>
    <row r="176" spans="1:6" ht="18.5" x14ac:dyDescent="0.45">
      <c r="A176" s="7"/>
      <c r="B176" s="5"/>
      <c r="C176" s="5"/>
      <c r="D176" s="4"/>
      <c r="E176" s="4"/>
      <c r="F176" s="4"/>
    </row>
    <row r="177" spans="1:6" ht="18.5" x14ac:dyDescent="0.45">
      <c r="A177" s="7"/>
      <c r="B177" s="5"/>
      <c r="C177" s="5"/>
      <c r="D177" s="4"/>
      <c r="E177" s="4"/>
      <c r="F177" s="4"/>
    </row>
    <row r="178" spans="1:6" ht="18.5" x14ac:dyDescent="0.45">
      <c r="A178" s="7"/>
      <c r="B178" s="5"/>
      <c r="C178" s="5"/>
      <c r="D178" s="4"/>
      <c r="E178" s="4"/>
      <c r="F178" s="4"/>
    </row>
    <row r="179" spans="1:6" x14ac:dyDescent="0.35">
      <c r="A179" s="4"/>
      <c r="B179" s="5"/>
      <c r="C179" s="5"/>
      <c r="D179" s="4"/>
      <c r="E179" s="4"/>
      <c r="F179" s="4"/>
    </row>
    <row r="180" spans="1:6" x14ac:dyDescent="0.35">
      <c r="A180" s="4"/>
      <c r="B180" s="5"/>
      <c r="C180" s="5"/>
      <c r="D180" s="4"/>
      <c r="E180" s="4"/>
      <c r="F180" s="4"/>
    </row>
    <row r="181" spans="1:6" x14ac:dyDescent="0.35">
      <c r="A181" s="9" t="s">
        <v>159</v>
      </c>
      <c r="B181" s="10"/>
      <c r="C181" s="10"/>
      <c r="D181" s="10"/>
      <c r="E181" s="11"/>
      <c r="F181" s="4"/>
    </row>
    <row r="182" spans="1:6" ht="18.75" customHeight="1" x14ac:dyDescent="0.35">
      <c r="A182" s="12"/>
      <c r="B182" s="13"/>
      <c r="C182" s="13"/>
      <c r="D182" s="13"/>
      <c r="E182" s="14"/>
      <c r="F182" s="4"/>
    </row>
    <row r="183" spans="1:6" x14ac:dyDescent="0.35">
      <c r="A183" s="2"/>
      <c r="B183" s="4"/>
      <c r="C183" s="4"/>
      <c r="D183" s="4"/>
      <c r="E183" s="4"/>
      <c r="F183" s="4"/>
    </row>
    <row r="184" spans="1:6" ht="18.5" x14ac:dyDescent="0.45">
      <c r="A184" s="15" t="s">
        <v>124</v>
      </c>
      <c r="B184" s="16"/>
      <c r="C184" s="4"/>
      <c r="D184" s="4"/>
      <c r="E184" s="4"/>
      <c r="F184" s="4"/>
    </row>
    <row r="187" spans="1:6" x14ac:dyDescent="0.35">
      <c r="A187" s="4"/>
      <c r="B187" s="4"/>
      <c r="C187" s="4"/>
      <c r="D187" s="4"/>
      <c r="E187" s="4"/>
      <c r="F187" s="4"/>
    </row>
    <row r="188" spans="1:6" x14ac:dyDescent="0.35">
      <c r="A188" s="4"/>
      <c r="B188" s="4"/>
      <c r="C188" s="4"/>
      <c r="D188" s="4"/>
      <c r="E188" s="4"/>
      <c r="F188" s="4"/>
    </row>
    <row r="189" spans="1:6" x14ac:dyDescent="0.35">
      <c r="A189" s="4"/>
      <c r="B189" s="4"/>
      <c r="C189" s="4"/>
      <c r="D189" s="4"/>
      <c r="E189" s="4"/>
      <c r="F189" s="4"/>
    </row>
    <row r="190" spans="1:6" x14ac:dyDescent="0.35">
      <c r="A190" s="4"/>
      <c r="B190" s="4"/>
      <c r="C190" s="4"/>
      <c r="D190" s="4"/>
      <c r="E190" s="4"/>
      <c r="F190" s="4"/>
    </row>
    <row r="191" spans="1:6" x14ac:dyDescent="0.35">
      <c r="A191" s="4"/>
      <c r="B191" s="4"/>
      <c r="C191" s="4"/>
      <c r="D191" s="4"/>
      <c r="E191" s="4"/>
      <c r="F191" s="4"/>
    </row>
    <row r="192" spans="1:6" x14ac:dyDescent="0.35">
      <c r="A192" s="4" t="str">
        <f>'[1]Sect D.1'!A144</f>
        <v>Internation Long Distance</v>
      </c>
      <c r="B192" s="4"/>
      <c r="C192" s="4"/>
      <c r="D192" s="4"/>
      <c r="E192" s="4"/>
      <c r="F192" s="4"/>
    </row>
    <row r="193" spans="1:6" x14ac:dyDescent="0.35">
      <c r="A193" s="4" t="str">
        <f>'[1]Sect D.1'!A145</f>
        <v>Varies by country -  rates at https://www.cox.com/business/phone/long-distance-and-voice-mail.html#Long-Distance</v>
      </c>
      <c r="B193" s="4"/>
      <c r="C193" s="4"/>
      <c r="D193" s="4"/>
      <c r="E193" s="4"/>
      <c r="F193" s="4"/>
    </row>
    <row r="194" spans="1:6" x14ac:dyDescent="0.35">
      <c r="A194" s="4"/>
      <c r="B194" s="4"/>
      <c r="C194" s="4"/>
      <c r="D194" s="4"/>
      <c r="E194" s="4"/>
      <c r="F194" s="4"/>
    </row>
    <row r="195" spans="1:6" x14ac:dyDescent="0.35">
      <c r="A195" s="4" t="str">
        <f>'[1]Sect D.1'!A147</f>
        <v>Any Enhanced Features</v>
      </c>
      <c r="B195" s="4"/>
      <c r="C195" s="4"/>
      <c r="D195" s="4"/>
      <c r="E195" s="4"/>
      <c r="F195" s="4"/>
    </row>
    <row r="196" spans="1:6" x14ac:dyDescent="0.35">
      <c r="A196" s="4"/>
      <c r="B196" s="4"/>
      <c r="C196" s="4"/>
      <c r="D196" s="4"/>
      <c r="E196" s="4"/>
      <c r="F196" s="4"/>
    </row>
    <row r="197" spans="1:6" x14ac:dyDescent="0.35">
      <c r="A197" s="4" t="s">
        <v>36</v>
      </c>
      <c r="B197" s="4"/>
      <c r="C197" s="4"/>
      <c r="D197" s="4"/>
      <c r="E197" s="4"/>
      <c r="F197" s="4"/>
    </row>
    <row r="200" spans="1:6" x14ac:dyDescent="0.35">
      <c r="A200" s="2" t="s">
        <v>163</v>
      </c>
    </row>
    <row r="201" spans="1:6" x14ac:dyDescent="0.35">
      <c r="A201" s="3" t="s">
        <v>1</v>
      </c>
      <c r="B201" s="3" t="s">
        <v>4</v>
      </c>
      <c r="C201" s="3" t="s">
        <v>5</v>
      </c>
      <c r="D201" s="3" t="s">
        <v>6</v>
      </c>
      <c r="E201" s="3" t="s">
        <v>7</v>
      </c>
      <c r="F201" s="3" t="s">
        <v>32</v>
      </c>
    </row>
    <row r="202" spans="1:6" x14ac:dyDescent="0.35">
      <c r="A202" s="4" t="s">
        <v>33</v>
      </c>
      <c r="B202" s="4"/>
      <c r="C202" s="4"/>
      <c r="D202" s="4"/>
      <c r="E202" s="4"/>
      <c r="F202" s="4"/>
    </row>
    <row r="203" spans="1:6" x14ac:dyDescent="0.35">
      <c r="A203" s="4"/>
      <c r="B203" s="4"/>
      <c r="C203" s="4"/>
      <c r="D203" s="4"/>
      <c r="E203" s="4"/>
      <c r="F203" s="4"/>
    </row>
    <row r="204" spans="1:6" x14ac:dyDescent="0.35">
      <c r="A204" s="4"/>
      <c r="B204" s="4"/>
      <c r="C204" s="4"/>
      <c r="D204" s="4"/>
      <c r="E204" s="4"/>
      <c r="F204" s="4"/>
    </row>
    <row r="205" spans="1:6" x14ac:dyDescent="0.35">
      <c r="A205" s="4"/>
      <c r="B205" s="4"/>
      <c r="C205" s="4"/>
      <c r="D205" s="4"/>
      <c r="E205" s="4"/>
      <c r="F205" s="4"/>
    </row>
    <row r="206" spans="1:6" x14ac:dyDescent="0.35">
      <c r="A206" s="4"/>
      <c r="B206" s="4"/>
      <c r="C206" s="4"/>
      <c r="D206" s="4"/>
      <c r="E206" s="4"/>
      <c r="F206" s="4"/>
    </row>
    <row r="207" spans="1:6" x14ac:dyDescent="0.35">
      <c r="A207" s="4"/>
      <c r="B207" s="4"/>
      <c r="C207" s="4"/>
      <c r="D207" s="4"/>
      <c r="E207" s="4"/>
      <c r="F207" s="4"/>
    </row>
    <row r="208" spans="1:6" x14ac:dyDescent="0.35">
      <c r="A208" s="4"/>
      <c r="B208" s="4"/>
      <c r="C208" s="4"/>
      <c r="D208" s="4"/>
      <c r="E208" s="4"/>
      <c r="F208" s="4"/>
    </row>
    <row r="209" spans="1:6" x14ac:dyDescent="0.35">
      <c r="A209" s="4"/>
      <c r="B209" s="4"/>
      <c r="C209" s="4"/>
      <c r="D209" s="4"/>
      <c r="E209" s="4"/>
      <c r="F209" s="4"/>
    </row>
    <row r="210" spans="1:6" x14ac:dyDescent="0.35">
      <c r="A210" s="4"/>
      <c r="B210" s="4"/>
      <c r="C210" s="4"/>
      <c r="D210" s="4"/>
      <c r="E210" s="4"/>
      <c r="F210" s="4"/>
    </row>
    <row r="211" spans="1:6" x14ac:dyDescent="0.35">
      <c r="A211" s="4"/>
      <c r="B211" s="4"/>
      <c r="C211" s="4"/>
      <c r="D211" s="4"/>
      <c r="E211" s="4"/>
      <c r="F211" s="4"/>
    </row>
    <row r="214" spans="1:6" x14ac:dyDescent="0.35">
      <c r="A214" s="2" t="s">
        <v>8</v>
      </c>
      <c r="B214" s="4"/>
      <c r="C214" s="4"/>
      <c r="D214" s="4"/>
      <c r="E214" s="4"/>
    </row>
    <row r="215" spans="1:6" x14ac:dyDescent="0.35">
      <c r="A215" s="3" t="s">
        <v>1</v>
      </c>
      <c r="B215" s="3" t="s">
        <v>4</v>
      </c>
      <c r="C215" s="3" t="s">
        <v>5</v>
      </c>
      <c r="D215" s="3" t="s">
        <v>6</v>
      </c>
      <c r="E215" s="3" t="s">
        <v>7</v>
      </c>
    </row>
    <row r="216" spans="1:6" x14ac:dyDescent="0.35">
      <c r="A216" s="4" t="s">
        <v>164</v>
      </c>
      <c r="B216" s="4" t="s">
        <v>165</v>
      </c>
      <c r="C216" s="4"/>
      <c r="D216" s="4"/>
      <c r="E216" s="4"/>
    </row>
    <row r="217" spans="1:6" x14ac:dyDescent="0.35">
      <c r="A217" s="4"/>
      <c r="B217" s="4"/>
      <c r="C217" s="4"/>
      <c r="D217" s="4"/>
      <c r="E217" s="4"/>
    </row>
    <row r="218" spans="1:6" x14ac:dyDescent="0.35">
      <c r="A218" s="4"/>
      <c r="B218" s="4"/>
      <c r="C218" s="4"/>
      <c r="D218" s="4"/>
      <c r="E218" s="4"/>
    </row>
    <row r="219" spans="1:6" x14ac:dyDescent="0.35">
      <c r="A219" s="4"/>
      <c r="B219" s="4"/>
      <c r="C219" s="4"/>
      <c r="D219" s="4"/>
      <c r="E219" s="4"/>
    </row>
    <row r="220" spans="1:6" x14ac:dyDescent="0.35">
      <c r="A220" s="4"/>
      <c r="B220" s="4"/>
      <c r="C220" s="4"/>
      <c r="D220" s="4"/>
      <c r="E220" s="4"/>
    </row>
    <row r="221" spans="1:6" x14ac:dyDescent="0.35">
      <c r="A221" s="4"/>
      <c r="B221" s="4"/>
      <c r="C221" s="4"/>
      <c r="D221" s="4"/>
      <c r="E221" s="4"/>
    </row>
    <row r="222" spans="1:6" x14ac:dyDescent="0.35">
      <c r="A222" s="4"/>
      <c r="B222" s="4"/>
      <c r="C222" s="4"/>
      <c r="D222" s="4"/>
      <c r="E222" s="4"/>
    </row>
    <row r="223" spans="1:6" x14ac:dyDescent="0.35">
      <c r="A223" s="4"/>
      <c r="B223" s="4"/>
      <c r="C223" s="4"/>
      <c r="D223" s="4"/>
      <c r="E223" s="4"/>
    </row>
    <row r="224" spans="1:6" x14ac:dyDescent="0.35">
      <c r="A224" s="4"/>
      <c r="B224" s="4"/>
      <c r="C224" s="4"/>
      <c r="D224" s="4"/>
      <c r="E224" s="4"/>
    </row>
    <row r="225" spans="1:5" x14ac:dyDescent="0.35">
      <c r="A225" s="4"/>
      <c r="B225" s="4"/>
      <c r="C225" s="4"/>
      <c r="D225" s="4"/>
      <c r="E225" s="4"/>
    </row>
    <row r="226" spans="1:5" x14ac:dyDescent="0.35">
      <c r="A226" s="4"/>
      <c r="B226" s="4"/>
      <c r="C226" s="4"/>
      <c r="D226" s="4"/>
      <c r="E226" s="4"/>
    </row>
    <row r="229" spans="1:5" x14ac:dyDescent="0.35">
      <c r="A229" s="2" t="s">
        <v>9</v>
      </c>
      <c r="B229" s="4"/>
      <c r="C229" s="4"/>
      <c r="D229" s="4"/>
      <c r="E229" s="4"/>
    </row>
    <row r="230" spans="1:5" x14ac:dyDescent="0.35">
      <c r="A230" s="3" t="s">
        <v>1</v>
      </c>
      <c r="B230" s="3" t="s">
        <v>4</v>
      </c>
      <c r="C230" s="3" t="s">
        <v>5</v>
      </c>
      <c r="D230" s="3" t="s">
        <v>6</v>
      </c>
      <c r="E230" s="3" t="s">
        <v>7</v>
      </c>
    </row>
    <row r="231" spans="1:5" x14ac:dyDescent="0.35">
      <c r="A231" s="4"/>
      <c r="B231" s="4"/>
      <c r="C231" s="4"/>
      <c r="D231" s="4"/>
      <c r="E231" s="4"/>
    </row>
    <row r="232" spans="1:5" x14ac:dyDescent="0.35">
      <c r="A232" s="4"/>
      <c r="B232" s="4"/>
      <c r="C232" s="4"/>
      <c r="D232" s="4"/>
      <c r="E232" s="4"/>
    </row>
    <row r="233" spans="1:5" x14ac:dyDescent="0.35">
      <c r="A233" s="4"/>
      <c r="B233" s="4"/>
      <c r="C233" s="4"/>
      <c r="D233" s="4"/>
      <c r="E233" s="4"/>
    </row>
  </sheetData>
  <mergeCells count="2">
    <mergeCell ref="A181:E182"/>
    <mergeCell ref="A184:B184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Carrier Services D.1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Brown</dc:creator>
  <cp:keywords/>
  <dc:description/>
  <cp:lastModifiedBy>Robinson, Anthony (CCI-Central Region)</cp:lastModifiedBy>
  <cp:revision/>
  <dcterms:created xsi:type="dcterms:W3CDTF">2022-06-29T14:48:05Z</dcterms:created>
  <dcterms:modified xsi:type="dcterms:W3CDTF">2024-12-02T17:37:07Z</dcterms:modified>
  <cp:category/>
  <cp:contentStatus/>
</cp:coreProperties>
</file>