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mc:AlternateContent xmlns:mc="http://schemas.openxmlformats.org/markup-compatibility/2006">
    <mc:Choice Requires="x15">
      <x15ac:absPath xmlns:x15ac="http://schemas.microsoft.com/office/spreadsheetml/2010/11/ac" url="https://visualforceinc-my.sharepoint.com/personal/jchymiak_visualforceinc_com/Documents/"/>
    </mc:Choice>
  </mc:AlternateContent>
  <xr:revisionPtr revIDLastSave="0" documentId="8_{AE4349CA-9D11-492B-905D-7888A03709B0}" xr6:coauthVersionLast="47" xr6:coauthVersionMax="47" xr10:uidLastSave="{00000000-0000-0000-0000-000000000000}"/>
  <workbookProtection workbookAlgorithmName="SHA-512" workbookHashValue="FuOWDRIePy3QmqK6eOxtyLf3cUvKOz64fEODYlVoiipKT48hjkWvFLbLw2NnIeu4GLVUEtKNhHOrPms1rOqjWA==" workbookSaltValue="sKEfmbxWBln0tWeMPxD9uA==" workbookSpinCount="100000" lockStructure="1"/>
  <bookViews>
    <workbookView xWindow="-120" yWindow="-120" windowWidth="29040" windowHeight="15840" tabRatio="943" xr2:uid="{00000000-000D-0000-FFFF-FFFF00000000}"/>
  </bookViews>
  <sheets>
    <sheet name="TOC" sheetId="64" r:id="rId1"/>
    <sheet name="RESOURCE" sheetId="72" r:id="rId2"/>
    <sheet name="NEW PRODUCTS" sheetId="70" r:id="rId3"/>
    <sheet name="MASTER PRICE LIST" sheetId="1" r:id="rId4"/>
    <sheet name="2020-24 FORD PI UTILITY" sheetId="59" r:id="rId5"/>
    <sheet name="2020-24 FORD EXPLORER CIVILIAN" sheetId="74" r:id="rId6"/>
    <sheet name="2018-24 FORD EXPEDITION" sheetId="53" r:id="rId7"/>
    <sheet name="2020-24 FORD F150" sheetId="33" r:id="rId8"/>
    <sheet name="2020-24 FORD F250" sheetId="67" r:id="rId9"/>
    <sheet name="2021-24 CHEVY TAHOE" sheetId="61" r:id="rId10"/>
    <sheet name="2021-24 CHEVY SUBURBAN SSV" sheetId="75" r:id="rId11"/>
    <sheet name="2019-24 CHEVY SILVERADO 1500" sheetId="58" r:id="rId12"/>
    <sheet name="2020-22 CHEVY SILVERADO 2500" sheetId="60" r:id="rId13"/>
    <sheet name="2021-23 DODGE CHARGER" sheetId="62" r:id="rId14"/>
    <sheet name="2015-20 Dodge Charger" sheetId="41" state="hidden" r:id="rId15"/>
    <sheet name="2018-24 DODGE DURANGO" sheetId="54" r:id="rId16"/>
    <sheet name="2020-24 DODGE RAM" sheetId="43" r:id="rId17"/>
    <sheet name="Push Bumpers" sheetId="69" r:id="rId18"/>
    <sheet name="Prisoner Transport Systems" sheetId="66" r:id="rId19"/>
    <sheet name="ECO Line Drawers" sheetId="63" r:id="rId20"/>
    <sheet name="Cargo Products" sheetId="44" r:id="rId21"/>
    <sheet name="Console Accessories" sheetId="48" r:id="rId22"/>
    <sheet name="Face Plate A List" sheetId="56" state="hidden" r:id="rId23"/>
    <sheet name="Face Plate B List" sheetId="57" state="hidden" r:id="rId24"/>
  </sheets>
  <definedNames>
    <definedName name="_xlnm._FilterDatabase" localSheetId="20" hidden="1">'Cargo Products'!$A$2:$D$53</definedName>
    <definedName name="_xlnm._FilterDatabase" localSheetId="2" hidden="1">'NEW PRODUCTS'!$A$2:$D$16</definedName>
    <definedName name="_xlnm._FilterDatabase" localSheetId="17" hidden="1">'Push Bumpers'!$A$2:$D$61</definedName>
    <definedName name="a1208." localSheetId="0">TOC!$A$1</definedName>
    <definedName name="a1208.">#REF!</definedName>
    <definedName name="K2K62">#REF!</definedName>
    <definedName name="_xlnm.Print_Area" localSheetId="1">RESOURCE!$C$9:$R$106</definedName>
  </definedNames>
  <calcPr calcId="191029"/>
  <fileRecoveryPr autoRecover="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44" i="70" l="1"/>
  <c r="B44" i="70"/>
  <c r="C44" i="70"/>
  <c r="D44" i="70" s="1"/>
  <c r="A43" i="70"/>
  <c r="B43" i="70"/>
  <c r="C43" i="70"/>
  <c r="D43" i="70" s="1"/>
  <c r="A202" i="59"/>
  <c r="B202" i="59"/>
  <c r="C202" i="59"/>
  <c r="D202" i="59" s="1"/>
  <c r="A201" i="59"/>
  <c r="B201" i="59"/>
  <c r="C201" i="59"/>
  <c r="D201" i="59" s="1"/>
  <c r="D1160" i="1"/>
  <c r="D1157" i="1"/>
  <c r="A97" i="74"/>
  <c r="B97" i="74"/>
  <c r="C97" i="74"/>
  <c r="D97" i="74" s="1"/>
  <c r="C156" i="33"/>
  <c r="D156" i="33" s="1"/>
  <c r="A156" i="33"/>
  <c r="B156" i="33"/>
  <c r="D1212" i="1"/>
  <c r="A45" i="43"/>
  <c r="B45" i="43"/>
  <c r="C45" i="43"/>
  <c r="D45" i="43" s="1"/>
  <c r="A46" i="43"/>
  <c r="B46" i="43"/>
  <c r="C46" i="43"/>
  <c r="D46" i="43" s="1"/>
  <c r="A47" i="43"/>
  <c r="B47" i="43"/>
  <c r="C47" i="43"/>
  <c r="D47" i="43" s="1"/>
  <c r="A46" i="54"/>
  <c r="B46" i="54"/>
  <c r="C46" i="54"/>
  <c r="D46" i="54" s="1"/>
  <c r="A47" i="54"/>
  <c r="B47" i="54"/>
  <c r="C47" i="54"/>
  <c r="D47" i="54" s="1"/>
  <c r="A48" i="54"/>
  <c r="B48" i="54"/>
  <c r="C48" i="54"/>
  <c r="D48" i="54" s="1"/>
  <c r="A37" i="62"/>
  <c r="B37" i="62"/>
  <c r="C37" i="62"/>
  <c r="D37" i="62" s="1"/>
  <c r="A38" i="62"/>
  <c r="B38" i="62"/>
  <c r="C38" i="62"/>
  <c r="D38" i="62" s="1"/>
  <c r="A39" i="62"/>
  <c r="B39" i="62"/>
  <c r="C39" i="62"/>
  <c r="D39" i="62" s="1"/>
  <c r="A46" i="60"/>
  <c r="B46" i="60"/>
  <c r="C46" i="60"/>
  <c r="D46" i="60" s="1"/>
  <c r="A47" i="60"/>
  <c r="B47" i="60"/>
  <c r="C47" i="60"/>
  <c r="D47" i="60" s="1"/>
  <c r="A48" i="60"/>
  <c r="B48" i="60"/>
  <c r="C48" i="60"/>
  <c r="D48" i="60" s="1"/>
  <c r="A65" i="58"/>
  <c r="B65" i="58"/>
  <c r="C65" i="58"/>
  <c r="D65" i="58" s="1"/>
  <c r="A66" i="58"/>
  <c r="B66" i="58"/>
  <c r="C66" i="58"/>
  <c r="D66" i="58" s="1"/>
  <c r="A67" i="58"/>
  <c r="B67" i="58"/>
  <c r="C67" i="58"/>
  <c r="D67" i="58" s="1"/>
  <c r="A61" i="75"/>
  <c r="B61" i="75"/>
  <c r="C61" i="75"/>
  <c r="D61" i="75" s="1"/>
  <c r="A62" i="75"/>
  <c r="B62" i="75"/>
  <c r="C62" i="75"/>
  <c r="D62" i="75" s="1"/>
  <c r="A63" i="75"/>
  <c r="B63" i="75"/>
  <c r="C63" i="75"/>
  <c r="D63" i="75" s="1"/>
  <c r="A81" i="61"/>
  <c r="B81" i="61"/>
  <c r="C81" i="61"/>
  <c r="D81" i="61" s="1"/>
  <c r="A82" i="61"/>
  <c r="B82" i="61"/>
  <c r="C82" i="61"/>
  <c r="D82" i="61" s="1"/>
  <c r="A83" i="61"/>
  <c r="B83" i="61"/>
  <c r="C83" i="61"/>
  <c r="D83" i="61" s="1"/>
  <c r="A53" i="67"/>
  <c r="B53" i="67"/>
  <c r="C53" i="67"/>
  <c r="D53" i="67" s="1"/>
  <c r="A54" i="67"/>
  <c r="B54" i="67"/>
  <c r="C54" i="67"/>
  <c r="D54" i="67" s="1"/>
  <c r="A55" i="67"/>
  <c r="B55" i="67"/>
  <c r="C55" i="67"/>
  <c r="D55" i="67" s="1"/>
  <c r="A60" i="33"/>
  <c r="B60" i="33"/>
  <c r="C60" i="33"/>
  <c r="D60" i="33" s="1"/>
  <c r="A61" i="33"/>
  <c r="B61" i="33"/>
  <c r="C61" i="33"/>
  <c r="D61" i="33" s="1"/>
  <c r="A62" i="33"/>
  <c r="B62" i="33"/>
  <c r="C62" i="33"/>
  <c r="D62" i="33" s="1"/>
  <c r="A54" i="53"/>
  <c r="B54" i="53"/>
  <c r="C54" i="53"/>
  <c r="D54" i="53" s="1"/>
  <c r="A55" i="53"/>
  <c r="B55" i="53"/>
  <c r="C55" i="53"/>
  <c r="D55" i="53" s="1"/>
  <c r="A56" i="53"/>
  <c r="B56" i="53"/>
  <c r="C56" i="53"/>
  <c r="D56" i="53" s="1"/>
  <c r="A65" i="59"/>
  <c r="B65" i="59"/>
  <c r="C65" i="59"/>
  <c r="D65" i="59" s="1"/>
  <c r="A66" i="59"/>
  <c r="B66" i="59"/>
  <c r="C66" i="59"/>
  <c r="D66" i="59" s="1"/>
  <c r="A67" i="59"/>
  <c r="B67" i="59"/>
  <c r="C67" i="59"/>
  <c r="D67" i="59" s="1"/>
  <c r="A41" i="61"/>
  <c r="B41" i="61"/>
  <c r="C41" i="61"/>
  <c r="D41" i="61" s="1"/>
  <c r="A56" i="61" l="1"/>
  <c r="B56" i="61"/>
  <c r="C56" i="61"/>
  <c r="D56" i="61" s="1"/>
  <c r="A48" i="59"/>
  <c r="B48" i="59"/>
  <c r="C48" i="59"/>
  <c r="D48" i="59" s="1"/>
  <c r="D500" i="1"/>
  <c r="A147" i="54" l="1"/>
  <c r="B147" i="54"/>
  <c r="C147" i="54"/>
  <c r="D147" i="54" s="1"/>
  <c r="A92" i="60"/>
  <c r="B92" i="60"/>
  <c r="C92" i="60"/>
  <c r="D92" i="60" s="1"/>
  <c r="A93" i="60"/>
  <c r="B93" i="60"/>
  <c r="C93" i="60"/>
  <c r="D93" i="60" s="1"/>
  <c r="A218" i="59"/>
  <c r="B218" i="59"/>
  <c r="C218" i="59"/>
  <c r="D218" i="59" s="1"/>
  <c r="A234" i="59"/>
  <c r="B234" i="59"/>
  <c r="C234" i="59"/>
  <c r="A235" i="59"/>
  <c r="B235" i="59"/>
  <c r="C235" i="59"/>
  <c r="D235" i="59" s="1"/>
  <c r="A236" i="59"/>
  <c r="B236" i="59"/>
  <c r="C236" i="59"/>
  <c r="D236" i="59" s="1"/>
  <c r="A71" i="58"/>
  <c r="B71" i="58"/>
  <c r="C71" i="58"/>
  <c r="A72" i="58"/>
  <c r="B72" i="58"/>
  <c r="C72" i="58"/>
  <c r="A73" i="58"/>
  <c r="B73" i="58"/>
  <c r="C73" i="58"/>
  <c r="D73" i="58" s="1"/>
  <c r="A74" i="58"/>
  <c r="B74" i="58"/>
  <c r="C74" i="58"/>
  <c r="D74" i="58" s="1"/>
  <c r="A75" i="58"/>
  <c r="B75" i="58"/>
  <c r="C75" i="58"/>
  <c r="D75" i="58" s="1"/>
  <c r="A76" i="58"/>
  <c r="B76" i="58"/>
  <c r="C76" i="58"/>
  <c r="D76" i="58" s="1"/>
  <c r="D57" i="70"/>
  <c r="D1205" i="1"/>
  <c r="D7" i="1" l="1"/>
  <c r="D8" i="1"/>
  <c r="D9" i="1"/>
  <c r="D10" i="1"/>
  <c r="D11" i="1"/>
  <c r="D12" i="1"/>
  <c r="D13" i="1"/>
  <c r="D17" i="1"/>
  <c r="D20" i="1"/>
  <c r="D21" i="1"/>
  <c r="D24" i="1"/>
  <c r="D27" i="1"/>
  <c r="D28" i="1"/>
  <c r="D31" i="1"/>
  <c r="D34" i="1"/>
  <c r="D38" i="1"/>
  <c r="D42" i="1"/>
  <c r="D43" i="1"/>
  <c r="D46" i="1"/>
  <c r="D47" i="1"/>
  <c r="D50" i="1"/>
  <c r="D53" i="1"/>
  <c r="D56" i="1"/>
  <c r="D60" i="1"/>
  <c r="D61" i="1"/>
  <c r="D62" i="1"/>
  <c r="D63" i="1"/>
  <c r="D66" i="1"/>
  <c r="D67" i="1"/>
  <c r="D68" i="1"/>
  <c r="D69" i="1"/>
  <c r="D72" i="1"/>
  <c r="D73" i="1"/>
  <c r="D76" i="1"/>
  <c r="D77" i="1"/>
  <c r="D78" i="1"/>
  <c r="D79" i="1"/>
  <c r="D82" i="1"/>
  <c r="D85" i="1"/>
  <c r="D88" i="1"/>
  <c r="D91" i="1"/>
  <c r="D92" i="1"/>
  <c r="D95" i="1"/>
  <c r="D98" i="1"/>
  <c r="D102" i="1"/>
  <c r="D103" i="1"/>
  <c r="D104" i="1"/>
  <c r="D107" i="1"/>
  <c r="D108" i="1"/>
  <c r="D111" i="1"/>
  <c r="D114" i="1"/>
  <c r="D118" i="1"/>
  <c r="D119" i="1"/>
  <c r="D120" i="1"/>
  <c r="D121" i="1"/>
  <c r="D124" i="1"/>
  <c r="D127" i="1"/>
  <c r="D128" i="1"/>
  <c r="D129" i="1"/>
  <c r="D132" i="1"/>
  <c r="D135" i="1"/>
  <c r="D138" i="1"/>
  <c r="D139" i="1"/>
  <c r="D140" i="1"/>
  <c r="D141" i="1"/>
  <c r="D144" i="1"/>
  <c r="D145" i="1"/>
  <c r="D148" i="1"/>
  <c r="D149" i="1"/>
  <c r="D150" i="1"/>
  <c r="D153" i="1"/>
  <c r="D154" i="1"/>
  <c r="D155" i="1"/>
  <c r="D156" i="1"/>
  <c r="D157" i="1"/>
  <c r="D158" i="1"/>
  <c r="D159" i="1"/>
  <c r="D162" i="1"/>
  <c r="D163" i="1"/>
  <c r="D164" i="1"/>
  <c r="D167" i="1"/>
  <c r="D168" i="1"/>
  <c r="D171" i="1"/>
  <c r="D172" i="1"/>
  <c r="D173" i="1"/>
  <c r="D174" i="1"/>
  <c r="D177" i="1"/>
  <c r="D180" i="1"/>
  <c r="D181" i="1"/>
  <c r="D185" i="1"/>
  <c r="D186" i="1"/>
  <c r="D187" i="1"/>
  <c r="D188" i="1"/>
  <c r="D191" i="1"/>
  <c r="D192" i="1"/>
  <c r="D195" i="1"/>
  <c r="D196" i="1"/>
  <c r="D197" i="1"/>
  <c r="D201" i="1"/>
  <c r="D202" i="1"/>
  <c r="D205" i="1"/>
  <c r="D206" i="1"/>
  <c r="D209" i="1"/>
  <c r="D210" i="1"/>
  <c r="D211" i="1"/>
  <c r="D215" i="1"/>
  <c r="D216" i="1"/>
  <c r="D219" i="1"/>
  <c r="D220" i="1"/>
  <c r="D223" i="1"/>
  <c r="D224" i="1"/>
  <c r="D225" i="1"/>
  <c r="D228" i="1"/>
  <c r="D229" i="1"/>
  <c r="D230" i="1"/>
  <c r="D231" i="1"/>
  <c r="D235" i="1"/>
  <c r="D238" i="1"/>
  <c r="D239" i="1"/>
  <c r="D240" i="1"/>
  <c r="D241" i="1"/>
  <c r="D242" i="1"/>
  <c r="D245" i="1"/>
  <c r="D246" i="1"/>
  <c r="D247" i="1"/>
  <c r="D250" i="1"/>
  <c r="D251" i="1"/>
  <c r="D252" i="1"/>
  <c r="D253" i="1"/>
  <c r="D256" i="1"/>
  <c r="D257" i="1"/>
  <c r="D260" i="1"/>
  <c r="D261" i="1"/>
  <c r="D262" i="1"/>
  <c r="D263" i="1"/>
  <c r="D264" i="1"/>
  <c r="D267" i="1"/>
  <c r="D268" i="1"/>
  <c r="D269" i="1"/>
  <c r="D270" i="1"/>
  <c r="D271" i="1"/>
  <c r="D272" i="1"/>
  <c r="D273" i="1"/>
  <c r="D276" i="1"/>
  <c r="D277" i="1"/>
  <c r="D280" i="1"/>
  <c r="D281" i="1"/>
  <c r="D282" i="1"/>
  <c r="D283" i="1"/>
  <c r="D284" i="1"/>
  <c r="D285" i="1"/>
  <c r="D288" i="1"/>
  <c r="D291" i="1"/>
  <c r="D292" i="1"/>
  <c r="D293" i="1"/>
  <c r="D296" i="1"/>
  <c r="D297" i="1"/>
  <c r="D300" i="1"/>
  <c r="D301" i="1"/>
  <c r="D302" i="1"/>
  <c r="D305" i="1"/>
  <c r="D306" i="1"/>
  <c r="D307" i="1"/>
  <c r="D308" i="1"/>
  <c r="D311" i="1"/>
  <c r="D312" i="1"/>
  <c r="D313" i="1"/>
  <c r="D314" i="1"/>
  <c r="D315" i="1"/>
  <c r="D316" i="1"/>
  <c r="D317" i="1"/>
  <c r="D320" i="1"/>
  <c r="D321" i="1"/>
  <c r="D322" i="1"/>
  <c r="D325" i="1"/>
  <c r="D326" i="1"/>
  <c r="D327" i="1"/>
  <c r="D328" i="1"/>
  <c r="D329" i="1"/>
  <c r="D333" i="1"/>
  <c r="D334" i="1"/>
  <c r="D335" i="1"/>
  <c r="D336" i="1"/>
  <c r="D337" i="1"/>
  <c r="D338" i="1"/>
  <c r="D339" i="1"/>
  <c r="D340" i="1"/>
  <c r="D341" i="1"/>
  <c r="D342" i="1"/>
  <c r="D343" i="1"/>
  <c r="D344" i="1"/>
  <c r="D345" i="1"/>
  <c r="D346" i="1"/>
  <c r="D347" i="1"/>
  <c r="D348" i="1"/>
  <c r="D349" i="1"/>
  <c r="D350" i="1"/>
  <c r="D354" i="1"/>
  <c r="D355" i="1"/>
  <c r="D356" i="1"/>
  <c r="D357" i="1"/>
  <c r="D358" i="1"/>
  <c r="D359" i="1"/>
  <c r="D360" i="1"/>
  <c r="D361" i="1"/>
  <c r="D362" i="1"/>
  <c r="D363" i="1"/>
  <c r="D364" i="1"/>
  <c r="D365" i="1"/>
  <c r="D366" i="1"/>
  <c r="D367" i="1"/>
  <c r="D368" i="1"/>
  <c r="D369" i="1"/>
  <c r="D370" i="1"/>
  <c r="D371" i="1"/>
  <c r="D372" i="1"/>
  <c r="D373" i="1"/>
  <c r="D376" i="1"/>
  <c r="D377" i="1"/>
  <c r="D378" i="1"/>
  <c r="D379" i="1"/>
  <c r="D380" i="1"/>
  <c r="D383" i="1"/>
  <c r="D384" i="1"/>
  <c r="D385" i="1"/>
  <c r="D386" i="1"/>
  <c r="D387" i="1"/>
  <c r="D388" i="1"/>
  <c r="D391" i="1"/>
  <c r="D392" i="1"/>
  <c r="D393" i="1"/>
  <c r="D394" i="1"/>
  <c r="D395" i="1"/>
  <c r="D396" i="1"/>
  <c r="D397" i="1"/>
  <c r="D398" i="1"/>
  <c r="D399" i="1"/>
  <c r="D400" i="1"/>
  <c r="D401" i="1"/>
  <c r="D402" i="1"/>
  <c r="D403" i="1"/>
  <c r="D404" i="1"/>
  <c r="D405" i="1"/>
  <c r="D408" i="1"/>
  <c r="D409" i="1"/>
  <c r="D410" i="1"/>
  <c r="D411" i="1"/>
  <c r="D412" i="1"/>
  <c r="D413" i="1"/>
  <c r="D414" i="1"/>
  <c r="D417" i="1"/>
  <c r="D418" i="1"/>
  <c r="D419" i="1"/>
  <c r="D420" i="1"/>
  <c r="D421" i="1"/>
  <c r="D422" i="1"/>
  <c r="D423" i="1"/>
  <c r="D424" i="1"/>
  <c r="D425" i="1"/>
  <c r="D426" i="1"/>
  <c r="D429" i="1"/>
  <c r="D430" i="1"/>
  <c r="D431" i="1"/>
  <c r="D434" i="1"/>
  <c r="D435" i="1"/>
  <c r="D438" i="1"/>
  <c r="D441" i="1"/>
  <c r="D442" i="1"/>
  <c r="D445" i="1"/>
  <c r="D446" i="1"/>
  <c r="D447" i="1"/>
  <c r="D450" i="1"/>
  <c r="D453" i="1"/>
  <c r="D456" i="1"/>
  <c r="D460" i="1"/>
  <c r="D461" i="1"/>
  <c r="D462" i="1"/>
  <c r="D463" i="1"/>
  <c r="D464" i="1"/>
  <c r="D465" i="1"/>
  <c r="D466" i="1"/>
  <c r="D467" i="1"/>
  <c r="D470" i="1"/>
  <c r="D471" i="1"/>
  <c r="D472" i="1"/>
  <c r="D473" i="1"/>
  <c r="D474" i="1"/>
  <c r="D475" i="1"/>
  <c r="D476" i="1"/>
  <c r="D477" i="1"/>
  <c r="D478" i="1"/>
  <c r="D479" i="1"/>
  <c r="D482" i="1"/>
  <c r="D485" i="1"/>
  <c r="D486" i="1"/>
  <c r="D487" i="1"/>
  <c r="D488" i="1"/>
  <c r="D489" i="1"/>
  <c r="D490" i="1"/>
  <c r="D491" i="1"/>
  <c r="D492" i="1"/>
  <c r="D493" i="1"/>
  <c r="D494" i="1"/>
  <c r="D495" i="1"/>
  <c r="D496" i="1"/>
  <c r="D497" i="1"/>
  <c r="D498" i="1"/>
  <c r="D499" i="1"/>
  <c r="D503" i="1"/>
  <c r="D504" i="1"/>
  <c r="D505" i="1"/>
  <c r="D506" i="1"/>
  <c r="D507" i="1"/>
  <c r="D510" i="1"/>
  <c r="D513" i="1"/>
  <c r="D514" i="1"/>
  <c r="D518" i="1"/>
  <c r="D519" i="1"/>
  <c r="D520" i="1"/>
  <c r="D523" i="1"/>
  <c r="D524" i="1"/>
  <c r="D525" i="1"/>
  <c r="D528" i="1"/>
  <c r="D529" i="1"/>
  <c r="D530" i="1"/>
  <c r="D531" i="1"/>
  <c r="D532" i="1"/>
  <c r="D533" i="1"/>
  <c r="D534" i="1"/>
  <c r="D537" i="1"/>
  <c r="D538" i="1"/>
  <c r="D541" i="1"/>
  <c r="D542" i="1"/>
  <c r="D543" i="1"/>
  <c r="D546" i="1"/>
  <c r="D547" i="1"/>
  <c r="D548" i="1"/>
  <c r="D549" i="1"/>
  <c r="D552" i="1"/>
  <c r="D553" i="1"/>
  <c r="D554" i="1"/>
  <c r="D557" i="1"/>
  <c r="D558" i="1"/>
  <c r="D559" i="1"/>
  <c r="D560" i="1"/>
  <c r="D561" i="1"/>
  <c r="D562" i="1"/>
  <c r="D563" i="1"/>
  <c r="D564" i="1"/>
  <c r="D565" i="1"/>
  <c r="D568" i="1"/>
  <c r="D569" i="1"/>
  <c r="D570" i="1"/>
  <c r="D571" i="1"/>
  <c r="D572" i="1"/>
  <c r="D573" i="1"/>
  <c r="D574" i="1"/>
  <c r="D575" i="1"/>
  <c r="D578" i="1"/>
  <c r="D579" i="1"/>
  <c r="D580" i="1"/>
  <c r="D581" i="1"/>
  <c r="D582" i="1"/>
  <c r="D583" i="1"/>
  <c r="D584" i="1"/>
  <c r="D585" i="1"/>
  <c r="D586" i="1"/>
  <c r="D587" i="1"/>
  <c r="D588" i="1"/>
  <c r="D589" i="1"/>
  <c r="D590" i="1"/>
  <c r="D593" i="1"/>
  <c r="D594" i="1"/>
  <c r="D599" i="1"/>
  <c r="D602" i="1"/>
  <c r="D603" i="1"/>
  <c r="D604" i="1"/>
  <c r="D605" i="1"/>
  <c r="D606" i="1"/>
  <c r="D607" i="1"/>
  <c r="D610" i="1"/>
  <c r="D611" i="1"/>
  <c r="D612" i="1"/>
  <c r="D613" i="1"/>
  <c r="D614" i="1"/>
  <c r="D615" i="1"/>
  <c r="D618" i="1"/>
  <c r="D621" i="1"/>
  <c r="D622" i="1"/>
  <c r="D623" i="1"/>
  <c r="D624" i="1"/>
  <c r="D628" i="1"/>
  <c r="D629" i="1"/>
  <c r="D630" i="1"/>
  <c r="D631" i="1"/>
  <c r="D632" i="1"/>
  <c r="D633" i="1"/>
  <c r="D636" i="1"/>
  <c r="D637" i="1"/>
  <c r="D638" i="1"/>
  <c r="D639" i="1"/>
  <c r="D640" i="1"/>
  <c r="D641" i="1"/>
  <c r="D647" i="1"/>
  <c r="D648" i="1"/>
  <c r="D649" i="1"/>
  <c r="D650" i="1"/>
  <c r="D651" i="1"/>
  <c r="D652" i="1"/>
  <c r="D655" i="1"/>
  <c r="D656" i="1"/>
  <c r="D657" i="1"/>
  <c r="D658" i="1"/>
  <c r="D659" i="1"/>
  <c r="D660" i="1"/>
  <c r="D664" i="1"/>
  <c r="D665" i="1"/>
  <c r="D666" i="1"/>
  <c r="D667" i="1"/>
  <c r="D668" i="1"/>
  <c r="D669" i="1"/>
  <c r="D670" i="1"/>
  <c r="D673" i="1"/>
  <c r="D674" i="1"/>
  <c r="D675" i="1"/>
  <c r="D676" i="1"/>
  <c r="D677" i="1"/>
  <c r="D680" i="1"/>
  <c r="D681" i="1"/>
  <c r="D682" i="1"/>
  <c r="D683" i="1"/>
  <c r="D684" i="1"/>
  <c r="D685" i="1"/>
  <c r="D686" i="1"/>
  <c r="D687" i="1"/>
  <c r="D690" i="1"/>
  <c r="D691" i="1"/>
  <c r="D692" i="1"/>
  <c r="D693" i="1"/>
  <c r="D694" i="1"/>
  <c r="D695" i="1"/>
  <c r="D696" i="1"/>
  <c r="D697" i="1"/>
  <c r="D700" i="1"/>
  <c r="D701" i="1"/>
  <c r="D705" i="1"/>
  <c r="D706" i="1"/>
  <c r="D707" i="1"/>
  <c r="D709" i="1"/>
  <c r="D710" i="1"/>
  <c r="D711" i="1"/>
  <c r="D714" i="1"/>
  <c r="D715" i="1"/>
  <c r="D718" i="1"/>
  <c r="D719" i="1"/>
  <c r="D720" i="1"/>
  <c r="D721" i="1"/>
  <c r="D724" i="1"/>
  <c r="D725" i="1"/>
  <c r="D728" i="1"/>
  <c r="D729" i="1"/>
  <c r="D730" i="1"/>
  <c r="D731" i="1"/>
  <c r="D734" i="1"/>
  <c r="D735" i="1"/>
  <c r="D736" i="1"/>
  <c r="D737" i="1"/>
  <c r="D739" i="1"/>
  <c r="D740" i="1"/>
  <c r="D744" i="1"/>
  <c r="D745" i="1"/>
  <c r="D746" i="1"/>
  <c r="D747" i="1"/>
  <c r="D752" i="1"/>
  <c r="D753" i="1"/>
  <c r="D754" i="1"/>
  <c r="D755" i="1"/>
  <c r="D757" i="1"/>
  <c r="D758" i="1"/>
  <c r="D762" i="1"/>
  <c r="D763" i="1"/>
  <c r="D765" i="1"/>
  <c r="D766" i="1"/>
  <c r="D770" i="1"/>
  <c r="D771" i="1"/>
  <c r="D775" i="1"/>
  <c r="D776" i="1"/>
  <c r="D777" i="1"/>
  <c r="D778" i="1"/>
  <c r="D782" i="1"/>
  <c r="D783" i="1"/>
  <c r="D784" i="1"/>
  <c r="D786" i="1"/>
  <c r="D790" i="1"/>
  <c r="D791" i="1"/>
  <c r="D793" i="1"/>
  <c r="D794" i="1"/>
  <c r="D797" i="1"/>
  <c r="D798" i="1"/>
  <c r="D799" i="1"/>
  <c r="D800" i="1"/>
  <c r="D804" i="1"/>
  <c r="D805" i="1"/>
  <c r="D806" i="1"/>
  <c r="D808" i="1"/>
  <c r="D810" i="1"/>
  <c r="D815" i="1"/>
  <c r="D816" i="1"/>
  <c r="D817" i="1"/>
  <c r="D820" i="1"/>
  <c r="D821" i="1"/>
  <c r="D824" i="1"/>
  <c r="D825" i="1"/>
  <c r="D828" i="1"/>
  <c r="D829" i="1"/>
  <c r="D832" i="1"/>
  <c r="D833" i="1"/>
  <c r="D837" i="1"/>
  <c r="D838" i="1"/>
  <c r="D839" i="1"/>
  <c r="D842" i="1"/>
  <c r="D843" i="1"/>
  <c r="D844" i="1"/>
  <c r="D847" i="1"/>
  <c r="D848" i="1"/>
  <c r="D849" i="1"/>
  <c r="D852" i="1"/>
  <c r="D853" i="1"/>
  <c r="D854" i="1"/>
  <c r="D858" i="1"/>
  <c r="D859" i="1"/>
  <c r="D862" i="1"/>
  <c r="D863" i="1"/>
  <c r="D866" i="1"/>
  <c r="D867" i="1"/>
  <c r="D871" i="1"/>
  <c r="D872" i="1"/>
  <c r="D875" i="1"/>
  <c r="D876" i="1"/>
  <c r="D879" i="1"/>
  <c r="D880" i="1"/>
  <c r="D881" i="1"/>
  <c r="D884" i="1"/>
  <c r="D885" i="1"/>
  <c r="D886" i="1"/>
  <c r="D890" i="1"/>
  <c r="D891" i="1"/>
  <c r="D892" i="1"/>
  <c r="D895" i="1"/>
  <c r="D896" i="1"/>
  <c r="D900" i="1"/>
  <c r="D901" i="1"/>
  <c r="D904" i="1"/>
  <c r="D905" i="1"/>
  <c r="D908" i="1"/>
  <c r="D909" i="1"/>
  <c r="D912" i="1"/>
  <c r="D913" i="1"/>
  <c r="D917" i="1"/>
  <c r="D918" i="1"/>
  <c r="D919" i="1"/>
  <c r="D923" i="1"/>
  <c r="D924" i="1"/>
  <c r="D925" i="1"/>
  <c r="D928" i="1"/>
  <c r="D929" i="1"/>
  <c r="D930" i="1"/>
  <c r="D934" i="1"/>
  <c r="D935" i="1"/>
  <c r="D936" i="1"/>
  <c r="D941" i="1"/>
  <c r="D942" i="1"/>
  <c r="D945" i="1"/>
  <c r="D946" i="1"/>
  <c r="D949" i="1"/>
  <c r="D950" i="1"/>
  <c r="D954" i="1"/>
  <c r="D955" i="1"/>
  <c r="D958" i="1"/>
  <c r="D961" i="1"/>
  <c r="D964" i="1"/>
  <c r="D967" i="1"/>
  <c r="D970" i="1"/>
  <c r="D971" i="1"/>
  <c r="D972" i="1"/>
  <c r="D976" i="1"/>
  <c r="D977" i="1"/>
  <c r="D978" i="1"/>
  <c r="D979" i="1"/>
  <c r="D980" i="1"/>
  <c r="D981" i="1"/>
  <c r="D984" i="1"/>
  <c r="D985" i="1"/>
  <c r="D988" i="1"/>
  <c r="D989" i="1"/>
  <c r="D992" i="1"/>
  <c r="D993" i="1"/>
  <c r="D996" i="1"/>
  <c r="D999" i="1"/>
  <c r="D1000" i="1"/>
  <c r="D1003" i="1"/>
  <c r="D1007" i="1"/>
  <c r="D1008" i="1"/>
  <c r="D1011" i="1"/>
  <c r="D1012" i="1"/>
  <c r="D1015" i="1"/>
  <c r="D1016" i="1"/>
  <c r="D1019" i="1"/>
  <c r="D1022" i="1"/>
  <c r="D1026" i="1"/>
  <c r="D1027" i="1"/>
  <c r="D1028" i="1"/>
  <c r="D1029" i="1"/>
  <c r="D1030" i="1"/>
  <c r="D1031" i="1"/>
  <c r="D1034" i="1"/>
  <c r="D1035" i="1"/>
  <c r="D1036" i="1"/>
  <c r="D1037" i="1"/>
  <c r="D1040" i="1"/>
  <c r="D1041" i="1"/>
  <c r="D1042" i="1"/>
  <c r="D1046" i="1"/>
  <c r="D1047" i="1"/>
  <c r="D1048" i="1"/>
  <c r="D1049" i="1"/>
  <c r="D1050" i="1"/>
  <c r="D1051" i="1"/>
  <c r="D1052" i="1"/>
  <c r="D1053" i="1"/>
  <c r="D1055" i="1"/>
  <c r="D1056" i="1"/>
  <c r="D1057" i="1"/>
  <c r="D1058" i="1"/>
  <c r="D1059" i="1"/>
  <c r="D1060" i="1"/>
  <c r="D1061" i="1"/>
  <c r="D1065" i="1"/>
  <c r="D1066" i="1"/>
  <c r="D1067" i="1"/>
  <c r="D1068" i="1"/>
  <c r="D1071" i="1"/>
  <c r="D1072" i="1"/>
  <c r="D1073" i="1"/>
  <c r="D1076" i="1"/>
  <c r="D1077" i="1"/>
  <c r="D1078" i="1"/>
  <c r="D1081" i="1"/>
  <c r="D1082" i="1"/>
  <c r="D1088" i="1"/>
  <c r="D1089" i="1"/>
  <c r="D1092" i="1"/>
  <c r="D1093" i="1"/>
  <c r="D1096" i="1"/>
  <c r="D1097" i="1"/>
  <c r="D1101" i="1"/>
  <c r="D1102" i="1"/>
  <c r="D1103" i="1"/>
  <c r="D1105" i="1"/>
  <c r="D1108" i="1"/>
  <c r="D1112" i="1"/>
  <c r="D1113" i="1"/>
  <c r="D1115" i="1"/>
  <c r="D1119" i="1"/>
  <c r="D1120" i="1"/>
  <c r="D1122" i="1"/>
  <c r="D1123" i="1"/>
  <c r="D1126" i="1"/>
  <c r="D1130" i="1"/>
  <c r="D1131" i="1"/>
  <c r="D1132" i="1"/>
  <c r="D1133" i="1"/>
  <c r="D1136" i="1"/>
  <c r="D1139" i="1"/>
  <c r="D1140" i="1"/>
  <c r="D1143" i="1"/>
  <c r="D1144" i="1"/>
  <c r="D1149" i="1"/>
  <c r="D1150" i="1"/>
  <c r="D1153" i="1"/>
  <c r="D1154" i="1"/>
  <c r="D1163" i="1"/>
  <c r="D1164" i="1"/>
  <c r="D1167" i="1"/>
  <c r="D1168" i="1"/>
  <c r="D1169" i="1"/>
  <c r="D1173" i="1"/>
  <c r="D1174" i="1"/>
  <c r="D1177" i="1"/>
  <c r="D1178" i="1"/>
  <c r="D1181" i="1"/>
  <c r="D1182" i="1"/>
  <c r="D1183" i="1"/>
  <c r="D1186" i="1"/>
  <c r="D1187" i="1"/>
  <c r="D1191" i="1"/>
  <c r="D1192" i="1"/>
  <c r="D1195" i="1"/>
  <c r="D1196" i="1"/>
  <c r="D1201" i="1"/>
  <c r="D1202" i="1"/>
  <c r="D1208" i="1"/>
  <c r="D1209" i="1"/>
  <c r="D1213" i="1"/>
  <c r="D1214" i="1"/>
  <c r="D1215" i="1"/>
  <c r="D1216" i="1"/>
  <c r="D1217" i="1"/>
  <c r="D1220" i="1"/>
  <c r="D1224" i="1"/>
  <c r="D1225" i="1"/>
  <c r="D1228" i="1"/>
  <c r="D1229" i="1"/>
  <c r="D1232" i="1"/>
  <c r="D1233" i="1"/>
  <c r="D1234" i="1"/>
  <c r="D1235" i="1"/>
  <c r="D1238" i="1"/>
  <c r="D1244" i="1"/>
  <c r="D1245" i="1"/>
  <c r="D1246" i="1"/>
  <c r="D1247" i="1"/>
  <c r="D1248" i="1"/>
  <c r="D1249" i="1"/>
  <c r="D1250" i="1"/>
  <c r="D1253" i="1"/>
  <c r="D1254" i="1"/>
  <c r="D1255" i="1"/>
  <c r="D1258" i="1"/>
  <c r="D1259" i="1"/>
  <c r="D1260" i="1"/>
  <c r="D1263" i="1"/>
  <c r="D1264" i="1"/>
  <c r="D1265" i="1"/>
  <c r="D1268" i="1"/>
  <c r="D1269" i="1"/>
  <c r="D1270" i="1"/>
  <c r="D1273" i="1"/>
  <c r="D1276" i="1"/>
  <c r="D1277" i="1"/>
  <c r="D1278" i="1"/>
  <c r="D1281" i="1"/>
  <c r="D1284" i="1"/>
  <c r="D1285" i="1"/>
  <c r="D1286" i="1"/>
  <c r="D1287" i="1"/>
  <c r="D1288" i="1"/>
  <c r="D1289" i="1"/>
  <c r="D1293" i="1"/>
  <c r="D1294" i="1"/>
  <c r="D1295" i="1"/>
  <c r="D1298" i="1"/>
  <c r="D1301" i="1"/>
  <c r="D1302" i="1"/>
  <c r="D1303" i="1"/>
  <c r="D1306" i="1"/>
  <c r="D1307" i="1"/>
  <c r="D1308" i="1"/>
  <c r="D1309" i="1"/>
  <c r="D1312" i="1"/>
  <c r="D1313" i="1"/>
  <c r="D1314" i="1"/>
  <c r="D1315" i="1"/>
  <c r="D1316" i="1"/>
  <c r="D1317" i="1"/>
  <c r="D1318" i="1"/>
  <c r="D1542" i="1"/>
  <c r="D1545" i="1"/>
  <c r="D1546" i="1"/>
  <c r="D1547" i="1"/>
  <c r="D1550" i="1"/>
  <c r="D1553" i="1"/>
  <c r="D1554" i="1"/>
  <c r="D1557" i="1"/>
  <c r="D1561" i="1"/>
  <c r="D1562" i="1"/>
  <c r="D1563" i="1"/>
  <c r="D1564" i="1"/>
  <c r="D1324" i="1"/>
  <c r="D1325" i="1"/>
  <c r="D1326" i="1"/>
  <c r="D1327" i="1"/>
  <c r="D1328" i="1"/>
  <c r="D1329" i="1"/>
  <c r="D1330" i="1"/>
  <c r="D1331" i="1"/>
  <c r="D1332" i="1"/>
  <c r="D1333" i="1"/>
  <c r="D1334" i="1"/>
  <c r="D1337" i="1"/>
  <c r="D1338" i="1"/>
  <c r="D1339" i="1"/>
  <c r="D1340" i="1"/>
  <c r="D1341" i="1"/>
  <c r="D1342" i="1"/>
  <c r="D1343" i="1"/>
  <c r="D1346" i="1"/>
  <c r="D1347" i="1"/>
  <c r="D1348" i="1"/>
  <c r="D1351" i="1"/>
  <c r="D1352" i="1"/>
  <c r="D1353" i="1"/>
  <c r="D1354" i="1"/>
  <c r="D1355" i="1"/>
  <c r="D1358" i="1"/>
  <c r="D1359" i="1"/>
  <c r="D1360" i="1"/>
  <c r="D1361" i="1"/>
  <c r="D1362" i="1"/>
  <c r="D1363" i="1"/>
  <c r="D1364" i="1"/>
  <c r="D1365" i="1"/>
  <c r="D1366" i="1"/>
  <c r="D1367" i="1"/>
  <c r="D1368" i="1"/>
  <c r="D1369" i="1"/>
  <c r="D1370" i="1"/>
  <c r="D1371" i="1"/>
  <c r="D1372" i="1"/>
  <c r="D1373" i="1"/>
  <c r="D1374" i="1"/>
  <c r="D1375" i="1"/>
  <c r="D1376" i="1"/>
  <c r="D1377" i="1"/>
  <c r="D1378" i="1"/>
  <c r="D1381" i="1"/>
  <c r="D1382" i="1"/>
  <c r="D1383" i="1"/>
  <c r="D1384" i="1"/>
  <c r="D1385" i="1"/>
  <c r="D1386" i="1"/>
  <c r="D1387" i="1"/>
  <c r="D1388" i="1"/>
  <c r="D1389" i="1"/>
  <c r="D1390" i="1"/>
  <c r="D1391" i="1"/>
  <c r="D1392" i="1"/>
  <c r="D1393" i="1"/>
  <c r="D1394" i="1"/>
  <c r="D1395" i="1"/>
  <c r="D1396" i="1"/>
  <c r="D1399" i="1"/>
  <c r="D1400" i="1"/>
  <c r="D1401" i="1"/>
  <c r="D1402" i="1"/>
  <c r="D1403" i="1"/>
  <c r="D1404" i="1"/>
  <c r="D1405" i="1"/>
  <c r="D1406" i="1"/>
  <c r="D1407" i="1"/>
  <c r="D1408" i="1"/>
  <c r="D1409" i="1"/>
  <c r="D1410" i="1"/>
  <c r="D1411" i="1"/>
  <c r="D1414" i="1"/>
  <c r="D1415" i="1"/>
  <c r="D1416" i="1"/>
  <c r="D1417" i="1"/>
  <c r="D1418" i="1"/>
  <c r="D1419" i="1"/>
  <c r="D1420" i="1"/>
  <c r="D1421" i="1"/>
  <c r="D1422" i="1"/>
  <c r="D1423" i="1"/>
  <c r="D1426" i="1"/>
  <c r="D1427" i="1"/>
  <c r="D1428" i="1"/>
  <c r="D1429" i="1"/>
  <c r="D1432" i="1"/>
  <c r="D1433" i="1"/>
  <c r="D1434" i="1"/>
  <c r="D1435" i="1"/>
  <c r="D1438" i="1"/>
  <c r="D1439" i="1"/>
  <c r="D1442" i="1"/>
  <c r="D1445" i="1"/>
  <c r="D1446" i="1"/>
  <c r="D1447" i="1"/>
  <c r="D1448" i="1"/>
  <c r="D1449" i="1"/>
  <c r="D1450" i="1"/>
  <c r="D1451" i="1"/>
  <c r="D1452" i="1"/>
  <c r="D1456" i="1"/>
  <c r="D1457" i="1"/>
  <c r="D1458" i="1"/>
  <c r="D1459" i="1"/>
  <c r="D1460" i="1"/>
  <c r="D1461" i="1"/>
  <c r="D1462" i="1"/>
  <c r="D1463" i="1"/>
  <c r="D1464" i="1"/>
  <c r="D1465" i="1"/>
  <c r="D1468" i="1"/>
  <c r="D1469" i="1"/>
  <c r="D1470" i="1"/>
  <c r="D1471" i="1"/>
  <c r="D1472" i="1"/>
  <c r="D1473" i="1"/>
  <c r="D1474" i="1"/>
  <c r="D1475" i="1"/>
  <c r="D1476" i="1"/>
  <c r="D1477" i="1"/>
  <c r="D1478" i="1"/>
  <c r="D1479" i="1"/>
  <c r="D1480" i="1"/>
  <c r="D1481" i="1"/>
  <c r="D1482" i="1"/>
  <c r="D1483" i="1"/>
  <c r="D1484" i="1"/>
  <c r="D1487" i="1"/>
  <c r="D1488" i="1"/>
  <c r="D1489" i="1"/>
  <c r="D1490" i="1"/>
  <c r="D1491" i="1"/>
  <c r="D1492" i="1"/>
  <c r="D1493" i="1"/>
  <c r="D1496" i="1"/>
  <c r="D1497" i="1"/>
  <c r="D1501" i="1"/>
  <c r="D1502" i="1"/>
  <c r="D1503" i="1"/>
  <c r="D1506" i="1"/>
  <c r="D1507" i="1"/>
  <c r="D1510" i="1"/>
  <c r="D1511" i="1"/>
  <c r="D1512" i="1"/>
  <c r="D1513" i="1"/>
  <c r="D1514" i="1"/>
  <c r="D1517" i="1"/>
  <c r="D1518" i="1"/>
  <c r="D1519" i="1"/>
  <c r="D1520" i="1"/>
  <c r="D1521" i="1"/>
  <c r="D1522" i="1"/>
  <c r="D1523" i="1"/>
  <c r="D1524" i="1"/>
  <c r="D1527" i="1"/>
  <c r="D1528" i="1"/>
  <c r="D1529" i="1"/>
  <c r="D1530" i="1"/>
  <c r="D1531" i="1"/>
  <c r="D1532" i="1"/>
  <c r="D1533" i="1"/>
  <c r="D1536" i="1"/>
  <c r="D1568" i="1"/>
  <c r="D1569" i="1"/>
  <c r="D1572" i="1"/>
  <c r="D1573" i="1"/>
  <c r="D1576" i="1"/>
  <c r="D1577" i="1"/>
  <c r="D1580" i="1"/>
  <c r="D1586" i="1"/>
  <c r="D1587" i="1"/>
  <c r="D1588" i="1"/>
  <c r="D1591" i="1"/>
  <c r="D1592" i="1"/>
  <c r="D1595" i="1"/>
  <c r="D1599" i="1"/>
  <c r="D1603" i="1"/>
  <c r="D1604" i="1"/>
  <c r="D1607" i="1"/>
  <c r="D1608" i="1"/>
  <c r="D1611" i="1"/>
  <c r="D1612" i="1"/>
  <c r="D1615" i="1"/>
  <c r="D1616" i="1"/>
  <c r="D1619" i="1"/>
  <c r="D1620" i="1"/>
  <c r="D1625" i="1"/>
  <c r="D1628" i="1"/>
  <c r="A20" i="70"/>
  <c r="B20" i="70"/>
  <c r="C20" i="70"/>
  <c r="D20" i="70" s="1"/>
  <c r="A21" i="70"/>
  <c r="B21" i="70"/>
  <c r="C21" i="70"/>
  <c r="D21" i="70" s="1"/>
  <c r="A22" i="70"/>
  <c r="B22" i="70"/>
  <c r="C22" i="70"/>
  <c r="D22" i="70" s="1"/>
  <c r="A23" i="70"/>
  <c r="B23" i="70"/>
  <c r="C23" i="70"/>
  <c r="D23" i="70" s="1"/>
  <c r="A246" i="61"/>
  <c r="B246" i="61"/>
  <c r="C246" i="61"/>
  <c r="D246" i="61" s="1"/>
  <c r="A91" i="74"/>
  <c r="B91" i="74"/>
  <c r="C91" i="74"/>
  <c r="D91" i="74" s="1"/>
  <c r="A92" i="74"/>
  <c r="B92" i="74"/>
  <c r="C92" i="74"/>
  <c r="D92" i="74" s="1"/>
  <c r="A190" i="59"/>
  <c r="B190" i="59"/>
  <c r="C190" i="59"/>
  <c r="D190" i="59" s="1"/>
  <c r="A191" i="59"/>
  <c r="B191" i="59"/>
  <c r="C191" i="59"/>
  <c r="D191" i="59" s="1"/>
  <c r="A35" i="70"/>
  <c r="B35" i="70"/>
  <c r="C35" i="70"/>
  <c r="D35" i="70" s="1"/>
  <c r="A36" i="70"/>
  <c r="B36" i="70"/>
  <c r="C36" i="70"/>
  <c r="D36" i="70" s="1"/>
  <c r="A71" i="74"/>
  <c r="B71" i="74"/>
  <c r="C71" i="74"/>
  <c r="D71" i="74" s="1"/>
  <c r="A172" i="59"/>
  <c r="B172" i="59"/>
  <c r="C172" i="59"/>
  <c r="D172" i="59" s="1"/>
  <c r="A171" i="54"/>
  <c r="B171" i="54"/>
  <c r="C171" i="54"/>
  <c r="D171" i="54" s="1"/>
  <c r="A127" i="54"/>
  <c r="B127" i="54"/>
  <c r="C127" i="54"/>
  <c r="D127" i="54" s="1"/>
  <c r="B132" i="48"/>
  <c r="A95" i="48"/>
  <c r="B95" i="48"/>
  <c r="C95" i="48"/>
  <c r="D95" i="48" s="1"/>
  <c r="C13" i="44"/>
  <c r="D13" i="44" s="1"/>
  <c r="A4" i="44"/>
  <c r="A5" i="44"/>
  <c r="B7" i="44"/>
  <c r="A8" i="44"/>
  <c r="B8" i="44"/>
  <c r="C8" i="44"/>
  <c r="A9" i="44"/>
  <c r="B9" i="44"/>
  <c r="C9" i="44"/>
  <c r="A10" i="44"/>
  <c r="B10" i="44"/>
  <c r="C10" i="44"/>
  <c r="A11" i="44"/>
  <c r="B11" i="44"/>
  <c r="C11" i="44"/>
  <c r="A12" i="44"/>
  <c r="B12" i="44"/>
  <c r="C12" i="44"/>
  <c r="A13" i="44"/>
  <c r="B13" i="44"/>
  <c r="A14" i="44"/>
  <c r="B14" i="44"/>
  <c r="C14" i="44"/>
  <c r="D14" i="44" s="1"/>
  <c r="B16" i="44"/>
  <c r="A17" i="44"/>
  <c r="B17" i="44"/>
  <c r="C17" i="44"/>
  <c r="A18" i="44"/>
  <c r="B18" i="44"/>
  <c r="C18" i="44"/>
  <c r="A19" i="44"/>
  <c r="B19" i="44"/>
  <c r="C19" i="44"/>
  <c r="B21" i="44"/>
  <c r="A22" i="44"/>
  <c r="B22" i="44"/>
  <c r="C22" i="44"/>
  <c r="A23" i="44"/>
  <c r="B23" i="44"/>
  <c r="C23" i="44"/>
  <c r="A24" i="44"/>
  <c r="B24" i="44"/>
  <c r="C24" i="44"/>
  <c r="A25" i="44"/>
  <c r="B25" i="44"/>
  <c r="C25" i="44"/>
  <c r="A26" i="44"/>
  <c r="B26" i="44"/>
  <c r="C26" i="44"/>
  <c r="B28" i="44"/>
  <c r="A29" i="44"/>
  <c r="B29" i="44"/>
  <c r="C29" i="44"/>
  <c r="A30" i="44"/>
  <c r="B30" i="44"/>
  <c r="C30" i="44"/>
  <c r="A31" i="44"/>
  <c r="B31" i="44"/>
  <c r="C31" i="44"/>
  <c r="A32" i="44"/>
  <c r="B32" i="44"/>
  <c r="C32" i="44"/>
  <c r="A33" i="44"/>
  <c r="B33" i="44"/>
  <c r="C33" i="44"/>
  <c r="A34" i="44"/>
  <c r="B34" i="44"/>
  <c r="C34" i="44"/>
  <c r="A35" i="44"/>
  <c r="B35" i="44"/>
  <c r="C35" i="44"/>
  <c r="A36" i="44"/>
  <c r="B36" i="44"/>
  <c r="C36" i="44"/>
  <c r="D36" i="44" s="1"/>
  <c r="A37" i="44"/>
  <c r="B37" i="44"/>
  <c r="C37" i="44"/>
  <c r="D37" i="44" s="1"/>
  <c r="A38" i="44"/>
  <c r="B38" i="44"/>
  <c r="C38" i="44"/>
  <c r="A39" i="44"/>
  <c r="B39" i="44"/>
  <c r="C39" i="44"/>
  <c r="A40" i="44"/>
  <c r="B40" i="44"/>
  <c r="C40" i="44"/>
  <c r="A41" i="44"/>
  <c r="B41" i="44"/>
  <c r="C41" i="44"/>
  <c r="A42" i="44"/>
  <c r="B42" i="44"/>
  <c r="C42" i="44"/>
  <c r="A43" i="44"/>
  <c r="B43" i="44"/>
  <c r="C43" i="44"/>
  <c r="A44" i="44"/>
  <c r="B44" i="44"/>
  <c r="C44" i="44"/>
  <c r="A45" i="44"/>
  <c r="B45" i="44"/>
  <c r="C45" i="44"/>
  <c r="A46" i="44"/>
  <c r="B46" i="44"/>
  <c r="C46" i="44"/>
  <c r="A47" i="44"/>
  <c r="B47" i="44"/>
  <c r="C47" i="44"/>
  <c r="A48" i="44"/>
  <c r="B48" i="44"/>
  <c r="C48" i="44"/>
  <c r="A49" i="44"/>
  <c r="B49" i="44"/>
  <c r="C49" i="44"/>
  <c r="D49" i="44" s="1"/>
  <c r="B51" i="44"/>
  <c r="A52" i="44"/>
  <c r="B52" i="44"/>
  <c r="C52" i="44"/>
  <c r="A53" i="44"/>
  <c r="B53" i="44"/>
  <c r="C53" i="44"/>
  <c r="A54" i="44"/>
  <c r="B54" i="44"/>
  <c r="C54" i="44"/>
  <c r="A55" i="44"/>
  <c r="B55" i="44"/>
  <c r="C55" i="44"/>
  <c r="A56" i="44"/>
  <c r="B56" i="44"/>
  <c r="C56" i="44"/>
  <c r="A57" i="44"/>
  <c r="B57" i="44"/>
  <c r="C57" i="44"/>
  <c r="A58" i="44"/>
  <c r="B58" i="44"/>
  <c r="C58" i="44"/>
  <c r="A59" i="44"/>
  <c r="B59" i="44"/>
  <c r="C59" i="44"/>
  <c r="A60" i="44"/>
  <c r="B60" i="44"/>
  <c r="C60" i="44"/>
  <c r="A61" i="44"/>
  <c r="B61" i="44"/>
  <c r="C61" i="44"/>
  <c r="A62" i="44"/>
  <c r="B62" i="44"/>
  <c r="C62" i="44"/>
  <c r="A63" i="44"/>
  <c r="B63" i="44"/>
  <c r="C63" i="44"/>
  <c r="A64" i="44"/>
  <c r="B64" i="44"/>
  <c r="C64" i="44"/>
  <c r="A65" i="44"/>
  <c r="B65" i="44"/>
  <c r="C65" i="44"/>
  <c r="A66" i="44"/>
  <c r="B66" i="44"/>
  <c r="C66" i="44"/>
  <c r="A67" i="44"/>
  <c r="B67" i="44"/>
  <c r="C67" i="44"/>
  <c r="B69" i="44"/>
  <c r="A70" i="44"/>
  <c r="B70" i="44"/>
  <c r="C70" i="44"/>
  <c r="D70" i="44" s="1"/>
  <c r="A71" i="44"/>
  <c r="B71" i="44"/>
  <c r="C71" i="44"/>
  <c r="A72" i="44"/>
  <c r="B72" i="44"/>
  <c r="C72" i="44"/>
  <c r="A73" i="44"/>
  <c r="B73" i="44"/>
  <c r="C73" i="44"/>
  <c r="A74" i="44"/>
  <c r="B74" i="44"/>
  <c r="C74" i="44"/>
  <c r="A75" i="44"/>
  <c r="B75" i="44"/>
  <c r="C75" i="44"/>
  <c r="A76" i="44"/>
  <c r="B76" i="44"/>
  <c r="C76" i="44"/>
  <c r="A77" i="44"/>
  <c r="B77" i="44"/>
  <c r="C77" i="44"/>
  <c r="A78" i="44"/>
  <c r="B78" i="44"/>
  <c r="C78" i="44"/>
  <c r="A79" i="44"/>
  <c r="B79" i="44"/>
  <c r="C79" i="44"/>
  <c r="A80" i="44"/>
  <c r="B80" i="44"/>
  <c r="C80" i="44"/>
  <c r="A81" i="44"/>
  <c r="B81" i="44"/>
  <c r="C81" i="44"/>
  <c r="D81" i="44" s="1"/>
  <c r="A82" i="44"/>
  <c r="B82" i="44"/>
  <c r="C82" i="44"/>
  <c r="D82" i="44" s="1"/>
  <c r="B84" i="44"/>
  <c r="A85" i="44"/>
  <c r="B85" i="44"/>
  <c r="C85" i="44"/>
  <c r="A86" i="44"/>
  <c r="B86" i="44"/>
  <c r="C86" i="44"/>
  <c r="A87" i="44"/>
  <c r="B87" i="44"/>
  <c r="C87" i="44"/>
  <c r="A88" i="44"/>
  <c r="B88" i="44"/>
  <c r="C88" i="44"/>
  <c r="D88" i="44" s="1"/>
  <c r="A89" i="44"/>
  <c r="B89" i="44"/>
  <c r="C89" i="44"/>
  <c r="D89" i="44" s="1"/>
  <c r="A90" i="44"/>
  <c r="B90" i="44"/>
  <c r="C90" i="44"/>
  <c r="A91" i="44"/>
  <c r="B91" i="44"/>
  <c r="C91" i="44"/>
  <c r="A92" i="44"/>
  <c r="B92" i="44"/>
  <c r="C92" i="44"/>
  <c r="A93" i="44"/>
  <c r="B93" i="44"/>
  <c r="C93" i="44"/>
  <c r="A94" i="44"/>
  <c r="B94" i="44"/>
  <c r="C94" i="44"/>
  <c r="D94" i="44" s="1"/>
  <c r="B96" i="44"/>
  <c r="A97" i="44"/>
  <c r="B97" i="44"/>
  <c r="C97" i="44"/>
  <c r="A98" i="44"/>
  <c r="B98" i="44"/>
  <c r="C98" i="44"/>
  <c r="D98" i="44" s="1"/>
  <c r="A99" i="44"/>
  <c r="B99" i="44"/>
  <c r="C99" i="44"/>
  <c r="D99" i="44" s="1"/>
  <c r="A100" i="44"/>
  <c r="B100" i="44"/>
  <c r="C100" i="44"/>
  <c r="B102" i="44"/>
  <c r="A103" i="44"/>
  <c r="B103" i="44"/>
  <c r="C103" i="44"/>
  <c r="A104" i="44"/>
  <c r="B104" i="44"/>
  <c r="C104" i="44"/>
  <c r="A105" i="44"/>
  <c r="B105" i="44"/>
  <c r="C105" i="44"/>
  <c r="D105" i="44" s="1"/>
  <c r="A106" i="44"/>
  <c r="B106" i="44"/>
  <c r="C106" i="44"/>
  <c r="D106" i="44" s="1"/>
  <c r="B108" i="44"/>
  <c r="A109" i="44"/>
  <c r="B109" i="44"/>
  <c r="C109" i="44"/>
  <c r="A110" i="44"/>
  <c r="B110" i="44"/>
  <c r="C110" i="44"/>
  <c r="B112" i="44"/>
  <c r="A113" i="44"/>
  <c r="B113" i="44"/>
  <c r="C113" i="44"/>
  <c r="B115" i="44"/>
  <c r="A116" i="44"/>
  <c r="B116" i="44"/>
  <c r="C116" i="44"/>
  <c r="D116" i="44" s="1"/>
  <c r="A117" i="44"/>
  <c r="B117" i="44"/>
  <c r="C117" i="44"/>
  <c r="A118" i="44"/>
  <c r="B118" i="44"/>
  <c r="C118" i="44"/>
  <c r="A119" i="44"/>
  <c r="B119" i="44"/>
  <c r="C119" i="44"/>
  <c r="A120" i="44"/>
  <c r="B120" i="44"/>
  <c r="C120" i="44"/>
  <c r="A121" i="44"/>
  <c r="B121" i="44"/>
  <c r="C121" i="44"/>
  <c r="A122" i="44"/>
  <c r="B122" i="44"/>
  <c r="C122" i="44"/>
  <c r="D122" i="44" s="1"/>
  <c r="A123" i="44"/>
  <c r="B123" i="44"/>
  <c r="C123" i="44"/>
  <c r="D123" i="44" s="1"/>
  <c r="A125" i="44"/>
  <c r="B126" i="44"/>
  <c r="A127" i="44"/>
  <c r="B127" i="44"/>
  <c r="C127" i="44"/>
  <c r="A128" i="44"/>
  <c r="B128" i="44"/>
  <c r="C128" i="44"/>
  <c r="A129" i="44"/>
  <c r="B129" i="44"/>
  <c r="C129" i="44"/>
  <c r="A130" i="44"/>
  <c r="B130" i="44"/>
  <c r="C130" i="44"/>
  <c r="A131" i="44"/>
  <c r="B131" i="44"/>
  <c r="C131" i="44"/>
  <c r="A132" i="44"/>
  <c r="B132" i="44"/>
  <c r="C132" i="44"/>
  <c r="A133" i="44"/>
  <c r="B133" i="44"/>
  <c r="C133" i="44"/>
  <c r="A134" i="44"/>
  <c r="B134" i="44"/>
  <c r="C134" i="44"/>
  <c r="D134" i="44" s="1"/>
  <c r="A135" i="44"/>
  <c r="B135" i="44"/>
  <c r="C135" i="44"/>
  <c r="D135" i="44" s="1"/>
  <c r="A136" i="44"/>
  <c r="B136" i="44"/>
  <c r="C136" i="44"/>
  <c r="D136" i="44" s="1"/>
  <c r="B138" i="44"/>
  <c r="A139" i="44"/>
  <c r="B139" i="44"/>
  <c r="C139" i="44"/>
  <c r="D139" i="44" s="1"/>
  <c r="A140" i="44"/>
  <c r="B140" i="44"/>
  <c r="C140" i="44"/>
  <c r="D140" i="44" s="1"/>
  <c r="A141" i="44"/>
  <c r="B141" i="44"/>
  <c r="C141" i="44"/>
  <c r="D141" i="44" s="1"/>
  <c r="A142" i="44"/>
  <c r="B142" i="44"/>
  <c r="C142" i="44"/>
  <c r="D142" i="44" s="1"/>
  <c r="A143" i="44"/>
  <c r="B143" i="44"/>
  <c r="C143" i="44"/>
  <c r="D143" i="44" s="1"/>
  <c r="A144" i="44"/>
  <c r="B144" i="44"/>
  <c r="C144" i="44"/>
  <c r="D144" i="44" s="1"/>
  <c r="A145" i="44"/>
  <c r="B145" i="44"/>
  <c r="C145" i="44"/>
  <c r="D145" i="44" s="1"/>
  <c r="A146" i="44"/>
  <c r="B146" i="44"/>
  <c r="C146" i="44"/>
  <c r="D146" i="44" s="1"/>
  <c r="A147" i="44"/>
  <c r="B147" i="44"/>
  <c r="C147" i="44"/>
  <c r="D147" i="44" s="1"/>
  <c r="A148" i="44"/>
  <c r="B148" i="44"/>
  <c r="C148" i="44"/>
  <c r="D148" i="44" s="1"/>
  <c r="A149" i="44"/>
  <c r="B149" i="44"/>
  <c r="C149" i="44"/>
  <c r="D149" i="44" s="1"/>
  <c r="A150" i="44"/>
  <c r="B150" i="44"/>
  <c r="C150" i="44"/>
  <c r="D150" i="44" s="1"/>
  <c r="A151" i="44"/>
  <c r="B151" i="44"/>
  <c r="C151" i="44"/>
  <c r="D151" i="44" s="1"/>
  <c r="A152" i="44"/>
  <c r="B152" i="44"/>
  <c r="C152" i="44"/>
  <c r="D152" i="44" s="1"/>
  <c r="A153" i="44"/>
  <c r="B153" i="44"/>
  <c r="C153" i="44"/>
  <c r="D153" i="44" s="1"/>
  <c r="A154" i="44"/>
  <c r="B154" i="44"/>
  <c r="C154" i="44"/>
  <c r="D154" i="44" s="1"/>
  <c r="A155" i="44"/>
  <c r="B155" i="44"/>
  <c r="C155" i="44"/>
  <c r="D155" i="44" s="1"/>
  <c r="B157" i="44"/>
  <c r="A158" i="44"/>
  <c r="B158" i="44"/>
  <c r="C158" i="44"/>
  <c r="D158" i="44" s="1"/>
  <c r="A159" i="44"/>
  <c r="B159" i="44"/>
  <c r="C159" i="44"/>
  <c r="D159" i="44" s="1"/>
  <c r="A160" i="44"/>
  <c r="B160" i="44"/>
  <c r="C160" i="44"/>
  <c r="D160" i="44" s="1"/>
  <c r="A161" i="44"/>
  <c r="B161" i="44"/>
  <c r="C161" i="44"/>
  <c r="D161" i="44" s="1"/>
  <c r="A162" i="44"/>
  <c r="B162" i="44"/>
  <c r="C162" i="44"/>
  <c r="D162" i="44" s="1"/>
  <c r="A163" i="44"/>
  <c r="B163" i="44"/>
  <c r="C163" i="44"/>
  <c r="D163" i="44" s="1"/>
  <c r="A164" i="44"/>
  <c r="B164" i="44"/>
  <c r="C164" i="44"/>
  <c r="D164" i="44" s="1"/>
  <c r="B166" i="44"/>
  <c r="A167" i="44"/>
  <c r="B167" i="44"/>
  <c r="C167" i="44"/>
  <c r="D167" i="44" s="1"/>
  <c r="A168" i="44"/>
  <c r="B168" i="44"/>
  <c r="C168" i="44"/>
  <c r="D168" i="44" s="1"/>
  <c r="A170" i="44"/>
  <c r="B171" i="44"/>
  <c r="A172" i="44"/>
  <c r="B172" i="44"/>
  <c r="C172" i="44"/>
  <c r="D172" i="44" s="1"/>
  <c r="A173" i="44"/>
  <c r="B173" i="44"/>
  <c r="C173" i="44"/>
  <c r="D173" i="44" s="1"/>
  <c r="A174" i="44"/>
  <c r="B174" i="44"/>
  <c r="C174" i="44"/>
  <c r="D174" i="44" s="1"/>
  <c r="B176" i="44"/>
  <c r="A177" i="44"/>
  <c r="B177" i="44"/>
  <c r="C177" i="44"/>
  <c r="D177" i="44" s="1"/>
  <c r="A178" i="44"/>
  <c r="B178" i="44"/>
  <c r="C178" i="44"/>
  <c r="D178" i="44" s="1"/>
  <c r="B180" i="44"/>
  <c r="A181" i="44"/>
  <c r="B181" i="44"/>
  <c r="C181" i="44"/>
  <c r="D181" i="44" s="1"/>
  <c r="A182" i="44"/>
  <c r="B182" i="44"/>
  <c r="C182" i="44"/>
  <c r="D182" i="44" s="1"/>
  <c r="A183" i="44"/>
  <c r="B183" i="44"/>
  <c r="C183" i="44"/>
  <c r="D183" i="44" s="1"/>
  <c r="A184" i="44"/>
  <c r="B184" i="44"/>
  <c r="C184" i="44"/>
  <c r="D184" i="44" s="1"/>
  <c r="A185" i="44"/>
  <c r="B185" i="44"/>
  <c r="C185" i="44"/>
  <c r="D185" i="44" s="1"/>
  <c r="B187" i="44"/>
  <c r="A188" i="44"/>
  <c r="B188" i="44"/>
  <c r="C188" i="44"/>
  <c r="D188" i="44" s="1"/>
  <c r="A189" i="44"/>
  <c r="B189" i="44"/>
  <c r="C189" i="44"/>
  <c r="D189" i="44" s="1"/>
  <c r="A190" i="44"/>
  <c r="B190" i="44"/>
  <c r="C190" i="44"/>
  <c r="D190" i="44" s="1"/>
  <c r="A191" i="44"/>
  <c r="B191" i="44"/>
  <c r="C191" i="44"/>
  <c r="D191" i="44" s="1"/>
  <c r="A192" i="44"/>
  <c r="B192" i="44"/>
  <c r="C192" i="44"/>
  <c r="D192" i="44" s="1"/>
  <c r="A193" i="44"/>
  <c r="B193" i="44"/>
  <c r="C193" i="44"/>
  <c r="D193" i="44" s="1"/>
  <c r="A194" i="44"/>
  <c r="B194" i="44"/>
  <c r="C194" i="44"/>
  <c r="D194" i="44" s="1"/>
  <c r="A195" i="44"/>
  <c r="B195" i="44"/>
  <c r="C195" i="44"/>
  <c r="D195" i="44" s="1"/>
  <c r="B197" i="44"/>
  <c r="A198" i="44"/>
  <c r="B198" i="44"/>
  <c r="C198" i="44"/>
  <c r="D198" i="44" s="1"/>
  <c r="A199" i="44"/>
  <c r="B199" i="44"/>
  <c r="C199" i="44"/>
  <c r="D199" i="44" s="1"/>
  <c r="A200" i="44"/>
  <c r="B200" i="44"/>
  <c r="C200" i="44"/>
  <c r="D200" i="44" s="1"/>
  <c r="A201" i="44"/>
  <c r="B201" i="44"/>
  <c r="C201" i="44"/>
  <c r="D201" i="44" s="1"/>
  <c r="A202" i="44"/>
  <c r="B202" i="44"/>
  <c r="C202" i="44"/>
  <c r="D202" i="44" s="1"/>
  <c r="A203" i="44"/>
  <c r="B203" i="44"/>
  <c r="C203" i="44"/>
  <c r="D203" i="44" s="1"/>
  <c r="A204" i="44"/>
  <c r="B204" i="44"/>
  <c r="C204" i="44"/>
  <c r="D204" i="44" s="1"/>
  <c r="B206" i="44"/>
  <c r="A207" i="44"/>
  <c r="B207" i="44"/>
  <c r="C207" i="44"/>
  <c r="D207" i="44" s="1"/>
  <c r="A72" i="66"/>
  <c r="B72" i="66"/>
  <c r="C72" i="66"/>
  <c r="D72" i="66" s="1"/>
  <c r="C66" i="43"/>
  <c r="D66" i="43" s="1"/>
  <c r="A66" i="43"/>
  <c r="B66" i="43"/>
  <c r="A56" i="43"/>
  <c r="B56" i="43"/>
  <c r="C56" i="43"/>
  <c r="A57" i="43"/>
  <c r="B57" i="43"/>
  <c r="C57" i="43"/>
  <c r="A58" i="43"/>
  <c r="B58" i="43"/>
  <c r="C58" i="43"/>
  <c r="A59" i="43"/>
  <c r="B59" i="43"/>
  <c r="C59" i="43"/>
  <c r="A60" i="43"/>
  <c r="B60" i="43"/>
  <c r="C60" i="43"/>
  <c r="D60" i="43" s="1"/>
  <c r="A61" i="43"/>
  <c r="B61" i="43"/>
  <c r="C61" i="43"/>
  <c r="D61" i="43" s="1"/>
  <c r="A57" i="54"/>
  <c r="B57" i="54"/>
  <c r="C57" i="54"/>
  <c r="D57" i="54" s="1"/>
  <c r="A54" i="54"/>
  <c r="B54" i="54"/>
  <c r="C54" i="54"/>
  <c r="D54" i="54" s="1"/>
  <c r="A68" i="62"/>
  <c r="B68" i="62"/>
  <c r="C68" i="62"/>
  <c r="D68" i="62" s="1"/>
  <c r="A62" i="62"/>
  <c r="B62" i="62"/>
  <c r="C62" i="62"/>
  <c r="D62" i="62" s="1"/>
  <c r="A65" i="62"/>
  <c r="B65" i="62"/>
  <c r="C65" i="62"/>
  <c r="D65" i="62" s="1"/>
  <c r="A59" i="62"/>
  <c r="B59" i="62"/>
  <c r="C59" i="62"/>
  <c r="D59" i="62" s="1"/>
  <c r="A43" i="62"/>
  <c r="B43" i="62"/>
  <c r="C43" i="62"/>
  <c r="A44" i="62"/>
  <c r="B44" i="62"/>
  <c r="C44" i="62"/>
  <c r="A45" i="62"/>
  <c r="B45" i="62"/>
  <c r="C45" i="62"/>
  <c r="A46" i="62"/>
  <c r="B46" i="62"/>
  <c r="C46" i="62"/>
  <c r="A47" i="62"/>
  <c r="B47" i="62"/>
  <c r="C47" i="62"/>
  <c r="D47" i="62" s="1"/>
  <c r="A48" i="62"/>
  <c r="B48" i="62"/>
  <c r="C48" i="62"/>
  <c r="D48" i="62" s="1"/>
  <c r="A70" i="60"/>
  <c r="B70" i="60"/>
  <c r="C70" i="60"/>
  <c r="D70" i="60" s="1"/>
  <c r="A67" i="60"/>
  <c r="B67" i="60"/>
  <c r="C67" i="60"/>
  <c r="D67" i="60" s="1"/>
  <c r="A62" i="60"/>
  <c r="B62" i="60"/>
  <c r="C62" i="60"/>
  <c r="D62" i="60" s="1"/>
  <c r="A59" i="60"/>
  <c r="B59" i="60"/>
  <c r="C59" i="60"/>
  <c r="D59" i="60" s="1"/>
  <c r="A84" i="58"/>
  <c r="B84" i="58"/>
  <c r="C84" i="58"/>
  <c r="D84" i="58" s="1"/>
  <c r="A81" i="58"/>
  <c r="B81" i="58"/>
  <c r="C81" i="58"/>
  <c r="D81" i="58" s="1"/>
  <c r="A85" i="75"/>
  <c r="B85" i="75"/>
  <c r="C85" i="75"/>
  <c r="D85" i="75" s="1"/>
  <c r="A82" i="75"/>
  <c r="B82" i="75"/>
  <c r="C82" i="75"/>
  <c r="D82" i="75" s="1"/>
  <c r="A72" i="75"/>
  <c r="B72" i="75"/>
  <c r="C72" i="75"/>
  <c r="A73" i="75"/>
  <c r="B73" i="75"/>
  <c r="C73" i="75"/>
  <c r="A74" i="75"/>
  <c r="B74" i="75"/>
  <c r="C74" i="75"/>
  <c r="A75" i="75"/>
  <c r="B75" i="75"/>
  <c r="C75" i="75"/>
  <c r="A76" i="75"/>
  <c r="B76" i="75"/>
  <c r="C76" i="75"/>
  <c r="D76" i="75" s="1"/>
  <c r="A77" i="75"/>
  <c r="B77" i="75"/>
  <c r="C77" i="75"/>
  <c r="D77" i="75" s="1"/>
  <c r="B133" i="67"/>
  <c r="A218" i="61"/>
  <c r="B218" i="61"/>
  <c r="C218" i="61"/>
  <c r="D218" i="61" s="1"/>
  <c r="A100" i="61"/>
  <c r="B100" i="61"/>
  <c r="C100" i="61"/>
  <c r="D100" i="61" s="1"/>
  <c r="A97" i="61"/>
  <c r="B97" i="61"/>
  <c r="C97" i="61"/>
  <c r="D97" i="61" s="1"/>
  <c r="A87" i="61"/>
  <c r="B87" i="61"/>
  <c r="C87" i="61"/>
  <c r="A88" i="61"/>
  <c r="B88" i="61"/>
  <c r="C88" i="61"/>
  <c r="A89" i="61"/>
  <c r="B89" i="61"/>
  <c r="C89" i="61"/>
  <c r="A90" i="61"/>
  <c r="B90" i="61"/>
  <c r="C90" i="61"/>
  <c r="A91" i="61"/>
  <c r="B91" i="61"/>
  <c r="C91" i="61"/>
  <c r="D91" i="61" s="1"/>
  <c r="A92" i="61"/>
  <c r="B92" i="61"/>
  <c r="C92" i="61"/>
  <c r="D92" i="61" s="1"/>
  <c r="A98" i="67"/>
  <c r="B98" i="67"/>
  <c r="C98" i="67"/>
  <c r="D98" i="67" s="1"/>
  <c r="A94" i="67"/>
  <c r="B94" i="67"/>
  <c r="C94" i="67"/>
  <c r="D94" i="67" s="1"/>
  <c r="A77" i="67"/>
  <c r="B77" i="67"/>
  <c r="C77" i="67"/>
  <c r="D77" i="67" s="1"/>
  <c r="A74" i="67"/>
  <c r="B74" i="67"/>
  <c r="C74" i="67"/>
  <c r="D74" i="67" s="1"/>
  <c r="A64" i="67"/>
  <c r="B64" i="67"/>
  <c r="C64" i="67"/>
  <c r="A65" i="67"/>
  <c r="B65" i="67"/>
  <c r="C65" i="67"/>
  <c r="A66" i="67"/>
  <c r="B66" i="67"/>
  <c r="C66" i="67"/>
  <c r="A67" i="67"/>
  <c r="B67" i="67"/>
  <c r="C67" i="67"/>
  <c r="A68" i="67"/>
  <c r="B68" i="67"/>
  <c r="C68" i="67"/>
  <c r="D68" i="67" s="1"/>
  <c r="A69" i="67"/>
  <c r="B69" i="67"/>
  <c r="C69" i="67"/>
  <c r="D69" i="67" s="1"/>
  <c r="A82" i="67"/>
  <c r="B82" i="67"/>
  <c r="C82" i="67"/>
  <c r="D82" i="67" s="1"/>
  <c r="A85" i="67"/>
  <c r="B85" i="67"/>
  <c r="C85" i="67"/>
  <c r="D85" i="67" s="1"/>
  <c r="A89" i="33"/>
  <c r="B89" i="33"/>
  <c r="C89" i="33"/>
  <c r="D89" i="33" s="1"/>
  <c r="A86" i="33"/>
  <c r="B86" i="33"/>
  <c r="C86" i="33"/>
  <c r="D86" i="33" s="1"/>
  <c r="A71" i="33"/>
  <c r="B71" i="33"/>
  <c r="C71" i="33"/>
  <c r="A72" i="33"/>
  <c r="B72" i="33"/>
  <c r="C72" i="33"/>
  <c r="A73" i="33"/>
  <c r="B73" i="33"/>
  <c r="C73" i="33"/>
  <c r="D73" i="33" s="1"/>
  <c r="A74" i="33"/>
  <c r="B74" i="33"/>
  <c r="C74" i="33"/>
  <c r="A75" i="33"/>
  <c r="B75" i="33"/>
  <c r="C75" i="33"/>
  <c r="D75" i="33" s="1"/>
  <c r="A76" i="33"/>
  <c r="B76" i="33"/>
  <c r="C76" i="33"/>
  <c r="A81" i="33"/>
  <c r="B81" i="33"/>
  <c r="C81" i="33"/>
  <c r="D81" i="33" s="1"/>
  <c r="A73" i="53"/>
  <c r="B73" i="53"/>
  <c r="C73" i="53"/>
  <c r="D73" i="53" s="1"/>
  <c r="A68" i="53"/>
  <c r="B68" i="53"/>
  <c r="C68" i="53"/>
  <c r="D68" i="53" s="1"/>
  <c r="A66" i="53"/>
  <c r="B66" i="53"/>
  <c r="C66" i="53"/>
  <c r="D66" i="53" s="1"/>
  <c r="A14" i="74"/>
  <c r="B14" i="74"/>
  <c r="C14" i="74"/>
  <c r="A15" i="74"/>
  <c r="B15" i="74"/>
  <c r="C15" i="74"/>
  <c r="A16" i="74"/>
  <c r="B16" i="74"/>
  <c r="C16" i="74"/>
  <c r="A17" i="74"/>
  <c r="B17" i="74"/>
  <c r="C17" i="74"/>
  <c r="A18" i="74"/>
  <c r="B18" i="74"/>
  <c r="C18" i="74"/>
  <c r="D18" i="74" s="1"/>
  <c r="A19" i="74"/>
  <c r="B19" i="74"/>
  <c r="C19" i="74"/>
  <c r="D19" i="74" s="1"/>
  <c r="C96" i="59"/>
  <c r="D96" i="59" s="1"/>
  <c r="A96" i="59"/>
  <c r="B96" i="59"/>
  <c r="A93" i="59"/>
  <c r="B93" i="59"/>
  <c r="C93" i="59"/>
  <c r="D93" i="59" s="1"/>
  <c r="A88" i="59"/>
  <c r="B88" i="59"/>
  <c r="C88" i="59"/>
  <c r="D88" i="59" s="1"/>
  <c r="A71" i="59"/>
  <c r="B71" i="59"/>
  <c r="C71" i="59"/>
  <c r="A72" i="59"/>
  <c r="B72" i="59"/>
  <c r="C72" i="59"/>
  <c r="A73" i="59"/>
  <c r="B73" i="59"/>
  <c r="C73" i="59"/>
  <c r="A74" i="59"/>
  <c r="B74" i="59"/>
  <c r="C74" i="59"/>
  <c r="A75" i="59"/>
  <c r="B75" i="59"/>
  <c r="C75" i="59"/>
  <c r="D75" i="59" s="1"/>
  <c r="A76" i="59"/>
  <c r="B76" i="59"/>
  <c r="C76" i="59"/>
  <c r="D76" i="59" s="1"/>
  <c r="A79" i="70"/>
  <c r="B79" i="70"/>
  <c r="C79" i="70"/>
  <c r="D79" i="70" s="1"/>
  <c r="A85" i="54"/>
  <c r="B85" i="54"/>
  <c r="C85" i="54"/>
  <c r="D85" i="54" s="1"/>
  <c r="A83" i="54"/>
  <c r="B83" i="54"/>
  <c r="C83" i="54"/>
  <c r="D83" i="54" s="1"/>
  <c r="A84" i="54"/>
  <c r="B84" i="54"/>
  <c r="C84" i="54"/>
  <c r="D84" i="54" s="1"/>
  <c r="A88" i="54"/>
  <c r="B88" i="54"/>
  <c r="C88" i="54"/>
  <c r="D88" i="54" s="1"/>
  <c r="A89" i="54"/>
  <c r="B89" i="54"/>
  <c r="C89" i="54"/>
  <c r="D89" i="54" s="1"/>
  <c r="A123" i="53"/>
  <c r="B123" i="53"/>
  <c r="C123" i="53"/>
  <c r="D123" i="53" s="1"/>
  <c r="A19" i="58" l="1"/>
  <c r="B19" i="58"/>
  <c r="C19" i="58"/>
  <c r="D19" i="58" s="1"/>
  <c r="A22" i="58"/>
  <c r="B22" i="58"/>
  <c r="C22" i="58"/>
  <c r="D22" i="58" s="1"/>
  <c r="A96" i="70" l="1"/>
  <c r="B96" i="70"/>
  <c r="C96" i="70"/>
  <c r="D96" i="70" s="1"/>
  <c r="A181" i="33"/>
  <c r="B181" i="33"/>
  <c r="C181" i="33"/>
  <c r="D181" i="33" s="1"/>
  <c r="A219" i="61"/>
  <c r="B219" i="61"/>
  <c r="C219" i="61"/>
  <c r="D219" i="61" s="1"/>
  <c r="A220" i="61"/>
  <c r="B220" i="61"/>
  <c r="C220" i="61"/>
  <c r="D220" i="61" s="1"/>
  <c r="A256" i="59"/>
  <c r="B256" i="59"/>
  <c r="C256" i="59"/>
  <c r="D256" i="59" s="1"/>
  <c r="A257" i="59"/>
  <c r="B257" i="59"/>
  <c r="C257" i="59"/>
  <c r="D257" i="59" s="1"/>
  <c r="A258" i="59"/>
  <c r="B258" i="59"/>
  <c r="C258" i="59"/>
  <c r="D258" i="59" s="1"/>
  <c r="A84" i="70"/>
  <c r="B84" i="70"/>
  <c r="C84" i="70"/>
  <c r="D84" i="70" s="1"/>
  <c r="A85" i="70"/>
  <c r="B85" i="70"/>
  <c r="C85" i="70"/>
  <c r="D85" i="70" s="1"/>
  <c r="A259" i="59"/>
  <c r="B259" i="59"/>
  <c r="C259" i="59"/>
  <c r="D259" i="59" s="1"/>
  <c r="A102" i="58"/>
  <c r="B102" i="58"/>
  <c r="C102" i="58"/>
  <c r="D102" i="58" s="1"/>
  <c r="A103" i="58"/>
  <c r="B103" i="58"/>
  <c r="C103" i="58"/>
  <c r="D103" i="58" s="1"/>
  <c r="A104" i="58"/>
  <c r="B104" i="58"/>
  <c r="C104" i="58"/>
  <c r="D104" i="58" s="1"/>
  <c r="A30" i="70"/>
  <c r="B30" i="70"/>
  <c r="C30" i="70"/>
  <c r="A31" i="70"/>
  <c r="B31" i="70"/>
  <c r="C31" i="70"/>
  <c r="A32" i="70"/>
  <c r="B32" i="70"/>
  <c r="C32" i="70"/>
  <c r="A224" i="61" l="1"/>
  <c r="B224" i="61"/>
  <c r="C224" i="61"/>
  <c r="D224" i="61" s="1"/>
  <c r="D131" i="44" l="1"/>
  <c r="D132" i="44"/>
  <c r="D133" i="44"/>
  <c r="D87" i="44"/>
  <c r="D42" i="44"/>
  <c r="D24" i="44"/>
  <c r="D25" i="44"/>
  <c r="B15" i="69"/>
  <c r="A6" i="69"/>
  <c r="B6" i="69"/>
  <c r="C6" i="69"/>
  <c r="D6" i="69" s="1"/>
  <c r="A7" i="69"/>
  <c r="B7" i="69"/>
  <c r="C7" i="69"/>
  <c r="D7" i="69" s="1"/>
  <c r="A8" i="69"/>
  <c r="B8" i="69"/>
  <c r="C8" i="69"/>
  <c r="D8" i="69" s="1"/>
  <c r="A11" i="69"/>
  <c r="B11" i="69"/>
  <c r="C11" i="69"/>
  <c r="D11" i="69" s="1"/>
  <c r="A12" i="69"/>
  <c r="B12" i="69"/>
  <c r="C12" i="69"/>
  <c r="D12" i="69" s="1"/>
  <c r="A15" i="69"/>
  <c r="C15" i="69"/>
  <c r="D15" i="69" s="1"/>
  <c r="A19" i="69"/>
  <c r="B19" i="69"/>
  <c r="C19" i="69"/>
  <c r="D19" i="69" s="1"/>
  <c r="A20" i="69"/>
  <c r="B20" i="69"/>
  <c r="C20" i="69"/>
  <c r="D20" i="69" s="1"/>
  <c r="A23" i="69"/>
  <c r="B23" i="69"/>
  <c r="C23" i="69"/>
  <c r="D23" i="69" s="1"/>
  <c r="A24" i="69"/>
  <c r="B24" i="69"/>
  <c r="C24" i="69"/>
  <c r="D24" i="69" s="1"/>
  <c r="A27" i="69"/>
  <c r="B27" i="69"/>
  <c r="C27" i="69"/>
  <c r="D27" i="69" s="1"/>
  <c r="A28" i="69"/>
  <c r="B28" i="69"/>
  <c r="C28" i="69"/>
  <c r="D28" i="69" s="1"/>
  <c r="A31" i="69"/>
  <c r="B31" i="69"/>
  <c r="C31" i="69"/>
  <c r="D31" i="69" s="1"/>
  <c r="A32" i="69"/>
  <c r="B32" i="69"/>
  <c r="C32" i="69"/>
  <c r="D32" i="69" s="1"/>
  <c r="A35" i="69"/>
  <c r="B35" i="69"/>
  <c r="C35" i="69"/>
  <c r="D35" i="69" s="1"/>
  <c r="A36" i="69"/>
  <c r="B36" i="69"/>
  <c r="C36" i="69"/>
  <c r="D36" i="69" s="1"/>
  <c r="A39" i="69"/>
  <c r="B39" i="69"/>
  <c r="C39" i="69"/>
  <c r="D39" i="69" s="1"/>
  <c r="A40" i="69"/>
  <c r="B40" i="69"/>
  <c r="C40" i="69"/>
  <c r="D40" i="69" s="1"/>
  <c r="A46" i="69"/>
  <c r="B46" i="69"/>
  <c r="C46" i="69"/>
  <c r="D46" i="69" s="1"/>
  <c r="A49" i="69"/>
  <c r="B49" i="69"/>
  <c r="C49" i="69"/>
  <c r="D49" i="69" s="1"/>
  <c r="A26" i="63"/>
  <c r="B26" i="63"/>
  <c r="C26" i="63"/>
  <c r="D26" i="63" s="1"/>
  <c r="A17" i="63"/>
  <c r="B17" i="63"/>
  <c r="C17" i="63"/>
  <c r="D17" i="63" s="1"/>
  <c r="A25" i="48"/>
  <c r="B25" i="48"/>
  <c r="C25" i="48"/>
  <c r="D25" i="48" s="1"/>
  <c r="A130" i="48"/>
  <c r="B130" i="48"/>
  <c r="C130" i="48"/>
  <c r="A45" i="59"/>
  <c r="B45" i="59"/>
  <c r="C45" i="59"/>
  <c r="D45" i="59" s="1"/>
  <c r="A34" i="53"/>
  <c r="B34" i="53"/>
  <c r="C34" i="53"/>
  <c r="D34" i="53" s="1"/>
  <c r="A42" i="33"/>
  <c r="B42" i="33"/>
  <c r="C42" i="33"/>
  <c r="D42" i="33" s="1"/>
  <c r="A35" i="67"/>
  <c r="B35" i="67"/>
  <c r="C35" i="67"/>
  <c r="D35" i="67" s="1"/>
  <c r="A54" i="61"/>
  <c r="B54" i="61"/>
  <c r="C54" i="61"/>
  <c r="D54" i="61" s="1"/>
  <c r="A40" i="75"/>
  <c r="B40" i="75"/>
  <c r="C40" i="75"/>
  <c r="D40" i="75" s="1"/>
  <c r="A42" i="58"/>
  <c r="B42" i="58"/>
  <c r="C42" i="58"/>
  <c r="D42" i="58" s="1"/>
  <c r="A28" i="60"/>
  <c r="B28" i="60"/>
  <c r="C28" i="60"/>
  <c r="D28" i="60" s="1"/>
  <c r="A19" i="62"/>
  <c r="B19" i="62"/>
  <c r="C19" i="62"/>
  <c r="D19" i="62" s="1"/>
  <c r="D56" i="43"/>
  <c r="D57" i="43"/>
  <c r="D58" i="43"/>
  <c r="D59" i="43"/>
  <c r="A36" i="43"/>
  <c r="B36" i="43"/>
  <c r="C36" i="43"/>
  <c r="A27" i="43"/>
  <c r="B27" i="43"/>
  <c r="C27" i="43"/>
  <c r="D27" i="43" s="1"/>
  <c r="A149" i="54"/>
  <c r="B149" i="54"/>
  <c r="C149" i="54"/>
  <c r="D149" i="54" s="1"/>
  <c r="A150" i="54"/>
  <c r="B150" i="54"/>
  <c r="C150" i="54"/>
  <c r="D150" i="54" s="1"/>
  <c r="A151" i="54"/>
  <c r="B151" i="54"/>
  <c r="C151" i="54"/>
  <c r="D151" i="54" s="1"/>
  <c r="A152" i="54"/>
  <c r="B152" i="54"/>
  <c r="C152" i="54"/>
  <c r="D152" i="54" s="1"/>
  <c r="A153" i="54"/>
  <c r="B153" i="54"/>
  <c r="C153" i="54"/>
  <c r="D153" i="54" s="1"/>
  <c r="A154" i="54"/>
  <c r="B154" i="54"/>
  <c r="C154" i="54"/>
  <c r="D154" i="54" s="1"/>
  <c r="A158" i="54"/>
  <c r="B158" i="54"/>
  <c r="C158" i="54"/>
  <c r="D158" i="54" s="1"/>
  <c r="A159" i="54"/>
  <c r="B159" i="54"/>
  <c r="C159" i="54"/>
  <c r="D159" i="54" s="1"/>
  <c r="A160" i="54"/>
  <c r="B160" i="54"/>
  <c r="C160" i="54"/>
  <c r="D160" i="54" s="1"/>
  <c r="A161" i="54"/>
  <c r="B161" i="54"/>
  <c r="C161" i="54"/>
  <c r="D161" i="54" s="1"/>
  <c r="A155" i="54"/>
  <c r="B155" i="54"/>
  <c r="C155" i="54"/>
  <c r="D155" i="54" s="1"/>
  <c r="A156" i="54"/>
  <c r="B156" i="54"/>
  <c r="C156" i="54"/>
  <c r="D156" i="54" s="1"/>
  <c r="A157" i="54"/>
  <c r="B157" i="54"/>
  <c r="C157" i="54"/>
  <c r="D157" i="54" s="1"/>
  <c r="A66" i="70"/>
  <c r="B66" i="70"/>
  <c r="C66" i="70"/>
  <c r="D66" i="70" s="1"/>
  <c r="A170" i="54"/>
  <c r="B170" i="54"/>
  <c r="C170" i="54"/>
  <c r="D170" i="54" s="1"/>
  <c r="A70" i="70"/>
  <c r="B70" i="70"/>
  <c r="C70" i="70"/>
  <c r="D70" i="70" s="1"/>
  <c r="A65" i="70"/>
  <c r="B65" i="70"/>
  <c r="C65" i="70"/>
  <c r="D65" i="70" s="1"/>
  <c r="A148" i="54"/>
  <c r="B148" i="54"/>
  <c r="C148" i="54"/>
  <c r="D148" i="54" s="1"/>
  <c r="A164" i="54"/>
  <c r="B164" i="54"/>
  <c r="C164" i="54"/>
  <c r="D164" i="54" s="1"/>
  <c r="A165" i="54"/>
  <c r="B165" i="54"/>
  <c r="C165" i="54"/>
  <c r="D165" i="54" s="1"/>
  <c r="A126" i="54"/>
  <c r="B126" i="54"/>
  <c r="C126" i="54"/>
  <c r="D126" i="54" s="1"/>
  <c r="A35" i="54"/>
  <c r="B35" i="54"/>
  <c r="C35" i="54"/>
  <c r="A25" i="54"/>
  <c r="B25" i="54"/>
  <c r="C25" i="54"/>
  <c r="D25" i="54" s="1"/>
  <c r="A19" i="54"/>
  <c r="B19" i="54"/>
  <c r="C19" i="54"/>
  <c r="D19" i="54" s="1"/>
  <c r="A8" i="54"/>
  <c r="B8" i="54"/>
  <c r="C8" i="54"/>
  <c r="D8" i="54" s="1"/>
  <c r="A9" i="54"/>
  <c r="B9" i="54"/>
  <c r="C9" i="54"/>
  <c r="D9" i="54" s="1"/>
  <c r="A5" i="54"/>
  <c r="B5" i="54"/>
  <c r="C5" i="54"/>
  <c r="D5" i="54" s="1"/>
  <c r="A97" i="62"/>
  <c r="B97" i="62"/>
  <c r="C97" i="62"/>
  <c r="D97" i="62" s="1"/>
  <c r="A36" i="60"/>
  <c r="B36" i="60"/>
  <c r="C36" i="60"/>
  <c r="B13" i="60"/>
  <c r="A112" i="58"/>
  <c r="B112" i="58"/>
  <c r="C112" i="58"/>
  <c r="D112" i="58" s="1"/>
  <c r="A113" i="58"/>
  <c r="B113" i="58"/>
  <c r="C113" i="58"/>
  <c r="D113" i="58" s="1"/>
  <c r="A50" i="58"/>
  <c r="B50" i="58"/>
  <c r="C50" i="58"/>
  <c r="A8" i="58"/>
  <c r="B8" i="58"/>
  <c r="C8" i="58"/>
  <c r="D8" i="58" s="1"/>
  <c r="A9" i="58"/>
  <c r="B9" i="58"/>
  <c r="C9" i="58"/>
  <c r="D9" i="58" s="1"/>
  <c r="A5" i="58"/>
  <c r="B5" i="58"/>
  <c r="C5" i="58"/>
  <c r="D5" i="58" s="1"/>
  <c r="B13" i="58"/>
  <c r="A144" i="75" l="1"/>
  <c r="B144" i="75"/>
  <c r="C144" i="75"/>
  <c r="D144" i="75" s="1"/>
  <c r="A145" i="75"/>
  <c r="B145" i="75"/>
  <c r="C145" i="75"/>
  <c r="D145" i="75" s="1"/>
  <c r="A150" i="75"/>
  <c r="B150" i="75"/>
  <c r="C150" i="75"/>
  <c r="D150" i="75" s="1"/>
  <c r="A141" i="75"/>
  <c r="B141" i="75"/>
  <c r="C141" i="75"/>
  <c r="D141" i="75" s="1"/>
  <c r="A138" i="75"/>
  <c r="B138" i="75"/>
  <c r="C138" i="75"/>
  <c r="D138" i="75" s="1"/>
  <c r="A135" i="75"/>
  <c r="B135" i="75"/>
  <c r="C135" i="75"/>
  <c r="D135" i="75" s="1"/>
  <c r="C171" i="75"/>
  <c r="D171" i="75" s="1"/>
  <c r="B171" i="75"/>
  <c r="A171" i="75"/>
  <c r="C170" i="75"/>
  <c r="D170" i="75" s="1"/>
  <c r="B170" i="75"/>
  <c r="A170" i="75"/>
  <c r="C169" i="75"/>
  <c r="D169" i="75" s="1"/>
  <c r="B169" i="75"/>
  <c r="A169" i="75"/>
  <c r="C168" i="75"/>
  <c r="D168" i="75" s="1"/>
  <c r="B168" i="75"/>
  <c r="A168" i="75"/>
  <c r="C167" i="75"/>
  <c r="D167" i="75" s="1"/>
  <c r="B167" i="75"/>
  <c r="A167" i="75"/>
  <c r="C164" i="75"/>
  <c r="D164" i="75" s="1"/>
  <c r="B164" i="75"/>
  <c r="A164" i="75"/>
  <c r="C163" i="75"/>
  <c r="D163" i="75" s="1"/>
  <c r="B163" i="75"/>
  <c r="A163" i="75"/>
  <c r="C162" i="75"/>
  <c r="D162" i="75" s="1"/>
  <c r="B162" i="75"/>
  <c r="A162" i="75"/>
  <c r="C161" i="75"/>
  <c r="D161" i="75" s="1"/>
  <c r="B161" i="75"/>
  <c r="A161" i="75"/>
  <c r="C160" i="75"/>
  <c r="D160" i="75" s="1"/>
  <c r="B160" i="75"/>
  <c r="A160" i="75"/>
  <c r="C159" i="75"/>
  <c r="D159" i="75" s="1"/>
  <c r="B159" i="75"/>
  <c r="A159" i="75"/>
  <c r="C158" i="75"/>
  <c r="D158" i="75" s="1"/>
  <c r="B158" i="75"/>
  <c r="A158" i="75"/>
  <c r="C157" i="75"/>
  <c r="D157" i="75" s="1"/>
  <c r="B157" i="75"/>
  <c r="A157" i="75"/>
  <c r="C156" i="75"/>
  <c r="D156" i="75" s="1"/>
  <c r="B156" i="75"/>
  <c r="A156" i="75"/>
  <c r="C155" i="75"/>
  <c r="D155" i="75" s="1"/>
  <c r="B155" i="75"/>
  <c r="A155" i="75"/>
  <c r="C154" i="75"/>
  <c r="D154" i="75" s="1"/>
  <c r="B154" i="75"/>
  <c r="A154" i="75"/>
  <c r="C153" i="75"/>
  <c r="D153" i="75" s="1"/>
  <c r="B153" i="75"/>
  <c r="A153" i="75"/>
  <c r="C132" i="75"/>
  <c r="D132" i="75" s="1"/>
  <c r="B132" i="75"/>
  <c r="A132" i="75"/>
  <c r="C131" i="75"/>
  <c r="D131" i="75" s="1"/>
  <c r="B131" i="75"/>
  <c r="A131" i="75"/>
  <c r="C129" i="75"/>
  <c r="D129" i="75" s="1"/>
  <c r="B129" i="75"/>
  <c r="A129" i="75"/>
  <c r="C128" i="75"/>
  <c r="D128" i="75" s="1"/>
  <c r="B128" i="75"/>
  <c r="A128" i="75"/>
  <c r="C124" i="75"/>
  <c r="D124" i="75" s="1"/>
  <c r="B124" i="75"/>
  <c r="A124" i="75"/>
  <c r="C123" i="75"/>
  <c r="D123" i="75" s="1"/>
  <c r="B123" i="75"/>
  <c r="A123" i="75"/>
  <c r="C121" i="75"/>
  <c r="D121" i="75" s="1"/>
  <c r="B121" i="75"/>
  <c r="A121" i="75"/>
  <c r="C120" i="75"/>
  <c r="D120" i="75" s="1"/>
  <c r="B120" i="75"/>
  <c r="A120" i="75"/>
  <c r="B119" i="75"/>
  <c r="C116" i="75"/>
  <c r="D116" i="75" s="1"/>
  <c r="B116" i="75"/>
  <c r="A116" i="75"/>
  <c r="C115" i="75"/>
  <c r="D115" i="75" s="1"/>
  <c r="B115" i="75"/>
  <c r="A115" i="75"/>
  <c r="C112" i="75"/>
  <c r="D112" i="75" s="1"/>
  <c r="B112" i="75"/>
  <c r="A112" i="75"/>
  <c r="C111" i="75"/>
  <c r="D111" i="75" s="1"/>
  <c r="B111" i="75"/>
  <c r="A111" i="75"/>
  <c r="C108" i="75"/>
  <c r="D108" i="75" s="1"/>
  <c r="B108" i="75"/>
  <c r="A108" i="75"/>
  <c r="C107" i="75"/>
  <c r="D107" i="75" s="1"/>
  <c r="B107" i="75"/>
  <c r="A107" i="75"/>
  <c r="C104" i="75"/>
  <c r="D104" i="75" s="1"/>
  <c r="B104" i="75"/>
  <c r="A104" i="75"/>
  <c r="C103" i="75"/>
  <c r="D103" i="75" s="1"/>
  <c r="B103" i="75"/>
  <c r="A103" i="75"/>
  <c r="C100" i="75"/>
  <c r="D100" i="75" s="1"/>
  <c r="B100" i="75"/>
  <c r="A100" i="75"/>
  <c r="C99" i="75"/>
  <c r="D99" i="75" s="1"/>
  <c r="B99" i="75"/>
  <c r="A99" i="75"/>
  <c r="C98" i="75"/>
  <c r="D98" i="75" s="1"/>
  <c r="B98" i="75"/>
  <c r="A98" i="75"/>
  <c r="B97" i="75"/>
  <c r="C95" i="75"/>
  <c r="D95" i="75" s="1"/>
  <c r="B95" i="75"/>
  <c r="A95" i="75"/>
  <c r="C94" i="75"/>
  <c r="D94" i="75" s="1"/>
  <c r="B94" i="75"/>
  <c r="A94" i="75"/>
  <c r="C93" i="75"/>
  <c r="D93" i="75" s="1"/>
  <c r="B93" i="75"/>
  <c r="A93" i="75"/>
  <c r="B92" i="75"/>
  <c r="C89" i="75"/>
  <c r="D89" i="75" s="1"/>
  <c r="B89" i="75"/>
  <c r="A89" i="75"/>
  <c r="C88" i="75"/>
  <c r="D88" i="75" s="1"/>
  <c r="B88" i="75"/>
  <c r="A88" i="75"/>
  <c r="C84" i="75"/>
  <c r="D84" i="75" s="1"/>
  <c r="B84" i="75"/>
  <c r="A84" i="75"/>
  <c r="C83" i="75"/>
  <c r="D83" i="75" s="1"/>
  <c r="B83" i="75"/>
  <c r="A83" i="75"/>
  <c r="C81" i="75"/>
  <c r="D81" i="75" s="1"/>
  <c r="B81" i="75"/>
  <c r="A81" i="75"/>
  <c r="C80" i="75"/>
  <c r="D80" i="75" s="1"/>
  <c r="B80" i="75"/>
  <c r="A80" i="75"/>
  <c r="D75" i="75"/>
  <c r="D74" i="75"/>
  <c r="D73" i="75"/>
  <c r="D72" i="75"/>
  <c r="C68" i="75"/>
  <c r="D68" i="75" s="1"/>
  <c r="B68" i="75"/>
  <c r="A68" i="75"/>
  <c r="C67" i="75"/>
  <c r="D67" i="75" s="1"/>
  <c r="B67" i="75"/>
  <c r="A67" i="75"/>
  <c r="C66" i="75"/>
  <c r="D66" i="75" s="1"/>
  <c r="B66" i="75"/>
  <c r="A66" i="75"/>
  <c r="C58" i="75"/>
  <c r="D58" i="75" s="1"/>
  <c r="B58" i="75"/>
  <c r="A58" i="75"/>
  <c r="C57" i="75"/>
  <c r="D57" i="75" s="1"/>
  <c r="B57" i="75"/>
  <c r="A57" i="75"/>
  <c r="C56" i="75"/>
  <c r="D56" i="75" s="1"/>
  <c r="B56" i="75"/>
  <c r="A56" i="75"/>
  <c r="C53" i="75"/>
  <c r="D53" i="75" s="1"/>
  <c r="B53" i="75"/>
  <c r="A53" i="75"/>
  <c r="C52" i="75"/>
  <c r="D52" i="75" s="1"/>
  <c r="B52" i="75"/>
  <c r="A52" i="75"/>
  <c r="C51" i="75"/>
  <c r="D51" i="75" s="1"/>
  <c r="B51" i="75"/>
  <c r="A51" i="75"/>
  <c r="C50" i="75"/>
  <c r="D50" i="75" s="1"/>
  <c r="B50" i="75"/>
  <c r="A50" i="75"/>
  <c r="C47" i="75"/>
  <c r="D47" i="75" s="1"/>
  <c r="B47" i="75"/>
  <c r="A47" i="75"/>
  <c r="C46" i="75"/>
  <c r="D46" i="75" s="1"/>
  <c r="B46" i="75"/>
  <c r="A46" i="75"/>
  <c r="C45" i="75"/>
  <c r="D45" i="75" s="1"/>
  <c r="B45" i="75"/>
  <c r="A45" i="75"/>
  <c r="C44" i="75"/>
  <c r="D44" i="75" s="1"/>
  <c r="B44" i="75"/>
  <c r="A44" i="75"/>
  <c r="C43" i="75"/>
  <c r="D43" i="75" s="1"/>
  <c r="B43" i="75"/>
  <c r="A43" i="75"/>
  <c r="C42" i="75"/>
  <c r="D42" i="75" s="1"/>
  <c r="B42" i="75"/>
  <c r="A42" i="75"/>
  <c r="C41" i="75"/>
  <c r="D41" i="75" s="1"/>
  <c r="B41" i="75"/>
  <c r="A41" i="75"/>
  <c r="C37" i="75"/>
  <c r="D37" i="75" s="1"/>
  <c r="B37" i="75"/>
  <c r="A37" i="75"/>
  <c r="C36" i="75"/>
  <c r="D36" i="75" s="1"/>
  <c r="B36" i="75"/>
  <c r="A36" i="75"/>
  <c r="C33" i="75"/>
  <c r="D33" i="75" s="1"/>
  <c r="B33" i="75"/>
  <c r="A33" i="75"/>
  <c r="A32" i="75"/>
  <c r="C30" i="75"/>
  <c r="D30" i="75" s="1"/>
  <c r="B30" i="75"/>
  <c r="A30" i="75"/>
  <c r="C29" i="75"/>
  <c r="D29" i="75" s="1"/>
  <c r="B29" i="75"/>
  <c r="A29" i="75"/>
  <c r="C28" i="75"/>
  <c r="D28" i="75" s="1"/>
  <c r="B28" i="75"/>
  <c r="A28" i="75"/>
  <c r="C27" i="75"/>
  <c r="D27" i="75" s="1"/>
  <c r="B27" i="75"/>
  <c r="A27" i="75"/>
  <c r="C24" i="75"/>
  <c r="D24" i="75" s="1"/>
  <c r="B24" i="75"/>
  <c r="A24" i="75"/>
  <c r="C23" i="75"/>
  <c r="D23" i="75" s="1"/>
  <c r="B23" i="75"/>
  <c r="A23" i="75"/>
  <c r="C20" i="75"/>
  <c r="D20" i="75" s="1"/>
  <c r="B20" i="75"/>
  <c r="A20" i="75"/>
  <c r="C19" i="75"/>
  <c r="D19" i="75" s="1"/>
  <c r="B19" i="75"/>
  <c r="A19" i="75"/>
  <c r="C18" i="75"/>
  <c r="D18" i="75" s="1"/>
  <c r="B18" i="75"/>
  <c r="A18" i="75"/>
  <c r="C17" i="75"/>
  <c r="D17" i="75" s="1"/>
  <c r="B17" i="75"/>
  <c r="A17" i="75"/>
  <c r="A16" i="75"/>
  <c r="C14" i="75"/>
  <c r="D14" i="75" s="1"/>
  <c r="B14" i="75"/>
  <c r="A14" i="75"/>
  <c r="C11" i="75"/>
  <c r="D11" i="75" s="1"/>
  <c r="B11" i="75"/>
  <c r="A11" i="75"/>
  <c r="C10" i="75"/>
  <c r="D10" i="75" s="1"/>
  <c r="B10" i="75"/>
  <c r="A10" i="75"/>
  <c r="C9" i="75"/>
  <c r="D9" i="75" s="1"/>
  <c r="B9" i="75"/>
  <c r="A9" i="75"/>
  <c r="C8" i="75"/>
  <c r="D8" i="75" s="1"/>
  <c r="B8" i="75"/>
  <c r="A8" i="75"/>
  <c r="A7" i="75"/>
  <c r="C5" i="75"/>
  <c r="D5" i="75" s="1"/>
  <c r="B5" i="75"/>
  <c r="A5" i="75"/>
  <c r="A8" i="61"/>
  <c r="B8" i="61"/>
  <c r="C8" i="61"/>
  <c r="D8" i="61" s="1"/>
  <c r="A9" i="61"/>
  <c r="B9" i="61"/>
  <c r="C9" i="61"/>
  <c r="D9" i="61" s="1"/>
  <c r="A5" i="61"/>
  <c r="B5" i="61"/>
  <c r="C5" i="61"/>
  <c r="D5" i="61" s="1"/>
  <c r="A221" i="61"/>
  <c r="B221" i="61"/>
  <c r="C221" i="61"/>
  <c r="D221" i="61" s="1"/>
  <c r="B190" i="61"/>
  <c r="A231" i="61"/>
  <c r="B231" i="61"/>
  <c r="C231" i="61"/>
  <c r="D231" i="61" s="1"/>
  <c r="A122" i="61"/>
  <c r="B122" i="61"/>
  <c r="C122" i="61"/>
  <c r="D122" i="61" s="1"/>
  <c r="A123" i="61"/>
  <c r="B123" i="61"/>
  <c r="C123" i="61"/>
  <c r="D123" i="61" s="1"/>
  <c r="A118" i="61"/>
  <c r="B118" i="61"/>
  <c r="C118" i="61"/>
  <c r="D118" i="61" s="1"/>
  <c r="A119" i="61"/>
  <c r="B119" i="61"/>
  <c r="C119" i="61"/>
  <c r="D119" i="61" s="1"/>
  <c r="A66" i="61"/>
  <c r="B66" i="61"/>
  <c r="C66" i="61"/>
  <c r="A156" i="67"/>
  <c r="B156" i="67"/>
  <c r="C156" i="67"/>
  <c r="D156" i="67" s="1"/>
  <c r="A160" i="67"/>
  <c r="B160" i="67"/>
  <c r="C160" i="67"/>
  <c r="D160" i="67" s="1"/>
  <c r="A154" i="67"/>
  <c r="B154" i="67"/>
  <c r="C154" i="67"/>
  <c r="A155" i="67"/>
  <c r="B155" i="67"/>
  <c r="C155" i="67"/>
  <c r="D155" i="67" s="1"/>
  <c r="A163" i="67"/>
  <c r="B163" i="67"/>
  <c r="C163" i="67"/>
  <c r="D163" i="67" s="1"/>
  <c r="A164" i="67"/>
  <c r="B164" i="67"/>
  <c r="C164" i="67"/>
  <c r="D164" i="67" s="1"/>
  <c r="A43" i="67"/>
  <c r="B43" i="67"/>
  <c r="C43" i="67"/>
  <c r="A8" i="33"/>
  <c r="B8" i="33"/>
  <c r="C8" i="33"/>
  <c r="D8" i="33" s="1"/>
  <c r="A9" i="33"/>
  <c r="B9" i="33"/>
  <c r="C9" i="33"/>
  <c r="D9" i="33" s="1"/>
  <c r="A5" i="33"/>
  <c r="B5" i="33"/>
  <c r="C5" i="33"/>
  <c r="D5" i="33" s="1"/>
  <c r="A171" i="33"/>
  <c r="B171" i="33"/>
  <c r="C171" i="33"/>
  <c r="D171" i="33" s="1"/>
  <c r="A172" i="33"/>
  <c r="B172" i="33"/>
  <c r="C172" i="33"/>
  <c r="D172" i="33" s="1"/>
  <c r="A173" i="33"/>
  <c r="B173" i="33"/>
  <c r="C173" i="33"/>
  <c r="D173" i="33" s="1"/>
  <c r="A178" i="33"/>
  <c r="B178" i="33"/>
  <c r="C178" i="33"/>
  <c r="D178" i="33" s="1"/>
  <c r="A184" i="33"/>
  <c r="B184" i="33"/>
  <c r="C184" i="33"/>
  <c r="D184" i="33" s="1"/>
  <c r="A185" i="33"/>
  <c r="B185" i="33"/>
  <c r="C185" i="33"/>
  <c r="D185" i="33" s="1"/>
  <c r="A188" i="33"/>
  <c r="B188" i="33"/>
  <c r="C188" i="33"/>
  <c r="D188" i="33" s="1"/>
  <c r="A145" i="33"/>
  <c r="B145" i="33"/>
  <c r="C145" i="33"/>
  <c r="D145" i="33" s="1"/>
  <c r="A138" i="33"/>
  <c r="B138" i="33"/>
  <c r="C138" i="33"/>
  <c r="D138" i="33" s="1"/>
  <c r="A134" i="33"/>
  <c r="B134" i="33"/>
  <c r="C134" i="33"/>
  <c r="D134" i="33" s="1"/>
  <c r="A127" i="33"/>
  <c r="B127" i="33"/>
  <c r="C127" i="33"/>
  <c r="D127" i="33" s="1"/>
  <c r="A107" i="33"/>
  <c r="B107" i="33"/>
  <c r="C107" i="33"/>
  <c r="D107" i="33" s="1"/>
  <c r="A108" i="33"/>
  <c r="B108" i="33"/>
  <c r="C108" i="33"/>
  <c r="D108" i="33" s="1"/>
  <c r="A50" i="33"/>
  <c r="B50" i="33"/>
  <c r="C50" i="33"/>
  <c r="A8" i="59"/>
  <c r="B8" i="59"/>
  <c r="C8" i="59"/>
  <c r="D8" i="59" s="1"/>
  <c r="A9" i="59"/>
  <c r="B9" i="59"/>
  <c r="C9" i="59"/>
  <c r="D9" i="59" s="1"/>
  <c r="A5" i="59"/>
  <c r="B5" i="59"/>
  <c r="C5" i="59"/>
  <c r="D5" i="59" s="1"/>
  <c r="A8" i="53"/>
  <c r="B8" i="53"/>
  <c r="C8" i="53"/>
  <c r="D8" i="53" s="1"/>
  <c r="A9" i="53"/>
  <c r="B9" i="53"/>
  <c r="C9" i="53"/>
  <c r="D9" i="53" s="1"/>
  <c r="A5" i="53"/>
  <c r="B5" i="53"/>
  <c r="C5" i="53"/>
  <c r="D5" i="53" s="1"/>
  <c r="A153" i="53"/>
  <c r="B153" i="53"/>
  <c r="C153" i="53"/>
  <c r="D153" i="53" s="1"/>
  <c r="A152" i="53"/>
  <c r="B152" i="53"/>
  <c r="C152" i="53"/>
  <c r="D152" i="53" s="1"/>
  <c r="A100" i="53"/>
  <c r="B100" i="53"/>
  <c r="C100" i="53"/>
  <c r="D100" i="53" s="1"/>
  <c r="A95" i="53"/>
  <c r="B95" i="53"/>
  <c r="C95" i="53"/>
  <c r="D95" i="53" s="1"/>
  <c r="A42" i="53"/>
  <c r="B42" i="53"/>
  <c r="C42" i="53"/>
  <c r="A268" i="59"/>
  <c r="B268" i="59"/>
  <c r="C268" i="59"/>
  <c r="D268" i="59" s="1"/>
  <c r="A269" i="59"/>
  <c r="B269" i="59"/>
  <c r="C269" i="59"/>
  <c r="D269" i="59" s="1"/>
  <c r="A265" i="59"/>
  <c r="B265" i="59"/>
  <c r="C265" i="59"/>
  <c r="D265" i="59" s="1"/>
  <c r="A266" i="59"/>
  <c r="B266" i="59"/>
  <c r="C266" i="59"/>
  <c r="D266" i="59" s="1"/>
  <c r="A267" i="59"/>
  <c r="B267" i="59"/>
  <c r="C267" i="59"/>
  <c r="D267" i="59" s="1"/>
  <c r="A76" i="70"/>
  <c r="B76" i="70"/>
  <c r="C76" i="70"/>
  <c r="D76" i="70" s="1"/>
  <c r="A86" i="70"/>
  <c r="B86" i="70"/>
  <c r="C86" i="70"/>
  <c r="D86" i="70" s="1"/>
  <c r="A82" i="70"/>
  <c r="B82" i="70"/>
  <c r="C82" i="70"/>
  <c r="D82" i="70" s="1"/>
  <c r="A83" i="70"/>
  <c r="B83" i="70"/>
  <c r="C83" i="70"/>
  <c r="D83" i="70" s="1"/>
  <c r="A75" i="70"/>
  <c r="B75" i="70"/>
  <c r="C75" i="70"/>
  <c r="D75" i="70" s="1"/>
  <c r="A74" i="70"/>
  <c r="B74" i="70"/>
  <c r="C74" i="70"/>
  <c r="D74" i="70" s="1"/>
  <c r="B73" i="70"/>
  <c r="A73" i="70"/>
  <c r="C73" i="70"/>
  <c r="D73" i="70" s="1"/>
  <c r="A71" i="70"/>
  <c r="B71" i="70"/>
  <c r="C71" i="70"/>
  <c r="D71" i="70" s="1"/>
  <c r="A72" i="70"/>
  <c r="B72" i="70"/>
  <c r="C72" i="70"/>
  <c r="D72" i="70" s="1"/>
  <c r="A69" i="70"/>
  <c r="B69" i="70"/>
  <c r="C69" i="70"/>
  <c r="D69" i="70" s="1"/>
  <c r="A106" i="70"/>
  <c r="B106" i="70"/>
  <c r="C106" i="70"/>
  <c r="D106" i="70" s="1"/>
  <c r="A107" i="70"/>
  <c r="B107" i="70"/>
  <c r="C107" i="70"/>
  <c r="D107" i="70" s="1"/>
  <c r="A103" i="70"/>
  <c r="B103" i="70"/>
  <c r="C103" i="70"/>
  <c r="D103" i="70" s="1"/>
  <c r="C100" i="70"/>
  <c r="D100" i="70" s="1"/>
  <c r="B100" i="70"/>
  <c r="A100" i="70"/>
  <c r="C99" i="70"/>
  <c r="D99" i="70" s="1"/>
  <c r="B99" i="70"/>
  <c r="A99" i="70"/>
  <c r="A93" i="70"/>
  <c r="B93" i="70"/>
  <c r="C93" i="70"/>
  <c r="D93" i="70" s="1"/>
  <c r="A62" i="70"/>
  <c r="B62" i="70"/>
  <c r="C62" i="70"/>
  <c r="D62" i="70" s="1"/>
  <c r="A63" i="70"/>
  <c r="B63" i="70"/>
  <c r="C63" i="70"/>
  <c r="D63" i="70" s="1"/>
  <c r="A64" i="70"/>
  <c r="B64" i="70"/>
  <c r="C64" i="70"/>
  <c r="D64" i="70" s="1"/>
  <c r="A49" i="70"/>
  <c r="B49" i="70"/>
  <c r="C49" i="70"/>
  <c r="D49" i="70" s="1"/>
  <c r="A50" i="70"/>
  <c r="B50" i="70"/>
  <c r="C50" i="70"/>
  <c r="D50" i="70" s="1"/>
  <c r="A46" i="70"/>
  <c r="B46" i="70"/>
  <c r="C46" i="70"/>
  <c r="D46" i="70" s="1"/>
  <c r="A47" i="70"/>
  <c r="B47" i="70"/>
  <c r="C47" i="70"/>
  <c r="D47" i="70" s="1"/>
  <c r="A55" i="70"/>
  <c r="B55" i="70"/>
  <c r="C55" i="70"/>
  <c r="D55" i="70" s="1"/>
  <c r="A56" i="70"/>
  <c r="B56" i="70"/>
  <c r="C56" i="70"/>
  <c r="D56" i="70" s="1"/>
  <c r="A54" i="70"/>
  <c r="B54" i="70"/>
  <c r="C54" i="70"/>
  <c r="D54" i="70" s="1"/>
  <c r="A39" i="70"/>
  <c r="B39" i="70"/>
  <c r="C39" i="70"/>
  <c r="D39" i="70" s="1"/>
  <c r="D30" i="70"/>
  <c r="D31" i="70"/>
  <c r="D32" i="70"/>
  <c r="A26" i="70"/>
  <c r="B26" i="70"/>
  <c r="C26" i="70"/>
  <c r="D26" i="70" s="1"/>
  <c r="A17" i="70"/>
  <c r="B17" i="70"/>
  <c r="C17" i="70"/>
  <c r="D17" i="70" s="1"/>
  <c r="A16" i="70"/>
  <c r="B16" i="70"/>
  <c r="C16" i="70"/>
  <c r="A13" i="70"/>
  <c r="B13" i="70"/>
  <c r="C13" i="70"/>
  <c r="A14" i="70"/>
  <c r="B14" i="70"/>
  <c r="C14" i="70"/>
  <c r="A15" i="70"/>
  <c r="B15" i="70"/>
  <c r="C15" i="70"/>
  <c r="A12" i="70"/>
  <c r="B12" i="70"/>
  <c r="C12" i="70"/>
  <c r="D12" i="70" s="1"/>
  <c r="A9" i="70"/>
  <c r="B9" i="70"/>
  <c r="C9" i="70"/>
  <c r="D9" i="70" s="1"/>
  <c r="A7" i="70"/>
  <c r="B7" i="70"/>
  <c r="C7" i="70"/>
  <c r="A6" i="70"/>
  <c r="B6" i="70"/>
  <c r="C6" i="70"/>
  <c r="A55" i="59" l="1"/>
  <c r="B55" i="59"/>
  <c r="C55" i="59"/>
  <c r="D55" i="59" s="1"/>
  <c r="A25" i="59"/>
  <c r="A26" i="59"/>
  <c r="B26" i="59"/>
  <c r="C26" i="59"/>
  <c r="D26" i="59" s="1"/>
  <c r="A101" i="74"/>
  <c r="A102" i="74"/>
  <c r="B102" i="74"/>
  <c r="C102" i="74"/>
  <c r="A103" i="74"/>
  <c r="B103" i="74"/>
  <c r="C103" i="74"/>
  <c r="A96" i="74"/>
  <c r="A98" i="74"/>
  <c r="B98" i="74"/>
  <c r="C98" i="74"/>
  <c r="D98" i="74" s="1"/>
  <c r="A99" i="74"/>
  <c r="B99" i="74"/>
  <c r="C99" i="74"/>
  <c r="D99" i="74" s="1"/>
  <c r="A7" i="74"/>
  <c r="B7" i="74"/>
  <c r="C7" i="74"/>
  <c r="D7" i="74" s="1"/>
  <c r="A27" i="62"/>
  <c r="B27" i="62"/>
  <c r="C27" i="62"/>
  <c r="D103" i="74" l="1"/>
  <c r="D102" i="74"/>
  <c r="C88" i="74"/>
  <c r="D88" i="74" s="1"/>
  <c r="B88" i="74"/>
  <c r="A88" i="74"/>
  <c r="C87" i="74"/>
  <c r="D87" i="74" s="1"/>
  <c r="B87" i="74"/>
  <c r="A87" i="74"/>
  <c r="C84" i="74"/>
  <c r="D84" i="74" s="1"/>
  <c r="B84" i="74"/>
  <c r="A84" i="74"/>
  <c r="C83" i="74"/>
  <c r="D83" i="74" s="1"/>
  <c r="B83" i="74"/>
  <c r="A83" i="74"/>
  <c r="C78" i="74"/>
  <c r="D78" i="74" s="1"/>
  <c r="B78" i="74"/>
  <c r="A78" i="74"/>
  <c r="C77" i="74"/>
  <c r="D77" i="74" s="1"/>
  <c r="B77" i="74"/>
  <c r="A77" i="74"/>
  <c r="C74" i="74"/>
  <c r="D74" i="74" s="1"/>
  <c r="B74" i="74"/>
  <c r="A74" i="74"/>
  <c r="C73" i="74"/>
  <c r="D73" i="74" s="1"/>
  <c r="B73" i="74"/>
  <c r="A73" i="74"/>
  <c r="C72" i="74"/>
  <c r="D72" i="74" s="1"/>
  <c r="B72" i="74"/>
  <c r="A72" i="74"/>
  <c r="C68" i="74"/>
  <c r="D68" i="74" s="1"/>
  <c r="B68" i="74"/>
  <c r="A68" i="74"/>
  <c r="C67" i="74"/>
  <c r="D67" i="74" s="1"/>
  <c r="B67" i="74"/>
  <c r="A67" i="74"/>
  <c r="C64" i="74"/>
  <c r="D64" i="74" s="1"/>
  <c r="B64" i="74"/>
  <c r="A64" i="74"/>
  <c r="C63" i="74"/>
  <c r="D63" i="74" s="1"/>
  <c r="B63" i="74"/>
  <c r="A63" i="74"/>
  <c r="C62" i="74"/>
  <c r="D62" i="74" s="1"/>
  <c r="B62" i="74"/>
  <c r="A62" i="74"/>
  <c r="C59" i="74"/>
  <c r="D59" i="74" s="1"/>
  <c r="B59" i="74"/>
  <c r="A59" i="74"/>
  <c r="C55" i="74"/>
  <c r="D55" i="74" s="1"/>
  <c r="B55" i="74"/>
  <c r="A55" i="74"/>
  <c r="C54" i="74"/>
  <c r="D54" i="74" s="1"/>
  <c r="B54" i="74"/>
  <c r="A54" i="74"/>
  <c r="C51" i="74"/>
  <c r="D51" i="74" s="1"/>
  <c r="B51" i="74"/>
  <c r="A51" i="74"/>
  <c r="C50" i="74"/>
  <c r="D50" i="74" s="1"/>
  <c r="B50" i="74"/>
  <c r="A50" i="74"/>
  <c r="C49" i="74"/>
  <c r="D49" i="74" s="1"/>
  <c r="B49" i="74"/>
  <c r="A49" i="74"/>
  <c r="C46" i="74"/>
  <c r="D46" i="74" s="1"/>
  <c r="B46" i="74"/>
  <c r="A46" i="74"/>
  <c r="C45" i="74"/>
  <c r="D45" i="74" s="1"/>
  <c r="B45" i="74"/>
  <c r="A45" i="74"/>
  <c r="C43" i="74"/>
  <c r="D43" i="74" s="1"/>
  <c r="B43" i="74"/>
  <c r="A43" i="74"/>
  <c r="C42" i="74"/>
  <c r="D42" i="74" s="1"/>
  <c r="B42" i="74"/>
  <c r="A42" i="74"/>
  <c r="C41" i="74"/>
  <c r="D41" i="74" s="1"/>
  <c r="B41" i="74"/>
  <c r="A41" i="74"/>
  <c r="B40" i="74"/>
  <c r="C37" i="74"/>
  <c r="D37" i="74" s="1"/>
  <c r="B37" i="74"/>
  <c r="A37" i="74"/>
  <c r="C36" i="74"/>
  <c r="D36" i="74" s="1"/>
  <c r="B36" i="74"/>
  <c r="A36" i="74"/>
  <c r="A35" i="74"/>
  <c r="C33" i="74"/>
  <c r="D33" i="74" s="1"/>
  <c r="B33" i="74"/>
  <c r="A33" i="74"/>
  <c r="C32" i="74"/>
  <c r="D32" i="74" s="1"/>
  <c r="B32" i="74"/>
  <c r="A32" i="74"/>
  <c r="C31" i="74"/>
  <c r="D31" i="74" s="1"/>
  <c r="B31" i="74"/>
  <c r="A31" i="74"/>
  <c r="B30" i="74"/>
  <c r="C29" i="74"/>
  <c r="D29" i="74" s="1"/>
  <c r="B29" i="74"/>
  <c r="A29" i="74"/>
  <c r="C28" i="74"/>
  <c r="D28" i="74" s="1"/>
  <c r="B28" i="74"/>
  <c r="A28" i="74"/>
  <c r="C27" i="74"/>
  <c r="D27" i="74" s="1"/>
  <c r="B27" i="74"/>
  <c r="A27" i="74"/>
  <c r="B26" i="74"/>
  <c r="C23" i="74"/>
  <c r="D23" i="74" s="1"/>
  <c r="B23" i="74"/>
  <c r="A23" i="74"/>
  <c r="C22" i="74"/>
  <c r="D22" i="74" s="1"/>
  <c r="B22" i="74"/>
  <c r="A22" i="74"/>
  <c r="D17" i="74"/>
  <c r="D16" i="74"/>
  <c r="D15" i="74"/>
  <c r="D14" i="74"/>
  <c r="C10" i="74"/>
  <c r="D10" i="74" s="1"/>
  <c r="B10" i="74"/>
  <c r="A10" i="74"/>
  <c r="A16" i="58" l="1"/>
  <c r="B16" i="58"/>
  <c r="C16" i="58"/>
  <c r="D16" i="58" s="1"/>
  <c r="A120" i="58"/>
  <c r="B120" i="58"/>
  <c r="C120" i="58"/>
  <c r="D120" i="58" s="1"/>
  <c r="A121" i="58"/>
  <c r="B121" i="58"/>
  <c r="C121" i="58"/>
  <c r="D121" i="58" s="1"/>
  <c r="A124" i="58"/>
  <c r="B124" i="58"/>
  <c r="C124" i="58"/>
  <c r="D124" i="58" s="1"/>
  <c r="A125" i="58"/>
  <c r="B125" i="58"/>
  <c r="C125" i="58"/>
  <c r="D125" i="58" s="1"/>
  <c r="A126" i="58"/>
  <c r="B126" i="58"/>
  <c r="C126" i="58"/>
  <c r="D126" i="58" s="1"/>
  <c r="A127" i="58"/>
  <c r="B127" i="58"/>
  <c r="C127" i="58"/>
  <c r="D127" i="58" s="1"/>
  <c r="B89" i="66"/>
  <c r="A90" i="66"/>
  <c r="B90" i="66"/>
  <c r="C90" i="66"/>
  <c r="D90" i="66" s="1"/>
  <c r="A91" i="66"/>
  <c r="B91" i="66"/>
  <c r="C91" i="66"/>
  <c r="D91" i="66" s="1"/>
  <c r="A92" i="66"/>
  <c r="B92" i="66"/>
  <c r="C92" i="66"/>
  <c r="D92" i="66" s="1"/>
  <c r="A93" i="66"/>
  <c r="B93" i="66"/>
  <c r="C93" i="66"/>
  <c r="D93" i="66" s="1"/>
  <c r="B85" i="66"/>
  <c r="A86" i="66"/>
  <c r="B86" i="66"/>
  <c r="C86" i="66"/>
  <c r="D86" i="66" s="1"/>
  <c r="A87" i="66"/>
  <c r="B87" i="66"/>
  <c r="C87" i="66"/>
  <c r="D87" i="66" s="1"/>
  <c r="A9" i="67"/>
  <c r="C9" i="67"/>
  <c r="D9" i="67" s="1"/>
  <c r="A10" i="67"/>
  <c r="C10" i="67"/>
  <c r="D10" i="67" s="1"/>
  <c r="A12" i="62"/>
  <c r="B12" i="62"/>
  <c r="C12" i="62"/>
  <c r="A13" i="62"/>
  <c r="B13" i="62"/>
  <c r="C13" i="62"/>
  <c r="A14" i="62"/>
  <c r="B14" i="62"/>
  <c r="C14" i="62"/>
  <c r="A15" i="62"/>
  <c r="B15" i="62"/>
  <c r="C15" i="62"/>
  <c r="A16" i="62"/>
  <c r="B16" i="62"/>
  <c r="C16" i="62"/>
  <c r="B143" i="58"/>
  <c r="A25" i="58"/>
  <c r="B166" i="33"/>
  <c r="A121" i="48"/>
  <c r="B121" i="48"/>
  <c r="C121" i="48"/>
  <c r="D121" i="48" s="1"/>
  <c r="A122" i="48"/>
  <c r="B122" i="48"/>
  <c r="C122" i="48"/>
  <c r="D122" i="48" s="1"/>
  <c r="A123" i="48"/>
  <c r="B123" i="48"/>
  <c r="C123" i="48"/>
  <c r="D123" i="48" s="1"/>
  <c r="B71" i="54"/>
  <c r="D15" i="70" l="1"/>
  <c r="D14" i="70"/>
  <c r="D13" i="70"/>
  <c r="A20" i="33"/>
  <c r="B22" i="61" l="1"/>
  <c r="C5" i="67" l="1"/>
  <c r="C13" i="33" l="1"/>
  <c r="D13" i="33" s="1"/>
  <c r="D109" i="44"/>
  <c r="D110" i="44"/>
  <c r="D113" i="44"/>
  <c r="D117" i="44"/>
  <c r="D118" i="44"/>
  <c r="D119" i="44"/>
  <c r="D120" i="44"/>
  <c r="D121" i="44"/>
  <c r="D127" i="44"/>
  <c r="D128" i="44"/>
  <c r="D129" i="44"/>
  <c r="D130" i="44"/>
  <c r="D29" i="41" l="1"/>
  <c r="A51" i="43"/>
  <c r="B51" i="43"/>
  <c r="C51" i="43"/>
  <c r="D51" i="43" s="1"/>
  <c r="A52" i="43"/>
  <c r="B52" i="43"/>
  <c r="C52" i="43"/>
  <c r="D52" i="43" s="1"/>
  <c r="A50" i="43"/>
  <c r="B50" i="43"/>
  <c r="C50" i="43"/>
  <c r="D50" i="43" s="1"/>
  <c r="A42" i="43"/>
  <c r="B42" i="43"/>
  <c r="C42" i="43"/>
  <c r="D42" i="43" s="1"/>
  <c r="A41" i="43"/>
  <c r="B41" i="43"/>
  <c r="C41" i="43"/>
  <c r="D41" i="43" s="1"/>
  <c r="A40" i="43"/>
  <c r="B40" i="43"/>
  <c r="C40" i="43"/>
  <c r="D40" i="43" s="1"/>
  <c r="A37" i="43"/>
  <c r="B37" i="43"/>
  <c r="C37" i="43"/>
  <c r="D37" i="43" s="1"/>
  <c r="D36" i="43"/>
  <c r="A35" i="43"/>
  <c r="B35" i="43"/>
  <c r="C35" i="43"/>
  <c r="D35" i="43" s="1"/>
  <c r="A31" i="43"/>
  <c r="B31" i="43"/>
  <c r="C31" i="43"/>
  <c r="D31" i="43" s="1"/>
  <c r="A32" i="43"/>
  <c r="B32" i="43"/>
  <c r="C32" i="43"/>
  <c r="D32" i="43" s="1"/>
  <c r="A29" i="43"/>
  <c r="B29" i="43"/>
  <c r="C29" i="43"/>
  <c r="D29" i="43" s="1"/>
  <c r="A30" i="43"/>
  <c r="B30" i="43"/>
  <c r="C30" i="43"/>
  <c r="D30" i="43" s="1"/>
  <c r="A28" i="43"/>
  <c r="B28" i="43"/>
  <c r="C28" i="43"/>
  <c r="D28" i="43" s="1"/>
  <c r="B76" i="43"/>
  <c r="A77" i="43"/>
  <c r="B77" i="43"/>
  <c r="C77" i="43"/>
  <c r="D77" i="43" s="1"/>
  <c r="A78" i="43"/>
  <c r="B78" i="43"/>
  <c r="C78" i="43"/>
  <c r="D78" i="43" s="1"/>
  <c r="A79" i="43"/>
  <c r="B79" i="43"/>
  <c r="C79" i="43"/>
  <c r="D79" i="43" s="1"/>
  <c r="B80" i="43"/>
  <c r="A81" i="43"/>
  <c r="B81" i="43"/>
  <c r="C81" i="43"/>
  <c r="D81" i="43" s="1"/>
  <c r="A82" i="43"/>
  <c r="B82" i="43"/>
  <c r="C82" i="43"/>
  <c r="D82" i="43" s="1"/>
  <c r="A83" i="43"/>
  <c r="B83" i="43"/>
  <c r="C83" i="43"/>
  <c r="D83" i="43" s="1"/>
  <c r="B60" i="54"/>
  <c r="A61" i="54"/>
  <c r="B61" i="54"/>
  <c r="C61" i="54"/>
  <c r="D61" i="54" s="1"/>
  <c r="A62" i="54"/>
  <c r="B62" i="54"/>
  <c r="C62" i="54"/>
  <c r="D62" i="54" s="1"/>
  <c r="A63" i="54"/>
  <c r="B63" i="54"/>
  <c r="C63" i="54"/>
  <c r="D63" i="54" s="1"/>
  <c r="B64" i="54"/>
  <c r="A65" i="54"/>
  <c r="B65" i="54"/>
  <c r="C65" i="54"/>
  <c r="D65" i="54" s="1"/>
  <c r="A66" i="54"/>
  <c r="B66" i="54"/>
  <c r="C66" i="54"/>
  <c r="D66" i="54" s="1"/>
  <c r="A67" i="54"/>
  <c r="B67" i="54"/>
  <c r="C67" i="54"/>
  <c r="D67" i="54" s="1"/>
  <c r="B68" i="41"/>
  <c r="A69" i="41"/>
  <c r="B69" i="41"/>
  <c r="C69" i="41"/>
  <c r="D69" i="41" s="1"/>
  <c r="A70" i="41"/>
  <c r="B70" i="41"/>
  <c r="C70" i="41"/>
  <c r="D70" i="41" s="1"/>
  <c r="A71" i="41"/>
  <c r="B71" i="41"/>
  <c r="C71" i="41"/>
  <c r="D71" i="41" s="1"/>
  <c r="B72" i="41"/>
  <c r="A73" i="41"/>
  <c r="B73" i="41"/>
  <c r="C73" i="41"/>
  <c r="D73" i="41" s="1"/>
  <c r="A74" i="41"/>
  <c r="B74" i="41"/>
  <c r="C74" i="41"/>
  <c r="D74" i="41" s="1"/>
  <c r="A35" i="41"/>
  <c r="B35" i="41"/>
  <c r="C35" i="41"/>
  <c r="D35" i="41" s="1"/>
  <c r="A34" i="41"/>
  <c r="B34" i="41"/>
  <c r="C34" i="41"/>
  <c r="D34" i="41" s="1"/>
  <c r="A33" i="41"/>
  <c r="B33" i="41"/>
  <c r="C33" i="41"/>
  <c r="D33" i="41" s="1"/>
  <c r="A30" i="41"/>
  <c r="B30" i="41"/>
  <c r="C30" i="41"/>
  <c r="D30" i="41" s="1"/>
  <c r="A25" i="41"/>
  <c r="B25" i="41"/>
  <c r="C25" i="41"/>
  <c r="D25" i="41" s="1"/>
  <c r="A26" i="41"/>
  <c r="B26" i="41"/>
  <c r="C26" i="41"/>
  <c r="D26" i="41" s="1"/>
  <c r="A23" i="41"/>
  <c r="B23" i="41"/>
  <c r="C23" i="41"/>
  <c r="D23" i="41" s="1"/>
  <c r="A24" i="41"/>
  <c r="B24" i="41"/>
  <c r="C24" i="41"/>
  <c r="D24" i="41" s="1"/>
  <c r="A22" i="41"/>
  <c r="B22" i="41"/>
  <c r="C22" i="41"/>
  <c r="D22" i="41" s="1"/>
  <c r="A34" i="62"/>
  <c r="B34" i="62"/>
  <c r="C34" i="62"/>
  <c r="D34" i="62" s="1"/>
  <c r="A33" i="62"/>
  <c r="B33" i="62"/>
  <c r="C33" i="62"/>
  <c r="D33" i="62" s="1"/>
  <c r="A32" i="62"/>
  <c r="B32" i="62"/>
  <c r="C32" i="62"/>
  <c r="D32" i="62" s="1"/>
  <c r="A29" i="62"/>
  <c r="B29" i="62"/>
  <c r="C29" i="62"/>
  <c r="D29" i="62" s="1"/>
  <c r="A28" i="62"/>
  <c r="B28" i="62"/>
  <c r="C28" i="62"/>
  <c r="D28" i="62" s="1"/>
  <c r="D27" i="62"/>
  <c r="A23" i="62"/>
  <c r="B23" i="62"/>
  <c r="C23" i="62"/>
  <c r="D23" i="62" s="1"/>
  <c r="A24" i="62"/>
  <c r="B24" i="62"/>
  <c r="C24" i="62"/>
  <c r="D24" i="62" s="1"/>
  <c r="A21" i="62"/>
  <c r="B21" i="62"/>
  <c r="C21" i="62"/>
  <c r="D21" i="62" s="1"/>
  <c r="A22" i="62"/>
  <c r="B22" i="62"/>
  <c r="C22" i="62"/>
  <c r="D22" i="62" s="1"/>
  <c r="A20" i="62"/>
  <c r="B20" i="62"/>
  <c r="C20" i="62"/>
  <c r="D20" i="62" s="1"/>
  <c r="B79" i="62"/>
  <c r="B75" i="62"/>
  <c r="A76" i="62"/>
  <c r="B76" i="62"/>
  <c r="C76" i="62"/>
  <c r="D76" i="62" s="1"/>
  <c r="A77" i="62"/>
  <c r="B77" i="62"/>
  <c r="C77" i="62"/>
  <c r="D77" i="62" s="1"/>
  <c r="A78" i="62"/>
  <c r="B78" i="62"/>
  <c r="C78" i="62"/>
  <c r="D78" i="62" s="1"/>
  <c r="A80" i="62"/>
  <c r="B80" i="62"/>
  <c r="C80" i="62"/>
  <c r="D80" i="62" s="1"/>
  <c r="A81" i="62"/>
  <c r="B81" i="62"/>
  <c r="C81" i="62"/>
  <c r="D81" i="62" s="1"/>
  <c r="A82" i="62"/>
  <c r="B82" i="62"/>
  <c r="C82" i="62"/>
  <c r="D82" i="62" s="1"/>
  <c r="A53" i="60"/>
  <c r="B53" i="60"/>
  <c r="C53" i="60"/>
  <c r="D53" i="60" s="1"/>
  <c r="A52" i="60"/>
  <c r="B52" i="60"/>
  <c r="C52" i="60"/>
  <c r="D52" i="60" s="1"/>
  <c r="A51" i="60"/>
  <c r="B51" i="60"/>
  <c r="C51" i="60"/>
  <c r="D51" i="60" s="1"/>
  <c r="A43" i="60"/>
  <c r="B43" i="60"/>
  <c r="C43" i="60"/>
  <c r="D43" i="60" s="1"/>
  <c r="A42" i="60"/>
  <c r="B42" i="60"/>
  <c r="C42" i="60"/>
  <c r="D42" i="60" s="1"/>
  <c r="A41" i="60"/>
  <c r="B41" i="60"/>
  <c r="C41" i="60"/>
  <c r="D41" i="60" s="1"/>
  <c r="A38" i="60"/>
  <c r="B38" i="60"/>
  <c r="C38" i="60"/>
  <c r="D38" i="60" s="1"/>
  <c r="A37" i="60"/>
  <c r="B37" i="60"/>
  <c r="C37" i="60"/>
  <c r="D37" i="60" s="1"/>
  <c r="D36" i="60"/>
  <c r="A32" i="60"/>
  <c r="B32" i="60"/>
  <c r="C32" i="60"/>
  <c r="D32" i="60" s="1"/>
  <c r="A33" i="60"/>
  <c r="B33" i="60"/>
  <c r="C33" i="60"/>
  <c r="D33" i="60" s="1"/>
  <c r="A30" i="60"/>
  <c r="B30" i="60"/>
  <c r="C30" i="60"/>
  <c r="D30" i="60" s="1"/>
  <c r="A31" i="60"/>
  <c r="B31" i="60"/>
  <c r="C31" i="60"/>
  <c r="D31" i="60" s="1"/>
  <c r="A29" i="60"/>
  <c r="B29" i="60"/>
  <c r="C29" i="60"/>
  <c r="D29" i="60" s="1"/>
  <c r="A114" i="67"/>
  <c r="A115" i="67"/>
  <c r="B115" i="67"/>
  <c r="C115" i="67"/>
  <c r="D115" i="67" s="1"/>
  <c r="A116" i="67"/>
  <c r="B116" i="67"/>
  <c r="C116" i="67"/>
  <c r="D116" i="67" s="1"/>
  <c r="A117" i="67"/>
  <c r="B117" i="67"/>
  <c r="C117" i="67"/>
  <c r="D117" i="67" s="1"/>
  <c r="B77" i="60"/>
  <c r="A78" i="60"/>
  <c r="B78" i="60"/>
  <c r="C78" i="60"/>
  <c r="D78" i="60" s="1"/>
  <c r="A79" i="60"/>
  <c r="B79" i="60"/>
  <c r="C79" i="60"/>
  <c r="D79" i="60" s="1"/>
  <c r="A80" i="60"/>
  <c r="B80" i="60"/>
  <c r="C80" i="60"/>
  <c r="D80" i="60" s="1"/>
  <c r="B81" i="60"/>
  <c r="A82" i="60"/>
  <c r="B82" i="60"/>
  <c r="C82" i="60"/>
  <c r="D82" i="60" s="1"/>
  <c r="A83" i="60"/>
  <c r="B83" i="60"/>
  <c r="C83" i="60"/>
  <c r="D83" i="60" s="1"/>
  <c r="A84" i="60"/>
  <c r="B84" i="60"/>
  <c r="C84" i="60"/>
  <c r="D84" i="60" s="1"/>
  <c r="B142" i="58"/>
  <c r="A146" i="58"/>
  <c r="B146" i="58"/>
  <c r="C146" i="58"/>
  <c r="D146" i="58" s="1"/>
  <c r="A98" i="60"/>
  <c r="B98" i="60"/>
  <c r="C98" i="60"/>
  <c r="D98" i="60" s="1"/>
  <c r="B87" i="58"/>
  <c r="A88" i="58"/>
  <c r="B88" i="58"/>
  <c r="C88" i="58"/>
  <c r="D88" i="58" s="1"/>
  <c r="A89" i="58"/>
  <c r="B89" i="58"/>
  <c r="C89" i="58"/>
  <c r="D89" i="58" s="1"/>
  <c r="A90" i="58"/>
  <c r="B90" i="58"/>
  <c r="C90" i="58"/>
  <c r="D90" i="58" s="1"/>
  <c r="B91" i="58"/>
  <c r="A92" i="58"/>
  <c r="B92" i="58"/>
  <c r="C92" i="58"/>
  <c r="D92" i="58" s="1"/>
  <c r="A93" i="58"/>
  <c r="B93" i="58"/>
  <c r="C93" i="58"/>
  <c r="D93" i="58" s="1"/>
  <c r="A94" i="58"/>
  <c r="B94" i="58"/>
  <c r="C94" i="58"/>
  <c r="D94" i="58" s="1"/>
  <c r="A57" i="58"/>
  <c r="B57" i="58"/>
  <c r="C57" i="58"/>
  <c r="D57" i="58" s="1"/>
  <c r="A56" i="58"/>
  <c r="B56" i="58"/>
  <c r="C56" i="58"/>
  <c r="D56" i="58" s="1"/>
  <c r="A55" i="58"/>
  <c r="B55" i="58"/>
  <c r="C55" i="58"/>
  <c r="D55" i="58" s="1"/>
  <c r="A52" i="58"/>
  <c r="B52" i="58"/>
  <c r="C52" i="58"/>
  <c r="D52" i="58" s="1"/>
  <c r="A51" i="58"/>
  <c r="B51" i="58"/>
  <c r="C51" i="58"/>
  <c r="D51" i="58" s="1"/>
  <c r="D50" i="58"/>
  <c r="A46" i="58"/>
  <c r="B46" i="58"/>
  <c r="C46" i="58"/>
  <c r="D46" i="58" s="1"/>
  <c r="A47" i="58"/>
  <c r="B47" i="58"/>
  <c r="C47" i="58"/>
  <c r="D47" i="58" s="1"/>
  <c r="A44" i="58"/>
  <c r="B44" i="58"/>
  <c r="C44" i="58"/>
  <c r="D44" i="58" s="1"/>
  <c r="A45" i="58"/>
  <c r="B45" i="58"/>
  <c r="C45" i="58"/>
  <c r="D45" i="58" s="1"/>
  <c r="A43" i="58"/>
  <c r="B43" i="58"/>
  <c r="C43" i="58"/>
  <c r="D43" i="58" s="1"/>
  <c r="A62" i="58"/>
  <c r="B62" i="58"/>
  <c r="C62" i="58"/>
  <c r="D62" i="58" s="1"/>
  <c r="A61" i="58"/>
  <c r="B61" i="58"/>
  <c r="C61" i="58"/>
  <c r="D61" i="58" s="1"/>
  <c r="A60" i="58"/>
  <c r="B60" i="58"/>
  <c r="C60" i="58"/>
  <c r="D60" i="58" s="1"/>
  <c r="A78" i="61"/>
  <c r="B78" i="61"/>
  <c r="C78" i="61"/>
  <c r="D78" i="61" s="1"/>
  <c r="A77" i="61"/>
  <c r="B77" i="61"/>
  <c r="C77" i="61"/>
  <c r="D77" i="61" s="1"/>
  <c r="A76" i="61"/>
  <c r="B76" i="61"/>
  <c r="C76" i="61"/>
  <c r="D76" i="61" s="1"/>
  <c r="A73" i="61"/>
  <c r="B73" i="61"/>
  <c r="C73" i="61"/>
  <c r="D73" i="61" s="1"/>
  <c r="A72" i="61"/>
  <c r="B72" i="61"/>
  <c r="C72" i="61"/>
  <c r="D72" i="61" s="1"/>
  <c r="A71" i="61"/>
  <c r="B71" i="61"/>
  <c r="C71" i="61"/>
  <c r="D71" i="61" s="1"/>
  <c r="A68" i="61"/>
  <c r="B68" i="61"/>
  <c r="C68" i="61"/>
  <c r="D68" i="61" s="1"/>
  <c r="A67" i="61"/>
  <c r="B67" i="61"/>
  <c r="C67" i="61"/>
  <c r="D67" i="61" s="1"/>
  <c r="D66" i="61"/>
  <c r="A65" i="61"/>
  <c r="B65" i="61"/>
  <c r="C65" i="61"/>
  <c r="D65" i="61" s="1"/>
  <c r="B107" i="61"/>
  <c r="A108" i="61"/>
  <c r="B108" i="61"/>
  <c r="C108" i="61"/>
  <c r="D108" i="61" s="1"/>
  <c r="A109" i="61"/>
  <c r="B109" i="61"/>
  <c r="C109" i="61"/>
  <c r="D109" i="61" s="1"/>
  <c r="A110" i="61"/>
  <c r="B110" i="61"/>
  <c r="C110" i="61"/>
  <c r="D110" i="61" s="1"/>
  <c r="B112" i="61"/>
  <c r="A113" i="61"/>
  <c r="B113" i="61"/>
  <c r="C113" i="61"/>
  <c r="D113" i="61" s="1"/>
  <c r="A114" i="61"/>
  <c r="B114" i="61"/>
  <c r="C114" i="61"/>
  <c r="D114" i="61" s="1"/>
  <c r="A115" i="61"/>
  <c r="B115" i="61"/>
  <c r="C115" i="61"/>
  <c r="D115" i="61" s="1"/>
  <c r="C108" i="67"/>
  <c r="D108" i="67" s="1"/>
  <c r="B105" i="67"/>
  <c r="A106" i="67"/>
  <c r="B106" i="67"/>
  <c r="C106" i="67"/>
  <c r="D106" i="67" s="1"/>
  <c r="A107" i="67"/>
  <c r="B107" i="67"/>
  <c r="C107" i="67"/>
  <c r="D107" i="67" s="1"/>
  <c r="A108" i="67"/>
  <c r="B108" i="67"/>
  <c r="B109" i="67"/>
  <c r="A110" i="67"/>
  <c r="B110" i="67"/>
  <c r="C110" i="67"/>
  <c r="D110" i="67" s="1"/>
  <c r="A111" i="67"/>
  <c r="B111" i="67"/>
  <c r="C111" i="67"/>
  <c r="D111" i="67" s="1"/>
  <c r="A112" i="67"/>
  <c r="B112" i="67"/>
  <c r="C112" i="67"/>
  <c r="D112" i="67" s="1"/>
  <c r="B106" i="53"/>
  <c r="A107" i="53"/>
  <c r="B107" i="53"/>
  <c r="C107" i="53"/>
  <c r="D107" i="53" s="1"/>
  <c r="A108" i="53"/>
  <c r="B108" i="53"/>
  <c r="C108" i="53"/>
  <c r="D108" i="53" s="1"/>
  <c r="A109" i="53"/>
  <c r="B109" i="53"/>
  <c r="C109" i="53"/>
  <c r="D109" i="53" s="1"/>
  <c r="B110" i="53"/>
  <c r="A111" i="53"/>
  <c r="B111" i="53"/>
  <c r="C111" i="53"/>
  <c r="D111" i="53" s="1"/>
  <c r="A112" i="53"/>
  <c r="B112" i="53"/>
  <c r="C112" i="53"/>
  <c r="D112" i="53" s="1"/>
  <c r="A113" i="53"/>
  <c r="B113" i="53"/>
  <c r="C113" i="53"/>
  <c r="D113" i="53" s="1"/>
  <c r="B96" i="33"/>
  <c r="A97" i="33"/>
  <c r="B97" i="33"/>
  <c r="C97" i="33"/>
  <c r="D97" i="33" s="1"/>
  <c r="A98" i="33"/>
  <c r="B98" i="33"/>
  <c r="C98" i="33"/>
  <c r="D98" i="33" s="1"/>
  <c r="A99" i="33"/>
  <c r="B99" i="33"/>
  <c r="C99" i="33"/>
  <c r="D99" i="33" s="1"/>
  <c r="B101" i="33"/>
  <c r="A102" i="33"/>
  <c r="B102" i="33"/>
  <c r="C102" i="33"/>
  <c r="D102" i="33" s="1"/>
  <c r="A103" i="33"/>
  <c r="B103" i="33"/>
  <c r="C103" i="33"/>
  <c r="D103" i="33" s="1"/>
  <c r="A104" i="33"/>
  <c r="B104" i="33"/>
  <c r="C104" i="33"/>
  <c r="D104" i="33" s="1"/>
  <c r="A60" i="67"/>
  <c r="B60" i="67"/>
  <c r="C60" i="67"/>
  <c r="D60" i="67" s="1"/>
  <c r="A45" i="67"/>
  <c r="B45" i="67"/>
  <c r="C45" i="67"/>
  <c r="D45" i="67" s="1"/>
  <c r="A44" i="67"/>
  <c r="B44" i="67"/>
  <c r="C44" i="67"/>
  <c r="D44" i="67" s="1"/>
  <c r="D43" i="67"/>
  <c r="A50" i="67"/>
  <c r="B50" i="67"/>
  <c r="C50" i="67"/>
  <c r="D50" i="67" s="1"/>
  <c r="A49" i="67"/>
  <c r="B49" i="67"/>
  <c r="C49" i="67"/>
  <c r="D49" i="67" s="1"/>
  <c r="A48" i="67"/>
  <c r="B48" i="67"/>
  <c r="C48" i="67"/>
  <c r="D48" i="67" s="1"/>
  <c r="A59" i="67"/>
  <c r="B59" i="67"/>
  <c r="C59" i="67"/>
  <c r="D59" i="67" s="1"/>
  <c r="A58" i="67"/>
  <c r="B58" i="67"/>
  <c r="C58" i="67"/>
  <c r="D58" i="67" s="1"/>
  <c r="A39" i="67"/>
  <c r="B39" i="67"/>
  <c r="C39" i="67"/>
  <c r="D39" i="67" s="1"/>
  <c r="A40" i="67"/>
  <c r="B40" i="67"/>
  <c r="C40" i="67"/>
  <c r="D40" i="67" s="1"/>
  <c r="A37" i="67"/>
  <c r="B37" i="67"/>
  <c r="C37" i="67"/>
  <c r="D37" i="67" s="1"/>
  <c r="A38" i="67"/>
  <c r="B38" i="67"/>
  <c r="C38" i="67"/>
  <c r="D38" i="67" s="1"/>
  <c r="A36" i="67"/>
  <c r="B36" i="67"/>
  <c r="C36" i="67"/>
  <c r="D36" i="67" s="1"/>
  <c r="A110" i="33"/>
  <c r="A111" i="33"/>
  <c r="B111" i="33"/>
  <c r="C111" i="33"/>
  <c r="D111" i="33" s="1"/>
  <c r="A112" i="33"/>
  <c r="B112" i="33"/>
  <c r="C112" i="33"/>
  <c r="D112" i="33" s="1"/>
  <c r="A113" i="33"/>
  <c r="B113" i="33"/>
  <c r="C113" i="33"/>
  <c r="D113" i="33" s="1"/>
  <c r="A67" i="33"/>
  <c r="B67" i="33"/>
  <c r="C67" i="33"/>
  <c r="D67" i="33" s="1"/>
  <c r="A66" i="33"/>
  <c r="B66" i="33"/>
  <c r="C66" i="33"/>
  <c r="D66" i="33" s="1"/>
  <c r="A65" i="33"/>
  <c r="B65" i="33"/>
  <c r="C65" i="33"/>
  <c r="D65" i="33" s="1"/>
  <c r="A62" i="59"/>
  <c r="B62" i="59"/>
  <c r="C62" i="59"/>
  <c r="D62" i="59" s="1"/>
  <c r="A57" i="33"/>
  <c r="B57" i="33"/>
  <c r="C57" i="33"/>
  <c r="D57" i="33" s="1"/>
  <c r="A56" i="33"/>
  <c r="B56" i="33"/>
  <c r="C56" i="33"/>
  <c r="D56" i="33" s="1"/>
  <c r="A55" i="33"/>
  <c r="B55" i="33"/>
  <c r="C55" i="33"/>
  <c r="D55" i="33" s="1"/>
  <c r="A52" i="33"/>
  <c r="B52" i="33"/>
  <c r="C52" i="33"/>
  <c r="D52" i="33" s="1"/>
  <c r="A51" i="33"/>
  <c r="B51" i="33"/>
  <c r="C51" i="33"/>
  <c r="D51" i="33" s="1"/>
  <c r="D50" i="33"/>
  <c r="A46" i="33"/>
  <c r="B46" i="33"/>
  <c r="C46" i="33"/>
  <c r="D46" i="33" s="1"/>
  <c r="A47" i="33"/>
  <c r="B47" i="33"/>
  <c r="C47" i="33"/>
  <c r="D47" i="33" s="1"/>
  <c r="A44" i="33"/>
  <c r="B44" i="33"/>
  <c r="C44" i="33"/>
  <c r="D44" i="33" s="1"/>
  <c r="A45" i="33"/>
  <c r="B45" i="33"/>
  <c r="C45" i="33"/>
  <c r="D45" i="33" s="1"/>
  <c r="A43" i="33"/>
  <c r="B43" i="33"/>
  <c r="C43" i="33"/>
  <c r="D43" i="33" s="1"/>
  <c r="A61" i="59"/>
  <c r="B61" i="59"/>
  <c r="C61" i="59"/>
  <c r="D61" i="59" s="1"/>
  <c r="A60" i="59"/>
  <c r="B60" i="59"/>
  <c r="C60" i="59"/>
  <c r="D60" i="59" s="1"/>
  <c r="A57" i="59"/>
  <c r="B57" i="59"/>
  <c r="C57" i="59"/>
  <c r="D57" i="59" s="1"/>
  <c r="A56" i="59"/>
  <c r="B56" i="59"/>
  <c r="C56" i="59"/>
  <c r="D56" i="59" s="1"/>
  <c r="A54" i="59"/>
  <c r="B54" i="59"/>
  <c r="C54" i="59"/>
  <c r="D54" i="59" s="1"/>
  <c r="A50" i="59"/>
  <c r="B50" i="59"/>
  <c r="C50" i="59"/>
  <c r="D50" i="59" s="1"/>
  <c r="A51" i="59"/>
  <c r="B51" i="59"/>
  <c r="C51" i="59"/>
  <c r="D51" i="59" s="1"/>
  <c r="A47" i="59"/>
  <c r="B47" i="59"/>
  <c r="C47" i="59"/>
  <c r="D47" i="59" s="1"/>
  <c r="A49" i="59"/>
  <c r="B49" i="59"/>
  <c r="C49" i="59"/>
  <c r="D49" i="59" s="1"/>
  <c r="A46" i="59"/>
  <c r="B46" i="59"/>
  <c r="C46" i="59"/>
  <c r="D46" i="59" s="1"/>
  <c r="B103" i="59"/>
  <c r="A104" i="59"/>
  <c r="B104" i="59"/>
  <c r="C104" i="59"/>
  <c r="D104" i="59" s="1"/>
  <c r="A105" i="59"/>
  <c r="B105" i="59"/>
  <c r="C105" i="59"/>
  <c r="D105" i="59" s="1"/>
  <c r="A106" i="59"/>
  <c r="B106" i="59"/>
  <c r="C106" i="59"/>
  <c r="D106" i="59" s="1"/>
  <c r="B107" i="59"/>
  <c r="A108" i="59"/>
  <c r="B108" i="59"/>
  <c r="C108" i="59"/>
  <c r="D108" i="59" s="1"/>
  <c r="A109" i="59"/>
  <c r="B109" i="59"/>
  <c r="C109" i="59"/>
  <c r="D109" i="59" s="1"/>
  <c r="A110" i="59"/>
  <c r="B110" i="59"/>
  <c r="C110" i="59"/>
  <c r="D110" i="59" s="1"/>
  <c r="A17" i="33" l="1"/>
  <c r="B17" i="33"/>
  <c r="C17" i="33"/>
  <c r="D17" i="33" s="1"/>
  <c r="D16" i="70" l="1"/>
  <c r="D6" i="70"/>
  <c r="D7" i="70"/>
  <c r="A131" i="54"/>
  <c r="B131" i="54"/>
  <c r="C131" i="54"/>
  <c r="A135" i="54"/>
  <c r="B135" i="54"/>
  <c r="C135" i="54"/>
  <c r="A132" i="54"/>
  <c r="B132" i="54"/>
  <c r="C132" i="54"/>
  <c r="D132" i="54" s="1"/>
  <c r="A136" i="54"/>
  <c r="B136" i="54"/>
  <c r="C136" i="54"/>
  <c r="D136" i="54" s="1"/>
  <c r="A142" i="58"/>
  <c r="C142" i="58"/>
  <c r="A143" i="58"/>
  <c r="C143" i="58"/>
  <c r="A137" i="58"/>
  <c r="B137" i="58"/>
  <c r="C137" i="58"/>
  <c r="A156" i="53"/>
  <c r="B156" i="53"/>
  <c r="C156" i="53"/>
  <c r="D156" i="53" s="1"/>
  <c r="A158" i="53"/>
  <c r="B158" i="53"/>
  <c r="C158" i="53"/>
  <c r="D158" i="53" s="1"/>
  <c r="A157" i="53"/>
  <c r="B157" i="53"/>
  <c r="C157" i="53"/>
  <c r="D157" i="53" s="1"/>
  <c r="D8" i="44" l="1"/>
  <c r="D9" i="44"/>
  <c r="D10" i="44"/>
  <c r="D11" i="44"/>
  <c r="D12" i="44"/>
  <c r="D17" i="44"/>
  <c r="D18" i="44"/>
  <c r="D19" i="44"/>
  <c r="D22" i="44"/>
  <c r="D23" i="44"/>
  <c r="D26" i="44"/>
  <c r="D29" i="44"/>
  <c r="D30" i="44"/>
  <c r="D31" i="44"/>
  <c r="D32" i="44"/>
  <c r="D33" i="44"/>
  <c r="D34" i="44"/>
  <c r="D35" i="44"/>
  <c r="D38" i="44"/>
  <c r="D39" i="44"/>
  <c r="D40" i="44"/>
  <c r="D41" i="44"/>
  <c r="D43" i="44"/>
  <c r="D44" i="44"/>
  <c r="D45" i="44"/>
  <c r="D46" i="44"/>
  <c r="D47" i="44"/>
  <c r="D48" i="44"/>
  <c r="D52" i="44"/>
  <c r="D53" i="44"/>
  <c r="D54" i="44"/>
  <c r="D55" i="44"/>
  <c r="D56" i="44"/>
  <c r="D57" i="44"/>
  <c r="D58" i="44"/>
  <c r="D59" i="44"/>
  <c r="D60" i="44"/>
  <c r="D61" i="44"/>
  <c r="D62" i="44"/>
  <c r="D63" i="44"/>
  <c r="D64" i="44"/>
  <c r="D65" i="44"/>
  <c r="D66" i="44"/>
  <c r="D67" i="44"/>
  <c r="D71" i="44"/>
  <c r="D72" i="44"/>
  <c r="D73" i="44"/>
  <c r="D74" i="44"/>
  <c r="D75" i="44"/>
  <c r="D76" i="44"/>
  <c r="D77" i="44"/>
  <c r="D78" i="44"/>
  <c r="D79" i="44"/>
  <c r="D80" i="44"/>
  <c r="D85" i="44"/>
  <c r="D86" i="44"/>
  <c r="D90" i="44"/>
  <c r="D91" i="44"/>
  <c r="D92" i="44"/>
  <c r="D93" i="44"/>
  <c r="D97" i="44"/>
  <c r="D100" i="44"/>
  <c r="D103" i="44"/>
  <c r="D104" i="44"/>
  <c r="C87" i="43"/>
  <c r="D87" i="43" s="1"/>
  <c r="C88" i="43"/>
  <c r="D88" i="43" s="1"/>
  <c r="C86" i="43"/>
  <c r="D86" i="43" s="1"/>
  <c r="B87" i="43"/>
  <c r="B88" i="43"/>
  <c r="B86" i="43"/>
  <c r="A87" i="43"/>
  <c r="A88" i="43"/>
  <c r="A86" i="43"/>
  <c r="B72" i="43"/>
  <c r="C141" i="54"/>
  <c r="D141" i="54" s="1"/>
  <c r="B141" i="54"/>
  <c r="A141" i="54"/>
  <c r="B195" i="61"/>
  <c r="C195" i="61"/>
  <c r="D195" i="61" s="1"/>
  <c r="A195" i="61"/>
  <c r="B175" i="59"/>
  <c r="B174" i="59"/>
  <c r="C175" i="59"/>
  <c r="D175" i="59" s="1"/>
  <c r="C174" i="59"/>
  <c r="D174" i="59" s="1"/>
  <c r="C173" i="59"/>
  <c r="D173" i="59" s="1"/>
  <c r="B173" i="59"/>
  <c r="A175" i="59"/>
  <c r="A174" i="59"/>
  <c r="A173" i="59"/>
  <c r="C79" i="54"/>
  <c r="D79" i="54" s="1"/>
  <c r="C78" i="54"/>
  <c r="D78" i="54" s="1"/>
  <c r="B79" i="54"/>
  <c r="B78" i="54"/>
  <c r="C77" i="54"/>
  <c r="D77" i="54" s="1"/>
  <c r="B77" i="54"/>
  <c r="A79" i="54"/>
  <c r="A78" i="54"/>
  <c r="A77" i="54"/>
  <c r="A74" i="54"/>
  <c r="C74" i="54"/>
  <c r="D74" i="54" s="1"/>
  <c r="C72" i="54"/>
  <c r="D72" i="54" s="1"/>
  <c r="C73" i="54"/>
  <c r="D73" i="54" s="1"/>
  <c r="B73" i="54"/>
  <c r="B74" i="54"/>
  <c r="B72" i="54"/>
  <c r="A73" i="54"/>
  <c r="A72" i="54"/>
  <c r="C87" i="62"/>
  <c r="D87" i="62" s="1"/>
  <c r="B87" i="62"/>
  <c r="C86" i="62"/>
  <c r="D86" i="62" s="1"/>
  <c r="C85" i="62"/>
  <c r="D85" i="62" s="1"/>
  <c r="B86" i="62"/>
  <c r="B85" i="62"/>
  <c r="A87" i="62"/>
  <c r="A86" i="62"/>
  <c r="A85" i="62"/>
  <c r="C99" i="58"/>
  <c r="D99" i="58" s="1"/>
  <c r="C98" i="58"/>
  <c r="D98" i="58" s="1"/>
  <c r="C97" i="58"/>
  <c r="D97" i="58" s="1"/>
  <c r="B99" i="58"/>
  <c r="B98" i="58"/>
  <c r="B97" i="58"/>
  <c r="A99" i="58"/>
  <c r="A98" i="58"/>
  <c r="A97" i="58"/>
  <c r="C117" i="58"/>
  <c r="D117" i="58" s="1"/>
  <c r="B117" i="58"/>
  <c r="A117" i="58"/>
  <c r="C116" i="58"/>
  <c r="D116" i="58" s="1"/>
  <c r="B116" i="58"/>
  <c r="A116" i="58"/>
  <c r="C250" i="61"/>
  <c r="D250" i="61" s="1"/>
  <c r="C249" i="61"/>
  <c r="D249" i="61" s="1"/>
  <c r="B250" i="61"/>
  <c r="B249" i="61"/>
  <c r="A250" i="61"/>
  <c r="A249" i="61"/>
  <c r="C245" i="61"/>
  <c r="D245" i="61" s="1"/>
  <c r="B245" i="61"/>
  <c r="A245" i="61"/>
  <c r="C244" i="61"/>
  <c r="D244" i="61" s="1"/>
  <c r="B244" i="61"/>
  <c r="A244" i="61"/>
  <c r="C215" i="61"/>
  <c r="D215" i="61" s="1"/>
  <c r="B215" i="61"/>
  <c r="A215" i="61"/>
  <c r="C214" i="61"/>
  <c r="D214" i="61" s="1"/>
  <c r="B214" i="61"/>
  <c r="A214" i="61"/>
  <c r="C213" i="61"/>
  <c r="D213" i="61" s="1"/>
  <c r="B213" i="61"/>
  <c r="A213" i="61"/>
  <c r="C212" i="61"/>
  <c r="D212" i="61" s="1"/>
  <c r="B212" i="61"/>
  <c r="A212" i="61"/>
  <c r="C211" i="61"/>
  <c r="D211" i="61" s="1"/>
  <c r="B211" i="61"/>
  <c r="A211" i="61"/>
  <c r="C206" i="61"/>
  <c r="D206" i="61" s="1"/>
  <c r="B206" i="61"/>
  <c r="A206" i="61"/>
  <c r="C210" i="61"/>
  <c r="D210" i="61" s="1"/>
  <c r="B210" i="61"/>
  <c r="A210" i="61"/>
  <c r="C209" i="61"/>
  <c r="D209" i="61" s="1"/>
  <c r="B209" i="61"/>
  <c r="A209" i="61"/>
  <c r="C91" i="53"/>
  <c r="D91" i="53" s="1"/>
  <c r="C90" i="53"/>
  <c r="D90" i="53" s="1"/>
  <c r="C89" i="53"/>
  <c r="D89" i="53" s="1"/>
  <c r="B91" i="53"/>
  <c r="B90" i="53"/>
  <c r="B89" i="53"/>
  <c r="A91" i="53"/>
  <c r="A90" i="53"/>
  <c r="A89" i="53"/>
  <c r="C201" i="61"/>
  <c r="B201" i="61"/>
  <c r="C200" i="61"/>
  <c r="B200" i="61"/>
  <c r="A24" i="61"/>
  <c r="C22" i="61" l="1"/>
  <c r="D22" i="61" s="1"/>
  <c r="A22" i="61"/>
  <c r="A166" i="61"/>
  <c r="C16" i="67"/>
  <c r="D16" i="67" s="1"/>
  <c r="B16" i="67"/>
  <c r="A16" i="67"/>
  <c r="C13" i="67"/>
  <c r="D13" i="67" s="1"/>
  <c r="B13" i="67"/>
  <c r="A13" i="67"/>
  <c r="C28" i="33"/>
  <c r="D28" i="33" s="1"/>
  <c r="B28" i="33"/>
  <c r="A28" i="33"/>
  <c r="A13" i="53"/>
  <c r="B13" i="53"/>
  <c r="C13" i="53"/>
  <c r="A13" i="59"/>
  <c r="B13" i="59"/>
  <c r="C13" i="59"/>
  <c r="A16" i="59"/>
  <c r="B16" i="59"/>
  <c r="C16" i="59"/>
  <c r="A17" i="59"/>
  <c r="B17" i="59"/>
  <c r="C17" i="59"/>
  <c r="A18" i="59"/>
  <c r="B18" i="59"/>
  <c r="C18" i="59"/>
  <c r="A19" i="59"/>
  <c r="B19" i="59"/>
  <c r="C19" i="59"/>
  <c r="A20" i="59"/>
  <c r="B20" i="59"/>
  <c r="C20" i="59"/>
  <c r="A21" i="59"/>
  <c r="B21" i="59"/>
  <c r="C21" i="59"/>
  <c r="A22" i="59"/>
  <c r="B22" i="59"/>
  <c r="C22" i="59"/>
  <c r="A197" i="59"/>
  <c r="B197" i="59"/>
  <c r="C197" i="59"/>
  <c r="A198" i="59"/>
  <c r="B198" i="59"/>
  <c r="C198" i="59"/>
  <c r="A194" i="59"/>
  <c r="B194" i="59"/>
  <c r="C194" i="59"/>
  <c r="A195" i="59"/>
  <c r="B195" i="59"/>
  <c r="C195" i="59"/>
  <c r="A186" i="59"/>
  <c r="B186" i="59"/>
  <c r="C186" i="59"/>
  <c r="A187" i="59"/>
  <c r="B187" i="59"/>
  <c r="C187" i="59"/>
  <c r="A182" i="59"/>
  <c r="B182" i="59"/>
  <c r="C182" i="59"/>
  <c r="A183" i="59"/>
  <c r="B183" i="59"/>
  <c r="C183" i="59"/>
  <c r="A156" i="59"/>
  <c r="B156" i="59"/>
  <c r="C156" i="59"/>
  <c r="A25" i="63"/>
  <c r="B25" i="63"/>
  <c r="C25" i="63"/>
  <c r="A27" i="63"/>
  <c r="B27" i="63"/>
  <c r="C27" i="63"/>
  <c r="D27" i="63" s="1"/>
  <c r="A147" i="67"/>
  <c r="B147" i="67"/>
  <c r="C147" i="67"/>
  <c r="D147" i="67" s="1"/>
  <c r="A148" i="67"/>
  <c r="B148" i="67"/>
  <c r="C148" i="67"/>
  <c r="D148" i="67" s="1"/>
  <c r="A165" i="33"/>
  <c r="B165" i="33"/>
  <c r="C165" i="33"/>
  <c r="A166" i="33"/>
  <c r="C166" i="33"/>
  <c r="A167" i="33"/>
  <c r="B167" i="33"/>
  <c r="C167" i="33"/>
  <c r="D167" i="33" s="1"/>
  <c r="A91" i="67"/>
  <c r="B91" i="67"/>
  <c r="C91" i="67"/>
  <c r="D91" i="67" s="1"/>
  <c r="A92" i="67"/>
  <c r="B92" i="67"/>
  <c r="C92" i="67"/>
  <c r="D92" i="67" s="1"/>
  <c r="A93" i="67"/>
  <c r="B93" i="67"/>
  <c r="C93" i="67"/>
  <c r="D93" i="67" s="1"/>
  <c r="A95" i="67"/>
  <c r="B95" i="67"/>
  <c r="C95" i="67"/>
  <c r="D95" i="67" s="1"/>
  <c r="A96" i="67"/>
  <c r="B96" i="67"/>
  <c r="C96" i="67"/>
  <c r="D96" i="67" s="1"/>
  <c r="A97" i="67"/>
  <c r="B97" i="67"/>
  <c r="C97" i="67"/>
  <c r="D97" i="67" s="1"/>
  <c r="A88" i="67"/>
  <c r="B88" i="67"/>
  <c r="C88" i="67"/>
  <c r="D88" i="67" s="1"/>
  <c r="A72" i="67"/>
  <c r="B72" i="67"/>
  <c r="C72" i="67"/>
  <c r="D72" i="67" s="1"/>
  <c r="A73" i="67"/>
  <c r="B73" i="67"/>
  <c r="C73" i="67"/>
  <c r="D73" i="67" s="1"/>
  <c r="A75" i="67"/>
  <c r="B75" i="67"/>
  <c r="C75" i="67"/>
  <c r="D75" i="67" s="1"/>
  <c r="A76" i="67"/>
  <c r="B76" i="67"/>
  <c r="C76" i="67"/>
  <c r="D76" i="67" s="1"/>
  <c r="A24" i="67"/>
  <c r="B24" i="67"/>
  <c r="C24" i="67"/>
  <c r="D24" i="67" s="1"/>
  <c r="A23" i="67"/>
  <c r="B23" i="67"/>
  <c r="C23" i="67"/>
  <c r="D23" i="67" s="1"/>
  <c r="A30" i="67"/>
  <c r="B30" i="67"/>
  <c r="C30" i="67"/>
  <c r="D30" i="67" s="1"/>
  <c r="A31" i="67"/>
  <c r="B31" i="67"/>
  <c r="C31" i="67"/>
  <c r="D31" i="67" s="1"/>
  <c r="A32" i="67"/>
  <c r="B32" i="67"/>
  <c r="C32" i="67"/>
  <c r="D32" i="67" s="1"/>
  <c r="A153" i="67"/>
  <c r="B153" i="67"/>
  <c r="C153" i="67"/>
  <c r="D153" i="67" s="1"/>
  <c r="D154" i="67"/>
  <c r="A170" i="33"/>
  <c r="B170" i="33"/>
  <c r="C170" i="33"/>
  <c r="D170" i="33" s="1"/>
  <c r="A159" i="67"/>
  <c r="B159" i="67"/>
  <c r="C159" i="67"/>
  <c r="D159" i="67" s="1"/>
  <c r="C142" i="67"/>
  <c r="D142" i="67" s="1"/>
  <c r="B142" i="67"/>
  <c r="A142" i="67"/>
  <c r="C139" i="67"/>
  <c r="D139" i="67" s="1"/>
  <c r="B139" i="67"/>
  <c r="A139" i="67"/>
  <c r="C136" i="67"/>
  <c r="D136" i="67" s="1"/>
  <c r="B136" i="67"/>
  <c r="A136" i="67"/>
  <c r="C133" i="67"/>
  <c r="D133" i="67" s="1"/>
  <c r="A133" i="67"/>
  <c r="C130" i="67"/>
  <c r="D130" i="67" s="1"/>
  <c r="B130" i="67"/>
  <c r="A130" i="67"/>
  <c r="C126" i="67"/>
  <c r="D126" i="67" s="1"/>
  <c r="B126" i="67"/>
  <c r="A126" i="67"/>
  <c r="C125" i="67"/>
  <c r="D125" i="67" s="1"/>
  <c r="B125" i="67"/>
  <c r="A125" i="67"/>
  <c r="C122" i="67"/>
  <c r="D122" i="67" s="1"/>
  <c r="B122" i="67"/>
  <c r="A122" i="67"/>
  <c r="C121" i="67"/>
  <c r="D121" i="67" s="1"/>
  <c r="B121" i="67"/>
  <c r="A121" i="67"/>
  <c r="B120" i="67"/>
  <c r="C102" i="67"/>
  <c r="D102" i="67" s="1"/>
  <c r="B102" i="67"/>
  <c r="A102" i="67"/>
  <c r="C101" i="67"/>
  <c r="D101" i="67" s="1"/>
  <c r="B101" i="67"/>
  <c r="A101" i="67"/>
  <c r="C84" i="67"/>
  <c r="D84" i="67" s="1"/>
  <c r="B84" i="67"/>
  <c r="A84" i="67"/>
  <c r="C83" i="67"/>
  <c r="D83" i="67" s="1"/>
  <c r="B83" i="67"/>
  <c r="A83" i="67"/>
  <c r="C81" i="67"/>
  <c r="D81" i="67" s="1"/>
  <c r="B81" i="67"/>
  <c r="A81" i="67"/>
  <c r="C80" i="67"/>
  <c r="D80" i="67" s="1"/>
  <c r="B80" i="67"/>
  <c r="A80" i="67"/>
  <c r="D67" i="67"/>
  <c r="D66" i="67"/>
  <c r="D65" i="67"/>
  <c r="D64" i="67"/>
  <c r="C29" i="67"/>
  <c r="D29" i="67" s="1"/>
  <c r="B29" i="67"/>
  <c r="A29" i="67"/>
  <c r="C28" i="67"/>
  <c r="D28" i="67" s="1"/>
  <c r="B28" i="67"/>
  <c r="A28" i="67"/>
  <c r="C27" i="67"/>
  <c r="D27" i="67" s="1"/>
  <c r="B27" i="67"/>
  <c r="A27" i="67"/>
  <c r="C22" i="67"/>
  <c r="D22" i="67" s="1"/>
  <c r="B22" i="67"/>
  <c r="A22" i="67"/>
  <c r="C21" i="67"/>
  <c r="D21" i="67" s="1"/>
  <c r="B21" i="67"/>
  <c r="A21" i="67"/>
  <c r="C20" i="67"/>
  <c r="D20" i="67" s="1"/>
  <c r="B20" i="67"/>
  <c r="A20" i="67"/>
  <c r="C19" i="67"/>
  <c r="D19" i="67" s="1"/>
  <c r="B19" i="67"/>
  <c r="A19" i="67"/>
  <c r="C6" i="67"/>
  <c r="D6" i="67" s="1"/>
  <c r="A6" i="67"/>
  <c r="D5" i="67"/>
  <c r="A5" i="67"/>
  <c r="A157" i="33"/>
  <c r="B157" i="33"/>
  <c r="C157" i="33"/>
  <c r="D157" i="33" s="1"/>
  <c r="A158" i="33"/>
  <c r="B158" i="33"/>
  <c r="C158" i="33"/>
  <c r="D158" i="33" s="1"/>
  <c r="A159" i="33"/>
  <c r="B159" i="33"/>
  <c r="C159" i="33"/>
  <c r="D159" i="33" s="1"/>
  <c r="A160" i="33"/>
  <c r="B160" i="33"/>
  <c r="C160" i="33"/>
  <c r="D160" i="33" s="1"/>
  <c r="A148" i="33"/>
  <c r="B148" i="33"/>
  <c r="C148" i="33"/>
  <c r="D148" i="33" s="1"/>
  <c r="A149" i="33"/>
  <c r="B149" i="33"/>
  <c r="C149" i="33"/>
  <c r="D149" i="33" s="1"/>
  <c r="B142" i="33"/>
  <c r="A137" i="33"/>
  <c r="B137" i="33"/>
  <c r="C137" i="33"/>
  <c r="A133" i="33"/>
  <c r="B133" i="33"/>
  <c r="C133" i="33"/>
  <c r="B130" i="33"/>
  <c r="A126" i="33"/>
  <c r="B126" i="33"/>
  <c r="C126" i="33"/>
  <c r="D74" i="33"/>
  <c r="D76" i="33"/>
  <c r="A24" i="33"/>
  <c r="B24" i="33"/>
  <c r="C24" i="33"/>
  <c r="A25" i="33"/>
  <c r="B25" i="33"/>
  <c r="C25" i="33"/>
  <c r="A125" i="53"/>
  <c r="A126" i="53"/>
  <c r="B126" i="53"/>
  <c r="C126" i="53"/>
  <c r="D126" i="53" s="1"/>
  <c r="A129" i="53"/>
  <c r="B129" i="53"/>
  <c r="C129" i="53"/>
  <c r="A76" i="53"/>
  <c r="B76" i="53"/>
  <c r="C76" i="53"/>
  <c r="D76" i="53" s="1"/>
  <c r="A77" i="53"/>
  <c r="B77" i="53"/>
  <c r="C77" i="53"/>
  <c r="D77" i="53" s="1"/>
  <c r="A274" i="59"/>
  <c r="A275" i="59"/>
  <c r="B275" i="59"/>
  <c r="C275" i="59"/>
  <c r="D275" i="59" s="1"/>
  <c r="A276" i="59"/>
  <c r="B276" i="59"/>
  <c r="C276" i="59"/>
  <c r="D276" i="59" s="1"/>
  <c r="A277" i="59"/>
  <c r="B277" i="59"/>
  <c r="C277" i="59"/>
  <c r="D277" i="59" s="1"/>
  <c r="A237" i="59"/>
  <c r="B237" i="59"/>
  <c r="C237" i="59"/>
  <c r="A238" i="59"/>
  <c r="B238" i="59"/>
  <c r="C238" i="59"/>
  <c r="A239" i="59"/>
  <c r="B239" i="59"/>
  <c r="C239" i="59"/>
  <c r="A240" i="59"/>
  <c r="B240" i="59"/>
  <c r="C240" i="59"/>
  <c r="A229" i="59"/>
  <c r="B229" i="59"/>
  <c r="C229" i="59"/>
  <c r="A230" i="59"/>
  <c r="B230" i="59"/>
  <c r="C230" i="59"/>
  <c r="A231" i="59"/>
  <c r="B231" i="59"/>
  <c r="C231" i="59"/>
  <c r="A221" i="59"/>
  <c r="B221" i="59"/>
  <c r="C221" i="59"/>
  <c r="A222" i="59"/>
  <c r="B222" i="59"/>
  <c r="C222" i="59"/>
  <c r="A223" i="59"/>
  <c r="B223" i="59"/>
  <c r="C223" i="59"/>
  <c r="A224" i="59"/>
  <c r="B224" i="59"/>
  <c r="C224" i="59"/>
  <c r="D224" i="59" s="1"/>
  <c r="B178" i="59"/>
  <c r="C178" i="59"/>
  <c r="B160" i="59"/>
  <c r="C160" i="59"/>
  <c r="B151" i="59"/>
  <c r="C151" i="59"/>
  <c r="B152" i="59"/>
  <c r="C152" i="59"/>
  <c r="B143" i="59"/>
  <c r="C143" i="59"/>
  <c r="B144" i="59"/>
  <c r="C144" i="59"/>
  <c r="B138" i="59"/>
  <c r="C138" i="59"/>
  <c r="B139" i="59"/>
  <c r="C139" i="59"/>
  <c r="B140" i="59"/>
  <c r="C140" i="59"/>
  <c r="A130" i="59"/>
  <c r="A79" i="59"/>
  <c r="B79" i="59"/>
  <c r="C79" i="59"/>
  <c r="A41" i="59"/>
  <c r="B41" i="59"/>
  <c r="C41" i="59"/>
  <c r="A42" i="59"/>
  <c r="B42" i="59"/>
  <c r="C42" i="59"/>
  <c r="A30" i="59"/>
  <c r="B30" i="59"/>
  <c r="C30" i="59"/>
  <c r="D30" i="59" s="1"/>
  <c r="C21" i="63"/>
  <c r="D21" i="63" s="1"/>
  <c r="C22" i="63"/>
  <c r="D22" i="63" s="1"/>
  <c r="A22" i="63"/>
  <c r="B22" i="63"/>
  <c r="A20" i="63"/>
  <c r="B20" i="63"/>
  <c r="C20" i="63"/>
  <c r="D20" i="63" s="1"/>
  <c r="B47" i="66"/>
  <c r="A78" i="66"/>
  <c r="B78" i="66"/>
  <c r="C78" i="66"/>
  <c r="D78" i="66" s="1"/>
  <c r="A15" i="66"/>
  <c r="B15" i="66"/>
  <c r="C15" i="66"/>
  <c r="D15" i="66" s="1"/>
  <c r="A16" i="66"/>
  <c r="B16" i="66"/>
  <c r="C16" i="66"/>
  <c r="D16" i="66" s="1"/>
  <c r="A71" i="66"/>
  <c r="B71" i="66"/>
  <c r="C71" i="66"/>
  <c r="D71" i="66" s="1"/>
  <c r="A73" i="66"/>
  <c r="B73" i="66"/>
  <c r="C73" i="66"/>
  <c r="D73" i="66" s="1"/>
  <c r="A74" i="66"/>
  <c r="B74" i="66"/>
  <c r="C74" i="66"/>
  <c r="D74" i="66" s="1"/>
  <c r="A75" i="66"/>
  <c r="B75" i="66"/>
  <c r="C75" i="66"/>
  <c r="D75" i="66" s="1"/>
  <c r="A41" i="66"/>
  <c r="B41" i="66"/>
  <c r="C41" i="66"/>
  <c r="D41" i="66" s="1"/>
  <c r="A28" i="66"/>
  <c r="B28" i="66"/>
  <c r="C28" i="66"/>
  <c r="D28" i="66" s="1"/>
  <c r="A29" i="66"/>
  <c r="B29" i="66"/>
  <c r="C29" i="66"/>
  <c r="D29" i="66" s="1"/>
  <c r="A30" i="66"/>
  <c r="B30" i="66"/>
  <c r="C30" i="66"/>
  <c r="D30" i="66" s="1"/>
  <c r="A153" i="48"/>
  <c r="B153" i="48"/>
  <c r="C153" i="48"/>
  <c r="D153" i="48" s="1"/>
  <c r="A148" i="48"/>
  <c r="B148" i="48"/>
  <c r="C148" i="48"/>
  <c r="D148" i="48" s="1"/>
  <c r="A144" i="48"/>
  <c r="B144" i="48"/>
  <c r="C144" i="48"/>
  <c r="D144" i="48" s="1"/>
  <c r="A145" i="48"/>
  <c r="B145" i="48"/>
  <c r="C145" i="48"/>
  <c r="D145" i="48" s="1"/>
  <c r="A146" i="48"/>
  <c r="B146" i="48"/>
  <c r="C146" i="48"/>
  <c r="D146" i="48" s="1"/>
  <c r="A147" i="48"/>
  <c r="B147" i="48"/>
  <c r="C147" i="48"/>
  <c r="D147" i="48" s="1"/>
  <c r="A132" i="48"/>
  <c r="C132" i="48"/>
  <c r="D132" i="48" s="1"/>
  <c r="A133" i="48"/>
  <c r="B133" i="48"/>
  <c r="C133" i="48"/>
  <c r="D133" i="48" s="1"/>
  <c r="A134" i="48"/>
  <c r="B134" i="48"/>
  <c r="C134" i="48"/>
  <c r="D134" i="48" s="1"/>
  <c r="A93" i="48"/>
  <c r="B93" i="48"/>
  <c r="C93" i="48"/>
  <c r="D93" i="48" s="1"/>
  <c r="A94" i="48"/>
  <c r="B94" i="48"/>
  <c r="C94" i="48"/>
  <c r="D94" i="48" s="1"/>
  <c r="A91" i="48"/>
  <c r="A68" i="48"/>
  <c r="B68" i="48"/>
  <c r="C68" i="48"/>
  <c r="A69" i="48"/>
  <c r="B69" i="48"/>
  <c r="C69" i="48"/>
  <c r="A70" i="48"/>
  <c r="B70" i="48"/>
  <c r="C70" i="48"/>
  <c r="A71" i="48"/>
  <c r="B71" i="48"/>
  <c r="C71" i="48"/>
  <c r="A72" i="48"/>
  <c r="B72" i="48"/>
  <c r="C72" i="48"/>
  <c r="A73" i="48"/>
  <c r="B73" i="48"/>
  <c r="C73" i="48"/>
  <c r="A38" i="48"/>
  <c r="B38" i="48"/>
  <c r="C38" i="48"/>
  <c r="A39" i="48"/>
  <c r="B39" i="48"/>
  <c r="C39" i="48"/>
  <c r="A40" i="48"/>
  <c r="B40" i="48"/>
  <c r="C40" i="48"/>
  <c r="A41" i="48"/>
  <c r="B41" i="48"/>
  <c r="C41" i="48"/>
  <c r="D41" i="48" s="1"/>
  <c r="B20" i="33" l="1"/>
  <c r="A6" i="48" l="1"/>
  <c r="B166" i="61"/>
  <c r="C166" i="61"/>
  <c r="D166" i="61" s="1"/>
  <c r="B65" i="53"/>
  <c r="B67" i="53"/>
  <c r="A65" i="53"/>
  <c r="C65" i="53"/>
  <c r="A67" i="53"/>
  <c r="C67" i="53"/>
  <c r="D51" i="57"/>
  <c r="D52" i="57"/>
  <c r="D95" i="57"/>
  <c r="D96" i="57"/>
  <c r="A207" i="61"/>
  <c r="B207" i="61"/>
  <c r="C207" i="61"/>
  <c r="D207" i="61" s="1"/>
  <c r="A241" i="61"/>
  <c r="B241" i="61"/>
  <c r="C241" i="61"/>
  <c r="D241" i="61" s="1"/>
  <c r="A236" i="61"/>
  <c r="B236" i="61"/>
  <c r="C236" i="61"/>
  <c r="D236" i="61" s="1"/>
  <c r="A237" i="61"/>
  <c r="B237" i="61"/>
  <c r="C237" i="61"/>
  <c r="D237" i="61" s="1"/>
  <c r="A238" i="61"/>
  <c r="B238" i="61"/>
  <c r="C238" i="61"/>
  <c r="D238" i="61" s="1"/>
  <c r="A234" i="61"/>
  <c r="B234" i="61"/>
  <c r="C234" i="61"/>
  <c r="D234" i="61" s="1"/>
  <c r="A235" i="61"/>
  <c r="B235" i="61"/>
  <c r="C235" i="61"/>
  <c r="D235" i="61" s="1"/>
  <c r="A230" i="61"/>
  <c r="B230" i="61"/>
  <c r="C230" i="61"/>
  <c r="D230" i="61" s="1"/>
  <c r="A103" i="61"/>
  <c r="B103" i="61"/>
  <c r="C103" i="61"/>
  <c r="D103" i="61" s="1"/>
  <c r="A104" i="61"/>
  <c r="B104" i="61"/>
  <c r="C104" i="61"/>
  <c r="D104" i="61" s="1"/>
  <c r="A95" i="61"/>
  <c r="B95" i="61"/>
  <c r="C95" i="61"/>
  <c r="D95" i="61" s="1"/>
  <c r="A96" i="61"/>
  <c r="B96" i="61"/>
  <c r="C96" i="61"/>
  <c r="D96" i="61" s="1"/>
  <c r="A98" i="61"/>
  <c r="B98" i="61"/>
  <c r="C98" i="61"/>
  <c r="D98" i="61" s="1"/>
  <c r="A99" i="61"/>
  <c r="B99" i="61"/>
  <c r="C99" i="61"/>
  <c r="D99" i="61" s="1"/>
  <c r="C82" i="59"/>
  <c r="D82" i="59" s="1"/>
  <c r="A82" i="59"/>
  <c r="B82" i="59"/>
  <c r="A83" i="59"/>
  <c r="B83" i="59"/>
  <c r="C83" i="59"/>
  <c r="D83" i="59" s="1"/>
  <c r="A58" i="66" l="1"/>
  <c r="B58" i="66"/>
  <c r="C58" i="66"/>
  <c r="D58" i="66" s="1"/>
  <c r="A52" i="66"/>
  <c r="B52" i="66"/>
  <c r="C52" i="66"/>
  <c r="D52" i="66" s="1"/>
  <c r="A53" i="66"/>
  <c r="B53" i="66"/>
  <c r="C53" i="66"/>
  <c r="D53" i="66" s="1"/>
  <c r="A54" i="66"/>
  <c r="B54" i="66"/>
  <c r="C54" i="66"/>
  <c r="D54" i="66" s="1"/>
  <c r="A46" i="66"/>
  <c r="B46" i="66"/>
  <c r="C46" i="66"/>
  <c r="D46" i="66" s="1"/>
  <c r="A47" i="66"/>
  <c r="C47" i="66"/>
  <c r="D47" i="66" s="1"/>
  <c r="A48" i="66"/>
  <c r="B48" i="66"/>
  <c r="C48" i="66"/>
  <c r="D48" i="66" s="1"/>
  <c r="B81" i="66"/>
  <c r="A82" i="66"/>
  <c r="B82" i="66"/>
  <c r="C82" i="66"/>
  <c r="D82" i="66" s="1"/>
  <c r="A83" i="66"/>
  <c r="B83" i="66"/>
  <c r="C83" i="66"/>
  <c r="D83" i="66" s="1"/>
  <c r="B66" i="66"/>
  <c r="A67" i="66"/>
  <c r="B67" i="66"/>
  <c r="C67" i="66"/>
  <c r="D67" i="66" s="1"/>
  <c r="A68" i="66"/>
  <c r="B68" i="66"/>
  <c r="C68" i="66"/>
  <c r="D68" i="66" s="1"/>
  <c r="A63" i="66"/>
  <c r="B63" i="66"/>
  <c r="C63" i="66"/>
  <c r="D63" i="66" s="1"/>
  <c r="A64" i="66"/>
  <c r="B64" i="66"/>
  <c r="C64" i="66"/>
  <c r="D64" i="66" s="1"/>
  <c r="A38" i="66"/>
  <c r="B38" i="66"/>
  <c r="C38" i="66"/>
  <c r="D38" i="66" s="1"/>
  <c r="A39" i="66"/>
  <c r="B39" i="66"/>
  <c r="C39" i="66"/>
  <c r="D39" i="66" s="1"/>
  <c r="A40" i="66"/>
  <c r="B40" i="66"/>
  <c r="C40" i="66"/>
  <c r="D40" i="66" s="1"/>
  <c r="B6" i="66"/>
  <c r="A33" i="66"/>
  <c r="B33" i="66"/>
  <c r="C33" i="66"/>
  <c r="D33" i="66" s="1"/>
  <c r="A34" i="66"/>
  <c r="B34" i="66"/>
  <c r="C34" i="66"/>
  <c r="D34" i="66" s="1"/>
  <c r="A20" i="66"/>
  <c r="B20" i="66"/>
  <c r="C20" i="66"/>
  <c r="D20" i="66" s="1"/>
  <c r="A21" i="66"/>
  <c r="B21" i="66"/>
  <c r="C21" i="66"/>
  <c r="D21" i="66" s="1"/>
  <c r="A24" i="66"/>
  <c r="B24" i="66"/>
  <c r="C24" i="66"/>
  <c r="D24" i="66" s="1"/>
  <c r="A25" i="66"/>
  <c r="B25" i="66"/>
  <c r="C25" i="66"/>
  <c r="D25" i="66" s="1"/>
  <c r="A7" i="66"/>
  <c r="B7" i="66"/>
  <c r="C7" i="66"/>
  <c r="D7" i="66" s="1"/>
  <c r="A8" i="66"/>
  <c r="B8" i="66"/>
  <c r="C8" i="66"/>
  <c r="D8" i="66" s="1"/>
  <c r="B10" i="66"/>
  <c r="A11" i="66"/>
  <c r="B11" i="66"/>
  <c r="C11" i="66"/>
  <c r="D11" i="66" s="1"/>
  <c r="A12" i="66"/>
  <c r="B12" i="66"/>
  <c r="C12" i="66"/>
  <c r="D12" i="66" s="1"/>
  <c r="D223" i="59"/>
  <c r="A272" i="59"/>
  <c r="B272" i="59"/>
  <c r="C272" i="59"/>
  <c r="D272" i="59" s="1"/>
  <c r="A206" i="59"/>
  <c r="B206" i="59"/>
  <c r="C206" i="59"/>
  <c r="D206" i="59" s="1"/>
  <c r="A208" i="59"/>
  <c r="B208" i="59"/>
  <c r="C208" i="59"/>
  <c r="D208" i="59" s="1"/>
  <c r="A207" i="59"/>
  <c r="B207" i="59"/>
  <c r="C207" i="59"/>
  <c r="D207" i="59" s="1"/>
  <c r="A184" i="61"/>
  <c r="B184" i="61"/>
  <c r="C184" i="61"/>
  <c r="D184" i="61" s="1"/>
  <c r="A185" i="61"/>
  <c r="B185" i="61"/>
  <c r="C185" i="61"/>
  <c r="D185" i="61" s="1"/>
  <c r="A186" i="61"/>
  <c r="B186" i="61"/>
  <c r="C186" i="61"/>
  <c r="D186" i="61" s="1"/>
  <c r="B189" i="61"/>
  <c r="A50" i="61"/>
  <c r="A51" i="61"/>
  <c r="B51" i="61"/>
  <c r="C51" i="61"/>
  <c r="D51" i="61" s="1"/>
  <c r="A35" i="61"/>
  <c r="B35" i="61"/>
  <c r="C35" i="61"/>
  <c r="D35" i="61" s="1"/>
  <c r="A36" i="61"/>
  <c r="B36" i="61"/>
  <c r="C36" i="61"/>
  <c r="D36" i="61" s="1"/>
  <c r="A37" i="61"/>
  <c r="B37" i="61"/>
  <c r="C37" i="61"/>
  <c r="D37" i="61" s="1"/>
  <c r="A38" i="61"/>
  <c r="B38" i="61"/>
  <c r="C38" i="61"/>
  <c r="D38" i="61" s="1"/>
  <c r="A229" i="61"/>
  <c r="B229" i="61"/>
  <c r="C229" i="61"/>
  <c r="D229" i="61" s="1"/>
  <c r="A208" i="61"/>
  <c r="B208" i="61"/>
  <c r="C208" i="61"/>
  <c r="D208" i="61" s="1"/>
  <c r="A205" i="61"/>
  <c r="B205" i="61"/>
  <c r="C205" i="61"/>
  <c r="D205" i="61" s="1"/>
  <c r="A204" i="61"/>
  <c r="B204" i="61"/>
  <c r="C204" i="61"/>
  <c r="D204" i="61" s="1"/>
  <c r="D25" i="33"/>
  <c r="C20" i="33"/>
  <c r="D20" i="33" s="1"/>
  <c r="A21" i="33"/>
  <c r="B21" i="33"/>
  <c r="C21" i="33"/>
  <c r="D21" i="33" s="1"/>
  <c r="A152" i="33"/>
  <c r="B152" i="33"/>
  <c r="C152" i="33"/>
  <c r="D152" i="33" s="1"/>
  <c r="A153" i="33"/>
  <c r="B153" i="33"/>
  <c r="C153" i="33"/>
  <c r="D153" i="33" s="1"/>
  <c r="A112" i="59"/>
  <c r="A113" i="59"/>
  <c r="B113" i="59"/>
  <c r="C113" i="59"/>
  <c r="D113" i="59" s="1"/>
  <c r="A114" i="59"/>
  <c r="B114" i="59"/>
  <c r="C114" i="59"/>
  <c r="D114" i="59" s="1"/>
  <c r="D130" i="48"/>
  <c r="A152" i="48"/>
  <c r="B152" i="48"/>
  <c r="C152" i="48"/>
  <c r="D152" i="48" s="1"/>
  <c r="D71" i="48"/>
  <c r="A28" i="59"/>
  <c r="A29" i="59"/>
  <c r="B29" i="59"/>
  <c r="C29" i="59"/>
  <c r="D29" i="59" s="1"/>
  <c r="A21" i="63"/>
  <c r="B21" i="63"/>
  <c r="A18" i="63"/>
  <c r="B18" i="63"/>
  <c r="C18" i="63"/>
  <c r="D18" i="63" s="1"/>
  <c r="A19" i="63"/>
  <c r="B19" i="63"/>
  <c r="C19" i="63"/>
  <c r="D19" i="63" s="1"/>
  <c r="A143" i="53"/>
  <c r="C143" i="53"/>
  <c r="D143" i="53" s="1"/>
  <c r="A120" i="53"/>
  <c r="B120" i="53"/>
  <c r="C120" i="53"/>
  <c r="D120" i="53" s="1"/>
  <c r="A200" i="61"/>
  <c r="D200" i="61"/>
  <c r="A64" i="56"/>
  <c r="B64" i="56"/>
  <c r="C64" i="56"/>
  <c r="D64" i="56" s="1"/>
  <c r="A65" i="56"/>
  <c r="B65" i="56"/>
  <c r="C65" i="56"/>
  <c r="D65" i="56" s="1"/>
  <c r="A80" i="56"/>
  <c r="B80" i="56"/>
  <c r="C80" i="56"/>
  <c r="D80" i="56" s="1"/>
  <c r="C33" i="59"/>
  <c r="D33" i="59" s="1"/>
  <c r="A32" i="59"/>
  <c r="A33" i="59"/>
  <c r="B33" i="59"/>
  <c r="D24" i="33"/>
  <c r="A19" i="33"/>
  <c r="C228" i="61"/>
  <c r="D228" i="61" s="1"/>
  <c r="A228" i="61"/>
  <c r="B228" i="61"/>
  <c r="A227" i="61"/>
  <c r="B227" i="61"/>
  <c r="C227" i="61"/>
  <c r="D227" i="61" s="1"/>
  <c r="A97" i="54"/>
  <c r="B97" i="54"/>
  <c r="C97" i="54"/>
  <c r="D97" i="54" s="1"/>
  <c r="A98" i="54"/>
  <c r="B98" i="54"/>
  <c r="C98" i="54"/>
  <c r="D98" i="54" s="1"/>
  <c r="A106" i="54"/>
  <c r="B106" i="54"/>
  <c r="C106" i="54"/>
  <c r="D106" i="54" s="1"/>
  <c r="A107" i="54"/>
  <c r="B107" i="54"/>
  <c r="C107" i="54"/>
  <c r="D107" i="54" s="1"/>
  <c r="A121" i="33"/>
  <c r="B121" i="33"/>
  <c r="C121" i="33"/>
  <c r="D121" i="33" s="1"/>
  <c r="A122" i="33"/>
  <c r="B122" i="33"/>
  <c r="C122" i="33"/>
  <c r="D122" i="33" s="1"/>
  <c r="A4" i="48" l="1"/>
  <c r="D22" i="59"/>
  <c r="A31" i="61"/>
  <c r="B31" i="61"/>
  <c r="C31" i="61"/>
  <c r="D31" i="61" s="1"/>
  <c r="A32" i="61"/>
  <c r="B32" i="61"/>
  <c r="C32" i="61"/>
  <c r="D32" i="61" s="1"/>
  <c r="A125" i="48"/>
  <c r="A118" i="48"/>
  <c r="B118" i="48"/>
  <c r="C118" i="48"/>
  <c r="D118" i="48" s="1"/>
  <c r="D240" i="59"/>
  <c r="A179" i="59"/>
  <c r="B179" i="59"/>
  <c r="C179" i="59"/>
  <c r="D179" i="59" s="1"/>
  <c r="A159" i="61"/>
  <c r="B159" i="61"/>
  <c r="C159" i="61"/>
  <c r="D159" i="61" s="1"/>
  <c r="A151" i="61"/>
  <c r="B151" i="61"/>
  <c r="C151" i="61"/>
  <c r="D151" i="61" s="1"/>
  <c r="A155" i="61"/>
  <c r="B155" i="61"/>
  <c r="C155" i="61"/>
  <c r="D155" i="61" s="1"/>
  <c r="A161" i="59"/>
  <c r="B161" i="59"/>
  <c r="C161" i="59"/>
  <c r="D161" i="59" s="1"/>
  <c r="A162" i="59"/>
  <c r="B162" i="59"/>
  <c r="C162" i="59"/>
  <c r="D162" i="59" s="1"/>
  <c r="A163" i="59"/>
  <c r="B163" i="59"/>
  <c r="C163" i="59"/>
  <c r="D163" i="59" s="1"/>
  <c r="A168" i="59"/>
  <c r="B168" i="59"/>
  <c r="C168" i="59"/>
  <c r="D168" i="59" s="1"/>
  <c r="A169" i="59"/>
  <c r="B169" i="59"/>
  <c r="C169" i="59"/>
  <c r="D169" i="59" s="1"/>
  <c r="A164" i="59"/>
  <c r="B164" i="59"/>
  <c r="C164" i="59"/>
  <c r="D164" i="59" s="1"/>
  <c r="A165" i="59"/>
  <c r="B165" i="59"/>
  <c r="C165" i="59"/>
  <c r="D165" i="59" s="1"/>
  <c r="A157" i="59"/>
  <c r="B157" i="59"/>
  <c r="C157" i="59"/>
  <c r="D157" i="59" s="1"/>
  <c r="A48" i="61"/>
  <c r="B48" i="61"/>
  <c r="C48" i="61"/>
  <c r="D48" i="61" s="1"/>
  <c r="A189" i="61"/>
  <c r="C189" i="61"/>
  <c r="D189" i="61" s="1"/>
  <c r="A190" i="61"/>
  <c r="C190" i="61"/>
  <c r="D190" i="61" s="1"/>
  <c r="D143" i="58"/>
  <c r="D166" i="33"/>
  <c r="A215" i="59"/>
  <c r="B215" i="59"/>
  <c r="C215" i="59"/>
  <c r="D215" i="59" s="1"/>
  <c r="A226" i="61"/>
  <c r="B226" i="61"/>
  <c r="C226" i="61"/>
  <c r="D226" i="61" s="1"/>
  <c r="A117" i="59"/>
  <c r="B117" i="59"/>
  <c r="C117" i="59"/>
  <c r="D117" i="59" s="1"/>
  <c r="A118" i="59"/>
  <c r="B118" i="59"/>
  <c r="C118" i="59"/>
  <c r="D118" i="59" s="1"/>
  <c r="A47" i="61"/>
  <c r="B47" i="61"/>
  <c r="C47" i="61"/>
  <c r="D47" i="61" s="1"/>
  <c r="D137" i="33"/>
  <c r="B139" i="54"/>
  <c r="A169" i="54"/>
  <c r="B169" i="54"/>
  <c r="C169" i="54"/>
  <c r="D169" i="54" s="1"/>
  <c r="D131" i="54"/>
  <c r="D135" i="54"/>
  <c r="A140" i="54"/>
  <c r="B140" i="54"/>
  <c r="C140" i="54"/>
  <c r="D140" i="54" s="1"/>
  <c r="A15" i="54"/>
  <c r="B15" i="54"/>
  <c r="C15" i="54"/>
  <c r="D15" i="54" s="1"/>
  <c r="A16" i="54"/>
  <c r="B16" i="54"/>
  <c r="C16" i="54"/>
  <c r="D16" i="54" s="1"/>
  <c r="A21" i="54"/>
  <c r="A22" i="54"/>
  <c r="B22" i="54"/>
  <c r="C22" i="54"/>
  <c r="D22" i="54" s="1"/>
  <c r="D133" i="33"/>
  <c r="D126" i="33"/>
  <c r="B214" i="59" l="1"/>
  <c r="A214" i="59"/>
  <c r="C214" i="59"/>
  <c r="D214" i="59" s="1"/>
  <c r="A38" i="58" l="1"/>
  <c r="C19" i="48"/>
  <c r="D19" i="48" s="1"/>
  <c r="B107" i="43"/>
  <c r="D25" i="63" l="1"/>
  <c r="A15" i="63"/>
  <c r="B15" i="63"/>
  <c r="C15" i="63"/>
  <c r="D15" i="63" s="1"/>
  <c r="A16" i="63"/>
  <c r="B16" i="63"/>
  <c r="C16" i="63"/>
  <c r="D16" i="63" s="1"/>
  <c r="A7" i="63"/>
  <c r="B7" i="63"/>
  <c r="C7" i="63"/>
  <c r="D7" i="63" s="1"/>
  <c r="A8" i="63"/>
  <c r="B8" i="63"/>
  <c r="C8" i="63"/>
  <c r="D8" i="63" s="1"/>
  <c r="A11" i="63"/>
  <c r="B11" i="63"/>
  <c r="C11" i="63"/>
  <c r="D11" i="63" s="1"/>
  <c r="A12" i="63"/>
  <c r="B12" i="63"/>
  <c r="C12" i="63"/>
  <c r="D12" i="63" s="1"/>
  <c r="B95" i="62"/>
  <c r="B96" i="62"/>
  <c r="B105" i="62"/>
  <c r="B106" i="62"/>
  <c r="A7" i="62"/>
  <c r="B7" i="62"/>
  <c r="C7" i="62"/>
  <c r="D7" i="62" s="1"/>
  <c r="A8" i="62"/>
  <c r="B8" i="62"/>
  <c r="C8" i="62"/>
  <c r="D8" i="62" s="1"/>
  <c r="A9" i="62"/>
  <c r="B9" i="62"/>
  <c r="C9" i="62"/>
  <c r="D9" i="62" s="1"/>
  <c r="C133" i="62"/>
  <c r="D133" i="62" s="1"/>
  <c r="B133" i="62"/>
  <c r="A133" i="62"/>
  <c r="B132" i="62"/>
  <c r="C130" i="62"/>
  <c r="D130" i="62" s="1"/>
  <c r="B130" i="62"/>
  <c r="A130" i="62"/>
  <c r="C129" i="62"/>
  <c r="D129" i="62" s="1"/>
  <c r="B129" i="62"/>
  <c r="A129" i="62"/>
  <c r="B128" i="62"/>
  <c r="C126" i="62"/>
  <c r="D126" i="62" s="1"/>
  <c r="B126" i="62"/>
  <c r="A126" i="62"/>
  <c r="C125" i="62"/>
  <c r="D125" i="62" s="1"/>
  <c r="B125" i="62"/>
  <c r="A125" i="62"/>
  <c r="B124" i="62"/>
  <c r="C122" i="62"/>
  <c r="D122" i="62" s="1"/>
  <c r="B122" i="62"/>
  <c r="A122" i="62"/>
  <c r="C121" i="62"/>
  <c r="D121" i="62" s="1"/>
  <c r="B121" i="62"/>
  <c r="A121" i="62"/>
  <c r="B120" i="62"/>
  <c r="C117" i="62"/>
  <c r="D117" i="62" s="1"/>
  <c r="B117" i="62"/>
  <c r="A117" i="62"/>
  <c r="C114" i="62"/>
  <c r="D114" i="62" s="1"/>
  <c r="B114" i="62"/>
  <c r="A114" i="62"/>
  <c r="C111" i="62"/>
  <c r="D111" i="62" s="1"/>
  <c r="B111" i="62"/>
  <c r="A111" i="62"/>
  <c r="C110" i="62"/>
  <c r="D110" i="62" s="1"/>
  <c r="B110" i="62"/>
  <c r="A110" i="62"/>
  <c r="C106" i="62"/>
  <c r="D106" i="62" s="1"/>
  <c r="A106" i="62"/>
  <c r="C105" i="62"/>
  <c r="D105" i="62" s="1"/>
  <c r="A105" i="62"/>
  <c r="C102" i="62"/>
  <c r="D102" i="62" s="1"/>
  <c r="B102" i="62"/>
  <c r="A102" i="62"/>
  <c r="C101" i="62"/>
  <c r="D101" i="62" s="1"/>
  <c r="B101" i="62"/>
  <c r="A101" i="62"/>
  <c r="C96" i="62"/>
  <c r="D96" i="62" s="1"/>
  <c r="A96" i="62"/>
  <c r="C95" i="62"/>
  <c r="D95" i="62" s="1"/>
  <c r="A95" i="62"/>
  <c r="C92" i="62"/>
  <c r="D92" i="62" s="1"/>
  <c r="B92" i="62"/>
  <c r="A92" i="62"/>
  <c r="C91" i="62"/>
  <c r="D91" i="62" s="1"/>
  <c r="B91" i="62"/>
  <c r="A91" i="62"/>
  <c r="B90" i="62"/>
  <c r="C72" i="62"/>
  <c r="D72" i="62" s="1"/>
  <c r="B72" i="62"/>
  <c r="A72" i="62"/>
  <c r="C71" i="62"/>
  <c r="D71" i="62" s="1"/>
  <c r="B71" i="62"/>
  <c r="A71" i="62"/>
  <c r="C67" i="62"/>
  <c r="D67" i="62" s="1"/>
  <c r="B67" i="62"/>
  <c r="A67" i="62"/>
  <c r="C66" i="62"/>
  <c r="D66" i="62" s="1"/>
  <c r="B66" i="62"/>
  <c r="A66" i="62"/>
  <c r="C64" i="62"/>
  <c r="D64" i="62" s="1"/>
  <c r="B64" i="62"/>
  <c r="A64" i="62"/>
  <c r="C63" i="62"/>
  <c r="D63" i="62" s="1"/>
  <c r="B63" i="62"/>
  <c r="A63" i="62"/>
  <c r="C61" i="62"/>
  <c r="D61" i="62" s="1"/>
  <c r="B61" i="62"/>
  <c r="A61" i="62"/>
  <c r="C60" i="62"/>
  <c r="D60" i="62" s="1"/>
  <c r="B60" i="62"/>
  <c r="A60" i="62"/>
  <c r="C58" i="62"/>
  <c r="D58" i="62" s="1"/>
  <c r="B58" i="62"/>
  <c r="A58" i="62"/>
  <c r="C57" i="62"/>
  <c r="D57" i="62" s="1"/>
  <c r="B57" i="62"/>
  <c r="A57" i="62"/>
  <c r="C54" i="62"/>
  <c r="D54" i="62" s="1"/>
  <c r="B54" i="62"/>
  <c r="A54" i="62"/>
  <c r="C53" i="62"/>
  <c r="D53" i="62" s="1"/>
  <c r="B53" i="62"/>
  <c r="A53" i="62"/>
  <c r="C52" i="62"/>
  <c r="D52" i="62" s="1"/>
  <c r="B52" i="62"/>
  <c r="A52" i="62"/>
  <c r="C51" i="62"/>
  <c r="D51" i="62" s="1"/>
  <c r="B51" i="62"/>
  <c r="A51" i="62"/>
  <c r="D46" i="62"/>
  <c r="D45" i="62"/>
  <c r="D44" i="62"/>
  <c r="D43" i="62"/>
  <c r="D16" i="62"/>
  <c r="D15" i="62"/>
  <c r="D14" i="62"/>
  <c r="D13" i="62"/>
  <c r="D12" i="62"/>
  <c r="A225" i="61" l="1"/>
  <c r="B225" i="61"/>
  <c r="C225" i="61"/>
  <c r="D225" i="61" s="1"/>
  <c r="D42" i="59" l="1"/>
  <c r="A201" i="61" l="1"/>
  <c r="D201" i="61"/>
  <c r="A61" i="61"/>
  <c r="B61" i="61"/>
  <c r="C61" i="61"/>
  <c r="D61" i="61" s="1"/>
  <c r="A62" i="61"/>
  <c r="B62" i="61"/>
  <c r="C62" i="61"/>
  <c r="D62" i="61" s="1"/>
  <c r="A59" i="61"/>
  <c r="B59" i="61"/>
  <c r="C59" i="61"/>
  <c r="D59" i="61" s="1"/>
  <c r="A60" i="61"/>
  <c r="B60" i="61"/>
  <c r="C60" i="61"/>
  <c r="D60" i="61" s="1"/>
  <c r="A58" i="61"/>
  <c r="B58" i="61"/>
  <c r="C58" i="61"/>
  <c r="D58" i="61" s="1"/>
  <c r="A57" i="61"/>
  <c r="B57" i="61"/>
  <c r="C57" i="61"/>
  <c r="D57" i="61" s="1"/>
  <c r="A55" i="61"/>
  <c r="B55" i="61"/>
  <c r="C55" i="61"/>
  <c r="D55" i="61" s="1"/>
  <c r="A18" i="61"/>
  <c r="B18" i="61"/>
  <c r="C18" i="61"/>
  <c r="D18" i="61" s="1"/>
  <c r="A193" i="61" l="1"/>
  <c r="B193" i="61"/>
  <c r="C193" i="61"/>
  <c r="D193" i="61" s="1"/>
  <c r="A194" i="61"/>
  <c r="B194" i="61"/>
  <c r="C194" i="61"/>
  <c r="D194" i="61" s="1"/>
  <c r="A178" i="61"/>
  <c r="B178" i="61"/>
  <c r="C178" i="61"/>
  <c r="D178" i="61" s="1"/>
  <c r="A179" i="61"/>
  <c r="B179" i="61"/>
  <c r="C179" i="61"/>
  <c r="D179" i="61" s="1"/>
  <c r="A180" i="61"/>
  <c r="B180" i="61"/>
  <c r="C180" i="61"/>
  <c r="D180" i="61" s="1"/>
  <c r="A181" i="61"/>
  <c r="B181" i="61"/>
  <c r="C181" i="61"/>
  <c r="D181" i="61" s="1"/>
  <c r="A170" i="61"/>
  <c r="B170" i="61"/>
  <c r="C170" i="61"/>
  <c r="D170" i="61" s="1"/>
  <c r="A171" i="61"/>
  <c r="B171" i="61"/>
  <c r="C171" i="61"/>
  <c r="D171" i="61" s="1"/>
  <c r="B173" i="61"/>
  <c r="A174" i="61"/>
  <c r="B174" i="61"/>
  <c r="C174" i="61"/>
  <c r="D174" i="61" s="1"/>
  <c r="A175" i="61"/>
  <c r="B175" i="61"/>
  <c r="C175" i="61"/>
  <c r="D175" i="61" s="1"/>
  <c r="A163" i="61"/>
  <c r="B163" i="61"/>
  <c r="C163" i="61"/>
  <c r="D163" i="61" s="1"/>
  <c r="A158" i="61"/>
  <c r="B158" i="61"/>
  <c r="C158" i="61"/>
  <c r="D158" i="61" s="1"/>
  <c r="A154" i="61"/>
  <c r="B154" i="61"/>
  <c r="C154" i="61"/>
  <c r="D154" i="61" s="1"/>
  <c r="A150" i="61"/>
  <c r="B150" i="61"/>
  <c r="C150" i="61"/>
  <c r="D150" i="61" s="1"/>
  <c r="A131" i="61"/>
  <c r="B131" i="61"/>
  <c r="C131" i="61"/>
  <c r="D131" i="61" s="1"/>
  <c r="A126" i="61"/>
  <c r="B126" i="61"/>
  <c r="C126" i="61"/>
  <c r="D126" i="61" s="1"/>
  <c r="A127" i="61"/>
  <c r="B127" i="61"/>
  <c r="C127" i="61"/>
  <c r="D127" i="61" s="1"/>
  <c r="A130" i="61"/>
  <c r="B130" i="61"/>
  <c r="C130" i="61"/>
  <c r="D130" i="61" s="1"/>
  <c r="A146" i="61"/>
  <c r="B146" i="61"/>
  <c r="C146" i="61"/>
  <c r="D146" i="61" s="1"/>
  <c r="A147" i="61"/>
  <c r="B147" i="61"/>
  <c r="C147" i="61"/>
  <c r="D147" i="61" s="1"/>
  <c r="A144" i="61"/>
  <c r="B144" i="61"/>
  <c r="C144" i="61"/>
  <c r="D144" i="61" s="1"/>
  <c r="A138" i="61"/>
  <c r="B138" i="61"/>
  <c r="C138" i="61"/>
  <c r="D138" i="61" s="1"/>
  <c r="A139" i="61"/>
  <c r="B139" i="61"/>
  <c r="C139" i="61"/>
  <c r="D139" i="61" s="1"/>
  <c r="D87" i="61"/>
  <c r="D88" i="61"/>
  <c r="D89" i="61"/>
  <c r="D90" i="61"/>
  <c r="A43" i="61"/>
  <c r="A44" i="61"/>
  <c r="B44" i="61"/>
  <c r="C44" i="61"/>
  <c r="D44" i="61" s="1"/>
  <c r="A28" i="61"/>
  <c r="B28" i="61"/>
  <c r="C28" i="61"/>
  <c r="D28" i="61" s="1"/>
  <c r="A25" i="61"/>
  <c r="B25" i="61"/>
  <c r="C25" i="61"/>
  <c r="D25" i="61" s="1"/>
  <c r="A26" i="61"/>
  <c r="B26" i="61"/>
  <c r="C26" i="61"/>
  <c r="D26" i="61" s="1"/>
  <c r="A27" i="61"/>
  <c r="B27" i="61"/>
  <c r="C27" i="61"/>
  <c r="D27" i="61" s="1"/>
  <c r="A15" i="61"/>
  <c r="A16" i="61"/>
  <c r="B16" i="61"/>
  <c r="C16" i="61"/>
  <c r="D16" i="61" s="1"/>
  <c r="A17" i="61"/>
  <c r="B17" i="61"/>
  <c r="C17" i="61"/>
  <c r="D17" i="61" s="1"/>
  <c r="A19" i="61"/>
  <c r="B19" i="61"/>
  <c r="C19" i="61"/>
  <c r="D19" i="61" s="1"/>
  <c r="A13" i="61"/>
  <c r="B13" i="61"/>
  <c r="C13" i="61"/>
  <c r="D13" i="61" s="1"/>
  <c r="C143" i="61" l="1"/>
  <c r="D143" i="61" s="1"/>
  <c r="B143" i="61"/>
  <c r="A143" i="61"/>
  <c r="C136" i="61"/>
  <c r="D136" i="61" s="1"/>
  <c r="B136" i="61"/>
  <c r="A136" i="61"/>
  <c r="C135" i="61"/>
  <c r="D135" i="61" s="1"/>
  <c r="B135" i="61"/>
  <c r="A135" i="61"/>
  <c r="B134" i="61"/>
  <c r="D79" i="59" l="1"/>
  <c r="A39" i="58" l="1"/>
  <c r="B39" i="58"/>
  <c r="C39" i="58"/>
  <c r="D39" i="58" s="1"/>
  <c r="D194" i="59" l="1"/>
  <c r="D195" i="59"/>
  <c r="D197" i="59"/>
  <c r="D198" i="59"/>
  <c r="A210" i="59" l="1"/>
  <c r="A211" i="59" l="1"/>
  <c r="B211" i="59"/>
  <c r="C211" i="59"/>
  <c r="D211" i="59" s="1"/>
  <c r="C5" i="60" l="1"/>
  <c r="D5" i="60" s="1"/>
  <c r="A5" i="60"/>
  <c r="C89" i="60"/>
  <c r="D89" i="60" s="1"/>
  <c r="B89" i="60"/>
  <c r="A89" i="60"/>
  <c r="C88" i="60"/>
  <c r="D88" i="60" s="1"/>
  <c r="B88" i="60"/>
  <c r="A88" i="60"/>
  <c r="B87" i="60"/>
  <c r="C74" i="60"/>
  <c r="D74" i="60" s="1"/>
  <c r="B74" i="60"/>
  <c r="A74" i="60"/>
  <c r="C73" i="60"/>
  <c r="D73" i="60" s="1"/>
  <c r="B73" i="60"/>
  <c r="A73" i="60"/>
  <c r="C69" i="60"/>
  <c r="D69" i="60" s="1"/>
  <c r="B69" i="60"/>
  <c r="A69" i="60"/>
  <c r="C68" i="60"/>
  <c r="D68" i="60" s="1"/>
  <c r="B68" i="60"/>
  <c r="A68" i="60"/>
  <c r="C66" i="60"/>
  <c r="D66" i="60" s="1"/>
  <c r="B66" i="60"/>
  <c r="A66" i="60"/>
  <c r="C65" i="60"/>
  <c r="D65" i="60" s="1"/>
  <c r="B65" i="60"/>
  <c r="A65" i="60"/>
  <c r="C61" i="60"/>
  <c r="D61" i="60" s="1"/>
  <c r="B61" i="60"/>
  <c r="A61" i="60"/>
  <c r="C60" i="60"/>
  <c r="D60" i="60" s="1"/>
  <c r="B60" i="60"/>
  <c r="A60" i="60"/>
  <c r="C58" i="60"/>
  <c r="D58" i="60" s="1"/>
  <c r="B58" i="60"/>
  <c r="A58" i="60"/>
  <c r="C57" i="60"/>
  <c r="D57" i="60" s="1"/>
  <c r="B57" i="60"/>
  <c r="A57" i="60"/>
  <c r="C25" i="60"/>
  <c r="D25" i="60" s="1"/>
  <c r="B25" i="60"/>
  <c r="A25" i="60"/>
  <c r="C24" i="60"/>
  <c r="D24" i="60" s="1"/>
  <c r="B24" i="60"/>
  <c r="A24" i="60"/>
  <c r="C23" i="60"/>
  <c r="D23" i="60" s="1"/>
  <c r="B23" i="60"/>
  <c r="A23" i="60"/>
  <c r="C22" i="60"/>
  <c r="D22" i="60" s="1"/>
  <c r="B22" i="60"/>
  <c r="A22" i="60"/>
  <c r="C21" i="60"/>
  <c r="D21" i="60" s="1"/>
  <c r="B21" i="60"/>
  <c r="A21" i="60"/>
  <c r="C18" i="60"/>
  <c r="D18" i="60" s="1"/>
  <c r="B18" i="60"/>
  <c r="A18" i="60"/>
  <c r="C15" i="60"/>
  <c r="D15" i="60" s="1"/>
  <c r="B15" i="60"/>
  <c r="A15" i="60"/>
  <c r="C14" i="60"/>
  <c r="D14" i="60" s="1"/>
  <c r="B14" i="60"/>
  <c r="A14" i="60"/>
  <c r="C13" i="60"/>
  <c r="D13" i="60" s="1"/>
  <c r="A13" i="60"/>
  <c r="C12" i="60"/>
  <c r="D12" i="60" s="1"/>
  <c r="B12" i="60"/>
  <c r="A12" i="60"/>
  <c r="C9" i="60"/>
  <c r="D9" i="60" s="1"/>
  <c r="B9" i="60"/>
  <c r="A9" i="60"/>
  <c r="C8" i="60"/>
  <c r="D8" i="60" s="1"/>
  <c r="B8" i="60"/>
  <c r="A8" i="60"/>
  <c r="A61" i="41"/>
  <c r="B61" i="41"/>
  <c r="C61" i="41"/>
  <c r="D61" i="41" s="1"/>
  <c r="A142" i="53"/>
  <c r="B142" i="53"/>
  <c r="C142" i="53"/>
  <c r="D142" i="53" s="1"/>
  <c r="A124" i="59"/>
  <c r="A125" i="59"/>
  <c r="B125" i="59"/>
  <c r="C125" i="59"/>
  <c r="D125" i="59" s="1"/>
  <c r="A126" i="59"/>
  <c r="B126" i="59"/>
  <c r="C126" i="59"/>
  <c r="D126" i="59" s="1"/>
  <c r="A120" i="59"/>
  <c r="A121" i="59"/>
  <c r="B121" i="59"/>
  <c r="C121" i="59"/>
  <c r="D121" i="59" s="1"/>
  <c r="A122" i="59"/>
  <c r="B122" i="59"/>
  <c r="C122" i="59"/>
  <c r="D122" i="59" s="1"/>
  <c r="D238" i="59" l="1"/>
  <c r="D151" i="59"/>
  <c r="D152" i="59"/>
  <c r="A151" i="59"/>
  <c r="A152" i="59"/>
  <c r="A147" i="59"/>
  <c r="B147" i="59"/>
  <c r="C147" i="59"/>
  <c r="D147" i="59" s="1"/>
  <c r="A148" i="59"/>
  <c r="B148" i="59"/>
  <c r="C148" i="59"/>
  <c r="D148" i="59" s="1"/>
  <c r="D18" i="59"/>
  <c r="D19" i="59"/>
  <c r="D41" i="59" l="1"/>
  <c r="D20" i="59" l="1"/>
  <c r="D21" i="59"/>
  <c r="B36" i="59" l="1"/>
  <c r="B16" i="48" l="1"/>
  <c r="A112" i="54" l="1"/>
  <c r="B112" i="54"/>
  <c r="C112" i="54"/>
  <c r="D112" i="54" s="1"/>
  <c r="A108" i="58"/>
  <c r="B108" i="58"/>
  <c r="C108" i="58"/>
  <c r="D108" i="58" s="1"/>
  <c r="A79" i="58"/>
  <c r="B79" i="58"/>
  <c r="C79" i="58"/>
  <c r="D79" i="58" s="1"/>
  <c r="A80" i="58"/>
  <c r="B80" i="58"/>
  <c r="C80" i="58"/>
  <c r="D80" i="58" s="1"/>
  <c r="A82" i="58"/>
  <c r="B82" i="58"/>
  <c r="C82" i="58"/>
  <c r="D82" i="58" s="1"/>
  <c r="A83" i="58"/>
  <c r="B83" i="58"/>
  <c r="C83" i="58"/>
  <c r="D83" i="58" s="1"/>
  <c r="A36" i="58"/>
  <c r="B36" i="58"/>
  <c r="C36" i="58"/>
  <c r="D36" i="58" s="1"/>
  <c r="A34" i="58"/>
  <c r="A35" i="58"/>
  <c r="B35" i="58"/>
  <c r="C35" i="58"/>
  <c r="D35" i="58" s="1"/>
  <c r="A30" i="58"/>
  <c r="A31" i="58"/>
  <c r="B31" i="58"/>
  <c r="C31" i="58"/>
  <c r="D31" i="58" s="1"/>
  <c r="A32" i="58"/>
  <c r="B32" i="58"/>
  <c r="C32" i="58"/>
  <c r="D32" i="58" s="1"/>
  <c r="B25" i="58"/>
  <c r="C25" i="58"/>
  <c r="D25" i="58" s="1"/>
  <c r="A26" i="58"/>
  <c r="B26" i="58"/>
  <c r="C26" i="58"/>
  <c r="D26" i="58" s="1"/>
  <c r="A81" i="53" l="1"/>
  <c r="B81" i="53"/>
  <c r="C81" i="53"/>
  <c r="D81" i="53" s="1"/>
  <c r="A82" i="53"/>
  <c r="B82" i="53"/>
  <c r="C82" i="53"/>
  <c r="D82" i="53" s="1"/>
  <c r="A52" i="54"/>
  <c r="B52" i="54"/>
  <c r="C52" i="54"/>
  <c r="D52" i="54" s="1"/>
  <c r="A53" i="54"/>
  <c r="B53" i="54"/>
  <c r="C53" i="54"/>
  <c r="D53" i="54" s="1"/>
  <c r="A55" i="54"/>
  <c r="B55" i="54"/>
  <c r="C55" i="54"/>
  <c r="D55" i="54" s="1"/>
  <c r="A56" i="54"/>
  <c r="B56" i="54"/>
  <c r="C56" i="54"/>
  <c r="D56" i="54" s="1"/>
  <c r="D221" i="59" l="1"/>
  <c r="A262" i="59" l="1"/>
  <c r="B262" i="59"/>
  <c r="C262" i="59"/>
  <c r="D262" i="59" s="1"/>
  <c r="A252" i="59"/>
  <c r="B252" i="59"/>
  <c r="C252" i="59"/>
  <c r="D252" i="59" s="1"/>
  <c r="A251" i="59"/>
  <c r="B251" i="59"/>
  <c r="C251" i="59"/>
  <c r="D251" i="59" s="1"/>
  <c r="A246" i="59"/>
  <c r="B246" i="59"/>
  <c r="C246" i="59"/>
  <c r="D246" i="59" s="1"/>
  <c r="A243" i="59"/>
  <c r="B243" i="59"/>
  <c r="C243" i="59"/>
  <c r="D243" i="59" s="1"/>
  <c r="D239" i="59"/>
  <c r="D222" i="59"/>
  <c r="A132" i="59"/>
  <c r="B132" i="59"/>
  <c r="C132" i="59"/>
  <c r="D132" i="59" s="1"/>
  <c r="A244" i="59" l="1"/>
  <c r="B244" i="59"/>
  <c r="C244" i="59"/>
  <c r="D244" i="59" s="1"/>
  <c r="A245" i="59"/>
  <c r="B245" i="59"/>
  <c r="C245" i="59"/>
  <c r="D245" i="59" s="1"/>
  <c r="A247" i="59"/>
  <c r="B247" i="59"/>
  <c r="C247" i="59"/>
  <c r="D247" i="59" s="1"/>
  <c r="A248" i="59"/>
  <c r="B248" i="59"/>
  <c r="C248" i="59"/>
  <c r="D248" i="59" s="1"/>
  <c r="A249" i="59"/>
  <c r="B249" i="59"/>
  <c r="C249" i="59"/>
  <c r="D249" i="59" s="1"/>
  <c r="A250" i="59"/>
  <c r="B250" i="59"/>
  <c r="C250" i="59"/>
  <c r="D250" i="59" s="1"/>
  <c r="A86" i="59" l="1"/>
  <c r="B86" i="59"/>
  <c r="C86" i="59"/>
  <c r="D86" i="59" s="1"/>
  <c r="A87" i="59"/>
  <c r="B87" i="59"/>
  <c r="C87" i="59"/>
  <c r="D87" i="59" s="1"/>
  <c r="A95" i="59"/>
  <c r="B95" i="59"/>
  <c r="C95" i="59"/>
  <c r="D95" i="59" s="1"/>
  <c r="A94" i="59"/>
  <c r="B94" i="59"/>
  <c r="C94" i="59"/>
  <c r="D94" i="59" s="1"/>
  <c r="A92" i="59"/>
  <c r="B92" i="59"/>
  <c r="C92" i="59"/>
  <c r="D92" i="59" s="1"/>
  <c r="A91" i="59"/>
  <c r="B91" i="59"/>
  <c r="C91" i="59"/>
  <c r="D91" i="59" s="1"/>
  <c r="A134" i="59"/>
  <c r="B134" i="59"/>
  <c r="C134" i="59"/>
  <c r="D134" i="59" s="1"/>
  <c r="A135" i="59"/>
  <c r="B135" i="59"/>
  <c r="C135" i="59"/>
  <c r="D135" i="59" s="1"/>
  <c r="B130" i="59"/>
  <c r="C130" i="59"/>
  <c r="D130" i="59" s="1"/>
  <c r="A131" i="59"/>
  <c r="B131" i="59"/>
  <c r="C131" i="59"/>
  <c r="D131" i="59" s="1"/>
  <c r="A138" i="59" l="1"/>
  <c r="D138" i="59"/>
  <c r="A139" i="59"/>
  <c r="D139" i="59"/>
  <c r="A140" i="59"/>
  <c r="D140" i="59"/>
  <c r="A228" i="59" l="1"/>
  <c r="D229" i="59"/>
  <c r="D230" i="59"/>
  <c r="D231" i="59"/>
  <c r="A233" i="59"/>
  <c r="D234" i="59"/>
  <c r="D237" i="59"/>
  <c r="D186" i="59"/>
  <c r="D187" i="59"/>
  <c r="D182" i="59"/>
  <c r="D183" i="59"/>
  <c r="A178" i="59"/>
  <c r="D178" i="59"/>
  <c r="A160" i="59"/>
  <c r="D160" i="59"/>
  <c r="D156" i="59"/>
  <c r="A143" i="59"/>
  <c r="D143" i="59"/>
  <c r="A144" i="59"/>
  <c r="D144" i="59"/>
  <c r="A99" i="59"/>
  <c r="B99" i="59"/>
  <c r="C99" i="59"/>
  <c r="D99" i="59" s="1"/>
  <c r="A100" i="59"/>
  <c r="B100" i="59"/>
  <c r="C100" i="59"/>
  <c r="D100" i="59" s="1"/>
  <c r="D74" i="59"/>
  <c r="D71" i="59"/>
  <c r="D72" i="59"/>
  <c r="D73" i="59"/>
  <c r="A38" i="59"/>
  <c r="B38" i="59"/>
  <c r="C38" i="59"/>
  <c r="D38" i="59" s="1"/>
  <c r="A37" i="59"/>
  <c r="B37" i="59"/>
  <c r="C37" i="59"/>
  <c r="D37" i="59" s="1"/>
  <c r="A36" i="59"/>
  <c r="C36" i="59"/>
  <c r="D36" i="59" s="1"/>
  <c r="D16" i="59"/>
  <c r="D17" i="59"/>
  <c r="D13" i="59"/>
  <c r="B129" i="59"/>
  <c r="A15" i="59"/>
  <c r="A111" i="54" l="1"/>
  <c r="B111" i="54"/>
  <c r="C111" i="54"/>
  <c r="D111" i="54" s="1"/>
  <c r="A115" i="54"/>
  <c r="B115" i="54"/>
  <c r="C115" i="54"/>
  <c r="D115" i="54" s="1"/>
  <c r="A117" i="54"/>
  <c r="A109" i="48" l="1"/>
  <c r="B109" i="48"/>
  <c r="C109" i="48"/>
  <c r="D109" i="48" s="1"/>
  <c r="A104" i="48"/>
  <c r="B104" i="48"/>
  <c r="C104" i="48"/>
  <c r="D104" i="48" s="1"/>
  <c r="A100" i="48"/>
  <c r="B100" i="48"/>
  <c r="C100" i="48"/>
  <c r="D100" i="48" s="1"/>
  <c r="A168" i="54" l="1"/>
  <c r="B168" i="54"/>
  <c r="C168" i="54"/>
  <c r="D168" i="54" s="1"/>
  <c r="D142" i="58" l="1"/>
  <c r="A134" i="58" l="1"/>
  <c r="B134" i="58"/>
  <c r="C134" i="58"/>
  <c r="D134" i="58" s="1"/>
  <c r="D137" i="58"/>
  <c r="A131" i="58"/>
  <c r="B131" i="58"/>
  <c r="C131" i="58"/>
  <c r="D131" i="58" s="1"/>
  <c r="A13" i="58"/>
  <c r="C13" i="58"/>
  <c r="D13" i="58" s="1"/>
  <c r="A28" i="58"/>
  <c r="B28" i="58"/>
  <c r="C28" i="58"/>
  <c r="D28" i="58" s="1"/>
  <c r="D71" i="58"/>
  <c r="D72" i="58"/>
  <c r="A133" i="58"/>
  <c r="C109" i="58"/>
  <c r="D109" i="58" s="1"/>
  <c r="B109" i="58"/>
  <c r="A109" i="58"/>
  <c r="B107" i="58"/>
  <c r="C27" i="58"/>
  <c r="D27" i="58" s="1"/>
  <c r="B27" i="58"/>
  <c r="A27" i="58"/>
  <c r="B26" i="54" l="1"/>
  <c r="D13" i="53" l="1"/>
  <c r="A6" i="57"/>
  <c r="B6" i="57"/>
  <c r="C6" i="57"/>
  <c r="D6" i="57" s="1"/>
  <c r="C6" i="56"/>
  <c r="D6" i="56" s="1"/>
  <c r="A152" i="57"/>
  <c r="A153" i="57"/>
  <c r="B153" i="57"/>
  <c r="C153" i="57"/>
  <c r="D153" i="57" s="1"/>
  <c r="A154" i="57"/>
  <c r="B154" i="57"/>
  <c r="C154" i="57"/>
  <c r="D154" i="57" s="1"/>
  <c r="A155" i="57"/>
  <c r="B155" i="57"/>
  <c r="C155" i="57"/>
  <c r="D155" i="57" s="1"/>
  <c r="A156" i="57"/>
  <c r="B156" i="57"/>
  <c r="C156" i="57"/>
  <c r="D156" i="57" s="1"/>
  <c r="A157" i="57"/>
  <c r="B157" i="57"/>
  <c r="C157" i="57"/>
  <c r="D157" i="57" s="1"/>
  <c r="A158" i="57"/>
  <c r="B158" i="57"/>
  <c r="C158" i="57"/>
  <c r="D158" i="57" s="1"/>
  <c r="A159" i="57"/>
  <c r="B159" i="57"/>
  <c r="C159" i="57"/>
  <c r="D159" i="57" s="1"/>
  <c r="A160" i="57"/>
  <c r="B160" i="57"/>
  <c r="C160" i="57"/>
  <c r="D160" i="57" s="1"/>
  <c r="A161" i="57"/>
  <c r="B161" i="57"/>
  <c r="C161" i="57"/>
  <c r="D161" i="57" s="1"/>
  <c r="A162" i="57"/>
  <c r="B162" i="57"/>
  <c r="C162" i="57"/>
  <c r="D162" i="57" s="1"/>
  <c r="A163" i="57"/>
  <c r="B163" i="57"/>
  <c r="C163" i="57"/>
  <c r="D163" i="57" s="1"/>
  <c r="A164" i="57"/>
  <c r="B164" i="57"/>
  <c r="C164" i="57"/>
  <c r="D164" i="57" s="1"/>
  <c r="A165" i="57"/>
  <c r="B165" i="57"/>
  <c r="C165" i="57"/>
  <c r="D165" i="57" s="1"/>
  <c r="A166" i="57"/>
  <c r="B166" i="57"/>
  <c r="C166" i="57"/>
  <c r="D166" i="57" s="1"/>
  <c r="A167" i="57"/>
  <c r="B167" i="57"/>
  <c r="C167" i="57"/>
  <c r="D167" i="57" s="1"/>
  <c r="A148" i="57"/>
  <c r="B148" i="57"/>
  <c r="C148" i="57"/>
  <c r="D148" i="57" s="1"/>
  <c r="A144" i="57"/>
  <c r="B144" i="57"/>
  <c r="C144" i="57"/>
  <c r="D144" i="57" s="1"/>
  <c r="A150" i="57"/>
  <c r="B150" i="57"/>
  <c r="C150" i="57"/>
  <c r="D150" i="57" s="1"/>
  <c r="A149" i="57"/>
  <c r="B149" i="57"/>
  <c r="C149" i="57"/>
  <c r="D149" i="57" s="1"/>
  <c r="A147" i="57"/>
  <c r="B147" i="57"/>
  <c r="C147" i="57"/>
  <c r="D147" i="57" s="1"/>
  <c r="A146" i="57"/>
  <c r="B146" i="57"/>
  <c r="C146" i="57"/>
  <c r="D146" i="57" s="1"/>
  <c r="A145" i="57"/>
  <c r="B145" i="57"/>
  <c r="C145" i="57"/>
  <c r="D145" i="57" s="1"/>
  <c r="A139" i="57"/>
  <c r="B139" i="57"/>
  <c r="C139" i="57"/>
  <c r="D139" i="57" s="1"/>
  <c r="A137" i="57"/>
  <c r="B137" i="57"/>
  <c r="C137" i="57"/>
  <c r="D137" i="57" s="1"/>
  <c r="A138" i="57"/>
  <c r="B138" i="57"/>
  <c r="C138" i="57"/>
  <c r="D138" i="57" s="1"/>
  <c r="A140" i="57"/>
  <c r="B140" i="57"/>
  <c r="C140" i="57"/>
  <c r="D140" i="57" s="1"/>
  <c r="A141" i="57"/>
  <c r="B141" i="57"/>
  <c r="C141" i="57"/>
  <c r="D141" i="57" s="1"/>
  <c r="A136" i="57"/>
  <c r="B136" i="57"/>
  <c r="C136" i="57"/>
  <c r="D136" i="57" s="1"/>
  <c r="A133" i="57"/>
  <c r="B133" i="57"/>
  <c r="C133" i="57"/>
  <c r="D133" i="57" s="1"/>
  <c r="A126" i="57"/>
  <c r="A127" i="57"/>
  <c r="B127" i="57"/>
  <c r="C127" i="57"/>
  <c r="D127" i="57" s="1"/>
  <c r="A128" i="57"/>
  <c r="B128" i="57"/>
  <c r="C128" i="57"/>
  <c r="D128" i="57" s="1"/>
  <c r="A129" i="57"/>
  <c r="B129" i="57"/>
  <c r="C129" i="57"/>
  <c r="D129" i="57" s="1"/>
  <c r="A130" i="57"/>
  <c r="B130" i="57"/>
  <c r="C130" i="57"/>
  <c r="D130" i="57" s="1"/>
  <c r="A122" i="57"/>
  <c r="A123" i="57"/>
  <c r="B123" i="57"/>
  <c r="C123" i="57"/>
  <c r="D123" i="57" s="1"/>
  <c r="A124" i="57"/>
  <c r="B124" i="57"/>
  <c r="C124" i="57"/>
  <c r="D124" i="57" s="1"/>
  <c r="A118" i="57"/>
  <c r="A119" i="57"/>
  <c r="B119" i="57"/>
  <c r="C119" i="57"/>
  <c r="D119" i="57" s="1"/>
  <c r="A120" i="57"/>
  <c r="B120" i="57"/>
  <c r="C120" i="57"/>
  <c r="D120" i="57" s="1"/>
  <c r="A116" i="57"/>
  <c r="B116" i="57"/>
  <c r="C116" i="57"/>
  <c r="D116" i="57" s="1"/>
  <c r="A113" i="57"/>
  <c r="B113" i="57"/>
  <c r="C113" i="57"/>
  <c r="D113" i="57" s="1"/>
  <c r="A114" i="57"/>
  <c r="B114" i="57"/>
  <c r="C114" i="57"/>
  <c r="D114" i="57" s="1"/>
  <c r="A115" i="57"/>
  <c r="B115" i="57"/>
  <c r="C115" i="57"/>
  <c r="D115" i="57" s="1"/>
  <c r="A112" i="57"/>
  <c r="A107" i="57"/>
  <c r="A108" i="57"/>
  <c r="B108" i="57"/>
  <c r="C108" i="57"/>
  <c r="D108" i="57" s="1"/>
  <c r="A109" i="57"/>
  <c r="B109" i="57"/>
  <c r="C109" i="57"/>
  <c r="D109" i="57" s="1"/>
  <c r="A110" i="57"/>
  <c r="B110" i="57"/>
  <c r="C110" i="57"/>
  <c r="D110" i="57" s="1"/>
  <c r="A103" i="57"/>
  <c r="A104" i="57"/>
  <c r="B104" i="57"/>
  <c r="C104" i="57"/>
  <c r="D104" i="57" s="1"/>
  <c r="A105" i="57"/>
  <c r="B105" i="57"/>
  <c r="C105" i="57"/>
  <c r="D105" i="57" s="1"/>
  <c r="A96" i="57"/>
  <c r="A97" i="57"/>
  <c r="B97" i="57"/>
  <c r="C97" i="57"/>
  <c r="D97" i="57" s="1"/>
  <c r="A99" i="57"/>
  <c r="A100" i="57"/>
  <c r="B100" i="57"/>
  <c r="C100" i="57"/>
  <c r="D100" i="57" s="1"/>
  <c r="A101" i="57"/>
  <c r="B101" i="57"/>
  <c r="C101" i="57"/>
  <c r="D101" i="57" s="1"/>
  <c r="A94" i="57"/>
  <c r="B94" i="57"/>
  <c r="C94" i="57"/>
  <c r="D94" i="57" s="1"/>
  <c r="A93" i="57"/>
  <c r="A91" i="57"/>
  <c r="B91" i="57"/>
  <c r="C91" i="57"/>
  <c r="D91" i="57" s="1"/>
  <c r="A90" i="57"/>
  <c r="B90" i="57"/>
  <c r="C90" i="57"/>
  <c r="D90" i="57" s="1"/>
  <c r="A83" i="57"/>
  <c r="A84" i="57"/>
  <c r="B84" i="57"/>
  <c r="C84" i="57"/>
  <c r="D84" i="57" s="1"/>
  <c r="A85" i="57"/>
  <c r="B85" i="57"/>
  <c r="C85" i="57"/>
  <c r="D85" i="57" s="1"/>
  <c r="A86" i="57"/>
  <c r="B86" i="57"/>
  <c r="C86" i="57"/>
  <c r="D86" i="57" s="1"/>
  <c r="A87" i="57"/>
  <c r="B87" i="57"/>
  <c r="C87" i="57"/>
  <c r="D87" i="57" s="1"/>
  <c r="A88" i="57"/>
  <c r="B88" i="57"/>
  <c r="C88" i="57"/>
  <c r="D88" i="57" s="1"/>
  <c r="A89" i="57"/>
  <c r="B89" i="57"/>
  <c r="C89" i="57"/>
  <c r="D89" i="57" s="1"/>
  <c r="A80" i="57"/>
  <c r="A81" i="57"/>
  <c r="B81" i="57"/>
  <c r="C81" i="57"/>
  <c r="D81" i="57" s="1"/>
  <c r="A76" i="57"/>
  <c r="B76" i="57"/>
  <c r="C76" i="57"/>
  <c r="D76" i="57" s="1"/>
  <c r="A77" i="57"/>
  <c r="B77" i="57"/>
  <c r="C77" i="57"/>
  <c r="D77" i="57" s="1"/>
  <c r="A78" i="57"/>
  <c r="B78" i="57"/>
  <c r="C78" i="57"/>
  <c r="D78" i="57" s="1"/>
  <c r="A75" i="57"/>
  <c r="A72" i="57"/>
  <c r="A73" i="57"/>
  <c r="B73" i="57"/>
  <c r="C73" i="57"/>
  <c r="D73" i="57" s="1"/>
  <c r="A66" i="57"/>
  <c r="A67" i="57"/>
  <c r="B67" i="57"/>
  <c r="C67" i="57"/>
  <c r="D67" i="57" s="1"/>
  <c r="A68" i="57"/>
  <c r="B68" i="57"/>
  <c r="C68" i="57"/>
  <c r="D68" i="57" s="1"/>
  <c r="A69" i="57"/>
  <c r="B69" i="57"/>
  <c r="C69" i="57"/>
  <c r="D69" i="57" s="1"/>
  <c r="A70" i="57"/>
  <c r="B70" i="57"/>
  <c r="C70" i="57"/>
  <c r="D70" i="57" s="1"/>
  <c r="A59" i="57"/>
  <c r="A60" i="57"/>
  <c r="B60" i="57"/>
  <c r="C60" i="57"/>
  <c r="D60" i="57" s="1"/>
  <c r="A61" i="57"/>
  <c r="B61" i="57"/>
  <c r="C61" i="57"/>
  <c r="D61" i="57" s="1"/>
  <c r="A62" i="57"/>
  <c r="B62" i="57"/>
  <c r="C62" i="57"/>
  <c r="D62" i="57" s="1"/>
  <c r="A63" i="57"/>
  <c r="B63" i="57"/>
  <c r="C63" i="57"/>
  <c r="D63" i="57" s="1"/>
  <c r="A64" i="57"/>
  <c r="B64" i="57"/>
  <c r="C64" i="57"/>
  <c r="D64" i="57" s="1"/>
  <c r="A56" i="57"/>
  <c r="B56" i="57"/>
  <c r="C56" i="57"/>
  <c r="D56" i="57" s="1"/>
  <c r="A57" i="57"/>
  <c r="B57" i="57"/>
  <c r="C57" i="57"/>
  <c r="D57" i="57" s="1"/>
  <c r="A49" i="57"/>
  <c r="A50" i="57"/>
  <c r="B50" i="57"/>
  <c r="C50" i="57"/>
  <c r="D50" i="57" s="1"/>
  <c r="A52" i="57"/>
  <c r="A53" i="57"/>
  <c r="B53" i="57"/>
  <c r="C53" i="57"/>
  <c r="D53" i="57" s="1"/>
  <c r="A45" i="57"/>
  <c r="A46" i="57"/>
  <c r="B46" i="57"/>
  <c r="C46" i="57"/>
  <c r="D46" i="57" s="1"/>
  <c r="A47" i="57"/>
  <c r="B47" i="57"/>
  <c r="C47" i="57"/>
  <c r="D47" i="57" s="1"/>
  <c r="A40" i="57"/>
  <c r="A41" i="57"/>
  <c r="B41" i="57"/>
  <c r="C41" i="57"/>
  <c r="D41" i="57" s="1"/>
  <c r="A42" i="57"/>
  <c r="B42" i="57"/>
  <c r="C42" i="57"/>
  <c r="D42" i="57" s="1"/>
  <c r="A43" i="57"/>
  <c r="B43" i="57"/>
  <c r="C43" i="57"/>
  <c r="D43" i="57" s="1"/>
  <c r="A35" i="57"/>
  <c r="A36" i="57"/>
  <c r="B36" i="57"/>
  <c r="C36" i="57"/>
  <c r="D36" i="57" s="1"/>
  <c r="A37" i="57"/>
  <c r="B37" i="57"/>
  <c r="C37" i="57"/>
  <c r="D37" i="57" s="1"/>
  <c r="A38" i="57"/>
  <c r="B38" i="57"/>
  <c r="C38" i="57"/>
  <c r="D38" i="57" s="1"/>
  <c r="C33" i="57"/>
  <c r="D33" i="57" s="1"/>
  <c r="A31" i="57"/>
  <c r="A32" i="57"/>
  <c r="B32" i="57"/>
  <c r="C32" i="57"/>
  <c r="D32" i="57" s="1"/>
  <c r="A33" i="57"/>
  <c r="B33" i="57"/>
  <c r="A24" i="57"/>
  <c r="A25" i="57"/>
  <c r="B25" i="57"/>
  <c r="C25" i="57"/>
  <c r="D25" i="57" s="1"/>
  <c r="A27" i="57"/>
  <c r="B27" i="57"/>
  <c r="C27" i="57"/>
  <c r="D27" i="57" s="1"/>
  <c r="A26" i="57"/>
  <c r="B26" i="57"/>
  <c r="C26" i="57"/>
  <c r="D26" i="57" s="1"/>
  <c r="A28" i="57"/>
  <c r="B28" i="57"/>
  <c r="C28" i="57"/>
  <c r="D28" i="57" s="1"/>
  <c r="A29" i="57"/>
  <c r="B29" i="57"/>
  <c r="C29" i="57"/>
  <c r="D29" i="57" s="1"/>
  <c r="A22" i="57"/>
  <c r="B22" i="57"/>
  <c r="C22" i="57"/>
  <c r="D22" i="57" s="1"/>
  <c r="A19" i="57"/>
  <c r="B19" i="57"/>
  <c r="C19" i="57"/>
  <c r="D19" i="57" s="1"/>
  <c r="A20" i="57"/>
  <c r="B20" i="57"/>
  <c r="C20" i="57"/>
  <c r="D20" i="57" s="1"/>
  <c r="A21" i="57"/>
  <c r="B21" i="57"/>
  <c r="C21" i="57"/>
  <c r="D21" i="57" s="1"/>
  <c r="A17" i="57"/>
  <c r="B17" i="57"/>
  <c r="C17" i="57"/>
  <c r="D17" i="57" s="1"/>
  <c r="A18" i="57"/>
  <c r="B18" i="57"/>
  <c r="C18" i="57"/>
  <c r="D18" i="57" s="1"/>
  <c r="A13" i="57"/>
  <c r="A14" i="57"/>
  <c r="B14" i="57"/>
  <c r="C14" i="57"/>
  <c r="D14" i="57" s="1"/>
  <c r="A10" i="57"/>
  <c r="B10" i="57"/>
  <c r="C10" i="57"/>
  <c r="D10" i="57" s="1"/>
  <c r="A11" i="57"/>
  <c r="B11" i="57"/>
  <c r="C11" i="57"/>
  <c r="D11" i="57" s="1"/>
  <c r="A8" i="57"/>
  <c r="B8" i="57"/>
  <c r="C8" i="57"/>
  <c r="D8" i="57" s="1"/>
  <c r="A7" i="57"/>
  <c r="B7" i="57"/>
  <c r="C7" i="57"/>
  <c r="D7" i="57" s="1"/>
  <c r="A9" i="57"/>
  <c r="B9" i="57"/>
  <c r="C9" i="57"/>
  <c r="D9" i="57" s="1"/>
  <c r="A16" i="57"/>
  <c r="A101" i="56"/>
  <c r="B101" i="56"/>
  <c r="C101" i="56"/>
  <c r="D101" i="56" s="1"/>
  <c r="A100" i="56"/>
  <c r="B100" i="56"/>
  <c r="C100" i="56"/>
  <c r="D100" i="56" s="1"/>
  <c r="A99" i="56"/>
  <c r="B99" i="56"/>
  <c r="C99" i="56"/>
  <c r="D99" i="56" s="1"/>
  <c r="A98" i="56"/>
  <c r="B98" i="56"/>
  <c r="C98" i="56"/>
  <c r="D98" i="56" s="1"/>
  <c r="A95" i="56"/>
  <c r="B95" i="56"/>
  <c r="C95" i="56"/>
  <c r="D95" i="56" s="1"/>
  <c r="A96" i="56"/>
  <c r="B96" i="56"/>
  <c r="C96" i="56"/>
  <c r="D96" i="56" s="1"/>
  <c r="A97" i="56"/>
  <c r="B97" i="56"/>
  <c r="C97" i="56"/>
  <c r="D97" i="56" s="1"/>
  <c r="A88" i="56"/>
  <c r="A89" i="56"/>
  <c r="B89" i="56"/>
  <c r="C89" i="56"/>
  <c r="D89" i="56" s="1"/>
  <c r="A90" i="56"/>
  <c r="B90" i="56"/>
  <c r="C90" i="56"/>
  <c r="D90" i="56" s="1"/>
  <c r="A91" i="56"/>
  <c r="B91" i="56"/>
  <c r="C91" i="56"/>
  <c r="D91" i="56" s="1"/>
  <c r="A92" i="56"/>
  <c r="B92" i="56"/>
  <c r="C92" i="56"/>
  <c r="D92" i="56" s="1"/>
  <c r="A84" i="56"/>
  <c r="B84" i="56"/>
  <c r="C84" i="56"/>
  <c r="D84" i="56" s="1"/>
  <c r="A85" i="56"/>
  <c r="B85" i="56"/>
  <c r="C85" i="56"/>
  <c r="D85" i="56" s="1"/>
  <c r="A86" i="56"/>
  <c r="B86" i="56"/>
  <c r="C86" i="56"/>
  <c r="D86" i="56" s="1"/>
  <c r="A83" i="56"/>
  <c r="B83" i="56"/>
  <c r="C83" i="56"/>
  <c r="D83" i="56" s="1"/>
  <c r="A82" i="56"/>
  <c r="A76" i="56"/>
  <c r="A77" i="56"/>
  <c r="B77" i="56"/>
  <c r="C77" i="56"/>
  <c r="D77" i="56" s="1"/>
  <c r="A78" i="56"/>
  <c r="B78" i="56"/>
  <c r="C78" i="56"/>
  <c r="D78" i="56" s="1"/>
  <c r="A79" i="56"/>
  <c r="B79" i="56"/>
  <c r="C79" i="56"/>
  <c r="D79" i="56" s="1"/>
  <c r="A73" i="56"/>
  <c r="B73" i="56"/>
  <c r="C73" i="56"/>
  <c r="D73" i="56" s="1"/>
  <c r="A74" i="56"/>
  <c r="B74" i="56"/>
  <c r="C74" i="56"/>
  <c r="D74" i="56" s="1"/>
  <c r="A72" i="56"/>
  <c r="B72" i="56"/>
  <c r="C72" i="56"/>
  <c r="D72" i="56" s="1"/>
  <c r="A63" i="56"/>
  <c r="B63" i="56"/>
  <c r="C63" i="56"/>
  <c r="D63" i="56" s="1"/>
  <c r="A66" i="56"/>
  <c r="B66" i="56"/>
  <c r="C66" i="56"/>
  <c r="D66" i="56" s="1"/>
  <c r="A67" i="56"/>
  <c r="B67" i="56"/>
  <c r="C67" i="56"/>
  <c r="D67" i="56" s="1"/>
  <c r="A68" i="56"/>
  <c r="B68" i="56"/>
  <c r="C68" i="56"/>
  <c r="D68" i="56" s="1"/>
  <c r="A69" i="56"/>
  <c r="B69" i="56"/>
  <c r="C69" i="56"/>
  <c r="D69" i="56" s="1"/>
  <c r="A55" i="56"/>
  <c r="A56" i="56"/>
  <c r="B56" i="56"/>
  <c r="C56" i="56"/>
  <c r="D56" i="56" s="1"/>
  <c r="A57" i="56"/>
  <c r="B57" i="56"/>
  <c r="C57" i="56"/>
  <c r="D57" i="56" s="1"/>
  <c r="A58" i="56"/>
  <c r="B58" i="56"/>
  <c r="C58" i="56"/>
  <c r="D58" i="56" s="1"/>
  <c r="A59" i="56"/>
  <c r="B59" i="56"/>
  <c r="C59" i="56"/>
  <c r="D59" i="56" s="1"/>
  <c r="A60" i="56"/>
  <c r="B60" i="56"/>
  <c r="C60" i="56"/>
  <c r="D60" i="56" s="1"/>
  <c r="A52" i="56"/>
  <c r="B52" i="56"/>
  <c r="C52" i="56"/>
  <c r="D52" i="56" s="1"/>
  <c r="A53" i="56"/>
  <c r="B53" i="56"/>
  <c r="C53" i="56"/>
  <c r="D53" i="56" s="1"/>
  <c r="A43" i="56"/>
  <c r="A44" i="56"/>
  <c r="B44" i="56"/>
  <c r="C44" i="56"/>
  <c r="D44" i="56" s="1"/>
  <c r="A45" i="56"/>
  <c r="B45" i="56"/>
  <c r="C45" i="56"/>
  <c r="D45" i="56" s="1"/>
  <c r="A46" i="56"/>
  <c r="B46" i="56"/>
  <c r="C46" i="56"/>
  <c r="D46" i="56" s="1"/>
  <c r="A47" i="56"/>
  <c r="B47" i="56"/>
  <c r="C47" i="56"/>
  <c r="D47" i="56" s="1"/>
  <c r="A48" i="56"/>
  <c r="B48" i="56"/>
  <c r="C48" i="56"/>
  <c r="D48" i="56" s="1"/>
  <c r="A49" i="56"/>
  <c r="B49" i="56"/>
  <c r="C49" i="56"/>
  <c r="D49" i="56" s="1"/>
  <c r="A50" i="56"/>
  <c r="B50" i="56"/>
  <c r="C50" i="56"/>
  <c r="D50" i="56" s="1"/>
  <c r="A51" i="56"/>
  <c r="B51" i="56"/>
  <c r="C51" i="56"/>
  <c r="D51" i="56" s="1"/>
  <c r="A38" i="56"/>
  <c r="B38" i="56"/>
  <c r="C38" i="56"/>
  <c r="D38" i="56" s="1"/>
  <c r="A39" i="56"/>
  <c r="B39" i="56"/>
  <c r="C39" i="56"/>
  <c r="D39" i="56" s="1"/>
  <c r="A40" i="56"/>
  <c r="B40" i="56"/>
  <c r="C40" i="56"/>
  <c r="D40" i="56" s="1"/>
  <c r="A41" i="56"/>
  <c r="B41" i="56"/>
  <c r="C41" i="56"/>
  <c r="D41" i="56" s="1"/>
  <c r="A35" i="56"/>
  <c r="B35" i="56"/>
  <c r="C35" i="56"/>
  <c r="D35" i="56" s="1"/>
  <c r="A29" i="56"/>
  <c r="A30" i="56"/>
  <c r="B30" i="56"/>
  <c r="C30" i="56"/>
  <c r="D30" i="56" s="1"/>
  <c r="A31" i="56"/>
  <c r="B31" i="56"/>
  <c r="C31" i="56"/>
  <c r="D31" i="56" s="1"/>
  <c r="A32" i="56"/>
  <c r="B32" i="56"/>
  <c r="C32" i="56"/>
  <c r="D32" i="56" s="1"/>
  <c r="A33" i="56"/>
  <c r="B33" i="56"/>
  <c r="C33" i="56"/>
  <c r="D33" i="56" s="1"/>
  <c r="A34" i="56"/>
  <c r="B34" i="56"/>
  <c r="C34" i="56"/>
  <c r="D34" i="56" s="1"/>
  <c r="A25" i="56"/>
  <c r="A26" i="56"/>
  <c r="B26" i="56"/>
  <c r="C26" i="56"/>
  <c r="D26" i="56" s="1"/>
  <c r="A27" i="56"/>
  <c r="B27" i="56"/>
  <c r="C27" i="56"/>
  <c r="D27" i="56" s="1"/>
  <c r="A22" i="56"/>
  <c r="A23" i="56"/>
  <c r="B23" i="56"/>
  <c r="C23" i="56"/>
  <c r="D23" i="56" s="1"/>
  <c r="A19" i="56"/>
  <c r="B19" i="56"/>
  <c r="C19" i="56"/>
  <c r="D19" i="56" s="1"/>
  <c r="A20" i="56"/>
  <c r="B20" i="56"/>
  <c r="C20" i="56"/>
  <c r="D20" i="56" s="1"/>
  <c r="A18" i="56"/>
  <c r="B18" i="56"/>
  <c r="C18" i="56"/>
  <c r="D18" i="56" s="1"/>
  <c r="A15" i="56"/>
  <c r="B15" i="56"/>
  <c r="C15" i="56"/>
  <c r="D15" i="56" s="1"/>
  <c r="A16" i="56"/>
  <c r="B16" i="56"/>
  <c r="C16" i="56"/>
  <c r="D16" i="56" s="1"/>
  <c r="A17" i="56"/>
  <c r="B17" i="56"/>
  <c r="C17" i="56"/>
  <c r="D17" i="56" s="1"/>
  <c r="A11" i="56"/>
  <c r="B11" i="56"/>
  <c r="C11" i="56"/>
  <c r="D11" i="56" s="1"/>
  <c r="A12" i="56"/>
  <c r="B12" i="56"/>
  <c r="C12" i="56"/>
  <c r="D12" i="56" s="1"/>
  <c r="A13" i="56"/>
  <c r="B13" i="56"/>
  <c r="C13" i="56"/>
  <c r="D13" i="56" s="1"/>
  <c r="A14" i="56"/>
  <c r="B14" i="56"/>
  <c r="C14" i="56"/>
  <c r="D14" i="56" s="1"/>
  <c r="A6" i="56"/>
  <c r="B6" i="56"/>
  <c r="A7" i="56"/>
  <c r="B7" i="56"/>
  <c r="C7" i="56"/>
  <c r="D7" i="56" s="1"/>
  <c r="A8" i="56"/>
  <c r="B8" i="56"/>
  <c r="C8" i="56"/>
  <c r="D8" i="56" s="1"/>
  <c r="A9" i="56"/>
  <c r="B9" i="56"/>
  <c r="C9" i="56"/>
  <c r="D9" i="56" s="1"/>
  <c r="A10" i="56"/>
  <c r="B10" i="56"/>
  <c r="C10" i="56"/>
  <c r="D10" i="56" s="1"/>
  <c r="A139" i="54"/>
  <c r="C139" i="54"/>
  <c r="D139" i="54" s="1"/>
  <c r="A119" i="54"/>
  <c r="B119" i="54"/>
  <c r="C119" i="54"/>
  <c r="D119" i="54" s="1"/>
  <c r="A120" i="54"/>
  <c r="B120" i="54"/>
  <c r="C120" i="54"/>
  <c r="D120" i="54" s="1"/>
  <c r="A122" i="54"/>
  <c r="B122" i="54"/>
  <c r="C122" i="54"/>
  <c r="D122" i="54" s="1"/>
  <c r="A102" i="54"/>
  <c r="B102" i="54"/>
  <c r="C102" i="54"/>
  <c r="D102" i="54" s="1"/>
  <c r="A103" i="54"/>
  <c r="B103" i="54"/>
  <c r="C103" i="54"/>
  <c r="D103" i="54" s="1"/>
  <c r="A93" i="54"/>
  <c r="B93" i="54"/>
  <c r="C93" i="54"/>
  <c r="D93" i="54" s="1"/>
  <c r="A94" i="54"/>
  <c r="B94" i="54"/>
  <c r="C94" i="54"/>
  <c r="D94" i="54" s="1"/>
  <c r="A43" i="54"/>
  <c r="B43" i="54"/>
  <c r="C43" i="54"/>
  <c r="D43" i="54" s="1"/>
  <c r="A42" i="54"/>
  <c r="B42" i="54"/>
  <c r="C42" i="54"/>
  <c r="D42" i="54" s="1"/>
  <c r="A41" i="54"/>
  <c r="B41" i="54"/>
  <c r="C41" i="54"/>
  <c r="D41" i="54" s="1"/>
  <c r="A38" i="54"/>
  <c r="B38" i="54"/>
  <c r="C38" i="54"/>
  <c r="D38" i="54" s="1"/>
  <c r="A37" i="54"/>
  <c r="B37" i="54"/>
  <c r="C37" i="54"/>
  <c r="D37" i="54" s="1"/>
  <c r="A36" i="54"/>
  <c r="B36" i="54"/>
  <c r="C36" i="54"/>
  <c r="D36" i="54" s="1"/>
  <c r="D35" i="54"/>
  <c r="A31" i="54"/>
  <c r="A32" i="54"/>
  <c r="B32" i="54"/>
  <c r="C32" i="54"/>
  <c r="D32" i="54" s="1"/>
  <c r="A29" i="54"/>
  <c r="B29" i="54"/>
  <c r="C29" i="54"/>
  <c r="D29" i="54" s="1"/>
  <c r="A28" i="54"/>
  <c r="B28" i="54"/>
  <c r="C28" i="54"/>
  <c r="D28" i="54" s="1"/>
  <c r="A27" i="54"/>
  <c r="B27" i="54"/>
  <c r="C27" i="54"/>
  <c r="D27" i="54" s="1"/>
  <c r="A26" i="54"/>
  <c r="C26" i="54"/>
  <c r="D26" i="54" s="1"/>
  <c r="A14" i="54"/>
  <c r="A149" i="53"/>
  <c r="B149" i="53"/>
  <c r="C149" i="53"/>
  <c r="D149" i="53" s="1"/>
  <c r="A147" i="53"/>
  <c r="B147" i="53"/>
  <c r="C147" i="53"/>
  <c r="D147" i="53" s="1"/>
  <c r="A146" i="53"/>
  <c r="B146" i="53"/>
  <c r="C146" i="53"/>
  <c r="D146" i="53" s="1"/>
  <c r="A138" i="53"/>
  <c r="B138" i="53"/>
  <c r="C138" i="53"/>
  <c r="D138" i="53" s="1"/>
  <c r="A139" i="53"/>
  <c r="B139" i="53"/>
  <c r="C139" i="53"/>
  <c r="D139" i="53" s="1"/>
  <c r="A136" i="53"/>
  <c r="B136" i="53"/>
  <c r="C136" i="53"/>
  <c r="D136" i="53" s="1"/>
  <c r="A135" i="53"/>
  <c r="B135" i="53"/>
  <c r="C135" i="53"/>
  <c r="D135" i="53" s="1"/>
  <c r="A134" i="53"/>
  <c r="B134" i="53"/>
  <c r="C134" i="53"/>
  <c r="D134" i="53" s="1"/>
  <c r="A72" i="53"/>
  <c r="B72" i="53"/>
  <c r="C72" i="53"/>
  <c r="D72" i="53" s="1"/>
  <c r="A45" i="53"/>
  <c r="B45" i="53"/>
  <c r="C45" i="53"/>
  <c r="D45" i="53" s="1"/>
  <c r="A44" i="53"/>
  <c r="B44" i="53"/>
  <c r="C44" i="53"/>
  <c r="D44" i="53" s="1"/>
  <c r="D129" i="53"/>
  <c r="A115" i="53"/>
  <c r="B116" i="53"/>
  <c r="A117" i="53"/>
  <c r="B117" i="53"/>
  <c r="C117" i="53"/>
  <c r="D117" i="53" s="1"/>
  <c r="A118" i="53"/>
  <c r="B118" i="53"/>
  <c r="C118" i="53"/>
  <c r="D118" i="53" s="1"/>
  <c r="A119" i="53"/>
  <c r="B119" i="53"/>
  <c r="C119" i="53"/>
  <c r="D119" i="53" s="1"/>
  <c r="A103" i="53"/>
  <c r="B103" i="53"/>
  <c r="C103" i="53"/>
  <c r="D103" i="53" s="1"/>
  <c r="A99" i="53"/>
  <c r="B99" i="53"/>
  <c r="C99" i="53"/>
  <c r="D99" i="53" s="1"/>
  <c r="A96" i="53"/>
  <c r="B96" i="53"/>
  <c r="C96" i="53"/>
  <c r="D96" i="53" s="1"/>
  <c r="A94" i="53"/>
  <c r="B94" i="53"/>
  <c r="C94" i="53"/>
  <c r="D94" i="53" s="1"/>
  <c r="A86" i="53"/>
  <c r="B86" i="53"/>
  <c r="C86" i="53"/>
  <c r="D86" i="53" s="1"/>
  <c r="A85" i="53"/>
  <c r="B85" i="53"/>
  <c r="C85" i="53"/>
  <c r="D85" i="53" s="1"/>
  <c r="D65" i="53"/>
  <c r="D67" i="53"/>
  <c r="A61" i="53"/>
  <c r="B61" i="53"/>
  <c r="C61" i="53"/>
  <c r="D61" i="53" s="1"/>
  <c r="A60" i="53"/>
  <c r="B60" i="53"/>
  <c r="C60" i="53"/>
  <c r="D60" i="53" s="1"/>
  <c r="A59" i="53"/>
  <c r="B59" i="53"/>
  <c r="C59" i="53"/>
  <c r="D59" i="53" s="1"/>
  <c r="A51" i="53"/>
  <c r="B51" i="53"/>
  <c r="C51" i="53"/>
  <c r="D51" i="53" s="1"/>
  <c r="A50" i="53"/>
  <c r="B50" i="53"/>
  <c r="C50" i="53"/>
  <c r="D50" i="53" s="1"/>
  <c r="A49" i="53"/>
  <c r="B49" i="53"/>
  <c r="C49" i="53"/>
  <c r="D49" i="53" s="1"/>
  <c r="A46" i="53"/>
  <c r="B46" i="53"/>
  <c r="C46" i="53"/>
  <c r="D46" i="53" s="1"/>
  <c r="A43" i="53"/>
  <c r="B43" i="53"/>
  <c r="C43" i="53"/>
  <c r="D43" i="53" s="1"/>
  <c r="A41" i="53"/>
  <c r="B41" i="53"/>
  <c r="C41" i="53"/>
  <c r="D41" i="53" s="1"/>
  <c r="D42" i="53"/>
  <c r="A38" i="53"/>
  <c r="B38" i="53"/>
  <c r="C38" i="53"/>
  <c r="D38" i="53" s="1"/>
  <c r="A36" i="53"/>
  <c r="B36" i="53"/>
  <c r="C36" i="53"/>
  <c r="D36" i="53" s="1"/>
  <c r="A37" i="53"/>
  <c r="B37" i="53"/>
  <c r="C37" i="53"/>
  <c r="D37" i="53" s="1"/>
  <c r="A35" i="53"/>
  <c r="B35" i="53"/>
  <c r="C35" i="53"/>
  <c r="D35" i="53" s="1"/>
  <c r="A30" i="53"/>
  <c r="A31" i="53"/>
  <c r="B31" i="53"/>
  <c r="C31" i="53"/>
  <c r="D31" i="53" s="1"/>
  <c r="A20" i="53"/>
  <c r="A21" i="53"/>
  <c r="B21" i="53"/>
  <c r="C21" i="53"/>
  <c r="D21" i="53" s="1"/>
  <c r="A22" i="53"/>
  <c r="B22" i="53"/>
  <c r="C22" i="53"/>
  <c r="D22" i="53" s="1"/>
  <c r="B80" i="53"/>
  <c r="C71" i="53"/>
  <c r="D71" i="53" s="1"/>
  <c r="B71" i="53"/>
  <c r="A71" i="53"/>
  <c r="C27" i="53"/>
  <c r="D27" i="53" s="1"/>
  <c r="B27" i="53"/>
  <c r="A27" i="53"/>
  <c r="C26" i="53"/>
  <c r="D26" i="53" s="1"/>
  <c r="B26" i="53"/>
  <c r="A26" i="53"/>
  <c r="C25" i="53"/>
  <c r="D25" i="53" s="1"/>
  <c r="B25" i="53"/>
  <c r="A25" i="53"/>
  <c r="C18" i="53"/>
  <c r="D18" i="53" s="1"/>
  <c r="B18" i="53"/>
  <c r="A18" i="53"/>
  <c r="C17" i="53"/>
  <c r="D17" i="53" s="1"/>
  <c r="B17" i="53"/>
  <c r="A17" i="53"/>
  <c r="C16" i="53"/>
  <c r="D16" i="53" s="1"/>
  <c r="B16" i="53"/>
  <c r="A16" i="53"/>
  <c r="A106" i="41" l="1"/>
  <c r="B106" i="41"/>
  <c r="C106" i="41"/>
  <c r="D106" i="41" s="1"/>
  <c r="D165" i="33" l="1"/>
  <c r="A5" i="48" l="1"/>
  <c r="B6" i="48"/>
  <c r="C6" i="48"/>
  <c r="D6" i="48" s="1"/>
  <c r="A7" i="48"/>
  <c r="B7" i="48"/>
  <c r="C7" i="48"/>
  <c r="D7" i="48" s="1"/>
  <c r="A9" i="48"/>
  <c r="A10" i="48"/>
  <c r="B10" i="48"/>
  <c r="C10" i="48"/>
  <c r="D10" i="48" s="1"/>
  <c r="A11" i="48"/>
  <c r="B11" i="48"/>
  <c r="C11" i="48"/>
  <c r="D11" i="48" s="1"/>
  <c r="A103" i="43" l="1"/>
  <c r="A104" i="43"/>
  <c r="B104" i="43"/>
  <c r="C104" i="43"/>
  <c r="D104" i="43" s="1"/>
  <c r="A130" i="33"/>
  <c r="C130" i="33"/>
  <c r="D130" i="33" s="1"/>
  <c r="A13" i="48" l="1"/>
  <c r="A14" i="48"/>
  <c r="B14" i="48"/>
  <c r="C14" i="48"/>
  <c r="D14" i="48" s="1"/>
  <c r="A15" i="48"/>
  <c r="B15" i="48"/>
  <c r="C15" i="48"/>
  <c r="D15" i="48" s="1"/>
  <c r="A16" i="48"/>
  <c r="C16" i="48"/>
  <c r="D16" i="48" s="1"/>
  <c r="A18" i="48"/>
  <c r="A19" i="48"/>
  <c r="B19" i="48"/>
  <c r="A20" i="48"/>
  <c r="B20" i="48"/>
  <c r="C20" i="48"/>
  <c r="D20" i="48" s="1"/>
  <c r="A21" i="48"/>
  <c r="B21" i="48"/>
  <c r="C21" i="48"/>
  <c r="D21" i="48" s="1"/>
  <c r="A22" i="48"/>
  <c r="B22" i="48"/>
  <c r="C22" i="48"/>
  <c r="D22" i="48" s="1"/>
  <c r="A24" i="48"/>
  <c r="A26" i="48"/>
  <c r="B26" i="48"/>
  <c r="C26" i="48"/>
  <c r="D26" i="48" s="1"/>
  <c r="A27" i="48"/>
  <c r="B27" i="48"/>
  <c r="C27" i="48"/>
  <c r="D27" i="48" s="1"/>
  <c r="A28" i="48"/>
  <c r="B28" i="48"/>
  <c r="C28" i="48"/>
  <c r="D28" i="48" s="1"/>
  <c r="A29" i="48"/>
  <c r="B29" i="48"/>
  <c r="C29" i="48"/>
  <c r="D29" i="48" s="1"/>
  <c r="A30" i="48"/>
  <c r="B30" i="48"/>
  <c r="C30" i="48"/>
  <c r="D30" i="48" s="1"/>
  <c r="A32" i="48"/>
  <c r="A33" i="48"/>
  <c r="B33" i="48"/>
  <c r="C33" i="48"/>
  <c r="D33" i="48" s="1"/>
  <c r="A34" i="48"/>
  <c r="B34" i="48"/>
  <c r="C34" i="48"/>
  <c r="D34" i="48" s="1"/>
  <c r="A35" i="48"/>
  <c r="B35" i="48"/>
  <c r="C35" i="48"/>
  <c r="D35" i="48" s="1"/>
  <c r="A37" i="48"/>
  <c r="D38" i="48"/>
  <c r="D39" i="48"/>
  <c r="D40" i="48"/>
  <c r="A43" i="48"/>
  <c r="A44" i="48"/>
  <c r="B44" i="48"/>
  <c r="C44" i="48"/>
  <c r="D44" i="48" s="1"/>
  <c r="A45" i="48"/>
  <c r="B45" i="48"/>
  <c r="C45" i="48"/>
  <c r="D45" i="48" s="1"/>
  <c r="A47" i="48"/>
  <c r="A48" i="48"/>
  <c r="B48" i="48"/>
  <c r="C48" i="48"/>
  <c r="D48" i="48" s="1"/>
  <c r="A49" i="48"/>
  <c r="B49" i="48"/>
  <c r="C49" i="48"/>
  <c r="D49" i="48" s="1"/>
  <c r="A50" i="48"/>
  <c r="B50" i="48"/>
  <c r="C50" i="48"/>
  <c r="D50" i="48" s="1"/>
  <c r="A51" i="48"/>
  <c r="B51" i="48"/>
  <c r="C51" i="48"/>
  <c r="D51" i="48" s="1"/>
  <c r="A52" i="48"/>
  <c r="B52" i="48"/>
  <c r="C52" i="48"/>
  <c r="D52" i="48" s="1"/>
  <c r="A54" i="48"/>
  <c r="A55" i="48"/>
  <c r="B55" i="48"/>
  <c r="C55" i="48"/>
  <c r="D55" i="48" s="1"/>
  <c r="A56" i="48"/>
  <c r="B56" i="48"/>
  <c r="C56" i="48"/>
  <c r="D56" i="48" s="1"/>
  <c r="A57" i="48"/>
  <c r="B57" i="48"/>
  <c r="C57" i="48"/>
  <c r="D57" i="48" s="1"/>
  <c r="A58" i="48"/>
  <c r="B58" i="48"/>
  <c r="C58" i="48"/>
  <c r="D58" i="48" s="1"/>
  <c r="A59" i="48"/>
  <c r="B59" i="48"/>
  <c r="C59" i="48"/>
  <c r="D59" i="48" s="1"/>
  <c r="A60" i="48"/>
  <c r="B60" i="48"/>
  <c r="C60" i="48"/>
  <c r="D60" i="48" s="1"/>
  <c r="A61" i="48"/>
  <c r="B61" i="48"/>
  <c r="C61" i="48"/>
  <c r="D61" i="48" s="1"/>
  <c r="A63" i="48"/>
  <c r="A64" i="48"/>
  <c r="B64" i="48"/>
  <c r="C64" i="48"/>
  <c r="D64" i="48" s="1"/>
  <c r="A65" i="48"/>
  <c r="B65" i="48"/>
  <c r="C65" i="48"/>
  <c r="D65" i="48" s="1"/>
  <c r="A67" i="48"/>
  <c r="D68" i="48"/>
  <c r="D69" i="48"/>
  <c r="D70" i="48"/>
  <c r="D72" i="48"/>
  <c r="D73" i="48"/>
  <c r="A75" i="48"/>
  <c r="A76" i="48"/>
  <c r="B76" i="48"/>
  <c r="C76" i="48"/>
  <c r="D76" i="48" s="1"/>
  <c r="A78" i="48"/>
  <c r="A79" i="48"/>
  <c r="B79" i="48"/>
  <c r="C79" i="48"/>
  <c r="D79" i="48" s="1"/>
  <c r="A80" i="48"/>
  <c r="B80" i="48"/>
  <c r="C80" i="48"/>
  <c r="D80" i="48" s="1"/>
  <c r="A81" i="48"/>
  <c r="B81" i="48"/>
  <c r="C81" i="48"/>
  <c r="D81" i="48" s="1"/>
  <c r="A83" i="48"/>
  <c r="A84" i="48"/>
  <c r="B84" i="48"/>
  <c r="C84" i="48"/>
  <c r="D84" i="48" s="1"/>
  <c r="A85" i="48"/>
  <c r="B85" i="48"/>
  <c r="C85" i="48"/>
  <c r="D85" i="48" s="1"/>
  <c r="A87" i="48"/>
  <c r="A88" i="48"/>
  <c r="B88" i="48"/>
  <c r="C88" i="48"/>
  <c r="D88" i="48" s="1"/>
  <c r="A89" i="48"/>
  <c r="B89" i="48"/>
  <c r="C89" i="48"/>
  <c r="D89" i="48" s="1"/>
  <c r="A92" i="48"/>
  <c r="B92" i="48"/>
  <c r="C92" i="48"/>
  <c r="D92" i="48" s="1"/>
  <c r="A97" i="48"/>
  <c r="A98" i="48"/>
  <c r="A99" i="48"/>
  <c r="B99" i="48"/>
  <c r="C99" i="48"/>
  <c r="D99" i="48" s="1"/>
  <c r="A102" i="48"/>
  <c r="A103" i="48"/>
  <c r="B103" i="48"/>
  <c r="C103" i="48"/>
  <c r="D103" i="48" s="1"/>
  <c r="A106" i="48"/>
  <c r="A107" i="48"/>
  <c r="B107" i="48"/>
  <c r="C107" i="48"/>
  <c r="D107" i="48" s="1"/>
  <c r="A108" i="48"/>
  <c r="B108" i="48"/>
  <c r="C108" i="48"/>
  <c r="D108" i="48" s="1"/>
  <c r="A111" i="48"/>
  <c r="A112" i="48"/>
  <c r="B112" i="48"/>
  <c r="C112" i="48"/>
  <c r="D112" i="48" s="1"/>
  <c r="A113" i="48"/>
  <c r="B113" i="48"/>
  <c r="C113" i="48"/>
  <c r="D113" i="48" s="1"/>
  <c r="A114" i="48"/>
  <c r="B114" i="48"/>
  <c r="C114" i="48"/>
  <c r="D114" i="48" s="1"/>
  <c r="A115" i="48"/>
  <c r="B115" i="48"/>
  <c r="C115" i="48"/>
  <c r="D115" i="48" s="1"/>
  <c r="A116" i="48"/>
  <c r="B116" i="48"/>
  <c r="C116" i="48"/>
  <c r="D116" i="48" s="1"/>
  <c r="A117" i="48"/>
  <c r="B117" i="48"/>
  <c r="C117" i="48"/>
  <c r="D117" i="48" s="1"/>
  <c r="A126" i="48"/>
  <c r="B126" i="48"/>
  <c r="C126" i="48"/>
  <c r="D126" i="48" s="1"/>
  <c r="A127" i="48"/>
  <c r="B127" i="48"/>
  <c r="C127" i="48"/>
  <c r="D127" i="48" s="1"/>
  <c r="A128" i="48"/>
  <c r="B128" i="48"/>
  <c r="C128" i="48"/>
  <c r="D128" i="48" s="1"/>
  <c r="A129" i="48"/>
  <c r="B129" i="48"/>
  <c r="C129" i="48"/>
  <c r="D129" i="48" s="1"/>
  <c r="A131" i="48"/>
  <c r="B131" i="48"/>
  <c r="C131" i="48"/>
  <c r="D131" i="48" s="1"/>
  <c r="A135" i="48"/>
  <c r="B135" i="48"/>
  <c r="C135" i="48"/>
  <c r="D135" i="48" s="1"/>
  <c r="A136" i="48"/>
  <c r="B136" i="48"/>
  <c r="C136" i="48"/>
  <c r="D136" i="48" s="1"/>
  <c r="A137" i="48"/>
  <c r="B137" i="48"/>
  <c r="C137" i="48"/>
  <c r="D137" i="48" s="1"/>
  <c r="A138" i="48"/>
  <c r="B138" i="48"/>
  <c r="C138" i="48"/>
  <c r="D138" i="48" s="1"/>
  <c r="A139" i="48"/>
  <c r="B139" i="48"/>
  <c r="C139" i="48"/>
  <c r="D139" i="48" s="1"/>
  <c r="A140" i="48"/>
  <c r="B140" i="48"/>
  <c r="C140" i="48"/>
  <c r="D140" i="48" s="1"/>
  <c r="A141" i="48"/>
  <c r="B141" i="48"/>
  <c r="C141" i="48"/>
  <c r="D141" i="48" s="1"/>
  <c r="A142" i="48"/>
  <c r="B142" i="48"/>
  <c r="C142" i="48"/>
  <c r="D142" i="48" s="1"/>
  <c r="A143" i="48"/>
  <c r="B143" i="48"/>
  <c r="C143" i="48"/>
  <c r="D143" i="48" s="1"/>
  <c r="A150" i="48"/>
  <c r="A151" i="48"/>
  <c r="B151" i="48"/>
  <c r="C151" i="48"/>
  <c r="D151" i="48" s="1"/>
  <c r="A155" i="48"/>
  <c r="A156" i="48"/>
  <c r="B156" i="48"/>
  <c r="C156" i="48"/>
  <c r="D156" i="48" s="1"/>
  <c r="A157" i="48"/>
  <c r="B157" i="48"/>
  <c r="C157" i="48"/>
  <c r="D157" i="48" s="1"/>
  <c r="A158" i="48"/>
  <c r="B158" i="48"/>
  <c r="C158" i="48"/>
  <c r="D158" i="48" s="1"/>
  <c r="A159" i="48"/>
  <c r="B159" i="48"/>
  <c r="C159" i="48"/>
  <c r="D159" i="48" s="1"/>
  <c r="A160" i="48"/>
  <c r="B160" i="48"/>
  <c r="C160" i="48"/>
  <c r="D160" i="48" s="1"/>
  <c r="A161" i="48"/>
  <c r="B161" i="48"/>
  <c r="C161" i="48"/>
  <c r="D161" i="48" s="1"/>
  <c r="A162" i="48"/>
  <c r="B162" i="48"/>
  <c r="C162" i="48"/>
  <c r="D162" i="48" s="1"/>
  <c r="A163" i="48"/>
  <c r="B163" i="48"/>
  <c r="C163" i="48"/>
  <c r="D163" i="48" s="1"/>
  <c r="A164" i="48"/>
  <c r="B164" i="48"/>
  <c r="C164" i="48"/>
  <c r="D164" i="48" s="1"/>
  <c r="A16" i="41"/>
  <c r="B16" i="41"/>
  <c r="C16" i="41"/>
  <c r="D16" i="41" s="1"/>
  <c r="A107" i="43"/>
  <c r="C107" i="43"/>
  <c r="D107" i="43" s="1"/>
  <c r="A101" i="43"/>
  <c r="B101" i="43"/>
  <c r="C101" i="43"/>
  <c r="D101" i="43" s="1"/>
  <c r="A96" i="43"/>
  <c r="B96" i="43"/>
  <c r="C96" i="43"/>
  <c r="D96" i="43" s="1"/>
  <c r="A97" i="43"/>
  <c r="B97" i="43"/>
  <c r="C97" i="43"/>
  <c r="D97" i="43" s="1"/>
  <c r="A12" i="43"/>
  <c r="B12" i="43"/>
  <c r="C12" i="43"/>
  <c r="D12" i="43" s="1"/>
  <c r="A13" i="43"/>
  <c r="B13" i="43"/>
  <c r="C13" i="43"/>
  <c r="D13" i="43" s="1"/>
  <c r="A7" i="43"/>
  <c r="B7" i="43"/>
  <c r="C7" i="43"/>
  <c r="D7" i="43" s="1"/>
  <c r="A8" i="43"/>
  <c r="B8" i="43"/>
  <c r="C8" i="43"/>
  <c r="D8" i="43" s="1"/>
  <c r="A9" i="43"/>
  <c r="B9" i="43"/>
  <c r="C9" i="43"/>
  <c r="D9" i="43" s="1"/>
  <c r="C93" i="43"/>
  <c r="D93" i="43" s="1"/>
  <c r="B93" i="43"/>
  <c r="A93" i="43"/>
  <c r="C92" i="43"/>
  <c r="D92" i="43" s="1"/>
  <c r="B92" i="43"/>
  <c r="A92" i="43"/>
  <c r="B91" i="43"/>
  <c r="C73" i="43"/>
  <c r="D73" i="43" s="1"/>
  <c r="B73" i="43"/>
  <c r="A73" i="43"/>
  <c r="C72" i="43"/>
  <c r="D72" i="43" s="1"/>
  <c r="A72" i="43"/>
  <c r="C69" i="43"/>
  <c r="D69" i="43" s="1"/>
  <c r="B69" i="43"/>
  <c r="A69" i="43"/>
  <c r="C65" i="43"/>
  <c r="D65" i="43" s="1"/>
  <c r="B65" i="43"/>
  <c r="A65" i="43"/>
  <c r="C64" i="43"/>
  <c r="D64" i="43" s="1"/>
  <c r="B64" i="43"/>
  <c r="A64" i="43"/>
  <c r="C24" i="43"/>
  <c r="D24" i="43" s="1"/>
  <c r="B24" i="43"/>
  <c r="A24" i="43"/>
  <c r="C23" i="43"/>
  <c r="D23" i="43" s="1"/>
  <c r="B23" i="43"/>
  <c r="A23" i="43"/>
  <c r="C22" i="43"/>
  <c r="D22" i="43" s="1"/>
  <c r="B22" i="43"/>
  <c r="A22" i="43"/>
  <c r="C21" i="43"/>
  <c r="D21" i="43" s="1"/>
  <c r="B21" i="43"/>
  <c r="A21" i="43"/>
  <c r="C18" i="43"/>
  <c r="D18" i="43" s="1"/>
  <c r="B18" i="43"/>
  <c r="A18" i="43"/>
  <c r="C17" i="43"/>
  <c r="D17" i="43" s="1"/>
  <c r="B17" i="43"/>
  <c r="A17" i="43"/>
  <c r="C16" i="43"/>
  <c r="D16" i="43" s="1"/>
  <c r="B16" i="43"/>
  <c r="A16" i="43"/>
  <c r="A118" i="41"/>
  <c r="B118" i="41"/>
  <c r="C118" i="41"/>
  <c r="D118" i="41" s="1"/>
  <c r="A114" i="41"/>
  <c r="B114" i="41"/>
  <c r="C114" i="41"/>
  <c r="D114" i="41" s="1"/>
  <c r="A115" i="41"/>
  <c r="B115" i="41"/>
  <c r="C115" i="41"/>
  <c r="D115" i="41" s="1"/>
  <c r="A107" i="41"/>
  <c r="B107" i="41"/>
  <c r="C107" i="41"/>
  <c r="D107" i="41" s="1"/>
  <c r="A111" i="41"/>
  <c r="B111" i="41"/>
  <c r="C111" i="41"/>
  <c r="D111" i="41" s="1"/>
  <c r="A102" i="41"/>
  <c r="B102" i="41"/>
  <c r="C102" i="41"/>
  <c r="D102" i="41" s="1"/>
  <c r="A99" i="41"/>
  <c r="B99" i="41"/>
  <c r="C99" i="41"/>
  <c r="D99" i="41" s="1"/>
  <c r="A95" i="41"/>
  <c r="B95" i="41"/>
  <c r="C95" i="41"/>
  <c r="D95" i="41" s="1"/>
  <c r="A96" i="41"/>
  <c r="B96" i="41"/>
  <c r="C96" i="41"/>
  <c r="D96" i="41" s="1"/>
  <c r="A90" i="41"/>
  <c r="B90" i="41"/>
  <c r="C90" i="41"/>
  <c r="D90" i="41" s="1"/>
  <c r="A91" i="41"/>
  <c r="B91" i="41"/>
  <c r="C91" i="41"/>
  <c r="D91" i="41" s="1"/>
  <c r="A82" i="41"/>
  <c r="B82" i="41"/>
  <c r="C82" i="41"/>
  <c r="D82" i="41" s="1"/>
  <c r="A83" i="41"/>
  <c r="B83" i="41"/>
  <c r="C83" i="41"/>
  <c r="D83" i="41" s="1"/>
  <c r="A39" i="41"/>
  <c r="B39" i="41"/>
  <c r="C39" i="41"/>
  <c r="D39" i="41" s="1"/>
  <c r="A40" i="41"/>
  <c r="B40" i="41"/>
  <c r="C40" i="41"/>
  <c r="D40" i="41" s="1"/>
  <c r="A41" i="41"/>
  <c r="B41" i="41"/>
  <c r="C41" i="41"/>
  <c r="D41" i="41" s="1"/>
  <c r="A42" i="41"/>
  <c r="B42" i="41"/>
  <c r="C42" i="41"/>
  <c r="D42" i="41" s="1"/>
  <c r="A19" i="41"/>
  <c r="B19" i="41"/>
  <c r="C19" i="41"/>
  <c r="D19" i="41" s="1"/>
  <c r="A18" i="41"/>
  <c r="B18" i="41"/>
  <c r="C18" i="41"/>
  <c r="D18" i="41" s="1"/>
  <c r="A10" i="41"/>
  <c r="B10" i="41"/>
  <c r="C10" i="41"/>
  <c r="D10" i="41" s="1"/>
  <c r="A8" i="41"/>
  <c r="B8" i="41"/>
  <c r="C8" i="41"/>
  <c r="D8" i="41" s="1"/>
  <c r="A9" i="41"/>
  <c r="B9" i="41"/>
  <c r="C9" i="41"/>
  <c r="D9" i="41" s="1"/>
  <c r="A11" i="41"/>
  <c r="B11" i="41"/>
  <c r="C11" i="41"/>
  <c r="D11" i="41" s="1"/>
  <c r="A12" i="41"/>
  <c r="B12" i="41"/>
  <c r="C12" i="41"/>
  <c r="D12" i="41" s="1"/>
  <c r="A7" i="41"/>
  <c r="B117" i="41"/>
  <c r="B113" i="41"/>
  <c r="C110" i="41"/>
  <c r="D110" i="41" s="1"/>
  <c r="B110" i="41"/>
  <c r="A110" i="41"/>
  <c r="B109" i="41"/>
  <c r="B105" i="41"/>
  <c r="C87" i="41"/>
  <c r="D87" i="41" s="1"/>
  <c r="B87" i="41"/>
  <c r="A87" i="41"/>
  <c r="C86" i="41"/>
  <c r="D86" i="41" s="1"/>
  <c r="B86" i="41"/>
  <c r="A86" i="41"/>
  <c r="C79" i="41"/>
  <c r="D79" i="41" s="1"/>
  <c r="B79" i="41"/>
  <c r="A79" i="41"/>
  <c r="C78" i="41"/>
  <c r="D78" i="41" s="1"/>
  <c r="B78" i="41"/>
  <c r="A78" i="41"/>
  <c r="B77" i="41"/>
  <c r="C65" i="41"/>
  <c r="D65" i="41" s="1"/>
  <c r="B65" i="41"/>
  <c r="A65" i="41"/>
  <c r="C64" i="41"/>
  <c r="D64" i="41" s="1"/>
  <c r="B64" i="41"/>
  <c r="A64" i="41"/>
  <c r="C58" i="41"/>
  <c r="D58" i="41" s="1"/>
  <c r="B58" i="41"/>
  <c r="A58" i="41"/>
  <c r="C57" i="41"/>
  <c r="D57" i="41" s="1"/>
  <c r="B57" i="41"/>
  <c r="A57" i="41"/>
  <c r="C54" i="41"/>
  <c r="D54" i="41" s="1"/>
  <c r="B54" i="41"/>
  <c r="A54" i="41"/>
  <c r="C53" i="41"/>
  <c r="D53" i="41" s="1"/>
  <c r="B53" i="41"/>
  <c r="A53" i="41"/>
  <c r="C56" i="41"/>
  <c r="D56" i="41" s="1"/>
  <c r="B56" i="41"/>
  <c r="A56" i="41"/>
  <c r="C55" i="41"/>
  <c r="D55" i="41" s="1"/>
  <c r="B55" i="41"/>
  <c r="A55" i="41"/>
  <c r="C52" i="41"/>
  <c r="D52" i="41" s="1"/>
  <c r="B52" i="41"/>
  <c r="A52" i="41"/>
  <c r="C51" i="41"/>
  <c r="D51" i="41" s="1"/>
  <c r="B51" i="41"/>
  <c r="A51" i="41"/>
  <c r="C48" i="41"/>
  <c r="D48" i="41" s="1"/>
  <c r="B48" i="41"/>
  <c r="A48" i="41"/>
  <c r="C47" i="41"/>
  <c r="D47" i="41" s="1"/>
  <c r="B47" i="41"/>
  <c r="A47" i="41"/>
  <c r="C46" i="41"/>
  <c r="D46" i="41" s="1"/>
  <c r="B46" i="41"/>
  <c r="A46" i="41"/>
  <c r="C45" i="41"/>
  <c r="D45" i="41" s="1"/>
  <c r="B45" i="41"/>
  <c r="A45" i="41"/>
  <c r="C17" i="41"/>
  <c r="D17" i="41" s="1"/>
  <c r="B17" i="41"/>
  <c r="A17" i="41"/>
  <c r="C15" i="41"/>
  <c r="D15" i="41" s="1"/>
  <c r="B15" i="41"/>
  <c r="A15" i="41"/>
  <c r="A142" i="33" l="1"/>
  <c r="C142" i="33"/>
  <c r="D142" i="33" s="1"/>
  <c r="D71" i="33"/>
  <c r="D72" i="33"/>
  <c r="A34" i="33"/>
  <c r="B34" i="33"/>
  <c r="C34" i="33"/>
  <c r="D34" i="33" s="1"/>
  <c r="A13" i="33"/>
  <c r="A14" i="33"/>
  <c r="C14" i="33"/>
  <c r="D14" i="33" s="1"/>
  <c r="C118" i="33"/>
  <c r="D118" i="33" s="1"/>
  <c r="B118" i="33"/>
  <c r="A118" i="33"/>
  <c r="C117" i="33"/>
  <c r="D117" i="33" s="1"/>
  <c r="B117" i="33"/>
  <c r="A117" i="33"/>
  <c r="B116" i="33"/>
  <c r="C93" i="33"/>
  <c r="D93" i="33" s="1"/>
  <c r="B93" i="33"/>
  <c r="A93" i="33"/>
  <c r="C92" i="33"/>
  <c r="D92" i="33" s="1"/>
  <c r="B92" i="33"/>
  <c r="A92" i="33"/>
  <c r="C88" i="33"/>
  <c r="D88" i="33" s="1"/>
  <c r="B88" i="33"/>
  <c r="A88" i="33"/>
  <c r="C87" i="33"/>
  <c r="D87" i="33" s="1"/>
  <c r="B87" i="33"/>
  <c r="A87" i="33"/>
  <c r="C85" i="33"/>
  <c r="D85" i="33" s="1"/>
  <c r="B85" i="33"/>
  <c r="A85" i="33"/>
  <c r="C84" i="33"/>
  <c r="D84" i="33" s="1"/>
  <c r="B84" i="33"/>
  <c r="A84" i="33"/>
  <c r="C80" i="33"/>
  <c r="D80" i="33" s="1"/>
  <c r="B80" i="33"/>
  <c r="A80" i="33"/>
  <c r="C79" i="33"/>
  <c r="D79" i="33" s="1"/>
  <c r="B79" i="33"/>
  <c r="A79" i="33"/>
  <c r="C39" i="33"/>
  <c r="D39" i="33" s="1"/>
  <c r="B39" i="33"/>
  <c r="A39" i="33"/>
  <c r="C38" i="33"/>
  <c r="D38" i="33" s="1"/>
  <c r="B38" i="33"/>
  <c r="A38" i="33"/>
  <c r="C37" i="33"/>
  <c r="D37" i="33" s="1"/>
  <c r="B37" i="33"/>
  <c r="A37" i="33"/>
  <c r="C33" i="33"/>
  <c r="D33" i="33" s="1"/>
  <c r="B33" i="33"/>
  <c r="A33" i="33"/>
  <c r="C32" i="33"/>
  <c r="D32" i="33" s="1"/>
  <c r="B32" i="33"/>
  <c r="A32" i="33"/>
  <c r="C31" i="33"/>
  <c r="D31" i="33" s="1"/>
  <c r="B31" i="33"/>
  <c r="A31" i="33"/>
</calcChain>
</file>

<file path=xl/sharedStrings.xml><?xml version="1.0" encoding="utf-8"?>
<sst xmlns="http://schemas.openxmlformats.org/spreadsheetml/2006/main" count="3192" uniqueCount="2602">
  <si>
    <t>AC-CHG-MCTO</t>
  </si>
  <si>
    <t>AC-CH11T-PS</t>
  </si>
  <si>
    <t>AC-CH11T-DS</t>
  </si>
  <si>
    <t>AC-CH11TT-50</t>
  </si>
  <si>
    <t>AC-TRAY-CH50</t>
  </si>
  <si>
    <t>AC-CH11TT-38</t>
  </si>
  <si>
    <t>AC-TRAY-38</t>
  </si>
  <si>
    <t>AC-FTV-SL-DOOR</t>
  </si>
  <si>
    <t>AC-FTV-RD-PS</t>
  </si>
  <si>
    <t>AC-FTV-RD-DS</t>
  </si>
  <si>
    <t>AC-FTV-P-RW</t>
  </si>
  <si>
    <t>AC-FTV-H-SD-RW</t>
  </si>
  <si>
    <t>AC-FTV-H-SD-FW</t>
  </si>
  <si>
    <t>AC-FTV-D-RW</t>
  </si>
  <si>
    <t>AC-FTV-D-FW</t>
  </si>
  <si>
    <t>AC-F150-15-RWS</t>
  </si>
  <si>
    <t>AC-DG2500-RWS</t>
  </si>
  <si>
    <t>KP-SM-CHBB-SS</t>
  </si>
  <si>
    <t>KP-FTV-F</t>
  </si>
  <si>
    <t>KP-F150-15-SS</t>
  </si>
  <si>
    <t>KP-DG25-SS</t>
  </si>
  <si>
    <t>KP-CH11BF-F</t>
  </si>
  <si>
    <t>2-SAB-FTV-H</t>
  </si>
  <si>
    <t>2-SAB-DG-RAM</t>
  </si>
  <si>
    <t>2-SAB-CH11-BB</t>
  </si>
  <si>
    <t>2-SAB-CH11</t>
  </si>
  <si>
    <t>TP-F-FTV-R</t>
  </si>
  <si>
    <t>TP-FTV-MID-F</t>
  </si>
  <si>
    <t>TP-SB-VAN-F</t>
  </si>
  <si>
    <t>TP-E-SM6-US-SS</t>
  </si>
  <si>
    <t>TP-E-SM6-FS-SS</t>
  </si>
  <si>
    <t>TP-E-SM3-US-SS</t>
  </si>
  <si>
    <t>TP-E-SM3-FS-SS</t>
  </si>
  <si>
    <t>TP-E-SM1-US-SS</t>
  </si>
  <si>
    <t>TP-E-SM1-FS-SS</t>
  </si>
  <si>
    <t>TP-E-SL6-US-SS</t>
  </si>
  <si>
    <t>TP-E-SL6-US-F</t>
  </si>
  <si>
    <t>TP-E-SL6-FS-SS</t>
  </si>
  <si>
    <t>TP-E-SL6-FS-F</t>
  </si>
  <si>
    <t>TP-E-SL3-US-SS</t>
  </si>
  <si>
    <t>TP-E-SL3-US-F</t>
  </si>
  <si>
    <t>TP-E-SL3-FS-F</t>
  </si>
  <si>
    <t>TP-E-SL2-US-SS</t>
  </si>
  <si>
    <t>TP-E-SL2-US-F</t>
  </si>
  <si>
    <t>TP-E-SL2-FS-SS</t>
  </si>
  <si>
    <t>TP-E-SL2-FS-F</t>
  </si>
  <si>
    <t>TP-E-SL1-US-SS</t>
  </si>
  <si>
    <t>TP-E-SL1-US-F</t>
  </si>
  <si>
    <t>TP-E-SL1-FS-SS</t>
  </si>
  <si>
    <t>TP-E-SL1-FS-F</t>
  </si>
  <si>
    <t>TP-E-SF6-US-SS</t>
  </si>
  <si>
    <t>TP-E-SF1-US-SS</t>
  </si>
  <si>
    <t>CM-UMSH-SL-LT17</t>
  </si>
  <si>
    <t>CM-UMSH-SL-LED</t>
  </si>
  <si>
    <t>CM-UMSH-SA-LT17</t>
  </si>
  <si>
    <t>CM-UMSH-SA-LED</t>
  </si>
  <si>
    <t>CM-UMNT-SL-LT17</t>
  </si>
  <si>
    <t>CM-UMNT-SL-LED</t>
  </si>
  <si>
    <t>CM-UMNT-SA-LT17</t>
  </si>
  <si>
    <t>CM-UMNT-SA-LED</t>
  </si>
  <si>
    <t>CM-SDMT-SL-LT17</t>
  </si>
  <si>
    <t>CM-SDMT-SL-LED</t>
  </si>
  <si>
    <t>CM-SDMT-SA-LT17</t>
  </si>
  <si>
    <t>CM-SDMT-SA-LED</t>
  </si>
  <si>
    <t>CM-SD2M-SL-703</t>
  </si>
  <si>
    <t>CM-PSDR-SL-LT17</t>
  </si>
  <si>
    <t>CM-PSDR-SL-LED</t>
  </si>
  <si>
    <t>CM-PSDR-SA-LT17</t>
  </si>
  <si>
    <t>CM-PSDR-SA-LED</t>
  </si>
  <si>
    <t>CM-PSCH-SL-LT17</t>
  </si>
  <si>
    <t>CM-PSCH-SL-LED</t>
  </si>
  <si>
    <t>CM-PSCH-SA-LT17</t>
  </si>
  <si>
    <t>CM-PSCH-SA-LED</t>
  </si>
  <si>
    <t>CM-F15-SL-LT17</t>
  </si>
  <si>
    <t>CM-F15-SL-LED</t>
  </si>
  <si>
    <t>CM-F15-SA-LT17</t>
  </si>
  <si>
    <t>CM-F15-SA-LED</t>
  </si>
  <si>
    <t>12 Volt DC power outlet plug w/black captured cap</t>
  </si>
  <si>
    <t>L3-AP1SET</t>
  </si>
  <si>
    <t>FP-TICK</t>
  </si>
  <si>
    <t>FP-SGTRAY</t>
  </si>
  <si>
    <t>FP-LOCKBOX6</t>
  </si>
  <si>
    <t>FP-LOCKBOX4</t>
  </si>
  <si>
    <t>FP-DECORA</t>
  </si>
  <si>
    <t>FP-AP3</t>
  </si>
  <si>
    <t>FP-AP2</t>
  </si>
  <si>
    <t>FP-AP12CUS</t>
  </si>
  <si>
    <t>FP-AP12-4</t>
  </si>
  <si>
    <t>FP-AP12-3</t>
  </si>
  <si>
    <t>FP-AP12</t>
  </si>
  <si>
    <t>FP-AP1</t>
  </si>
  <si>
    <t>FD-DH-GLOVBOX</t>
  </si>
  <si>
    <t>AC-WB-BOX11</t>
  </si>
  <si>
    <t>AC-TICK7-LP</t>
  </si>
  <si>
    <t>AC-TICK-2</t>
  </si>
  <si>
    <t>AC-STOW-WS</t>
  </si>
  <si>
    <t>AC-STOW-878</t>
  </si>
  <si>
    <t>AC-SIDEARM-9</t>
  </si>
  <si>
    <t>AC-SIDEARM-6</t>
  </si>
  <si>
    <t>AC-SIDEARM-12</t>
  </si>
  <si>
    <t>AC-PENPRTR-90</t>
  </si>
  <si>
    <t>AC-PENPAD</t>
  </si>
  <si>
    <t>AC-NIDA-90</t>
  </si>
  <si>
    <t>Height adjustable, no-holes-drilled L-slot microphone clip plate assembly</t>
  </si>
  <si>
    <t>AC-MIC-Z-FPI</t>
  </si>
  <si>
    <t>AC-MCM1</t>
  </si>
  <si>
    <t>AC-MCLBKT</t>
  </si>
  <si>
    <t>Externally mounted dual beverage holder/posse book combination</t>
  </si>
  <si>
    <t>AC-MCBHPKT</t>
  </si>
  <si>
    <t>AC-MAP-PAD</t>
  </si>
  <si>
    <t>AC-MAPFILE</t>
  </si>
  <si>
    <t>AC-INTSBH</t>
  </si>
  <si>
    <t>AC-INBHG</t>
  </si>
  <si>
    <t>AC-GUNBOX-LP</t>
  </si>
  <si>
    <t>AC-GUNBOX-9</t>
  </si>
  <si>
    <t>AC-GUNBOX-6-LP</t>
  </si>
  <si>
    <t>AC-GUNBOX-6</t>
  </si>
  <si>
    <t>AC-GUNBOX-10-LP</t>
  </si>
  <si>
    <t>AC-GUNBOX</t>
  </si>
  <si>
    <t>AC-FILELOCK</t>
  </si>
  <si>
    <t>AC-FILEBOX9-WB</t>
  </si>
  <si>
    <t>AC-FILEBOX-9</t>
  </si>
  <si>
    <t>AC-FILEBOX</t>
  </si>
  <si>
    <t>AC-FILE-7P</t>
  </si>
  <si>
    <t>AC-FHDPAD</t>
  </si>
  <si>
    <t>AC-FHDFB</t>
  </si>
  <si>
    <t>AC-FHDBOX-6</t>
  </si>
  <si>
    <t>AC-BINDERBX</t>
  </si>
  <si>
    <t>AC-BH(S)95</t>
  </si>
  <si>
    <t>AC-AP3</t>
  </si>
  <si>
    <t>AC-AP1</t>
  </si>
  <si>
    <t>AC-3RBINDER</t>
  </si>
  <si>
    <t>AC-F150-15-MNT</t>
  </si>
  <si>
    <t>AC-F150-15</t>
  </si>
  <si>
    <t>AC-DG4500-WB</t>
  </si>
  <si>
    <t>AC-DG4500MNT</t>
  </si>
  <si>
    <t>AC-DG4500FS-MNT</t>
  </si>
  <si>
    <t>CC-WBOS-30</t>
  </si>
  <si>
    <t>CC-WBOS-25-LP</t>
  </si>
  <si>
    <t>CC-WBOS-25</t>
  </si>
  <si>
    <t>CC-WBOS-20</t>
  </si>
  <si>
    <t>CC-WBOS-16</t>
  </si>
  <si>
    <t>CC-WBBP30-FS</t>
  </si>
  <si>
    <t>CC-WBBP25-FS</t>
  </si>
  <si>
    <t>CC-WBBP20-FS</t>
  </si>
  <si>
    <t>CC-V12</t>
  </si>
  <si>
    <t>CC-T-V12</t>
  </si>
  <si>
    <t>CC-RAM20-FS</t>
  </si>
  <si>
    <t>CC-PCFX14</t>
  </si>
  <si>
    <t>CC-MC-25</t>
  </si>
  <si>
    <t>CC-MC-22</t>
  </si>
  <si>
    <t>CC-MC-18</t>
  </si>
  <si>
    <t>CC-MC16-S</t>
  </si>
  <si>
    <t>CC-MC16BX12-WB</t>
  </si>
  <si>
    <t>CC-MC16BX12-S</t>
  </si>
  <si>
    <t>CC-MC-14</t>
  </si>
  <si>
    <t>CC-LP-8</t>
  </si>
  <si>
    <t>CC-LASD-15</t>
  </si>
  <si>
    <t>CC-HDWB-30</t>
  </si>
  <si>
    <t>CC-HDWB-25</t>
  </si>
  <si>
    <t>CC-HDWB-20</t>
  </si>
  <si>
    <t>CC-C18H</t>
  </si>
  <si>
    <t>CC-C18</t>
  </si>
  <si>
    <t>CC-C14H</t>
  </si>
  <si>
    <t>CC-C14</t>
  </si>
  <si>
    <t>CC-C10</t>
  </si>
  <si>
    <t>CC-C05</t>
  </si>
  <si>
    <t>CC-C04</t>
  </si>
  <si>
    <t>CC-BPD-15</t>
  </si>
  <si>
    <t>CC-A-S12</t>
  </si>
  <si>
    <t>DISCOUNT %</t>
  </si>
  <si>
    <t>ITEM DESCRIPTION</t>
  </si>
  <si>
    <t>TROY PART #</t>
  </si>
  <si>
    <t>CP-UV-GB1DMS1</t>
  </si>
  <si>
    <t>CP-FSWB-GS</t>
  </si>
  <si>
    <t>CP-FQ-403021</t>
  </si>
  <si>
    <t>CP-GUNBOX-MS</t>
  </si>
  <si>
    <t>CP-GBCAB-44</t>
  </si>
  <si>
    <t>CP-GBCAB-40</t>
  </si>
  <si>
    <t>CP-GB4818-TL</t>
  </si>
  <si>
    <t>CP-GB403212-TL</t>
  </si>
  <si>
    <t>CP-GB403212-PBK</t>
  </si>
  <si>
    <t>CP-GB403212-PB</t>
  </si>
  <si>
    <t>CP-GB403212-LIP</t>
  </si>
  <si>
    <t>CP-GB402812-TL</t>
  </si>
  <si>
    <t>CP-GB3930-11</t>
  </si>
  <si>
    <t>44" W x 30" L x 18" H w push button &amp; draw latch; 2 stacked drawers</t>
  </si>
  <si>
    <t>CP-GB203212-TL</t>
  </si>
  <si>
    <t>CP-EB-401865-L</t>
  </si>
  <si>
    <t>CP-48359-2D-PB2</t>
  </si>
  <si>
    <t>CP-483512-DL</t>
  </si>
  <si>
    <t>CP-403212TL-IPD</t>
  </si>
  <si>
    <t xml:space="preserve">CARGO PRODUCTS PRICE LIST </t>
  </si>
  <si>
    <t>AC-TP-TRAY</t>
  </si>
  <si>
    <t>GM-B-SC5-BKT</t>
  </si>
  <si>
    <t>GM-B-OP-SC5-BKT</t>
  </si>
  <si>
    <t>GM-SGRF-MNT</t>
  </si>
  <si>
    <t>GM-SGL-MNT</t>
  </si>
  <si>
    <t>GM-B-SC1-BKT</t>
  </si>
  <si>
    <t>GM-B-SC1AR-BKT</t>
  </si>
  <si>
    <t>GL-SC1</t>
  </si>
  <si>
    <t>GL-SC1/AR</t>
  </si>
  <si>
    <t>GL-SC1/ARH</t>
  </si>
  <si>
    <t>AC-BH95</t>
  </si>
  <si>
    <t>FP-ARM1</t>
  </si>
  <si>
    <t>FP-ARM3</t>
  </si>
  <si>
    <t>FP-ARM4</t>
  </si>
  <si>
    <t>FP-ARM</t>
  </si>
  <si>
    <t>AC-AP1COVERS</t>
  </si>
  <si>
    <t>FP-ML1</t>
  </si>
  <si>
    <t>FP-ML2</t>
  </si>
  <si>
    <t>FP-MCP2</t>
  </si>
  <si>
    <t>FP-MLDC2</t>
  </si>
  <si>
    <t>FP-BLNK1P</t>
  </si>
  <si>
    <t>FP-BLNK1SW3</t>
  </si>
  <si>
    <t>FP-BLNK2SW</t>
  </si>
  <si>
    <t>FP-BLNK2SW6</t>
  </si>
  <si>
    <t>FP-BLNK3SW6</t>
  </si>
  <si>
    <t>L3-MCLBRKT</t>
  </si>
  <si>
    <t>AC-LL12</t>
  </si>
  <si>
    <t>AC-LL18</t>
  </si>
  <si>
    <t>AC-LL-L918</t>
  </si>
  <si>
    <t>AC-LL-L912</t>
  </si>
  <si>
    <t>AC-LL12-LED</t>
  </si>
  <si>
    <t>AC-LL18-LED</t>
  </si>
  <si>
    <t>12" Gooseneck map light (comes out from housing end)</t>
  </si>
  <si>
    <t>18" Gooseneck map light (comes out from housing end)</t>
  </si>
  <si>
    <t>12" Gooseneck map light (comes out from top of housing)</t>
  </si>
  <si>
    <t>18" Gooseneck map light (comes out from top of housing)</t>
  </si>
  <si>
    <t>12" LED gooseneck map light</t>
  </si>
  <si>
    <t>18" LED gooseneck map light</t>
  </si>
  <si>
    <t>FP-BOX</t>
  </si>
  <si>
    <t>AC-MC-LOCK</t>
  </si>
  <si>
    <t>WG-CH11-SET</t>
  </si>
  <si>
    <t>WG-CH11H-SET</t>
  </si>
  <si>
    <t>WG-CHGR-POLY-SET</t>
  </si>
  <si>
    <t>AC-CH11-SET</t>
  </si>
  <si>
    <t>DP-CH11-SET</t>
  </si>
  <si>
    <t>DP-DG2500-SET</t>
  </si>
  <si>
    <t>DP-F150-15-SET</t>
  </si>
  <si>
    <t>AC-CVLTBOX</t>
  </si>
  <si>
    <t>AC-LT-SCR</t>
  </si>
  <si>
    <t>Laptop screen holder; compatible w/ TROY laptop trays</t>
  </si>
  <si>
    <t>AC-EB-SL-TRAY</t>
  </si>
  <si>
    <t>AC-EB-TRAY-FENCE</t>
  </si>
  <si>
    <t>CP-GB44248-T3</t>
  </si>
  <si>
    <t>PRODUCT DESCRIPTION</t>
  </si>
  <si>
    <t>AC-PENPRTR-58-FP</t>
  </si>
  <si>
    <t>AC-PENPRTR-58-CC</t>
  </si>
  <si>
    <t>Partitions: Universal Sedan Size; Standard Frame</t>
  </si>
  <si>
    <t>Partitions: Universal Sedan Size; Straight-Frame Space-Maker</t>
  </si>
  <si>
    <t>Partitions: Universal Sedan Size; Bent-Frame Space-Maker</t>
  </si>
  <si>
    <t>CC-C06-90</t>
  </si>
  <si>
    <t>Vehicle-Specific Overhead Consoles</t>
  </si>
  <si>
    <t>Console-Side Computer Mounts</t>
  </si>
  <si>
    <t>Deluxe Universal Laptop Tray (Four-sided security)</t>
  </si>
  <si>
    <t>AC-LT13-CLAMP</t>
  </si>
  <si>
    <t>Laptop tray finger clamp, vinyl cap</t>
  </si>
  <si>
    <t>Rear Partition Accessories (Sold Separately)</t>
  </si>
  <si>
    <t>Door Panels (All steel, flat and smooth panel design)</t>
  </si>
  <si>
    <t>Cargo Products (Electronics storage, weapon boxes, storage cabinets)</t>
  </si>
  <si>
    <t>Console Floor Plates</t>
  </si>
  <si>
    <t>Universal 14" 2-pc. ht. adj. console; Can be lifted and/or angled to accommodate various component sizes</t>
  </si>
  <si>
    <t>Universal 18" 2-pc. ht. adj. console; Can be lifted and/or angled to accommodate various component sizes</t>
  </si>
  <si>
    <t>Universal 14" 2-pc. ht. adj. tall-profile console; can be angled to improve view of control heads</t>
  </si>
  <si>
    <t>Universal 12" 2-pc. ht. adj. sloped console; Flat deck (Top piece can be raised up to 3" higher)</t>
  </si>
  <si>
    <t>External single beverage holder.  Includes rubber fingers to keep cup stabilized.</t>
  </si>
  <si>
    <t>External dual beverage holder.  Includes rubber fingers to keep cups stabilized.</t>
  </si>
  <si>
    <t>12 Volt DC power outlet plug only</t>
  </si>
  <si>
    <t>Black plastic captured insert cap</t>
  </si>
  <si>
    <t>Black plastic cap cover</t>
  </si>
  <si>
    <t>Custom External Storage Products</t>
  </si>
  <si>
    <t>Wide-Body Console Accessories</t>
  </si>
  <si>
    <t>Map Lights &amp; Map Light Face Plates</t>
  </si>
  <si>
    <t>Electronics Products and Face Plates</t>
  </si>
  <si>
    <t>Mic Clip Assemblies &amp; Mic Clip Face Plates</t>
  </si>
  <si>
    <t>Arm Rest Pads on Face Plates</t>
  </si>
  <si>
    <t>External Open-Top Models for Wide-Body Consoles</t>
  </si>
  <si>
    <t>Leather Pads for Lidded Boxes (Optional, sold separately)</t>
  </si>
  <si>
    <t>Face Plates with Rocker/Toggle Switch Cut-outs</t>
  </si>
  <si>
    <t>OEM Re-Located Electronics Face Plates</t>
  </si>
  <si>
    <t>AC-CC-875CAP</t>
  </si>
  <si>
    <t>Internal Open-Top Deep-Profile Storage (Bolts to console face plate rails)</t>
  </si>
  <si>
    <t>Internal Open-Top Low-Profile Storage (Bolts to console face plate rails)</t>
  </si>
  <si>
    <t>Bolts to Floor Plate</t>
  </si>
  <si>
    <t>Bolts to Console</t>
  </si>
  <si>
    <t>FP-2AC2DC</t>
  </si>
  <si>
    <t>FP-MCP2-3</t>
  </si>
  <si>
    <t>AC-OC-FILEBOX</t>
  </si>
  <si>
    <t>CM-FTV-SL-LED</t>
  </si>
  <si>
    <t>AC-F-FTV-MNT</t>
  </si>
  <si>
    <t>FORD VEHICLES</t>
  </si>
  <si>
    <t>DODGE VEHICLES</t>
  </si>
  <si>
    <t>Computer Mounts, Console-Side Mounted Designs</t>
  </si>
  <si>
    <t>U-Bracket Computer Mounts, Standard Design</t>
  </si>
  <si>
    <t>U-Bracket Computer Mounts, Short Design (To work with low-profile consoles)</t>
  </si>
  <si>
    <t>CM-UMNT-SAS-LED</t>
  </si>
  <si>
    <t>CM-UMNT-SLS-LED</t>
  </si>
  <si>
    <t>CM-UMSH-SAS-LED</t>
  </si>
  <si>
    <t>CM-UMSH-SLS-LED</t>
  </si>
  <si>
    <t xml:space="preserve">Single weapon mount with adjustability and no access to weapon lock wires.  Weapon locks sold separately. </t>
  </si>
  <si>
    <t>Dual weapon mount with adjustability and no access to weapon lock wires.  Weapon locks sold separately.</t>
  </si>
  <si>
    <t>Universal Wide-Body Consoles for Large SUVs/Trucks</t>
  </si>
  <si>
    <t>Universal Wide-Body Open-Storage Consoles for Large SUVs/Trucks</t>
  </si>
  <si>
    <t>External Lidded Boxes (File Boxes, Storage Boxes, 3-Ring Binder Boxes)</t>
  </si>
  <si>
    <t>Non-Sliding Fixed Window Models</t>
  </si>
  <si>
    <t>KP-CH11BF-SS</t>
  </si>
  <si>
    <t>CHEVROLET VEHICLES</t>
  </si>
  <si>
    <t>External Storage, Open-Top Boxes</t>
  </si>
  <si>
    <t>External Lidded Boxes for Wide-Body Consoles</t>
  </si>
  <si>
    <t>AC-F-TH-WALL</t>
  </si>
  <si>
    <t>AC-PENPRTR-L-58</t>
  </si>
  <si>
    <t>Low-Profile 90-Deg. Console Rear Printer Mounts</t>
  </si>
  <si>
    <t>Dual-Arm Console Side Mounts</t>
  </si>
  <si>
    <t>CM-SD2M-SL-PTPC</t>
  </si>
  <si>
    <t>CM-SD2M-SL-PDRC</t>
  </si>
  <si>
    <t>Console side dual-arm mnt w/swing arm for PDRC and slide arm for keyboard</t>
  </si>
  <si>
    <t>Console side dual-arm mnt w/swing arm for Patrol PC &amp; slide arm for keyboard</t>
  </si>
  <si>
    <t>Console side dual-arm mnt w/swing arm for Havis tablet dock &amp; slide arm for iKey keyboard</t>
  </si>
  <si>
    <t>CM-SD2M-SA-D911</t>
  </si>
  <si>
    <t>Console side dual-arm mnt w/swing arm for D911 and keyboard</t>
  </si>
  <si>
    <t>US size, Recessed Panel; Sliding window; Vertical bar crawl-thru prevention bracket</t>
  </si>
  <si>
    <t>US size, Recessed Panel; Sliding window; Square-hole punched crawl-thru prevention bracket</t>
  </si>
  <si>
    <t>US size, Flat Panel, Sliding window; Vertical bar crawl-thru prevention bracket</t>
  </si>
  <si>
    <t>US size, Flat Panel; Sliding window; Square-hole punched crawl-thru prevention bracket</t>
  </si>
  <si>
    <t>US size, Flat Panel; Fixed window; all polycarbonate w/pre-punched ventilation holes</t>
  </si>
  <si>
    <t>US size, Recessed Panel; Fixed window; all polycarbonate w/pre-punched ventilation holes</t>
  </si>
  <si>
    <t>US size, Flat Panel; Fixed window; 50% Polycarbonate/50% Square-holed punched</t>
  </si>
  <si>
    <t>US size, Recessed Panel; Fixed window; 50% Polycarbonate/50% Square-hole punched</t>
  </si>
  <si>
    <t>US size Recessed Panel; Straight-Frame Space-Maker; Sliding Window; Square hole punched bracket</t>
  </si>
  <si>
    <t>US size Recessed Panel; Straight-Frame Space-Maker; Sliding Window; Vertical Bar Bracket</t>
  </si>
  <si>
    <t>Full size Recessed Panel; Sliding window; Vertical bar</t>
  </si>
  <si>
    <t>Full size Recessed Panel; Sliding window; Square hole punched</t>
  </si>
  <si>
    <t>Full size Recessed Panel; Fixed window:  All polycarbonate; Ventilation pre-punched holes</t>
  </si>
  <si>
    <t>Full size Flat Panel; Sliding window; Vertical bar</t>
  </si>
  <si>
    <t>Full size Flat Panel; Sliding window; Square hole punched</t>
  </si>
  <si>
    <t>Full size Flat Panel; Fixed Window:  All polycarbonate; Ventilation pre-punched holes</t>
  </si>
  <si>
    <t>Full size Flat Panel; Fixed Window:  50% Polycarbonate 50% Square hole punched</t>
  </si>
  <si>
    <t>Universal 16" slope, 4" level, 12" lidded storage plus passenger-side open storage - Custom wide-body version.</t>
  </si>
  <si>
    <t>CC-RAM30-FS</t>
  </si>
  <si>
    <t>Truck Cab Rear Window Screen</t>
  </si>
  <si>
    <t>WG-FTV-D-FW</t>
  </si>
  <si>
    <t>WG-FTV-D-RW</t>
  </si>
  <si>
    <t>WG-FTV-H-SD-FW</t>
  </si>
  <si>
    <t>WG-FTV-H-SD-RW</t>
  </si>
  <si>
    <t>WG-FTV-P-RW</t>
  </si>
  <si>
    <t>WG-FTV-RD-DS</t>
  </si>
  <si>
    <t>WG-FTV-RD-PS</t>
  </si>
  <si>
    <t>Internal Diamond-Punched Window Screens</t>
  </si>
  <si>
    <t>External Vertical Welded Bar Guards</t>
  </si>
  <si>
    <t>FORD</t>
  </si>
  <si>
    <t>CHEVROLET</t>
  </si>
  <si>
    <t>Truck Bed Weapon Boxes</t>
  </si>
  <si>
    <t>48" W x 33" L x 18" H w/ push button lock; 2 tall drawers side by side</t>
  </si>
  <si>
    <t>48.5" W x 22" L x 11" H w/ push button lock w/ key override; 2 drawers side by side</t>
  </si>
  <si>
    <t>40" W x 38" L x 10" H w/2 draw-latch handles per drawer; 2 drawers side by side</t>
  </si>
  <si>
    <t>48" W x 39" L x 21" H; 1 drawer at bottom; 2 drawers side by side on top; push-button locks, 9 cargo rings</t>
  </si>
  <si>
    <t>48.5" W x 22" L x 29.5" H; 3 drawers:  1 vest drawer (13"), 2 weapon drawers (6.5" each); 1" trim</t>
  </si>
  <si>
    <t>39" W x 22" L x 26" H w/ push button lock; 3 stacked drawers (bottom drawer 13",  2 drawers 6.5" each)</t>
  </si>
  <si>
    <t>30" W x 35" L x 22" H, Custom UV Cabinet; 11" bottom drawer, 5" H top drawer, DL handles, 3-sided trim</t>
  </si>
  <si>
    <t>CP-2D-403412-PBK2</t>
  </si>
  <si>
    <t>40" W x 34" L x 12" H w/unequal-size drawers.  Large drawer for six (6) Plano boxes.  PBK locks.  Custom.</t>
  </si>
  <si>
    <t>40" W x 38" L x 12" H w/PB lock, 2 drawers side by side</t>
  </si>
  <si>
    <t>48" W x 42" L x 10" H w/PB lock w/key override; 2 drawers side by side</t>
  </si>
  <si>
    <t>48" W x 35" L x 12" H w/PB locks, 2 drawers side by side</t>
  </si>
  <si>
    <t>48" W x 37" L x 10" H (driver side only), 2" trim on pass. Side. Carpeted area, incl. 4 cargo rings.  Milk crates.</t>
  </si>
  <si>
    <t>50" W x 61" L x 14.75" H for Expedition EL; Bottom box: 61" L x 9" H; top box:  40" L x 14.75" H.  4-sided trim.</t>
  </si>
  <si>
    <t>Two-Drawer Cabinets, Side by Side Drawers</t>
  </si>
  <si>
    <t>Single Cabinet w/Three Drawers, Stacked</t>
  </si>
  <si>
    <t>Lidded Boxes, For Weapons or Gear</t>
  </si>
  <si>
    <t>Narrow Single-Drawer Weapon Boxes</t>
  </si>
  <si>
    <t>39" W x 22" L x 16.75" H w/2 DL locking handles</t>
  </si>
  <si>
    <t>39" W x 22" L x 6.5" H w/2 DL locking handles.  Made of aluminum.</t>
  </si>
  <si>
    <t xml:space="preserve">39" W x 22.75" L x 6.5" H w/2 DL locking handles.         </t>
  </si>
  <si>
    <t>39" W x 22.75" L x 6.5" H w/PB lock, 2 DL locking handles</t>
  </si>
  <si>
    <t>39" W x 22.75" L x 8.5" H w/PB lock, 2 DL locking handles</t>
  </si>
  <si>
    <t>39" W x 30" L x 11" H w/2 DL locking handles</t>
  </si>
  <si>
    <t>40" W x 22" L x 6.5" H w/PB lock, 2 DL locking handles.  Carpet top.</t>
  </si>
  <si>
    <t>40" W x 22.75" L x 6.5" H w/2 DL locking handles</t>
  </si>
  <si>
    <t>40" W x 28" L x 12" H w/2 DL locking handles</t>
  </si>
  <si>
    <t>40" W x 30" L x 11" H w/PB lock, 2 DL locking handles.  Carpet top.</t>
  </si>
  <si>
    <t>40" W x 32" L x 6.5" H w/PB lock, 2 DL locking handles.  Carpet top.</t>
  </si>
  <si>
    <t>40" W x 32" L x 12" H w/PB lock, 2 DL locking handles.  Carpet top.</t>
  </si>
  <si>
    <t>40" W x 32" L x 12" H w/PB lock w/key override, 2 DL locking handles.  Carpet top.</t>
  </si>
  <si>
    <t>40" W x 32" L x 12" H w/2 DL locking handles.  Carpet top.</t>
  </si>
  <si>
    <t>40" W x 40" L x 15" H w/PB lock, 2 DL locking handles.  Carpet top.</t>
  </si>
  <si>
    <t>44" W x 30" L x 11" H w/PB lock, 2 DL locking handles</t>
  </si>
  <si>
    <t>48" W x 38" L x 24" H; 1 low-profile drawer, 2 tall drawers side x side.  PB locks.  Trim piece.  Access panel.</t>
  </si>
  <si>
    <t>Weapon Box w/slide-out tray</t>
  </si>
  <si>
    <t xml:space="preserve">36" W x 20" L x 6" H lidded electronics box w/ removable tray.  Use in SUV cargo area. </t>
  </si>
  <si>
    <t>40" W x 18" L x 6.5" H lidded electronics box w/ gas strut.  Use in SUV cargo area.</t>
  </si>
  <si>
    <t>48.5" W x 22" L x 13" H; 3-drawer module (2 storage drawers, 1 file drawer, 10" FP area).  Face plates included.</t>
  </si>
  <si>
    <t>48" W x 30" L x 20.7" H; storage drawer, file drawer; 3-drwr slide-out module; 15" FP; access panel</t>
  </si>
  <si>
    <t>Full-Size Command Posts (Tahoe, Suburban, Expedition, Trucks)</t>
  </si>
  <si>
    <t>33" W x 16" L, Full-size pop-up command post whiteboard accessory</t>
  </si>
  <si>
    <t>Half-Size Command Post</t>
  </si>
  <si>
    <t>48.5" W x 22" L x 12" H;  computer slide-out tray, 2 stacked storage drawers, 10" FP area.  Face plates incl.</t>
  </si>
  <si>
    <t>Full-Size Command Post Modules</t>
  </si>
  <si>
    <t>48" W x 36" L x 26.5" H; 2 drawers, 1 slide-out 3-drwr module w/whiteboard easel; computer tray, 15" FP area</t>
  </si>
  <si>
    <t xml:space="preserve">48.5" W x 22" L x 18" H; dual map-drawer module, computer tray, file drawer, 10" FP area. </t>
  </si>
  <si>
    <t>24" W x 22" L x 18" H; Bottom:  File drawer, 10" FP area; Top:  Map drawer w/poly lid</t>
  </si>
  <si>
    <t>Full-Size Command Posts (To Accommodate Computer)</t>
  </si>
  <si>
    <t>Wheel-Well Flip-Down Electronics Trays</t>
  </si>
  <si>
    <t>Sedan Trunk Organizers</t>
  </si>
  <si>
    <t>SUV Cargo Organizers</t>
  </si>
  <si>
    <t>Half-size electronics tray.  Mounting surface area:  14.5"  x 19.5."</t>
  </si>
  <si>
    <t>Sedan trunk full-width electronics tray.  Mounting surface:  35.4" W x 19.4" L</t>
  </si>
  <si>
    <t>Half-Size Electronics Trunk Trays &amp; Mounting Kits</t>
  </si>
  <si>
    <t>MOBILE COMMAND POST SYSTEMS - ALUMINUM CONSTRUCTION, LIGHT WEIGHT DESIGNS</t>
  </si>
  <si>
    <t>PI Utility Consoles - Vehicle-Specific; OEM mounting points must be used (Cannot be transferred to different vehicles)</t>
  </si>
  <si>
    <t>2" face plate w/ (3) DC outlet holes</t>
  </si>
  <si>
    <t>2" face plate w/ (4) DC outlet holes</t>
  </si>
  <si>
    <t>3" face plate w/ (2) DC outlet holes</t>
  </si>
  <si>
    <t>2" face plate w/ (1) AC duplex outlet cut-out and (2) DC outlet holes</t>
  </si>
  <si>
    <t>1" face plate w/map light slot</t>
  </si>
  <si>
    <t>2" face plate w/map light slot</t>
  </si>
  <si>
    <t>2" face plate w/2 DC outlet holes &amp; map light slot</t>
  </si>
  <si>
    <t>MSRP</t>
  </si>
  <si>
    <t>Weapon Mounts, Single &amp; Dual Designs (Most Theft-Deterrent Design Available)</t>
  </si>
  <si>
    <t>Universal Low-Profile Consoles (Can be used in many different vehicles.)</t>
  </si>
  <si>
    <t>Bench-Seat Consoles, Short Footprint (Can also be used in bucket-seat applications with a floor plate.)</t>
  </si>
  <si>
    <t>7" Bench-seat sloped console; small footprint.  No floor plate used for bench-seat vehicles.</t>
  </si>
  <si>
    <t>10" Bench-seat sloped console; small footprint.  No floor plate used for bench-seat vehicles.</t>
  </si>
  <si>
    <t>Universal Sloped Consoles  (Can be used in many different vehicles)</t>
  </si>
  <si>
    <t>Universal Computer Deck Consoles  (Use U-bracket computer mounts.)</t>
  </si>
  <si>
    <t>Universal 15" L-shaped console w/computer deck:  7" slope, 8" level.  Rocker switch hole pre-punched on deck.</t>
  </si>
  <si>
    <t>Universal Two-Piece Height Adjustable Consoles  (Top can be lifted/angles to accommodate tall components)</t>
  </si>
  <si>
    <t>Universal Vertical Consoles</t>
  </si>
  <si>
    <t>Universal MC Console Line, Tall-Profile, Works in many different sedans, SUVs, trucks and vans</t>
  </si>
  <si>
    <t>Universal MC Consoles with Built-In Storage (Ideal in SUVs and trucks)</t>
  </si>
  <si>
    <t>Universal 12" vertical console. 16.79" long.  Console top pre-punched w/four outlet holes.  Outlets not incl.</t>
  </si>
  <si>
    <t>Arm Rests - Bolt to console side or rear walls</t>
  </si>
  <si>
    <t>GL-SC-6</t>
  </si>
  <si>
    <t>Universal weapon lock</t>
  </si>
  <si>
    <t>Weapon lock adjustable timer (7-40 seconds)</t>
  </si>
  <si>
    <t>GL-SC7009A</t>
  </si>
  <si>
    <t>GL-SC6060</t>
  </si>
  <si>
    <t>Full-Width Electronics Trunk Trays &amp; Mounting Kits</t>
  </si>
  <si>
    <t>Internal Lidded Low-Profile Storage (Bolts to console face plate rails).  Fits inside 4" tall consoles.</t>
  </si>
  <si>
    <t>Leather pad, 2" x 11" x 8.8" for AC-FILELOCK or AC-FILEBOX or other lid sizes</t>
  </si>
  <si>
    <t>Leather pad, 2" x 13.75" x 10.8" for AC-MAPFILE or other lid sizes</t>
  </si>
  <si>
    <t>Leather pad, 2" x 13" x 13" for AC-FHDFB file box or other lid sizes</t>
  </si>
  <si>
    <t>Rubber-glove box container.  Can be bolted to any flat surface.  10.5" x 5.1" x 3.5" H</t>
  </si>
  <si>
    <t>Lockable handgun box w/ cipher lock sized to fit under vehicle seat.  9" W x 11.1" L x 4.2" H</t>
  </si>
  <si>
    <t>FP-ACE-K9</t>
  </si>
  <si>
    <t>AR15 weapon lock w/No. 2 key</t>
  </si>
  <si>
    <t>GL-SC1201</t>
  </si>
  <si>
    <t>Insert for GL-SC1 weapon lock (for barrel)</t>
  </si>
  <si>
    <t>Insert for GL-SC6 weapon lock (for barrel or muzzle down)</t>
  </si>
  <si>
    <t>Front Partition:  Behind Front Seat</t>
  </si>
  <si>
    <t>Multiple-Drawer Cabinets</t>
  </si>
  <si>
    <t>TRUNK TRAYS &amp; TRUNK ORGANIZERS</t>
  </si>
  <si>
    <t>CP-UV-CO</t>
  </si>
  <si>
    <t>Cargo organizer w/3 dividers to create max. of 4 compartments.  28" x 16" x 12" H.  Dividers ship loose.</t>
  </si>
  <si>
    <t>48.5" W x 22" L x 11" H w/ T-handle lock; 2 drawers side by side</t>
  </si>
  <si>
    <t>Two Single-Drawer Boxes, Bolted Together (Stacked)</t>
  </si>
  <si>
    <t>COMPUTER MOUNTS</t>
  </si>
  <si>
    <t>Passenger-Seat Computer Mounts (Passenger space is not compromised)</t>
  </si>
  <si>
    <t>U-Bracket Computer Mounts (Use on consoles with computer decks)</t>
  </si>
  <si>
    <t>Laptop Accessories</t>
  </si>
  <si>
    <t>Welded Bar Designs</t>
  </si>
  <si>
    <t>Polycarbonate Designs</t>
  </si>
  <si>
    <t>Rear Partitions with Fire Extinguisher/AED Compartment(s)</t>
  </si>
  <si>
    <t>40" W x 38" L x 10" H w/push button lock; 2 drawers side by side</t>
  </si>
  <si>
    <t>Command Post Pop-Up Whiteboards (Bolts to Top of Command Post)</t>
  </si>
  <si>
    <t>CP-GB44248-PB</t>
  </si>
  <si>
    <t>With Fire extinguisher compartment in rear cage</t>
  </si>
  <si>
    <t>Console-Side Dual-Arm Computer Mounts</t>
  </si>
  <si>
    <t>Always indicate year, make and model on your console purchase orders</t>
  </si>
  <si>
    <t>Big-Boy Mounting Kit &amp; Kick Panels for Standard Frame Partitions</t>
  </si>
  <si>
    <t>Standard Mounting Kit &amp; Kick Panels for Standard Frame Partitions</t>
  </si>
  <si>
    <t>Big-Boy Mounting Kit &amp; Kick Panels for Straight-Frame Space-Maker (Strongest Airbag Compliant Mount)</t>
  </si>
  <si>
    <t>Mounting Kit &amp; Kick Panels for Bent-Frame Space-Maker (Strongest Airbag Compliant Mount)</t>
  </si>
  <si>
    <t>AR15 weapon lock designed to accommodate handcuff key (key by others)</t>
  </si>
  <si>
    <t>Above locks also can be ordered with barrel key</t>
  </si>
  <si>
    <t>Universal weapon lock designed to work with handcuff key (key by others)</t>
  </si>
  <si>
    <t>DODGE</t>
  </si>
  <si>
    <t>Command Post SUV Mounting Brackets</t>
  </si>
  <si>
    <t>Storage/Weapon Vaults (Width x Depth x Height)</t>
  </si>
  <si>
    <t>Two-Drawer (Side by Side)</t>
  </si>
  <si>
    <t>39" W X 20" L x 19.37" H; Weapon box on bottom, whiteboard module on top, trim pre-punched with holes</t>
  </si>
  <si>
    <t>Console side ht. adj. mount w/swing arm for docking station</t>
  </si>
  <si>
    <t xml:space="preserve">U bracket mnt w/swing arm for docking station </t>
  </si>
  <si>
    <t>U bracket mnt w/swing arm for docking station; pivot mount bolts to second hole (farther from user)</t>
  </si>
  <si>
    <t>Short U bracket mnt w/swing arm for docking station</t>
  </si>
  <si>
    <t>Short U bracket mnt w/swing arm for dock; pivot mount bolts to second hole (farther from user)</t>
  </si>
  <si>
    <t>U bracket mnt w/slide arm for docking station</t>
  </si>
  <si>
    <t>U bracket mnt w/slide arm for docking station; pivot mount bolts to second hole (farther from user)</t>
  </si>
  <si>
    <t>Short U bracket mnt w/slide arm for docking station</t>
  </si>
  <si>
    <t>Short U bracket mnt w/slide arm for docking station; pivot mounts to second hole (farther from user)</t>
  </si>
  <si>
    <t>Non-Sliding, Fixed in Place Window Models</t>
  </si>
  <si>
    <t>Window Guards (Diamond or Square-Hole Punched, Welded Bar, Polycarbonate Designs)</t>
  </si>
  <si>
    <t>Hatch Window Guards (With rear cage, offers four-sided cargo security)</t>
  </si>
  <si>
    <t>Partitions: Full Size; Standard Frame</t>
  </si>
  <si>
    <t xml:space="preserve">Diamond-Punched </t>
  </si>
  <si>
    <t>Rear Partitions (Square-Hole Punched, Polycarbonate Window Models)</t>
  </si>
  <si>
    <t>Console Accessories</t>
  </si>
  <si>
    <t>CP-T-US-D-BOX</t>
  </si>
  <si>
    <t>Silverado Wide-Body Consoles for 4x4 Floor Shifter</t>
  </si>
  <si>
    <t>Window Guards (Diamond Designs)</t>
  </si>
  <si>
    <t>No floor plate need, console bolts directly to the floor.</t>
  </si>
  <si>
    <t>Window Guards (Welded Bar, Polycarbonate Designs)</t>
  </si>
  <si>
    <t xml:space="preserve">RAM Standard-Width Floor Shifter Consoles </t>
  </si>
  <si>
    <t>Window Guards (Diamond Punch Designs)</t>
  </si>
  <si>
    <t>Cargo Products</t>
  </si>
  <si>
    <t>TOC</t>
  </si>
  <si>
    <t>Universal 10" 2-pc. ht. adj. console; Can be lifted and/or angled to accommodate various component sizes</t>
  </si>
  <si>
    <t>Gun lock barrel insert</t>
  </si>
  <si>
    <t>GL-SC1201-B</t>
  </si>
  <si>
    <t>Bolts to Floor Plate (pad can be flipped up)</t>
  </si>
  <si>
    <t xml:space="preserve">Non-Sliding, Fixed in Place Window Models </t>
  </si>
  <si>
    <t xml:space="preserve">Sliding Window Models </t>
  </si>
  <si>
    <t>With Fire Extinguisher Storage Compartment(s)</t>
  </si>
  <si>
    <t>AC-MAG-MIC</t>
  </si>
  <si>
    <t>37" W x 14" L x 6" H w/2 cam locks &amp; 1 push button lock ; 2 gas struts</t>
  </si>
  <si>
    <t>37.5" W x 14" L x 6" H w/2 cam locks; 1 gas strut</t>
  </si>
  <si>
    <t>37.25" W x 15" L x 6" H lidded gun box w/2 cam locks, 1 gas strut</t>
  </si>
  <si>
    <t>37.25" W x 14.12" L x 10.1" H lidded gun box w/2 cam locks, 2 gas struts, 1 slanted divider plate</t>
  </si>
  <si>
    <t>AC-TB-ARM</t>
  </si>
  <si>
    <t>AC-TB-ARM-XL</t>
  </si>
  <si>
    <t>AC-TB-ARMMNT-XL</t>
  </si>
  <si>
    <t>CONSOLE ACCESSORIES</t>
  </si>
  <si>
    <t>Off-set bracket for universal hand-cuff style gun lock (Santa Cruz).   More room for optics on rifle.</t>
  </si>
  <si>
    <t>Bracket for AR gun lock (Santa Cruz, Overland, Big Sky)</t>
  </si>
  <si>
    <t>Bracket for shotgun lock (Santa Cruz, Overland, Big Sky)</t>
  </si>
  <si>
    <t>6" x 2" leather arm pad on 5" tall L bracket.  Bolts to console side or rear.</t>
  </si>
  <si>
    <t>9" x 3" molded foam arm pad on 5" tall L bracket.  Bolts to console side or rear.</t>
  </si>
  <si>
    <t>12" x 2" leather arm pad on 5" tall L bracket.  Bolts to console side or rear wall of wide-body consoles.</t>
  </si>
  <si>
    <t>Internal Lidded Deep-Profile Storage (Bolts to console face plate rails)</t>
  </si>
  <si>
    <t>Laptop Tray Accessories</t>
  </si>
  <si>
    <t>Weapon Locks</t>
  </si>
  <si>
    <t>Shotgun lock w/No. 2 key</t>
  </si>
  <si>
    <t>Shotgun lock with special insert to grab weapon at barrel</t>
  </si>
  <si>
    <t>Bracket for universal gun lock (SC-5-XL, SC-6 by Santa Cruz)</t>
  </si>
  <si>
    <t>Weapon Lock Accessories</t>
  </si>
  <si>
    <t>FULL-SIZE STANDARD DESIGN PARTITIONS: Full Size (58.25"); For large SUVs and trucks only)- Recessed Panels (-SS)</t>
  </si>
  <si>
    <t>Open Storage Wide-Body Console Custom Parts</t>
  </si>
  <si>
    <t xml:space="preserve">Above lock can be ordered w/#2 key, #3 key, barrel key, public key or handcuff key lock (key not included) </t>
  </si>
  <si>
    <t>Weapon Vault/Storage Cabinets/Command Posts</t>
  </si>
  <si>
    <t>Trunk Trays &amp; Trunk Organizers</t>
  </si>
  <si>
    <t xml:space="preserve">SUV Expedition Wide-Body Consoles (Can be transferred to other trucks) </t>
  </si>
  <si>
    <t>SUV Expedition Standard-Width Consoles (Can be transferred to other vehicles)</t>
  </si>
  <si>
    <t>RAM Standard-Width Consoles (Can be transferred to other vehicles)</t>
  </si>
  <si>
    <t xml:space="preserve">RAM Wide-Body Consoles (Can be transferred to other trucks) </t>
  </si>
  <si>
    <t>Printer mount with 3 x 9 pad and low-profile L bracket.  (AC-PENPRTR-90, AC-FOAM-93)</t>
  </si>
  <si>
    <t>Printer mount with 5 x 8 pad and low-profile L-bracket.  (AC-PENPRTR-90, AC-FOAM-58)</t>
  </si>
  <si>
    <t>AC-TB-ARMMNT-58</t>
  </si>
  <si>
    <t>MOTOROLA RADIOS</t>
  </si>
  <si>
    <t>FP-M9004</t>
  </si>
  <si>
    <t>FP-M9005</t>
  </si>
  <si>
    <t>FP-MXTL2500</t>
  </si>
  <si>
    <t>FP-MXTL5000</t>
  </si>
  <si>
    <t>FP-MAPX6500-07-R</t>
  </si>
  <si>
    <t>FP-MCS2001</t>
  </si>
  <si>
    <t>FP-MXPR5550</t>
  </si>
  <si>
    <t>FP-MTURBO</t>
  </si>
  <si>
    <t>FP-CM300</t>
  </si>
  <si>
    <t>FP-CDM1250</t>
  </si>
  <si>
    <t>FP-MAPX6500-02</t>
  </si>
  <si>
    <t>FP-XTL2500-D</t>
  </si>
  <si>
    <t>FP-XTL5000-D</t>
  </si>
  <si>
    <t>FP-UBCD996T</t>
  </si>
  <si>
    <t>HARRIS RADIOS</t>
  </si>
  <si>
    <t>FP-ORION(R)</t>
  </si>
  <si>
    <t>FP-HARRIS-T</t>
  </si>
  <si>
    <t>FP-MCM7200</t>
  </si>
  <si>
    <t>ICOM RADIOS</t>
  </si>
  <si>
    <t>FP-ICOMA200</t>
  </si>
  <si>
    <t>FP-ICF121</t>
  </si>
  <si>
    <t>FP-ICOMA110</t>
  </si>
  <si>
    <t>FP-ICOMA120</t>
  </si>
  <si>
    <t>FP-ICF1721D</t>
  </si>
  <si>
    <t>FP-ICF6061D</t>
  </si>
  <si>
    <t>CODE 3 LIGHT BARS/SIRENS</t>
  </si>
  <si>
    <t>FP-C33892-3</t>
  </si>
  <si>
    <t>FP-C3-Z3</t>
  </si>
  <si>
    <t>FP-C3-XCEL</t>
  </si>
  <si>
    <t>FP-C33892</t>
  </si>
  <si>
    <t>KENWOOD RADIOS</t>
  </si>
  <si>
    <t>FP-K-NX3720</t>
  </si>
  <si>
    <t>FP-KENTK790MR</t>
  </si>
  <si>
    <t>FP-KENKCH20R</t>
  </si>
  <si>
    <t>FP-KENNX5M-D</t>
  </si>
  <si>
    <t>FP-KENNX5M-R</t>
  </si>
  <si>
    <t>FP-KENTK7360</t>
  </si>
  <si>
    <t>FP-KENTK7160H3</t>
  </si>
  <si>
    <t>FP-KENTK890</t>
  </si>
  <si>
    <t>FP-KENTK790</t>
  </si>
  <si>
    <t>BENDIX KING RADIOS</t>
  </si>
  <si>
    <t>FP-BK-KNGM150-D</t>
  </si>
  <si>
    <t>FP-BKM150-R</t>
  </si>
  <si>
    <t>FP-BKEM5992X</t>
  </si>
  <si>
    <t>FP-BKGMH5992R</t>
  </si>
  <si>
    <t>FP-BKDMH5992R</t>
  </si>
  <si>
    <t>FEDERAL SIGNAL LIGHT BARS/SIRENS</t>
  </si>
  <si>
    <t>FP-FEDPA300</t>
  </si>
  <si>
    <t>FP-PLATINUM-T</t>
  </si>
  <si>
    <t>FP-FEDPA640</t>
  </si>
  <si>
    <t>FP-PLATINUM</t>
  </si>
  <si>
    <t>WHELEN LIGHT BARS/SIRENS</t>
  </si>
  <si>
    <t>FP-WS295HFS9</t>
  </si>
  <si>
    <t>FP-WTA-RAD</t>
  </si>
  <si>
    <t>FP-WCENCOM-JD</t>
  </si>
  <si>
    <t>SOUND OFF LIGHT BARS/SIRENS</t>
  </si>
  <si>
    <t>FP-SO380R</t>
  </si>
  <si>
    <t>FP-ETSA481</t>
  </si>
  <si>
    <t>FP-ARB360</t>
  </si>
  <si>
    <t>FP-L3FLASH3</t>
  </si>
  <si>
    <t>FP-WG4RE</t>
  </si>
  <si>
    <t>FP-BLNK1</t>
  </si>
  <si>
    <t>FP-BLNK2</t>
  </si>
  <si>
    <t>FP-BLNK3</t>
  </si>
  <si>
    <t>FP-BLNK4</t>
  </si>
  <si>
    <t>AFTER-MARKET ELECTRONICS FACE PLATES</t>
  </si>
  <si>
    <t>FP-CDM1250(R)</t>
  </si>
  <si>
    <t>FP-T-XTL5000-4</t>
  </si>
  <si>
    <t>FP-M9001</t>
  </si>
  <si>
    <t>FP-MOTOROLA09-7</t>
  </si>
  <si>
    <t>FP-MOTOROLA-09</t>
  </si>
  <si>
    <t>MIDLAND RADIOS</t>
  </si>
  <si>
    <t>FP-MDSTM1050B</t>
  </si>
  <si>
    <t>FP-KENTK860</t>
  </si>
  <si>
    <t>FP-KENTK7160HK</t>
  </si>
  <si>
    <t>FP-KENTK6110</t>
  </si>
  <si>
    <t>FP-KENTK7150</t>
  </si>
  <si>
    <t>FP-KEN30(R)</t>
  </si>
  <si>
    <t>FP-GEMDX</t>
  </si>
  <si>
    <t>FP-ERIC-KRY-RD</t>
  </si>
  <si>
    <t>FP-GEORION</t>
  </si>
  <si>
    <t>FP-H-XG25M</t>
  </si>
  <si>
    <t>FP-H-XG25M-R</t>
  </si>
  <si>
    <t>FP-EFJ5300ES</t>
  </si>
  <si>
    <t>FP-EFJ5ESL</t>
  </si>
  <si>
    <t>TAIT RADIOS</t>
  </si>
  <si>
    <t>FP-TAIT2000</t>
  </si>
  <si>
    <t>FP-TAITM8200</t>
  </si>
  <si>
    <t>FP-TAITM8200(D)</t>
  </si>
  <si>
    <t>FP-UPRO510XL</t>
  </si>
  <si>
    <t>FP-UNIPRO520</t>
  </si>
  <si>
    <t>VERTEX RADIOS</t>
  </si>
  <si>
    <t>FP-VX2200</t>
  </si>
  <si>
    <t>FP-VX4600</t>
  </si>
  <si>
    <t>FP-VX6000</t>
  </si>
  <si>
    <t>SIGTRONICS</t>
  </si>
  <si>
    <t>FP-SIGUS-67D</t>
  </si>
  <si>
    <t>STAR/SIGNAL</t>
  </si>
  <si>
    <t>FP-SIGLCS800</t>
  </si>
  <si>
    <t>FP-BKLAA0340</t>
  </si>
  <si>
    <t>FP-BKLAA0355</t>
  </si>
  <si>
    <t>FIRECOM</t>
  </si>
  <si>
    <t>FP-FICM3025</t>
  </si>
  <si>
    <t>FP-MRLN4884B-2</t>
  </si>
  <si>
    <t>FP-MRLN4884B</t>
  </si>
  <si>
    <t>FP-NTN9176B</t>
  </si>
  <si>
    <t>FP-NTN9176B-D</t>
  </si>
  <si>
    <t>FP-MNNTN7618B-D</t>
  </si>
  <si>
    <t>FP-C3NARROW</t>
  </si>
  <si>
    <t>FP-C3ASTK-09</t>
  </si>
  <si>
    <t>FP-C3999</t>
  </si>
  <si>
    <t>FENIEX SIGNAL LIGHT BARS/SIRENS</t>
  </si>
  <si>
    <t>FP-F-2200</t>
  </si>
  <si>
    <t>FP-SOETSP990</t>
  </si>
  <si>
    <t>FP-FEDSMC2</t>
  </si>
  <si>
    <t>FP-FEDSW300</t>
  </si>
  <si>
    <t>FP-EQ2B-RJ</t>
  </si>
  <si>
    <t>FP-WSPCCS9RW</t>
  </si>
  <si>
    <t>FP-WS295HF</t>
  </si>
  <si>
    <t>FP-WPCC10W</t>
  </si>
  <si>
    <t>FP-WSPCCS10N</t>
  </si>
  <si>
    <t>FP-WMPC03</t>
  </si>
  <si>
    <t>FP-WS295</t>
  </si>
  <si>
    <t>FP-WSEPSL1</t>
  </si>
  <si>
    <t>FP-WSPCCS9N</t>
  </si>
  <si>
    <t>FP-TOMAR940(R)</t>
  </si>
  <si>
    <t>FP-CARSC409</t>
  </si>
  <si>
    <t>FP-CARSC411</t>
  </si>
  <si>
    <t>FP-BLNK5</t>
  </si>
  <si>
    <t>FP-BLNK6</t>
  </si>
  <si>
    <t>FP-BLNK7</t>
  </si>
  <si>
    <t>FP-BLNK8</t>
  </si>
  <si>
    <t>FP-C18WXST2</t>
  </si>
  <si>
    <t>FP-COBRA25LTD</t>
  </si>
  <si>
    <t>FP-COBRA29LTD</t>
  </si>
  <si>
    <t>FP-ARB360-ADP</t>
  </si>
  <si>
    <t>FP-L3FLASH</t>
  </si>
  <si>
    <t>L-3 Flashback Model 2</t>
  </si>
  <si>
    <t>FP-ICOP-20/20W</t>
  </si>
  <si>
    <t>FP-PYRSVR200</t>
  </si>
  <si>
    <t>FP-PYRSVR250</t>
  </si>
  <si>
    <t>FP-RAK9TEMP</t>
  </si>
  <si>
    <t>FP-UBC350A</t>
  </si>
  <si>
    <t>FP-BC350</t>
  </si>
  <si>
    <t>OEM ELECTRONICS FACE PLATES</t>
  </si>
  <si>
    <t>FP-1DC2SWUSB-2</t>
  </si>
  <si>
    <t>FP-KUSSMAUL-2</t>
  </si>
  <si>
    <t>FP-KUSS-USB-3DC</t>
  </si>
  <si>
    <t>FP-HRMETER</t>
  </si>
  <si>
    <t>FP-ACDC-INV-4</t>
  </si>
  <si>
    <t>FP-BL5-VM</t>
  </si>
  <si>
    <t>FP-SPKRBKT-6</t>
  </si>
  <si>
    <t>FP-SJ-PLUG</t>
  </si>
  <si>
    <t>FP-BLNK1PA</t>
  </si>
  <si>
    <t>FP-BLNK1-TS</t>
  </si>
  <si>
    <t>FP-BL2SW3AP1</t>
  </si>
  <si>
    <t>FP-BL2SW3AP2</t>
  </si>
  <si>
    <t>FP-BLNK2SW1</t>
  </si>
  <si>
    <t>FP-BLNK2SW2-S</t>
  </si>
  <si>
    <t>FP-BLNK2SW4</t>
  </si>
  <si>
    <t>AC-DG2500-SET</t>
  </si>
  <si>
    <t>Printer arm rest with 5x8 pad, bolts to floor plate (AC-ARM-BASE, AC-ARM-PED-TB, AC-PENPRTR, AC-FOAM-58)</t>
  </si>
  <si>
    <t>Printer mount w/5x8 pad, bolts to console rear (AC-ARM-BKT, AC-ARM-PED-TB, AC-PENPRTR, AC-FOAM-58)</t>
  </si>
  <si>
    <t>2" DEK A9 (direct entry keypad)</t>
  </si>
  <si>
    <t>3" Dual DEK A9 face plate</t>
  </si>
  <si>
    <t>3" XTL2500/5000/APX6500 remote 05/07</t>
  </si>
  <si>
    <t>3" XTL2500/5000/APX6500 One-piece, 05/07</t>
  </si>
  <si>
    <t>3" APX 6500 remote 07 head</t>
  </si>
  <si>
    <t>3" MCS 2000, Model 1, one-piece</t>
  </si>
  <si>
    <t>5" Dual XTL2500 remote head 05/07</t>
  </si>
  <si>
    <t>5" Dual XTL5000 one-piece 05/07</t>
  </si>
  <si>
    <t>2" IC-A200 Aviation radio</t>
  </si>
  <si>
    <t>2" IC-F121/F221 radio</t>
  </si>
  <si>
    <t>3" IC-A110 Aviation radio</t>
  </si>
  <si>
    <t>3" IC-A120 Aviation radio</t>
  </si>
  <si>
    <t>3" IC-F1721D/F1821D radio</t>
  </si>
  <si>
    <t>3" IC-F5061,-D, F6061,-D radios</t>
  </si>
  <si>
    <t>Silverado Wide-Body Console with Built-In Lock Box</t>
  </si>
  <si>
    <t>Universal Wide-Body with Open-Storage only in the level area.  For 4x4 Floor Shifter Truck Consoles</t>
  </si>
  <si>
    <t>2" TK-7180H/8180H/8180 mobile radio</t>
  </si>
  <si>
    <t>2" NX-3720HG/3820HG mobile radio</t>
  </si>
  <si>
    <t>3" 790/890 remote head radio</t>
  </si>
  <si>
    <t>3" CH20 remote head radio</t>
  </si>
  <si>
    <t>3" NX5000, one-piece radio</t>
  </si>
  <si>
    <t>3" NX5000, remote head radio</t>
  </si>
  <si>
    <t>3" TK-7160 H3 mobile radio</t>
  </si>
  <si>
    <t>3" TK-890 mobile radio</t>
  </si>
  <si>
    <t>3" TK-790 mobile radio</t>
  </si>
  <si>
    <t>3" EM5992X one-piece radio</t>
  </si>
  <si>
    <t>3" GMH5992R remote head radio</t>
  </si>
  <si>
    <t>3" DMH5992R remote head radio</t>
  </si>
  <si>
    <t>3" XG-100M CH-721 XG-75M remote head</t>
  </si>
  <si>
    <t>3" M7200, remote, tilted toward driver, custom</t>
  </si>
  <si>
    <t>3" M7200, M7300 one-piece</t>
  </si>
  <si>
    <t>EJ JOHNSON RADIOS</t>
  </si>
  <si>
    <t>UNIDEN CITIZEN BADN (CB) RADIOS</t>
  </si>
  <si>
    <t>MOTOROLA HAND-HELD RADIO CHARGERS</t>
  </si>
  <si>
    <t>3" Custom 3” version of FP-C33892</t>
  </si>
  <si>
    <t>4" Z3 remote lights/siren controller</t>
  </si>
  <si>
    <t>4" XCEL one-pc. lights/siren controller</t>
  </si>
  <si>
    <t>4" Mastercomm one-pc. lights/siren controller</t>
  </si>
  <si>
    <t>3" PA-300 siren</t>
  </si>
  <si>
    <t>4" PA-640 one-pc. siren</t>
  </si>
  <si>
    <t>4" SS2000 remote lights/siren controller</t>
  </si>
  <si>
    <t>4" Platinum remote lights/siren controller</t>
  </si>
  <si>
    <t>Blank Filler Plates</t>
  </si>
  <si>
    <t>3" Traffic Adviser</t>
  </si>
  <si>
    <t>4" ETSA480 Blueprint remote head lights/siren</t>
  </si>
  <si>
    <t>4" ETSA481 one-piece lights/siren</t>
  </si>
  <si>
    <t>TOMAR</t>
  </si>
  <si>
    <t>CARSON</t>
  </si>
  <si>
    <t>COBRA</t>
  </si>
  <si>
    <t>UNIDEN/BEARCAT</t>
  </si>
  <si>
    <t>3" D996-T Scanner</t>
  </si>
  <si>
    <t>3" Panasonic Arbitrator 360</t>
  </si>
  <si>
    <t>FACE PLATES FOR IN-CAR REPEATERS</t>
  </si>
  <si>
    <t>FACE PLATES FOR K-9</t>
  </si>
  <si>
    <t>FACE PLATES FOR COMMAND POST ELECTRONICS</t>
  </si>
  <si>
    <t xml:space="preserve">Wide-Body Consoles (Can be transferred to other trucks) </t>
  </si>
  <si>
    <t>Standard-Width Consoles (Can be transferred to other vehicles)</t>
  </si>
  <si>
    <t>FP-FPI-SO380R</t>
  </si>
  <si>
    <t>CC-OH-EXP18-7</t>
  </si>
  <si>
    <t>2-SAB-EXP18</t>
  </si>
  <si>
    <t>KP-SM-DURBF-SS</t>
  </si>
  <si>
    <t>AC-EXP18-SET</t>
  </si>
  <si>
    <t>AC-EXP18-R-SET</t>
  </si>
  <si>
    <t>AC-DUR18-SET</t>
  </si>
  <si>
    <t>WG-EXP18-SET</t>
  </si>
  <si>
    <t>AC-DUR18-HATCH</t>
  </si>
  <si>
    <t>DP-DUR18-SET</t>
  </si>
  <si>
    <t>TP-EXP18-RL</t>
  </si>
  <si>
    <t>TP-EXP18-FX</t>
  </si>
  <si>
    <t>TP-DUR18-R</t>
  </si>
  <si>
    <t>TP-DUR18-RL</t>
  </si>
  <si>
    <t>TP-DUR18-FX</t>
  </si>
  <si>
    <t>Single-Drawer Weapon Boxes.  Durango, Explorer</t>
  </si>
  <si>
    <t>Popular Internal Console Accessories</t>
  </si>
  <si>
    <t>Electronics Face Plates</t>
  </si>
  <si>
    <t>FP-EXP18-USB-DC</t>
  </si>
  <si>
    <t>Mic Clip Choices</t>
  </si>
  <si>
    <t>File/Map Boxes</t>
  </si>
  <si>
    <t>COMPUTER MOUNTS -- ONE HANDE OPERATION, OFFICER-COMFORTABLE. SHIP FULLY ASSEMBLED</t>
  </si>
  <si>
    <t>AC-EXP18-HATCH</t>
  </si>
  <si>
    <t>AC-CP-EXP18-MNT</t>
  </si>
  <si>
    <t>CP-DG-CG-MNT</t>
  </si>
  <si>
    <t>Slide-out Top-Mount</t>
  </si>
  <si>
    <t>DP-EXP18-SET</t>
  </si>
  <si>
    <t>Electronics Face Plates / Electronics</t>
  </si>
  <si>
    <t>FP-USB-4DC</t>
  </si>
  <si>
    <t>FRONT PARTITIONS</t>
  </si>
  <si>
    <t>Hatch Window Guard</t>
  </si>
  <si>
    <t>MOTOROLA RADIO</t>
  </si>
  <si>
    <t xml:space="preserve">4" Blueprint Knob Control Panel ENGCP18002 </t>
  </si>
  <si>
    <t>FACE PLATE A LIST</t>
  </si>
  <si>
    <t>FP-H-UNITY</t>
  </si>
  <si>
    <t>BENDIX KING HAND-HELD RADIO CHARGERS</t>
  </si>
  <si>
    <t>CODE 3 LIGHT BARS /SIREN</t>
  </si>
  <si>
    <t xml:space="preserve">FEDERAL SIGNAL LIGHT BARS/SIRENS </t>
  </si>
  <si>
    <t>FACE PLATE B LIST</t>
  </si>
  <si>
    <t>COMMAND POST ELECTRONIC FACE PLATES (SUGGESTIONS)</t>
  </si>
  <si>
    <t>Note:  The face plates on this list vary in popularity.  Some models are becoming obsolete in the public safety market.  TROY will fabricate and maintain a practical stock of each based on movement.  This list is subject to longer lead times if the face plate(s) are not in stock at time of order placement.</t>
  </si>
  <si>
    <t xml:space="preserve">Note:  The following face plates are frequently ordered by our customers and TROY is committed to fabricating and stocking in these in large volume to optimize lead time.  Please note that the face plates are listed in order of size (2", 3", etc.) for your convenience.  </t>
  </si>
  <si>
    <t>AC-CHV19-MNT</t>
  </si>
  <si>
    <t>CM-CHV19-SA-LED</t>
  </si>
  <si>
    <t>CM-CHV19-SL-LED</t>
  </si>
  <si>
    <t>KP-CHV19-SS</t>
  </si>
  <si>
    <t>AC-CHV19-SET</t>
  </si>
  <si>
    <t>DP-CHV19-SET</t>
  </si>
  <si>
    <t>AC-CHV19-RWS</t>
  </si>
  <si>
    <t>Cargo Organizer</t>
  </si>
  <si>
    <t>2" TK-7360 FM mobile radio</t>
  </si>
  <si>
    <t>CP-GB443212-TL</t>
  </si>
  <si>
    <t>CP-GB483212-TL</t>
  </si>
  <si>
    <t>AC-PENPRTR-510-FP</t>
  </si>
  <si>
    <t>Printer arm rest with 5x10 pad, bolts to floor plate (AC-ARM-BASE, AC-ARM-PED-TB, AC-PENPRTR, AC-FOAM-510)</t>
  </si>
  <si>
    <t>AC-PENPRTR-510-CC</t>
  </si>
  <si>
    <t>Printer mount w/5x10 pad, bolts to console rear (AC-ARM-BKT, AC-ARM-PED-TB, AC-PENPRTR, AC-FOAM-510)</t>
  </si>
  <si>
    <t>Printer mount with 5 x 10 pad and low-profile L-bracket.  (AC-PENPRTR-90, AC-FOAM-510)</t>
  </si>
  <si>
    <t xml:space="preserve">Door Panels </t>
  </si>
  <si>
    <t>Window Guards (Diamond Punch Design)</t>
  </si>
  <si>
    <t>48" W x 22" L x 5.25" H; single map-drawer module</t>
  </si>
  <si>
    <t>CC-UV20-L-18</t>
  </si>
  <si>
    <t>CC-UV20-L-20</t>
  </si>
  <si>
    <t>AC-20-FDUV-MNT</t>
  </si>
  <si>
    <t>CM-UV20-SA-LED</t>
  </si>
  <si>
    <t>CM-UV20-SL-LED</t>
  </si>
  <si>
    <t>CM-UV20-SA-LT17</t>
  </si>
  <si>
    <t>CM-UV20-SL-LT17</t>
  </si>
  <si>
    <t>KP-20-FDUV-SS</t>
  </si>
  <si>
    <t xml:space="preserve">KP-UV20-DAP-SS </t>
  </si>
  <si>
    <t>KP-UV20-DAP-SS-N</t>
  </si>
  <si>
    <t>AC-20-UV-SET</t>
  </si>
  <si>
    <t>DP-UV20-SET</t>
  </si>
  <si>
    <t>TP-20-FDUV-R</t>
  </si>
  <si>
    <t>TP-20-FDUV-RL</t>
  </si>
  <si>
    <t>TP-20-FDUV-FX</t>
  </si>
  <si>
    <t>TP-20-FDUV-RL-FX</t>
  </si>
  <si>
    <t>AC-20-UV-HATCH</t>
  </si>
  <si>
    <t>CP-UV20-CARGO</t>
  </si>
  <si>
    <t>CP-UV20-MNT-EB</t>
  </si>
  <si>
    <t>AC-20-UV-TRAY</t>
  </si>
  <si>
    <t>TP-E-SL10-US-SS</t>
  </si>
  <si>
    <t>US size, Recessed Panel; Sliding window; Diamond-hole punched crawl-thru prevention bracket</t>
  </si>
  <si>
    <t>Window Guards (Diamond-Hole Punched, Welded Bar, Polycarbonate Designs)</t>
  </si>
  <si>
    <t>WG-UV20-225-SET</t>
  </si>
  <si>
    <t>Mid-Size Command Post</t>
  </si>
  <si>
    <t>3" KNG-M150-R digital remote radio</t>
  </si>
  <si>
    <t>Diamond-Hole Punched Window Screens</t>
  </si>
  <si>
    <t>GL-SC1-B-RF</t>
  </si>
  <si>
    <t>GL-SC6/H</t>
  </si>
  <si>
    <t>WG-DUR18-SET</t>
  </si>
  <si>
    <t xml:space="preserve">TP-EXP18-R </t>
  </si>
  <si>
    <t>SAB-20-FDUV-BB</t>
  </si>
  <si>
    <t>SAB-20-FDUV</t>
  </si>
  <si>
    <t>FP-RAM-USB2-AUX</t>
  </si>
  <si>
    <t>CC-20FDUV-22</t>
  </si>
  <si>
    <t>CC-20-UVLP-17</t>
  </si>
  <si>
    <t>AC-CP-EXP18-MAX-MNT</t>
  </si>
  <si>
    <t>WG-20-FDUV-SET</t>
  </si>
  <si>
    <t>AC-UV20-HC</t>
  </si>
  <si>
    <t>*If needed, we will include AC-UV20-HC harness cover for the vehicle-specific consoles*</t>
  </si>
  <si>
    <t>CC-UV20-OH</t>
  </si>
  <si>
    <t>CC-20-UVLP-14</t>
  </si>
  <si>
    <t>CC-20-UV10-L8</t>
  </si>
  <si>
    <t>Bent-Frame Mounting Kit &amp; Kick Panels (Strongest Airbag Compliant Mount)</t>
  </si>
  <si>
    <t>SAB-20-UV-BF</t>
  </si>
  <si>
    <t>KP-20-BFUV-SS</t>
  </si>
  <si>
    <t>WG-20-FDUV-H-SET</t>
  </si>
  <si>
    <t>WG-UV20-POLY-SET</t>
  </si>
  <si>
    <t>0-PLS-TP-20-FDUV-RL</t>
  </si>
  <si>
    <t>CP-UV20-R-DECK</t>
  </si>
  <si>
    <t>KIT-TP-SL6U-BB-SS</t>
  </si>
  <si>
    <t>KIT-TP-SL1U-BB-SS</t>
  </si>
  <si>
    <t>KIT-TP-SM6U-BB-SS</t>
  </si>
  <si>
    <t>KIT-TP-SM1U-BB-SS</t>
  </si>
  <si>
    <t>PS-20-FDUV-PAN</t>
  </si>
  <si>
    <t>PS-20-UVFX-OS-R</t>
  </si>
  <si>
    <t>PS-20-UVFX-OS-RL</t>
  </si>
  <si>
    <t xml:space="preserve">PS-20-UV-OS-R </t>
  </si>
  <si>
    <t xml:space="preserve">PS-20-UV-OS-RL                 </t>
  </si>
  <si>
    <t>CC-OH-CHV19</t>
  </si>
  <si>
    <t>Console-Side Mounted Designs</t>
  </si>
  <si>
    <t>2" CM300 Radio</t>
  </si>
  <si>
    <t>KP-BFDUR-SS</t>
  </si>
  <si>
    <t>10" 2-pc. ht. adj. console; small foot spring.  No floor plate used for bench-seat vehicles.</t>
  </si>
  <si>
    <t>36" W x 29.8" L x 28" H w/ push button lock; 3 stacked drawers, bottom drawer (12"), 2 ea. drawers (7")</t>
  </si>
  <si>
    <t>48" W x 33" L x 28.2" H; 2 storage drawers; 3-drwr slide-out; map drawer module; slide tray, 18" FP area, trim</t>
  </si>
  <si>
    <t>48.5" W x 22" L x 14" H; custom:  2 storage drawers, 12 x 12 open area; file drawer; 10" FP area.  Face plates incl.</t>
  </si>
  <si>
    <t>4" Whelen Arges Series Super-LED Remote Control Spotlight</t>
  </si>
  <si>
    <t>FP-H-XL200M-R</t>
  </si>
  <si>
    <t xml:space="preserve">3" Harris XL-200M P25 Remote Head Mobile Radio </t>
  </si>
  <si>
    <t>CM-20-UVDM</t>
  </si>
  <si>
    <t>FP-W-ARGES</t>
  </si>
  <si>
    <t>CC-21TH-1008</t>
  </si>
  <si>
    <t>CC-21TH-1012</t>
  </si>
  <si>
    <t>CC-21TH-V12</t>
  </si>
  <si>
    <t>CC-21TH-1008-OS</t>
  </si>
  <si>
    <t>CC-21TH-1012-OS</t>
  </si>
  <si>
    <t>CC-21TH-1015-OS</t>
  </si>
  <si>
    <t>CC-21TH-1008-OS-L</t>
  </si>
  <si>
    <t>CC-21TH-OH-7</t>
  </si>
  <si>
    <t>CM-21TH-SA-C</t>
  </si>
  <si>
    <t>CM-21TH-SA-LT17</t>
  </si>
  <si>
    <t>CM-21TH-SL-C</t>
  </si>
  <si>
    <t>CM-21TH-SL-LT17</t>
  </si>
  <si>
    <t>PM-21TH</t>
  </si>
  <si>
    <t>KP-21TH-SS</t>
  </si>
  <si>
    <t>PM-21TH-BF</t>
  </si>
  <si>
    <t>KIT-TP-SM6-21TH-SS</t>
  </si>
  <si>
    <t>KIT-TP-SM1-21TH-SS</t>
  </si>
  <si>
    <t>KIT-TP-SL6-21TH-SS</t>
  </si>
  <si>
    <t>KIT-TP-SL1-21TH-SS</t>
  </si>
  <si>
    <t>WG-21TH-PL-SET</t>
  </si>
  <si>
    <t>WG-21TH-SET</t>
  </si>
  <si>
    <t>WS-21TH-SET</t>
  </si>
  <si>
    <t>DP-21TH-SET</t>
  </si>
  <si>
    <t xml:space="preserve">PS-21TH-OS-R </t>
  </si>
  <si>
    <t>PS-21TH-OS-RL</t>
  </si>
  <si>
    <t>PS-21TH-OS-R-FX</t>
  </si>
  <si>
    <t>PS-21TH-OS-RL-FX</t>
  </si>
  <si>
    <t>WS-21TH-R-SET</t>
  </si>
  <si>
    <t>WS-21TH-HATCH</t>
  </si>
  <si>
    <t>FM-21TH</t>
  </si>
  <si>
    <t>Cargo organizer w/lidded weapon compartment.   40" W x 27" D x 12" H.   Additional lid sold separately (Part no. AC-CVTO-LID).</t>
  </si>
  <si>
    <t>Rear Cargo Screens / Hatch Window Guards (With rear cage, offers four-sided cargo security)</t>
  </si>
  <si>
    <t>CC-21TH-1015</t>
  </si>
  <si>
    <t>FP-21TH-USBDC</t>
  </si>
  <si>
    <t>AC-TP-E-TRAY</t>
  </si>
  <si>
    <t>CC-UV20-OH-WG</t>
  </si>
  <si>
    <t>CC-21CH-22</t>
  </si>
  <si>
    <t>CC-21CH-DM-0709</t>
  </si>
  <si>
    <t>CC-21CH-DM-0711</t>
  </si>
  <si>
    <r>
      <t xml:space="preserve">Universal Low-Profile Consoles (Can be used in many different vehicles.) </t>
    </r>
    <r>
      <rPr>
        <b/>
        <i/>
        <sz val="11"/>
        <color rgb="FF000000"/>
        <rFont val="Calibri"/>
        <family val="2"/>
        <scheme val="minor"/>
      </rPr>
      <t xml:space="preserve">  </t>
    </r>
    <r>
      <rPr>
        <b/>
        <sz val="11"/>
        <color rgb="FFFF0000"/>
        <rFont val="Calibri"/>
        <family val="2"/>
        <scheme val="minor"/>
      </rPr>
      <t>*Must use floor mount AC-CH11MNT with all universal consoles*</t>
    </r>
  </si>
  <si>
    <t xml:space="preserve">2015 - 2020 DODGE CHARGER PRICE LIST </t>
  </si>
  <si>
    <t>KP-21TH-BF-SS</t>
  </si>
  <si>
    <t xml:space="preserve">   </t>
  </si>
  <si>
    <t>SB-ECO42196</t>
  </si>
  <si>
    <t>SB-ECO422013-T</t>
  </si>
  <si>
    <t>SB-UV20-BKT</t>
  </si>
  <si>
    <t>SB-ECO47377</t>
  </si>
  <si>
    <t>SB-ECO-2D-2635-T</t>
  </si>
  <si>
    <t>AC-CP-EXP18-T-MNT</t>
  </si>
  <si>
    <t>Cargo Mount - Vehicle Specific</t>
  </si>
  <si>
    <t>Dodge Durango SSV Vehicle-Specific Console</t>
  </si>
  <si>
    <t>AC-GUNBOX-10-CL</t>
  </si>
  <si>
    <t>1" Blank filler plate</t>
  </si>
  <si>
    <t>2" Blank filler plate</t>
  </si>
  <si>
    <t>3" Blank filler plate</t>
  </si>
  <si>
    <t>4" Blank filler plate</t>
  </si>
  <si>
    <t>WG-21F150-POLY</t>
  </si>
  <si>
    <t>CC-21DUR-0810</t>
  </si>
  <si>
    <t>CC-21DUR-0814</t>
  </si>
  <si>
    <t>TP-E-SL12-US-SS</t>
  </si>
  <si>
    <t xml:space="preserve">US size, Recessed Panel; Low-Profile Sliding window; poly window </t>
  </si>
  <si>
    <t>TP-E-SM12-US-SS</t>
  </si>
  <si>
    <t>TP-E-SL12-FS-SS</t>
  </si>
  <si>
    <t xml:space="preserve">Full size Recessed Panel; Low-Profile Sliding window; Poly window </t>
  </si>
  <si>
    <t>TP-E-SM12-FS-SS</t>
  </si>
  <si>
    <t>KIT-TP-SL12U-BB-SS</t>
  </si>
  <si>
    <t>KIT-TP-SM12U-BB-SS</t>
  </si>
  <si>
    <t>WS-21F150-SET</t>
  </si>
  <si>
    <t>WG-21F150-SET</t>
  </si>
  <si>
    <t>WS-21DUR-HATCH-LED</t>
  </si>
  <si>
    <t>CC-OH-DUR18</t>
  </si>
  <si>
    <t>AC-21TH-CPMNT-T</t>
  </si>
  <si>
    <t>KIT-CP-21TH-EB-TRAY</t>
  </si>
  <si>
    <t>AC-21TH-EB-COVER</t>
  </si>
  <si>
    <t>PS-20UV-SC-OS-FX</t>
  </si>
  <si>
    <t>Window Screens /Guards (Diamond or Welded Bar Designs)</t>
  </si>
  <si>
    <t>PS-21TH-OS-SC</t>
  </si>
  <si>
    <t>PS-21TH-SC-OS-FX</t>
  </si>
  <si>
    <t>KIT-CM-BL10-WALL-RAIL</t>
  </si>
  <si>
    <t>Free Standing Weapon Mounts, Single &amp; Dual Designs</t>
  </si>
  <si>
    <t>GM-20UV-SGL</t>
  </si>
  <si>
    <t>GM-20UV-SGRF</t>
  </si>
  <si>
    <t>GM-21TH-SGRF</t>
  </si>
  <si>
    <t xml:space="preserve">CP-GB54713-US </t>
  </si>
  <si>
    <t>CC-WBOS-20-L</t>
  </si>
  <si>
    <t>KIT-CM-BL10-RAIL</t>
  </si>
  <si>
    <t>CM-SD2M-SL-703-IK20</t>
  </si>
  <si>
    <t>Console side dual-arm mnt w/swing arm for Havis tablet dock &amp; slide arm for Ikey/Havis keyboard, IK Model# IK-TR-911-RED, Havis keyboard model# KB-106</t>
  </si>
  <si>
    <t>Console Deck Computer Mounts, (To work with computer deck consoles)</t>
  </si>
  <si>
    <t>CM-DH-SLDK-LED</t>
  </si>
  <si>
    <t>Console deck computer mount w/slide arm for docking station. Works with computer deck consoles CC-20-UVLP-17, 14 &amp; CC-21CH-DM-0707, 0709,0711</t>
  </si>
  <si>
    <t xml:space="preserve">CM-DH-SA-LED </t>
  </si>
  <si>
    <t>Console deck computer mount w/swing arm for docking station. Works with computer deck consoles CC-20-UVLP-17, 14 &amp; CC-21CH-DM-0707, 0709,0711</t>
  </si>
  <si>
    <t>AC-20-UV-PS</t>
  </si>
  <si>
    <t>WG-20-FDUV-PS</t>
  </si>
  <si>
    <t>WG-20-FDUV-H-PS</t>
  </si>
  <si>
    <t>WG-UV20-POLY-PS</t>
  </si>
  <si>
    <t>WG-UV20-225-PS</t>
  </si>
  <si>
    <t>WG-21TH-PS</t>
  </si>
  <si>
    <t>WS-21TH-PS</t>
  </si>
  <si>
    <t>WG-21TH-PL-PS</t>
  </si>
  <si>
    <t>AC-UV20-D-PLT</t>
  </si>
  <si>
    <t>CC-21TH-0711-OS-DM</t>
  </si>
  <si>
    <t>CC-21TH-0715-OS-DM</t>
  </si>
  <si>
    <t>CC-21TH-0718-OS-DM</t>
  </si>
  <si>
    <t>CC-21TH-0711-DM</t>
  </si>
  <si>
    <t>CC-20UV-V10</t>
  </si>
  <si>
    <t>4" Control/Cencom (Sapphire, Carbide)/295 SA,DA</t>
  </si>
  <si>
    <t>39" W x 22" L x 18" H; gun box w/PB lock, storage drawer, 5" FP, single map-drawer module</t>
  </si>
  <si>
    <t>Universal SUV/truck 20" wide-body console; 8" slope,  12" level.  No open storage.  Face plates centered.</t>
  </si>
  <si>
    <t>Universal SUV/truck 25" wide-body console; 8" slope,  17" level.  No open storage.  Face plates centered.</t>
  </si>
  <si>
    <t>Universal SUV/truck 30" wide-body console; 8" slope,  22" level.  No open storage.  Face plates centered.</t>
  </si>
  <si>
    <t>20" Wide-body 4x4 floor shifter console;  8" slope,  12" level.  May work in other 4x4 trucks.</t>
  </si>
  <si>
    <t>25" Wide-body 4x4 floor shifter console; 8" slope,  17" level.  May work in other 4x4 trucks.</t>
  </si>
  <si>
    <t>30" Wide-body 4x4 floor shifter console; 8" slope,  22" level.  May work in other trucks.</t>
  </si>
  <si>
    <t>Universal 14" low-profile; 3" slope,  11" level; computer deck; Will fit one long radio.</t>
  </si>
  <si>
    <t xml:space="preserve">Universal 16" low-profile L-shape console; 8" slope,  8" level.  </t>
  </si>
  <si>
    <t>Universal 15" low-profile L shaped console; 9" slope, 6" level area. Computer deck.</t>
  </si>
  <si>
    <t>Universal 8" low profile accessory console.  Sunglass tray (FP-SGTRAY) &amp; beverage holder (AC-INBHG) fit well.</t>
  </si>
  <si>
    <t>Universal 18" 2-pc. ht. adj. tall-profile console; can be angled to improve view of control heads</t>
  </si>
  <si>
    <t>Universal SUV/truck 25" Low profile wide-body open-storage console; 8" slope, 17" level.  2" shorter in height.</t>
  </si>
  <si>
    <t>Universal SUV/truck 25" Wide-body open-storage console; 8" slope, 17" level.</t>
  </si>
  <si>
    <t>Universal SUV/truck 20" Wide-body console w/ lockable area; 8" slope, 12" level.</t>
  </si>
  <si>
    <t>Universal SUV/truck 20" Wide-body open-storage console; 8" slope, 12" level.</t>
  </si>
  <si>
    <t>Universal SUV/truck 16" Wide-body open-storage console; 8" slope, 8" level.</t>
  </si>
  <si>
    <t>4x4 floor-shift truck 20" wide body console.  Fits in Ram, Ford, Silverado 4x4 shifter trucks.</t>
  </si>
  <si>
    <t>Universal 16"slope, 4" level (for beverage holder) and 12" built-in lidded box combination.</t>
  </si>
  <si>
    <t>Universal 12" vertical console.  14.48" long.  Good officer hip room.  Use external beverage holder.</t>
  </si>
  <si>
    <t>Height-adjustable arm rest w/ 5x8 pad. Bolts to floor plate.</t>
  </si>
  <si>
    <t>Height-adjustable arm rest w/5x10 pad. Bolts to floor plate.</t>
  </si>
  <si>
    <t xml:space="preserve">Console mounted height adjustable arm rest w/ 5x8 pad. </t>
  </si>
  <si>
    <t xml:space="preserve">Console mounted height adjustable arm rest  w/5x10 pad.  </t>
  </si>
  <si>
    <t xml:space="preserve">1" face plate w/2" foam pad. Bolt to console on face plate rail. </t>
  </si>
  <si>
    <t xml:space="preserve">2" face plate w/2" foam pad. Bolt to console on face plate rail. </t>
  </si>
  <si>
    <t xml:space="preserve">4" face plate w/3" leather pad. Bolt to console on face plate rail. </t>
  </si>
  <si>
    <t>4" internal dual beverage holder. Includes rubber fingers to keep cup stabilized.</t>
  </si>
  <si>
    <t>4" internal single beverage holder. Includes rubber fingers to keep cup stabilized. Features three (3) DC capped outlets.</t>
  </si>
  <si>
    <t>3" face plate shallow tray; holds smartphone, keys, wallet, sunglasses, etc.  2" H.</t>
  </si>
  <si>
    <t>4" face plate shallow tray w/sloped floor; holds smartphone, keys, wallet, sunglasses, etc.  1.75" H.</t>
  </si>
  <si>
    <t>7" face plate shallow tray; holds smartphone, keys, wallet, sunglasses, etc. 3.4" H.</t>
  </si>
  <si>
    <t>6" internal lidded locking low-profile internal storage box (may not accommodate handgun) 3.6" H.</t>
  </si>
  <si>
    <t>8" internal lidded locking low-profile storage box (might accommodate handgun) 3.6" H.</t>
  </si>
  <si>
    <t>10" internal lidded locking low-profile storage box with CAM lock tab (can accommodate handgun)  3.6" H.</t>
  </si>
  <si>
    <t>10" internal lidded locking low-profile storage box with combination push button lock and key (can accommodate handgun).</t>
  </si>
  <si>
    <t>3" face plate pocket; for items such as ticket books.  DIMS: 7.25" W x 3" L x 5.2" H.</t>
  </si>
  <si>
    <t>4" Internal lidded lock box w/ 2" leather arm pad.  Dims 7.5" W x 4" L x 5.25" H</t>
  </si>
  <si>
    <t>6" Internal lidded lock box w/ 2" leather arm pad.  Dims 7.5" W x 6" L x 5.25" H</t>
  </si>
  <si>
    <t>6" Lidded locking internal storage box.  Dims 7.5" W x 6" L x 5.25" H</t>
  </si>
  <si>
    <t>8" Lidded locking internal storage box.  Dims 7.5" W x 8" L x 5.6" H</t>
  </si>
  <si>
    <t>9" Lidded locking internal storage box.  Dims 7.5" W x 9" L x 5.6" H</t>
  </si>
  <si>
    <t>External box for wide-body consoles to hang letter size hanging files; dims 13.24" W x 9" L x 10.8" H</t>
  </si>
  <si>
    <t>External lidded file box; dims 13.24" W x 11.25" L x 11.14" H</t>
  </si>
  <si>
    <t>External open-top storage box for wide-body console; 13.24" W x 11" L x 7.5" H</t>
  </si>
  <si>
    <t>Driver side flip-up writing surface w/paper pad clip; for open storage consoles.</t>
  </si>
  <si>
    <t>Driver side flip-up writing surface w/paper pad clip; for consoles w/o open storage.</t>
  </si>
  <si>
    <t>External mounted L-bracket w/3 DC outlet holes pre-punched; includes (3) 12V DC outlets</t>
  </si>
  <si>
    <t>2" face plate w/ (2) DC outlet holes</t>
  </si>
  <si>
    <t>2" face plate w/ (2) DC outlet holes; (1) rocker switch hole</t>
  </si>
  <si>
    <t>3" XPR 4500/4550/4580, one-piece</t>
  </si>
  <si>
    <t>3" XPR 4500/4550/4580, remote head</t>
  </si>
  <si>
    <t>3" CDM750/1250/1550, one-piece</t>
  </si>
  <si>
    <t>4" APX 6500 02, remote head</t>
  </si>
  <si>
    <t>3" M150 one-piece radio</t>
  </si>
  <si>
    <t>4" Platinum remote lights/siren controller. Custom designed to tilt toward driver.</t>
  </si>
  <si>
    <t>Ford F150 Truck</t>
  </si>
  <si>
    <r>
      <t xml:space="preserve">              </t>
    </r>
    <r>
      <rPr>
        <b/>
        <i/>
        <sz val="11"/>
        <color rgb="FF000000"/>
        <rFont val="Calibri"/>
        <family val="2"/>
        <scheme val="minor"/>
      </rPr>
      <t xml:space="preserve">   </t>
    </r>
  </si>
  <si>
    <t>PS-21DUR-OS-R</t>
  </si>
  <si>
    <t>PS-21DUR-OS-FX</t>
  </si>
  <si>
    <t>PS-21DUR-OS-RL</t>
  </si>
  <si>
    <t>CP-21DUR-CG-MNT</t>
  </si>
  <si>
    <t>PM-21DUR</t>
  </si>
  <si>
    <t>PM-21DUR-BF</t>
  </si>
  <si>
    <t>Open storage box for bolting inside long console (uses 5" of face plate mounting area and is 5.35" tall).</t>
  </si>
  <si>
    <t>US size Bent Frame space maker; Sliding window; Vertical bar bracket</t>
  </si>
  <si>
    <t>US size Bent Frame space maker; Sliding window; Square hole punched bracket</t>
  </si>
  <si>
    <t>US size Bent Frame space maker; Fixed Window:  50% Polycarbonate 50% Square hole punched</t>
  </si>
  <si>
    <t>US size Bent Frame space maker; Low-Profile Sliding Window; Poly window</t>
  </si>
  <si>
    <t>Full size Bent Frame space maker; Sliding window; Vertical bar</t>
  </si>
  <si>
    <t>Full size Bent Frame space maker; 50% Polycarbonate 50% Square hole punched</t>
  </si>
  <si>
    <t>Full size Bent Frame space maker; Sliding window; Square hole punched</t>
  </si>
  <si>
    <t xml:space="preserve">Full size Bent Frame space maker; Low-Profile Sliding window; Poly window </t>
  </si>
  <si>
    <t>*Use only with Straight-frame space maker partitions (e.g. TP-E-SF1-US-SS)</t>
  </si>
  <si>
    <t>SP-UV20-4</t>
  </si>
  <si>
    <t>CP-21TH-MNT-EB</t>
  </si>
  <si>
    <t>CC-ECO-UV20-18</t>
  </si>
  <si>
    <t>CC-21F1-0713-OS</t>
  </si>
  <si>
    <t>FP-SO500-R</t>
  </si>
  <si>
    <t>4" Soundoff 500 siren remote head</t>
  </si>
  <si>
    <t>FP-PATHFINDER</t>
  </si>
  <si>
    <t>3" Fed-Signal Pathfinder one-piece siren</t>
  </si>
  <si>
    <t>FP-FED-PATH-R</t>
  </si>
  <si>
    <t>3" Fed-Signal Pathfinder remote head siren</t>
  </si>
  <si>
    <t>AC-PENPRTR-L-510</t>
  </si>
  <si>
    <t>FP-2AC2DCUSB</t>
  </si>
  <si>
    <t>FP-SPCTR(S)</t>
  </si>
  <si>
    <t>FP-KTK7180-8180</t>
  </si>
  <si>
    <t>FP-C3VCON</t>
  </si>
  <si>
    <t>FP-FEDSMRT1</t>
  </si>
  <si>
    <t>FP-BLNK2SW5</t>
  </si>
  <si>
    <t>AC-21TH-CPMNT</t>
  </si>
  <si>
    <t xml:space="preserve">TP-EXP18-MAX-R </t>
  </si>
  <si>
    <t>4" Whelen remote head - 295 (SLS, HFS) 295 A9 Hands-free</t>
  </si>
  <si>
    <t>PS-20UV-SC-OS-R</t>
  </si>
  <si>
    <t>CC-20UV-PRTR</t>
  </si>
  <si>
    <t>CC-21F1-0709-OS</t>
  </si>
  <si>
    <t>CC-21TH-0713-DM</t>
  </si>
  <si>
    <t>CC-21TH-0713-OS-DM</t>
  </si>
  <si>
    <t>AC-FHDFB-L</t>
  </si>
  <si>
    <t>External lidded storage box with lock; 13.25" W x 13.8" L x 11" H. Includes leather pad AC-FHDPAD</t>
  </si>
  <si>
    <t>FP-UV20-USBDC</t>
  </si>
  <si>
    <t>CM-20ES-SA-LED</t>
  </si>
  <si>
    <t>CM-20ES-SL-LED</t>
  </si>
  <si>
    <t>GM-SGRF-SC</t>
  </si>
  <si>
    <t>GM-SGL-SC</t>
  </si>
  <si>
    <t>KP-21DUR-SS</t>
  </si>
  <si>
    <t>AC-20-UV-CGP2-PTS</t>
  </si>
  <si>
    <t>PS-21F1-SC-OS-WS</t>
  </si>
  <si>
    <t>PS-21F1-SC-OS-WG</t>
  </si>
  <si>
    <t>PS-20UV-OS-DIV-R</t>
  </si>
  <si>
    <t>PS-20UV-OS-DIV-FX</t>
  </si>
  <si>
    <t>PS-20UV-OS-DIV-RL</t>
  </si>
  <si>
    <t>PS-21TH-OS-DIV-R</t>
  </si>
  <si>
    <t>PS-21TH-OS-DIV-FX</t>
  </si>
  <si>
    <t>PS-21TH-OS-DIV-RL</t>
  </si>
  <si>
    <t>Ford Escape Cargo Products</t>
  </si>
  <si>
    <t>CP-21ES-MNT-EB</t>
  </si>
  <si>
    <t>CP-21TH-CO</t>
  </si>
  <si>
    <t>CP-20UV-2S-BCEHS</t>
  </si>
  <si>
    <t>CP-21TH-R-DECK</t>
  </si>
  <si>
    <t>SB-ECO-2D-382422</t>
  </si>
  <si>
    <t>SB-ECO-2D-2635-GP</t>
  </si>
  <si>
    <t>14.3" W x 37" L x 10" H cam lock; gas strut  Hinge at near center  Install length- or width-wise</t>
  </si>
  <si>
    <t>36.25" W x 18" L x 10" H; Tall lidded gun box w/2 camlocks; gas strut  Cargo rings on side and rear walls</t>
  </si>
  <si>
    <t>40" W x 20"L x 20" H lidded box w/2 cam locks, 2 gas struts</t>
  </si>
  <si>
    <t>20" W x 32"L x 12" H w/1 draw-latch handle</t>
  </si>
  <si>
    <t>20" W x 34"L x 12" H w/1 PB lock &amp; 2 draw-latch handles  Features lock-out tabbed slides</t>
  </si>
  <si>
    <t>13" W x 24"L x 10"H Single drawer with draw latch handles</t>
  </si>
  <si>
    <t>37" W x 22.75" L x 65" H w/PB lock, 2 DL locking handles</t>
  </si>
  <si>
    <t>37" W x 22.75" L x 95" H w/PB lock &amp; 2 DL locking handles</t>
  </si>
  <si>
    <t>37" W x 22.75" L x 95" H w/2 DL locking handles</t>
  </si>
  <si>
    <t>37" W x 34" L x 11" H w/PB lock &amp; 2 DL locking handles  Carpet top</t>
  </si>
  <si>
    <t>44" W x 29" L x 14.5" H w/PB lock, 2 DL locking handles, 2" trim  Carpet top</t>
  </si>
  <si>
    <t>CP-GB443212-PB</t>
  </si>
  <si>
    <t>44" W x 38" L x 11" H w/2 cam locks, 1 DL locking handle  Carpet top</t>
  </si>
  <si>
    <t>44" W x 32" L x 12" H w/2 DL locking handle  Carpet top</t>
  </si>
  <si>
    <t xml:space="preserve">48" W x 22" L x 65" H w/PB lock &amp; 2 DL locking handles  </t>
  </si>
  <si>
    <t>48.5" W x 22" L x 65" H w/2 DL locking handles</t>
  </si>
  <si>
    <t>48.5" W x 22.75" L x 10" H w/2 DL locking handles</t>
  </si>
  <si>
    <t>48.4" W x 27" L x 12" H w/2 DL locking handles  Carpet top</t>
  </si>
  <si>
    <t xml:space="preserve">48" W x 32" L x 12" H w/ 2 DL locking handles Carpet top </t>
  </si>
  <si>
    <t>48" W x 33" L X 18" H W/2 DL locking handles, 1" trim  Carpet top</t>
  </si>
  <si>
    <t>48" W x 33" L x 18" H w/PB lock, 2 DL locking handles  Carpet top</t>
  </si>
  <si>
    <t>48" W x 33" L x 18" H w/2 DL locking handles  Carpet top</t>
  </si>
  <si>
    <t>48" W x 35" L x 12" H w/2 DL locking handles  Carpet top</t>
  </si>
  <si>
    <t>48" W x 35" L x 12" H w/PB lock, 2 DL locking handles  Carpet top</t>
  </si>
  <si>
    <t>48" W x 40" L x 12" H w/2 DL locking handles  Carpet top</t>
  </si>
  <si>
    <t>48" W x 40" L x 12" H w/PB lock, 2 DL locking handles  Carpet top</t>
  </si>
  <si>
    <t>48.4" W x 56" L x 12" H w/2 cam locks &amp; 1 DL locking handle</t>
  </si>
  <si>
    <t>Command Post Kit For F250-350 Trucks Bed</t>
  </si>
  <si>
    <t xml:space="preserve">KIT-21F2-2C-CPTV </t>
  </si>
  <si>
    <t>39" W x 22" L x 12" H; 2 storage drawers, 5" FP area, single map-drawer module  Low-profile</t>
  </si>
  <si>
    <t>39" W x 22" L x 17.5" H; 3-drawer module, 10" FP area; single map drawer module</t>
  </si>
  <si>
    <t>39" W x 22" L x 18" H; 3-drawer module, 10" FP area; single whiteboard module</t>
  </si>
  <si>
    <t>39" W x 30" L x 17.3" H; 3-drawer module, no FP; single map drawer module</t>
  </si>
  <si>
    <t>39" W x 30" L x 17.3" H; single map-drawer module, 3-drawer module w/10" FP area</t>
  </si>
  <si>
    <t>CP-GB443212-PB-T</t>
  </si>
  <si>
    <t>SB-21TH-2635-MNT</t>
  </si>
  <si>
    <t>ECO Line Drawers</t>
  </si>
  <si>
    <t xml:space="preserve">47"W x 36" L x 22" H; full size command post for Ford Expedition </t>
  </si>
  <si>
    <t>Single-Cell Universal Weapon Mount  (Locks sold separately)</t>
  </si>
  <si>
    <t>Free Standing Weapon Mounts, Single &amp; Dual Designs  (Locks sold separately)</t>
  </si>
  <si>
    <t>Command Posts Full-Size</t>
  </si>
  <si>
    <t>For 2020+ PI Utility Poly Center Divider with Plastic Seat</t>
  </si>
  <si>
    <t>External lidded and lockable storage box; dims13.25" W x 75" H x 6" L</t>
  </si>
  <si>
    <t>External map book lidded storage box; dims 13.25" W x 13.8" L x 11" H Includes leather pad AC-FHDPAD</t>
  </si>
  <si>
    <t>External holder for storing 3-ring binders; Open top container; bolts to console  Dims 10.5" W x 4" L x 8.5" H</t>
  </si>
  <si>
    <t xml:space="preserve">External lidded lock box w/2" arm pad  Dims 8.5" x 5" x 8.25" H  Features 2x7 foam pad on lid </t>
  </si>
  <si>
    <t>External non-locking lidded box for storage  Dims 8.86" W x 9" L x 10.8" H</t>
  </si>
  <si>
    <t>External shortened storage box w/ hinged lid  Dims 8.86" W x 7" L x 10.87" tall w/5x8 foam pad on lid</t>
  </si>
  <si>
    <t>External lockable lidded box for storing letter size Penda flex hanging file folders Dims 8.8" W x 13.25" L x 10.8" H</t>
  </si>
  <si>
    <t>Note: CC-WBOS-16 is recommended size if also you want to install a file box, especially AC-FHDFB, a large-size file box w/pad to mate the wide-body consoles.</t>
  </si>
  <si>
    <t>Silverado Standard-Width Consoles (Can be transferred to other vehicles)</t>
  </si>
  <si>
    <t xml:space="preserve">Silverado Wide-Body Consoles (Can be transferred to other trucks) </t>
  </si>
  <si>
    <t xml:space="preserve">REAR PARTITIONS WITH FULL BACK SEAT PRISONER TRANSPORT SEAT </t>
  </si>
  <si>
    <t>CHEVY VEHICLES</t>
  </si>
  <si>
    <t>REAR PARTITION WITH FULL PLASTIC SEAT AND CENTER POLY DIVIDER</t>
  </si>
  <si>
    <t>Floor Pan Assembly</t>
  </si>
  <si>
    <t>RP-21TH-SQ-2</t>
  </si>
  <si>
    <t>RP-21TH-FX-2</t>
  </si>
  <si>
    <t>RP-21TH-PL-2</t>
  </si>
  <si>
    <t>RP-21TH-PL-FX-2</t>
  </si>
  <si>
    <t>AC-21TH-RGP2-2</t>
  </si>
  <si>
    <t>ECO Line SUV Mounting Brackets</t>
  </si>
  <si>
    <t>CC-21TH-TRAY-10</t>
  </si>
  <si>
    <t xml:space="preserve">3" face plate w/ 2" foam pad. Bolt to console on face plate rail. </t>
  </si>
  <si>
    <t>VEHICLE PLASTIC DOOR CAPS</t>
  </si>
  <si>
    <t>DC-21TH-SET</t>
  </si>
  <si>
    <t xml:space="preserve">Plastic Door Covers </t>
  </si>
  <si>
    <t>SINGLE CELL KIT WITH REAR PARTITION, PRISONER TRANSPORT SEAT AND POLY DIVIDER PANEL</t>
  </si>
  <si>
    <t>Tahoe standard rear partition and rear partition with fire extinguisher compartment</t>
  </si>
  <si>
    <t>FACE PLATES FOR IN-CAR VIDEO RECORDERS/MONITORS</t>
  </si>
  <si>
    <t xml:space="preserve">43" W x  6.5" deep x 18" tall  with louvers on top and side walls. Equipment mounts to double wall lid. </t>
  </si>
  <si>
    <t xml:space="preserve">30.5" W x 6.1" deep x 11.2" tall electronics box w/hinged lid.  Louvered sides.  Bolts to any cargo partition.  </t>
  </si>
  <si>
    <t xml:space="preserve">  </t>
  </si>
  <si>
    <t xml:space="preserve">FP-W-ARGES-USBDC </t>
  </si>
  <si>
    <t>External lidded box for letter size Penda flex hanging folders  Dims 8.86" W x 13.25" L x 10.8" H</t>
  </si>
  <si>
    <t>External lidded box for map books  Dims 10.8" W x 13.25" L x 10.6" H  Non-locking</t>
  </si>
  <si>
    <t>External open-top three-sided clipboard storage box; bolts to console rear  Dims 9.3" W x 6.5" L x 8.5" H</t>
  </si>
  <si>
    <t>External lidded box storing 3-ring binders  Dims 9.75" W x 12" L x 12" H  Non-locking</t>
  </si>
  <si>
    <t>3" WatchGuard 4RE</t>
  </si>
  <si>
    <t>PM-21F150</t>
  </si>
  <si>
    <t>CC-20UV-0414-PRTR</t>
  </si>
  <si>
    <t>CC-21F1-0709OS-PRTR</t>
  </si>
  <si>
    <t>CC-21F1-0713OS-PRTR</t>
  </si>
  <si>
    <t>CC-21TH-1008OS-PRTR</t>
  </si>
  <si>
    <t>Ford PI Utility Cargo Electronics Trays</t>
  </si>
  <si>
    <t>Ford PI Utility Cargo Deck Storage Products</t>
  </si>
  <si>
    <t>Chevy Tahoe Cargo Deck Storage Products</t>
  </si>
  <si>
    <t>RP-21ES-SQ</t>
  </si>
  <si>
    <t>Chevy Suburban Cargo Products</t>
  </si>
  <si>
    <t>EM-21SB-CPTMNT</t>
  </si>
  <si>
    <t>Ford F150 Under Rear Seat Products</t>
  </si>
  <si>
    <t>CP-21F1-36148-USBX</t>
  </si>
  <si>
    <t>DP-21SB-SET</t>
  </si>
  <si>
    <t>RP-21SB-SQRPCH-3ROW</t>
  </si>
  <si>
    <t>WG-21SB-VERTBR</t>
  </si>
  <si>
    <t xml:space="preserve">FORD </t>
  </si>
  <si>
    <t xml:space="preserve">DODGE </t>
  </si>
  <si>
    <t>WS-21SB-SQRPCH-REAR</t>
  </si>
  <si>
    <t>WS-20UV-HATCH-LED</t>
  </si>
  <si>
    <t>WS-20UV-HATCH-RP</t>
  </si>
  <si>
    <t>WS-21TH-HATCH-RP</t>
  </si>
  <si>
    <t>48.5" W x 22" L x 17" H; Bottom:  Computer Slide-out tray, 2 drawers, 10" FP; Top:  1 map drawer, 1 whiteboard drawer</t>
  </si>
  <si>
    <t>44" W x 22" L x 18" H;  Top: computer slide-out tray, 1 drawer, 10" FP; Bottom: 1 map drawer</t>
  </si>
  <si>
    <r>
      <t xml:space="preserve">44"W x 32"L x 12"H; W/PB lock, two draw latch handles, carpet top, foam inside drawer </t>
    </r>
    <r>
      <rPr>
        <b/>
        <sz val="11"/>
        <rFont val="Calibri"/>
        <family val="2"/>
        <scheme val="minor"/>
      </rPr>
      <t>(Compatible with 2021-22 Tahoe)</t>
    </r>
  </si>
  <si>
    <t>Stand-Alone White Board Module</t>
  </si>
  <si>
    <t>36" W x 16" L, Full-size pop-up whiteboard, mounts to top of full-size command post</t>
  </si>
  <si>
    <t>36" W x 12" L, Full-size low-profile pop-up whiteboard (use when command post sits on gun box)</t>
  </si>
  <si>
    <t>38.2" W x 18" L x 2.5" H; Full-size top-mounted, slides out and down in front of command post</t>
  </si>
  <si>
    <t>28.5" W x 18" L x 2.4" H; Full-size top-mounted, slides out and down in front of command post</t>
  </si>
  <si>
    <t>22" W x 22" L x 6" H; single whiteboard module</t>
  </si>
  <si>
    <t>22" W x 22" L x 6" H; map drawer module</t>
  </si>
  <si>
    <t>44" W x 22" L x 7" H; Command post module w/computer tray and whiteboard</t>
  </si>
  <si>
    <t>CP-GB403212-PBK-LIP</t>
  </si>
  <si>
    <t xml:space="preserve">KIT-21S2-2C-CPTV </t>
  </si>
  <si>
    <t>Command Post Kit For Trucks Bed</t>
  </si>
  <si>
    <t>NEW! CONFIGURE YOUR OWN CUSTOM MOBILE COMMAND POST SYSTEM</t>
  </si>
  <si>
    <t>44" W x 22" L x 12" H; Single file drawer module, computer tray, and 10" FP area (Compatible with 2021 Tahoe)</t>
  </si>
  <si>
    <t>44" W x 22" L x 12" H; 3-drawer module (2 storage drawers, 1 file drawer, 10" FP area). Face plates included.</t>
  </si>
  <si>
    <t>Full-Size Command Whiteboard and Map Drawer Command Post Modules</t>
  </si>
  <si>
    <t>VEHICLE SPECIFIC CONSOLES</t>
  </si>
  <si>
    <t>20" x 22"L x 12"H with one (1) draw-tight locking handle and one (1) push-button lock. (Compatible w/ 2020-22 Ford PIU)</t>
  </si>
  <si>
    <t>F150 Printer Consoles, Vehicle-Specific (Cannot be transferred to other vehicles)</t>
  </si>
  <si>
    <t>Tahoe Vehicle-Specific Consoles For Dash-Mount Electronics (Floor Mount Not Required)</t>
  </si>
  <si>
    <t>Tahoe Vehicle-Specific Wide-Body Consoles for Dash-Mount Electronics  (Floor Mount Not Required)</t>
  </si>
  <si>
    <t>Tahoe Vehicle-Specific Printer Consoles</t>
  </si>
  <si>
    <t>Tahoe Civilian Model ONLY</t>
  </si>
  <si>
    <t>Dodge Durango Overhead Console</t>
  </si>
  <si>
    <t>Chevy Silverado 1500 Overhead Console</t>
  </si>
  <si>
    <t>Universal Two-Piece Height Adjustable Consoles, Tall Profiles (Good for SUVs, trucks, vans).  Maximum height: 16.125" Tall</t>
  </si>
  <si>
    <t>HW-FHDFB-GS</t>
  </si>
  <si>
    <t>Hardware kit implements gas shock to box AC-FHDFB and AC-FHDFB-L</t>
  </si>
  <si>
    <t>AC-GUNSAFE-2</t>
  </si>
  <si>
    <t>Ford PI Utility Console Custom Parts</t>
  </si>
  <si>
    <t>FP-USBC-2</t>
  </si>
  <si>
    <t>FP-ARGES-2</t>
  </si>
  <si>
    <t>5" Dual Arges face plate</t>
  </si>
  <si>
    <t>FP-A-COOL-GP</t>
  </si>
  <si>
    <t xml:space="preserve">4" American Aluminum K9 Cool Guard plus face plate </t>
  </si>
  <si>
    <t>In-Dash Computer Mount</t>
  </si>
  <si>
    <t xml:space="preserve">CM-20ES-SL-LT17		</t>
  </si>
  <si>
    <t>Console Side Mount</t>
  </si>
  <si>
    <t>KT-GM-SGL-SC6</t>
  </si>
  <si>
    <t>Single weapon mount w/SC6 lock and brackets</t>
  </si>
  <si>
    <t>KT-GM-SGL-SC1</t>
  </si>
  <si>
    <t>Single weapon mount w/SC1 lock and brackets</t>
  </si>
  <si>
    <t>KT-GM-SGL-SC1AR</t>
  </si>
  <si>
    <t>Single weapon mount w/SC1/AR AR15 lock, No. 2 key and brackets</t>
  </si>
  <si>
    <t>KT-GM-SGRF-SC6-1</t>
  </si>
  <si>
    <t>Dual weapon mount w/ SC6 lock, SC1 shotgun lock with No. 2 key and brackets</t>
  </si>
  <si>
    <t>KT-GM-SGRF-SC6-1AR</t>
  </si>
  <si>
    <t>Dual weapon mount w/SC6 lock, SC1/AR AR15 lock with No. 2 Key and brackets</t>
  </si>
  <si>
    <t>KT-GM-SGRF-SC1-1AR</t>
  </si>
  <si>
    <t>Dual weapon mount w/SC1 shotgun lock, SC1/AR AR15 lock with No. 2 Key and brackets</t>
  </si>
  <si>
    <t>Single Weapon Mount Kits</t>
  </si>
  <si>
    <t>Dual Weapon Mount Kits</t>
  </si>
  <si>
    <t>Universal dual weapon mount for single-cell Ford PIU, F150 and Tahoe</t>
  </si>
  <si>
    <t>Universal single weapon mount for single-cell Ford PIU, F150 and Tahoe</t>
  </si>
  <si>
    <t xml:space="preserve">FRONT PARTITIONS  </t>
  </si>
  <si>
    <t>FULL-SIZE FLAT PARTITIONS: Full Size (53.25"); For large SUV's and trucks only - Flat Panels (-F)</t>
  </si>
  <si>
    <t>Cargo Partition:  15-pass. Van ONLY, last row of seats must be removed to install.</t>
  </si>
  <si>
    <t xml:space="preserve">Ford PIU Big-Boy Partition Mount and Compatible Kick Panel Choices </t>
  </si>
  <si>
    <t>KIT-TP-SL6-18XP-SS</t>
  </si>
  <si>
    <t>KIT-TP-SL1-18XP-SS</t>
  </si>
  <si>
    <t>KIT-TP-SL12-18XP-SS</t>
  </si>
  <si>
    <t>KIT-TP-SL6-21F1-SS</t>
  </si>
  <si>
    <t>KIT-TP-SL1-21F1-SS</t>
  </si>
  <si>
    <t>KIT-TP-SL12-21F1-SS</t>
  </si>
  <si>
    <t xml:space="preserve">CHEVROLET </t>
  </si>
  <si>
    <t xml:space="preserve">Chevy Tahoe Partition Kits; Include FS Partition, Partition Mounting Kit and 3 pc. Kick Panel </t>
  </si>
  <si>
    <t xml:space="preserve">Chevy Tahoe Partition Kits; Include Bent-Frame Partition, Partition Mounting Kit and 3 pc. Kick Panel </t>
  </si>
  <si>
    <t xml:space="preserve">Ford PIU Bent-Frame Partition Mount and Compatible Kick Panel </t>
  </si>
  <si>
    <t>Ford Expedition Standard Partition Mount and Compatible Kick Panel</t>
  </si>
  <si>
    <t>Ford PIU Standard Partition Mount and Compatible Kick Panel</t>
  </si>
  <si>
    <t>Dodge Charger Standard Partition Mount and Compatible Kick Panel Choices</t>
  </si>
  <si>
    <t xml:space="preserve">Dodge Charger Big-Boy Partition Mount and Compatible Kick Panel </t>
  </si>
  <si>
    <t>Durango Bent-Frame space maker Partition Mount and Compatible Kick Panels</t>
  </si>
  <si>
    <t>KIT-TP-SL6-DG25-SS</t>
  </si>
  <si>
    <t>KIT-TP-SL1-DG25-SS</t>
  </si>
  <si>
    <t>KIT-TP-SL12-DG25-SS</t>
  </si>
  <si>
    <t>Dodge Ram Standard Partition Mount and Compatible Kick Panels</t>
  </si>
  <si>
    <t xml:space="preserve">Dodge RAM Partition Kits; Include FS Partition, Partition Mounting Kit and 3 pc. Kick Panel </t>
  </si>
  <si>
    <t>Ford PIU</t>
  </si>
  <si>
    <t>Chevy Suburban</t>
  </si>
  <si>
    <t>Ford Expedition</t>
  </si>
  <si>
    <t>Chevy Silverado 1500 Truck</t>
  </si>
  <si>
    <t>Chevy Tahoe</t>
  </si>
  <si>
    <t>Dodge Charger</t>
  </si>
  <si>
    <t>Dodge Ram Truck</t>
  </si>
  <si>
    <t>Dodge Durango SSV</t>
  </si>
  <si>
    <t>VEHICLE DOOR STEEL PANELS (SET = DRIVER AND PASSENGER SIDE IN A SINGLE PART NUMBER AND SET PRICE)</t>
  </si>
  <si>
    <t>Three-sided cargo cage design</t>
  </si>
  <si>
    <t>RP-AC-UNIV-FX-BKT</t>
  </si>
  <si>
    <t>Rear partition with polycarbonate window and fire extinguisher compartment</t>
  </si>
  <si>
    <t>Three sided rear partition and with fire extinguisher compartment</t>
  </si>
  <si>
    <t>PS-21F1-OSPST-CWS</t>
  </si>
  <si>
    <t>PS-21F1-OSPST-DBX-CWS</t>
  </si>
  <si>
    <t>Ford F150 Single Cell Kit</t>
  </si>
  <si>
    <t>Ford F150 Bench Seat System</t>
  </si>
  <si>
    <t>Ford F150 Single Cell Accessories</t>
  </si>
  <si>
    <t>EM-21F1-ECOVER-2ROW</t>
  </si>
  <si>
    <t>EM-21F1-2032-2ROW</t>
  </si>
  <si>
    <t>GB-UNIV-142410-TL</t>
  </si>
  <si>
    <t>PS-18XP-OS-SC</t>
  </si>
  <si>
    <t>Ford Expedition Single Cell Kit</t>
  </si>
  <si>
    <t>Ford PI Utility Rear Partition with Square-Hole Punch or Polycarbonate Window</t>
  </si>
  <si>
    <t>Ford PI Utility Rear Partition with Fire Ext. Compartment</t>
  </si>
  <si>
    <t>Ford PI Utility Poly Center Divider with Plastic Seat</t>
  </si>
  <si>
    <t>PTS V-Drain Floor Pan for Ford PI Utility</t>
  </si>
  <si>
    <t xml:space="preserve">Chevy Tahoe Single Cell Kit  </t>
  </si>
  <si>
    <t>Chevy Tahoe Poly Center Divider with Plastic Seat</t>
  </si>
  <si>
    <t>PS-21S1-OSPST-CWS</t>
  </si>
  <si>
    <t>PS-21S1-OSPST-DBX-CWS</t>
  </si>
  <si>
    <t>PS-21DUR-OS-FX-RL</t>
  </si>
  <si>
    <t>CP-20UV-RD-LOCK</t>
  </si>
  <si>
    <t>40" W x 36" L x 17.25" H; mid-size, storage drawers, face plate mounting, sliding computer tray</t>
  </si>
  <si>
    <t>39" W x 22" L x 7" H; mid-size two storage-drawer module, 5" FP mounting.  Low-profile module.</t>
  </si>
  <si>
    <t>39" W x 22" L x 12" H; mid-size three-drawer module (2 storage, 1 file drawer)</t>
  </si>
  <si>
    <t>39" W x 30" L x 12" H; mid-size,  3-drwr module (two equal-size storage drawers, one file drawer)  No FP area.</t>
  </si>
  <si>
    <t>39" W x 22" L x 6.375" H; mid-size single whiteboard-drawer module</t>
  </si>
  <si>
    <t>39" W x 30" L x 5.25" H; mid-size single whiteboard-drawer module</t>
  </si>
  <si>
    <t>29" W x 12" L, mid-size pop-up whiteboard, mounts to top of command post</t>
  </si>
  <si>
    <t>23.5" W x 12" L, mid-size low-profile pop-up whiteboard (use when command post sits on gun box)</t>
  </si>
  <si>
    <t>PB-21F1-UPRS</t>
  </si>
  <si>
    <t>PB-21TH-UPRS</t>
  </si>
  <si>
    <t>PB-19S1-UPRS</t>
  </si>
  <si>
    <t>PB-18XP-UPRS</t>
  </si>
  <si>
    <t>PB-21DR-UPRS</t>
  </si>
  <si>
    <t>FP-PHNMNT</t>
  </si>
  <si>
    <t>DISCOUNT</t>
  </si>
  <si>
    <t>* For emergency lighting brackets; please specify lighting brand, model and the number of lights to be mounted.*</t>
  </si>
  <si>
    <t>44" W x 32" L x 12" H w/2 draw-tight locking handles and push-button lock (Compatible w/2021-22 Chevy Tahoe)</t>
  </si>
  <si>
    <t>Chevy Silverado 1500 Bench Plastic seat</t>
  </si>
  <si>
    <t>40" W x 30" L x 12" H; w/2 DL locking handles.  Slide-out tray w/2 handles.  Carpet top.</t>
  </si>
  <si>
    <t>TROY PRODUCTS REAR PARTITION SYSTEM WITH PTS SEAT</t>
  </si>
  <si>
    <t xml:space="preserve"> Tahoe Rear Partitions with Square-Hole Punch or Polycarbonate Window and Plastic Seat</t>
  </si>
  <si>
    <t>Tahoe Rear Partitions has Fire Ext. Compartment and Pass. Side Compartment</t>
  </si>
  <si>
    <t>Tahoe Rear Partitions has Pass. Side Compartment</t>
  </si>
  <si>
    <t>Silverado 1500 Rear Partitions has Pass. Side Compartment</t>
  </si>
  <si>
    <t>FORD PIU Single Cell Kit</t>
  </si>
  <si>
    <t xml:space="preserve">Durango Rear Partitions with Square-Hole Punch or Polycarbonate Window and Plastic Seat </t>
  </si>
  <si>
    <t>Weapon Mounts (Locks sold separately)</t>
  </si>
  <si>
    <t xml:space="preserve">Polycarbonate Window Guards </t>
  </si>
  <si>
    <t>F250 Wide-Body Consoles, Vehicle-Specific (Cannot be transferred to other vehicles)</t>
  </si>
  <si>
    <t>CC-21F2-0709-OS</t>
  </si>
  <si>
    <t>F150 Over-head Console, Vehicle-Specific (Cannot be transferred to other vehicles)</t>
  </si>
  <si>
    <t>CC-21F1-OH</t>
  </si>
  <si>
    <t>F250 Over-head Console, Vehicle-Specific (Cannot be transferred to other vehicles)</t>
  </si>
  <si>
    <t>CC-21F2-0304OH</t>
  </si>
  <si>
    <t>F150 Overhead Console, Vehicle-Specific (Cannot be transferred to other vehicles)</t>
  </si>
  <si>
    <t xml:space="preserve">Expedition Partition Kits; Include US Partition, Partition Mounting Kit and 3 pc. Kick Panel </t>
  </si>
  <si>
    <t>44" W x 24" L x 8" H w/15" trim, 2 DL locking handles, bolts to CP-UV20-MNT-EB/ CP-21TH-MNT-EB sold separately</t>
  </si>
  <si>
    <t>44" W x 24" L x 8" H w/PB lock, bolts to top of elevated frame:  CP-UV20-MNT-EB/ CP-21TH-MNT-EB sold separately</t>
  </si>
  <si>
    <t>44" W x 24" L x 8" H w/2 DL locking handles, bolts to top of elevated frame:  CP-UV20-MNT-EB/ CP-21TH-MNT-EB sold separately</t>
  </si>
  <si>
    <t>Tahoe Cargo Deck Storage Products</t>
  </si>
  <si>
    <t>Tahoe Cargo Organizers</t>
  </si>
  <si>
    <t>ECO PRODUCT LINE ALUMINUM STORAGE BOX</t>
  </si>
  <si>
    <t>2020-22 Silverado 2500 floor mount. Works with wide-body and standard width consoles.</t>
  </si>
  <si>
    <t xml:space="preserve">Chevy Silverado 1500 Partition Kits; Include FS Partition, Partition Mounting Kit and 3 pc. Kick Panel </t>
  </si>
  <si>
    <t>KIT-TP-SL6-19S1-SS</t>
  </si>
  <si>
    <t>KIT-TP-SL1-19S1-SS</t>
  </si>
  <si>
    <t>KIT-TP-SL12-19S1-SS</t>
  </si>
  <si>
    <t xml:space="preserve">Dodge Charger Partition Kits; Include US Partition, Partition Mounting Kit and 3 pc. Kick Panel </t>
  </si>
  <si>
    <t>KIT-TP-SL6-11CH-SS</t>
  </si>
  <si>
    <t>KIT-TP-SL1-11CH-SS</t>
  </si>
  <si>
    <t>KIT-TP-SL12-11CH-SS</t>
  </si>
  <si>
    <t>KIT-TP-SL6-21DR-SS</t>
  </si>
  <si>
    <t>KIT-TP-SL1-21DR-SS</t>
  </si>
  <si>
    <t>KIT-TP-SL12-21DR-SS</t>
  </si>
  <si>
    <t>KIT-TP-SM6-21DR-SS</t>
  </si>
  <si>
    <t>KIT-TP-SM1-21DR-SS</t>
  </si>
  <si>
    <t>KIT-TP-SM12-21DR-SS</t>
  </si>
  <si>
    <t xml:space="preserve">Durango Partition Kits; Include Bent-Frame Partition, Partition Mounting Kit and 3 pc. Kick Panel </t>
  </si>
  <si>
    <t>Charger-Specific Consoles. Must bolt to OEM locations.</t>
  </si>
  <si>
    <t>Universal Modcon Consoles &amp; Console Extensions</t>
  </si>
  <si>
    <t>CC-MODCON-9</t>
  </si>
  <si>
    <t>Universal 9" sloped console.  Small footprint (14.4" long).  Good officer hip room.</t>
  </si>
  <si>
    <t>WS-21F150-PS</t>
  </si>
  <si>
    <t>AC-EXP18-PS</t>
  </si>
  <si>
    <t>WG-21F150-PS</t>
  </si>
  <si>
    <t>WG-EXP18-PS</t>
  </si>
  <si>
    <t>DC-21F1-SET</t>
  </si>
  <si>
    <t>AC-20-UV-CGP2-OR</t>
  </si>
  <si>
    <t>ARM REST ( Height Adjustable Models)</t>
  </si>
  <si>
    <t>CONSOLE FLOOR PLATES, VEHICLE-SPECIFIC  (ALWAYS PROVIDE YEAR, MAKE, MODEL ON P.O.s)</t>
  </si>
  <si>
    <t>CONSOLE ACCESSORIES / INTERNAL AND EXTERNAL FILE BOXES</t>
  </si>
  <si>
    <t>PRINTER MOUNTS (Height Adjustable) - Works with Pentax &amp; Brother Pocket Printer Models</t>
  </si>
  <si>
    <t>FACE PLATES FOR RADIOS</t>
  </si>
  <si>
    <t>FACE PLATES FOR SCANNERS</t>
  </si>
  <si>
    <t xml:space="preserve">FACE PLATES FOR BAR / SIRENS </t>
  </si>
  <si>
    <t xml:space="preserve">COMPUTER MOUNTS, VEHICLE SPECIFIC STAND ALONE PASSENGER-SEAT MOUNT </t>
  </si>
  <si>
    <t xml:space="preserve">WEAPON MOUNT KITS; SINGLE/DUAL, STAND ALONE DESIGNS, LOCKING BRACKETS, LOCK, AND ACCESSORIES </t>
  </si>
  <si>
    <t>Middle Partition:  15-pass. Van ONLY, Separates 2nd row from 3rd row (gender separation)</t>
  </si>
  <si>
    <t>FRONT PARTITIONS: MOUNTING KITS AND KICK PANELS</t>
  </si>
  <si>
    <t xml:space="preserve">Ford Expedition Partition Kits; Includes US Partition, Partition Mounting Kit and 3 pc. Kick Panel </t>
  </si>
  <si>
    <t xml:space="preserve">Crew Cab Truck Rear Window Screens Diamond-Punched </t>
  </si>
  <si>
    <t>REAR PARTITION ACCESSORIES</t>
  </si>
  <si>
    <t xml:space="preserve">FORD PI UTILITY CARGO REAR PARTITIONS </t>
  </si>
  <si>
    <t xml:space="preserve">FORD EXPEDITION CARGO REAR PARTITIONS  </t>
  </si>
  <si>
    <t>CHEVROLET TAHOE REAR PARTITIONS</t>
  </si>
  <si>
    <t xml:space="preserve">CHEVY SUBURBAN THIRD ROW PARTITION </t>
  </si>
  <si>
    <t xml:space="preserve">CHEVY TAHOE </t>
  </si>
  <si>
    <t>Ford F150 Full Bench Seat System</t>
  </si>
  <si>
    <t>CARGO AREA PRODUCTS</t>
  </si>
  <si>
    <t>Chevy Tahoe Cargo Area Products</t>
  </si>
  <si>
    <t>AC-SB-CHV19-MNT</t>
  </si>
  <si>
    <t>44" W x 39"L x 21"H; 3-Drawer box w/PB lock</t>
  </si>
  <si>
    <t>44" W x 22" L x 12" H;  computer slide-out tray, 2 stacked storage drawers, 10" FP area.  Face plates included (Compatible with 2021-22  Tahoe)</t>
  </si>
  <si>
    <t>Mid-size Command Post Modules</t>
  </si>
  <si>
    <t>48"W x 56"L x 16"H;  2-drawer weather resistant vault with two locking T-handles, weatherproof trim seal, protective coating, built in heavy duty slides; mounts to OEM anchor points - For truck beds 5.5' to  6'</t>
  </si>
  <si>
    <t>Eco Line Aluminum Storage Box 47"W x 37"L x 7"H; (2) lockable draw latches,  rubber mat in drawer (fit Tahoe, Suburban and Expedition)</t>
  </si>
  <si>
    <t>Eco Line Aluminum Storage Box 29"W x 13"H x 30"L, three drawer box with open storage compartment on driver side</t>
  </si>
  <si>
    <t>46" W x 36" L x 25"H; Command Post w/hinged drawer face whiteboard drawer (Compatible with 2021-22 Tahoe)</t>
  </si>
  <si>
    <t>Important: *Face plates that are not on the A &amp; B lists are considered a custom part and will be charged a one-time set-up fee of $125.00 with a minium order requirement of five (5).  Price for custom plate will be $35.00/ea.</t>
  </si>
  <si>
    <t>Important: *Face plates that are not on the A &amp; B lists are considered a custom part and will be charged a one-time set-up fee of $100.00 with a minium order requirement of five (5) .  Price for custom plate will be $35.00/ea.</t>
  </si>
  <si>
    <t>Polycarbonate Window Guards</t>
  </si>
  <si>
    <t>Cargo Mounting Brackets</t>
  </si>
  <si>
    <t>Ford PI Utility Printer Console(Cannot be transferred to different vehicles)</t>
  </si>
  <si>
    <t>Ford PI Utility ECO Consoles - Vehicle-Specific; OEM mounting points must be used (Cannot be transferred to different vehicles)</t>
  </si>
  <si>
    <t>Ford Civilian Explorer Vehicle-Specific Console Insert</t>
  </si>
  <si>
    <t>Ford Expedition Over-head Console, Vehicle-Specific (Cannot be transferred to other vehicles)</t>
  </si>
  <si>
    <t xml:space="preserve"> TROY PRODUCTS MASTER PRICE LIST </t>
  </si>
  <si>
    <t>TROY limited warranty covers materials of construction and workmanship. Normal wear and tear and product finishes are not included. Product finishes that bubble and/or flake off in areas not subject to friction are included for one year. Warranty is limited to replacing defective goods and does not include claims of damage to parts not manufactured by TROY PRODUCTS. No claims for labor or damages will be allowed by Seller or Manufacturer nor will Seller or Manufacturer be subject to any further liability. If parts appear to be defective, their use should be immediately discontinued and the Seller notified promptly so the matter can be investigated without delay. If upon investigation by TROY PRODUCTS it is discovered that the causes of failure were due to conditions beyond the control of TROY or misuse or abuse, all guarantees are void.</t>
  </si>
  <si>
    <t>Warranty Periods:</t>
  </si>
  <si>
    <t>5 Years</t>
  </si>
  <si>
    <t>Consoles</t>
  </si>
  <si>
    <t>2 Years</t>
  </si>
  <si>
    <t>Equipment Trays</t>
  </si>
  <si>
    <t>Computer Mounts</t>
  </si>
  <si>
    <t>Partitions</t>
  </si>
  <si>
    <t>Partition Accessories</t>
  </si>
  <si>
    <t>Trunk Organizers</t>
  </si>
  <si>
    <t>Weapon/Storage  Boxes</t>
  </si>
  <si>
    <t>Command Post</t>
  </si>
  <si>
    <t>Custom Products</t>
  </si>
  <si>
    <t>Product Finishes</t>
  </si>
  <si>
    <t>1 Year</t>
  </si>
  <si>
    <t xml:space="preserve">Limited Warranty </t>
  </si>
  <si>
    <t xml:space="preserve">Returns </t>
  </si>
  <si>
    <t>Credit Memos</t>
  </si>
  <si>
    <t>In the event you receive an incorrect part or mistakenly order the wrong part and you wish to return it, please follow these steps:</t>
  </si>
  <si>
    <t>* Purchase order number and your TROY invoice number available to expedite the process.</t>
  </si>
  <si>
    <t>* Reason for your return; this will be reviewed by management for approval.</t>
  </si>
  <si>
    <t>* Customer is responsible for the shipping cost if the return is not a TROY error.</t>
  </si>
  <si>
    <t>* 20% RESTOCK FEE will apply for items returned by choice of the customer; does not apply if the return was due to a TROY error.</t>
  </si>
  <si>
    <t>* Email a photo of the securely packaged box(es) prior to shipping along with tracking information.</t>
  </si>
  <si>
    <t>If replacement of a part is required, TROY will send out the part as quickly as possible. A new invoice for product and shipping will accompany the replacement part(s) and remain valid as a receivable until the original items are received and deemed to be in good condition. At that time, a credit memo will be issued to void this second invoice, less any applicable charges (shipping costs, re-stocking fees, etc.).</t>
  </si>
  <si>
    <r>
      <t xml:space="preserve">* Approved returns; R.A. number will be issued. It is </t>
    </r>
    <r>
      <rPr>
        <b/>
        <u/>
        <sz val="12"/>
        <color rgb="FFFF0000"/>
        <rFont val="Calibri"/>
        <family val="2"/>
        <scheme val="minor"/>
      </rPr>
      <t>REQUIRED</t>
    </r>
    <r>
      <rPr>
        <b/>
        <sz val="12"/>
        <color rgb="FF1F1F1F"/>
        <rFont val="Calibri"/>
        <family val="2"/>
        <scheme val="minor"/>
      </rPr>
      <t xml:space="preserve"> </t>
    </r>
    <r>
      <rPr>
        <sz val="12"/>
        <color rgb="FF1F1F1F"/>
        <rFont val="Calibri"/>
        <family val="2"/>
        <scheme val="minor"/>
      </rPr>
      <t xml:space="preserve">to mark the package with this number, otherwise the shipment will be rejected/returned to sender. </t>
    </r>
  </si>
  <si>
    <r>
      <t xml:space="preserve">* All returned item(s) </t>
    </r>
    <r>
      <rPr>
        <b/>
        <u/>
        <sz val="12"/>
        <color rgb="FFFF0000"/>
        <rFont val="Calibri"/>
        <family val="2"/>
        <scheme val="minor"/>
      </rPr>
      <t>MUST</t>
    </r>
    <r>
      <rPr>
        <sz val="12"/>
        <color rgb="FF1F1F1F"/>
        <rFont val="Calibri"/>
        <family val="2"/>
        <scheme val="minor"/>
      </rPr>
      <t xml:space="preserve"> be securely packaged to avoid damage.   If the returned item(s) arrive damaged due to improper packaging; credit will not be issued. </t>
    </r>
  </si>
  <si>
    <t>Incident Claims</t>
  </si>
  <si>
    <t>When is it appropriate to file an incident claim?</t>
  </si>
  <si>
    <t>* Missing products(s)/hardware from your order</t>
  </si>
  <si>
    <t>* Design defects</t>
  </si>
  <si>
    <t>* Damaged detected to the product(s) in some manner without any modifications being made</t>
  </si>
  <si>
    <t>* Faulty products(s)</t>
  </si>
  <si>
    <t>* Wrong product(s) received in error</t>
  </si>
  <si>
    <t>* Wrong shipment received in error (another customers order)</t>
  </si>
  <si>
    <t>Email: PRODUCTSUPPORT@TROYPRODUCTS.COM</t>
  </si>
  <si>
    <t>Phone: 800-700-8769</t>
  </si>
  <si>
    <r>
      <t>If the product(s) do not meet our quality standards, please contact our</t>
    </r>
    <r>
      <rPr>
        <b/>
        <sz val="12"/>
        <color rgb="FF1F1F1F"/>
        <rFont val="Calibri"/>
        <family val="2"/>
        <scheme val="minor"/>
      </rPr>
      <t xml:space="preserve"> Products Support </t>
    </r>
    <r>
      <rPr>
        <sz val="12"/>
        <color rgb="FF1F1F1F"/>
        <rFont val="Calibri"/>
        <family val="2"/>
        <scheme val="minor"/>
      </rPr>
      <t xml:space="preserve">team to file a claim. Go to </t>
    </r>
    <r>
      <rPr>
        <b/>
        <sz val="12"/>
        <color rgb="FF1F1F1F"/>
        <rFont val="Calibri"/>
        <family val="2"/>
        <scheme val="minor"/>
      </rPr>
      <t>https://troyproducts.com/warranty-incidents/</t>
    </r>
    <r>
      <rPr>
        <sz val="12"/>
        <color rgb="FF1F1F1F"/>
        <rFont val="Calibri"/>
        <family val="2"/>
        <scheme val="minor"/>
      </rPr>
      <t xml:space="preserve"> to complete the Incident Claims form and upload supporting shipment documents along with photos to properly process your claim.  Our dedicated Product Support team will respond to your request by email within 2-3 business days from the date of submission. </t>
    </r>
  </si>
  <si>
    <t>Here are a few reasons to file an incident claim:</t>
  </si>
  <si>
    <t>* Freight carrier delivers sealed box(es) with visual damaged (bill of lading should be notated or UPS driver should be made aware of damages)</t>
  </si>
  <si>
    <r>
      <t xml:space="preserve">TROY issues credit memos only upon receipt of returned items found to be in good condition. If the returned parts were sent back to TROY due to customer error, a </t>
    </r>
    <r>
      <rPr>
        <b/>
        <sz val="12"/>
        <color rgb="FFFF0000"/>
        <rFont val="Calibri"/>
        <family val="2"/>
        <scheme val="minor"/>
      </rPr>
      <t>20% re-stocking fee</t>
    </r>
    <r>
      <rPr>
        <sz val="12"/>
        <color theme="1"/>
        <rFont val="Calibri"/>
        <family val="2"/>
        <scheme val="minor"/>
      </rPr>
      <t xml:space="preserve"> will  apply to the credit memo. For parts such as faceplates (which may ship at a no-dollar amount because they were purchased with a console), a nominal minimum fee applies. If you have any questions about initiating a return, please call TROY Customer Service..</t>
    </r>
  </si>
  <si>
    <t>Email: SALES@TROYPRODUCTS.COM</t>
  </si>
  <si>
    <t xml:space="preserve">      </t>
  </si>
  <si>
    <t>TROY PRODUCTS values your business and are committed in providing you with high quality products and service.</t>
  </si>
  <si>
    <t>F150 Standard Consoles, Vehicle-Specific (Cannot be transferred to other vehicles)</t>
  </si>
  <si>
    <t>CC-21F1-0713</t>
  </si>
  <si>
    <t>Cancellation Policy</t>
  </si>
  <si>
    <t>* Custom engineering requirements or modifications are subject a cancellation fee on material cost, overheads, and any additional work performed through the date and time of your written request.</t>
  </si>
  <si>
    <t xml:space="preserve">* Orders ready for shipment requesting to be held and stored will need to be reviewed and approved by a manager. </t>
  </si>
  <si>
    <r>
      <t>* For requests to place an order on p</t>
    </r>
    <r>
      <rPr>
        <sz val="12"/>
        <color theme="1"/>
        <rFont val="Calibri"/>
        <family val="2"/>
        <scheme val="minor"/>
      </rPr>
      <t xml:space="preserve">roduction hold </t>
    </r>
    <r>
      <rPr>
        <sz val="12"/>
        <color rgb="FF1F1F1F"/>
        <rFont val="Calibri"/>
        <family val="2"/>
        <scheme val="minor"/>
      </rPr>
      <t xml:space="preserve">pending vehicle delivery from manufacturer, you must submit a written request within five (5) business days from the date your purchase order is received. Once we receive a second written confirmation to release the hold from your order, we will submit your order to planning for an estimated ship date. </t>
    </r>
    <r>
      <rPr>
        <b/>
        <sz val="12"/>
        <color rgb="FFFF0000"/>
        <rFont val="Calibri"/>
        <family val="2"/>
        <scheme val="minor"/>
      </rPr>
      <t>NOTE: We cannot hold your place in production if the order is placed on hold.</t>
    </r>
  </si>
  <si>
    <t xml:space="preserve">As we continue to improve our lead times, we have set the following policies in place: </t>
  </si>
  <si>
    <r>
      <t xml:space="preserve">* Orders that have been entered into production </t>
    </r>
    <r>
      <rPr>
        <b/>
        <u/>
        <sz val="12"/>
        <color rgb="FFFF0000"/>
        <rFont val="Calibri"/>
        <family val="2"/>
        <scheme val="minor"/>
      </rPr>
      <t>cannot</t>
    </r>
    <r>
      <rPr>
        <sz val="12"/>
        <color rgb="FF1F1F1F"/>
        <rFont val="Calibri"/>
        <family val="2"/>
        <scheme val="minor"/>
      </rPr>
      <t xml:space="preserve"> be canceled.</t>
    </r>
  </si>
  <si>
    <r>
      <t xml:space="preserve">All purchase order cancellation requests must be submitted in writing via email to </t>
    </r>
    <r>
      <rPr>
        <b/>
        <sz val="12"/>
        <color theme="1"/>
        <rFont val="Calibri"/>
        <family val="2"/>
        <scheme val="minor"/>
      </rPr>
      <t>SALES@TROYPRODUCTS.COM</t>
    </r>
    <r>
      <rPr>
        <sz val="12"/>
        <color theme="1"/>
        <rFont val="Calibri"/>
        <family val="2"/>
        <scheme val="minor"/>
      </rPr>
      <t xml:space="preserve"> for a managers review and approval.  We will respond to your request within 1-2 business days. </t>
    </r>
  </si>
  <si>
    <r>
      <t xml:space="preserve">All purchase order cancellation requests must be submitted in writing via email to </t>
    </r>
    <r>
      <rPr>
        <b/>
        <sz val="12"/>
        <color theme="1"/>
        <rFont val="Calibri"/>
        <family val="2"/>
        <scheme val="minor"/>
      </rPr>
      <t>SALES@TROYPRODUCTS.COM</t>
    </r>
    <r>
      <rPr>
        <sz val="12"/>
        <color theme="1"/>
        <rFont val="Calibri"/>
        <family val="2"/>
        <scheme val="minor"/>
      </rPr>
      <t xml:space="preserve"> for a managers review and approval.  </t>
    </r>
  </si>
  <si>
    <t>CP-20UV-CARGO-DECK</t>
  </si>
  <si>
    <t>3" Face plate with 2 mic clips</t>
  </si>
  <si>
    <t>2" Face plate with 2 mic clips</t>
  </si>
  <si>
    <t>Mic bracket w/clip. Bolts to computer mounts and keyboard trays</t>
  </si>
  <si>
    <t>L-shaped slotted bracket for microphone clip (mic clip not included)</t>
  </si>
  <si>
    <t>Dog-ear type microphone clip plate and clip assembly</t>
  </si>
  <si>
    <t>Sliding Window Models</t>
  </si>
  <si>
    <t>Rear Partitions</t>
  </si>
  <si>
    <t>Under Seat Mounting Brackets</t>
  </si>
  <si>
    <t>Weapon Mount Kits: Single / Dual</t>
  </si>
  <si>
    <t>2021-22 F150 Standard Mounting Kit &amp; Kick Panels for Standard Frame Partitions</t>
  </si>
  <si>
    <t>FP-BPTX6-WBOS</t>
  </si>
  <si>
    <t>FULL-SIZE STANDARD DESIGN PARTITIONS: Full Size (58.25"); For Large SUVs And Trucks Only - Recessed Panels (-SS)</t>
  </si>
  <si>
    <r>
      <t xml:space="preserve">39" W x 22" L x 17.3" H; whiteboard pop-up drawer w/tray, storage drawer, 10" FP  </t>
    </r>
    <r>
      <rPr>
        <b/>
        <sz val="11"/>
        <rFont val="Calibri"/>
        <family val="2"/>
        <scheme val="minor"/>
      </rPr>
      <t>(compatible with Ford PI Utility)</t>
    </r>
  </si>
  <si>
    <t>Mid-size Whiteboard and Map Drawer Command Post Modules</t>
  </si>
  <si>
    <t>48.5" W x 22" L x 6.3" H; Full-size slide out whiteboard-drawer module</t>
  </si>
  <si>
    <t>44" W x 22" L x 5.25" Full-size single map-drawer module</t>
  </si>
  <si>
    <r>
      <t xml:space="preserve">44" W x 22"; Full-size single whiteboard-drawer module </t>
    </r>
    <r>
      <rPr>
        <b/>
        <sz val="11"/>
        <color rgb="FF000000"/>
        <rFont val="Calibri"/>
        <family val="2"/>
        <scheme val="minor"/>
      </rPr>
      <t>(compatible with CP-2D-4422-MWFP)</t>
    </r>
  </si>
  <si>
    <t>40" W x 32" L x 12" H w/PB lock, 2 DL locking handles, 2 non-adjustable dividers, DS storage length-wise.  Carpet top.</t>
  </si>
  <si>
    <t>FP-L3-FB2-MON</t>
  </si>
  <si>
    <t>WG-21F150-POLY-PS</t>
  </si>
  <si>
    <t>48.75" W x 35" L x 9" H w/2 PB lock, 2 drawers side by side</t>
  </si>
  <si>
    <t>Mid-size Command Posts (PI Utility, Explorer, Escape, Durango.  Can be used in larger SUVs.)</t>
  </si>
  <si>
    <t>40" W x 30" L x 28" H; Bottom whiteboard drawer; 2 storage drawers, ( 3) 6" FP areas</t>
  </si>
  <si>
    <t>2" face plate combo USB-C /USB port and (2) DC outlets</t>
  </si>
  <si>
    <t xml:space="preserve">2" face plate w/(2) USB-C 4 amp and USB 3 amp port </t>
  </si>
  <si>
    <t>CM-SDLA-SL-LED</t>
  </si>
  <si>
    <t>Console side ht. adj. ratchet handle w/slide arm for docking station</t>
  </si>
  <si>
    <t>Console side ht. adj. mount w/slide arm for docking station</t>
  </si>
  <si>
    <t xml:space="preserve">PTS by TROY Plastic Seats </t>
  </si>
  <si>
    <t>47" W x 23.46" L x 5.25" H; Full-size lockout slide map drawer module</t>
  </si>
  <si>
    <r>
      <t>*Call our Product Support team for a return authorization number: 800-700-8769 / email:</t>
    </r>
    <r>
      <rPr>
        <sz val="12"/>
        <color rgb="FFFF0000"/>
        <rFont val="Calibri"/>
        <family val="2"/>
        <scheme val="minor"/>
      </rPr>
      <t xml:space="preserve"> </t>
    </r>
    <r>
      <rPr>
        <b/>
        <sz val="11"/>
        <color rgb="FF002060"/>
        <rFont val="Calibri"/>
        <family val="2"/>
        <scheme val="minor"/>
      </rPr>
      <t>PRODUCTSUPPORT@TROYPRODUCTS.COM</t>
    </r>
  </si>
  <si>
    <t>GB-21F1-241110-2ROW</t>
  </si>
  <si>
    <t>**IMPORTANT NOTE: If using with OEM seat, partition kit will reduce space on the detainee side.**</t>
  </si>
  <si>
    <r>
      <rPr>
        <b/>
        <sz val="9"/>
        <color rgb="FF000000"/>
        <rFont val="Arial Black"/>
        <family val="2"/>
      </rPr>
      <t>Dodge Durango Partition Kits; Include US Partition, Partition Mounting Kit and 3 pc. Kick Panel</t>
    </r>
    <r>
      <rPr>
        <b/>
        <sz val="10"/>
        <color indexed="8"/>
        <rFont val="Calibri"/>
        <family val="2"/>
        <scheme val="minor"/>
      </rPr>
      <t xml:space="preserve"> </t>
    </r>
  </si>
  <si>
    <t>FP-USBC-2DC</t>
  </si>
  <si>
    <t>AC-PHMAG</t>
  </si>
  <si>
    <t>AC-PHMNT-MAG</t>
  </si>
  <si>
    <t>2" face plate w/phone cradle and mount; (1)  USB-C 4 amp and USB 3 amp port</t>
  </si>
  <si>
    <t xml:space="preserve">Magnetic phone mount; includes (2) mounting disc and (2) device plates </t>
  </si>
  <si>
    <t xml:space="preserve">Cradle magnetic phone mount; includes (2) mounting disc </t>
  </si>
  <si>
    <t>All-New Universal Smart Phone Mount</t>
  </si>
  <si>
    <t>Sliding Window Model</t>
  </si>
  <si>
    <t>PS-22S1-SC-OS-WS</t>
  </si>
  <si>
    <t>PS-22S1-SC-OS-WG</t>
  </si>
  <si>
    <t xml:space="preserve">Chevy Silverado 1500 Single Cell Kit  </t>
  </si>
  <si>
    <t xml:space="preserve">EM-21S1-ECOVER-2ROW </t>
  </si>
  <si>
    <t>EM-21S1-2032-2ROW  </t>
  </si>
  <si>
    <t xml:space="preserve">GB-21F1-241110-2ROW  </t>
  </si>
  <si>
    <t xml:space="preserve">GB-UNIV-142410-TL  </t>
  </si>
  <si>
    <t>Universal 14"W x 24"L x 10"H Gun box with locking handle</t>
  </si>
  <si>
    <t>CC-22S1-0713-OS</t>
  </si>
  <si>
    <t>Chevy Silverado 1500 Wide-Body Consoles, Vehicle-Specific (Cannot be transferred to other vehicles)</t>
  </si>
  <si>
    <t>NEW PRODUCTS</t>
  </si>
  <si>
    <t>MASTER PRICE LIST</t>
  </si>
  <si>
    <t>RESOURCE</t>
  </si>
  <si>
    <t>2021-23 DODGE CHARGER</t>
  </si>
  <si>
    <t>PRODUCTS</t>
  </si>
  <si>
    <t>NEW PRODUCTS!</t>
  </si>
  <si>
    <t>Prisoner Transport Systems</t>
  </si>
  <si>
    <t>Push Bumpers</t>
  </si>
  <si>
    <t>Magnetic Mic holder quickly guides the microphone into place</t>
  </si>
  <si>
    <t>Chevy Silverado 1500 Single Cell Accessories</t>
  </si>
  <si>
    <t>40" W x 30" L x 23" H; one (1) TV drawer on top (currently designed to work with a Samsung 32" model #QN32Q50R), one (1) storage drawer with 1" foam, drawer latch handles and cypher lock; bottom whiteboard pop-up drawer</t>
  </si>
  <si>
    <t>Push Bumper Add-on Accessory</t>
  </si>
  <si>
    <t>PB-UBKT-LT</t>
  </si>
  <si>
    <t>PB-21F1-UPRLRG-LT2</t>
  </si>
  <si>
    <t>PB-21TH-UPRLRG-LT2</t>
  </si>
  <si>
    <t>PB-19S1-UPRLRG-LT2</t>
  </si>
  <si>
    <t>PB-18XP-UPRLRG-LT2</t>
  </si>
  <si>
    <t xml:space="preserve">2020 - 2022 CHEVY SILVERADO 2500 PRICE LIST </t>
  </si>
  <si>
    <t xml:space="preserve">2" face plate to re-locate OEM USB and DC outlets to console </t>
  </si>
  <si>
    <t xml:space="preserve">2" faceplate pre-punched w/holes to fit Ford Series trucks to relocate SYNC outlets (works  with CC-WBOS consoles) </t>
  </si>
  <si>
    <t xml:space="preserve">2" face plate pre-punched w/ holes to fit Tahoe OEM USB &amp; 1 DC outlet </t>
  </si>
  <si>
    <t>Ford</t>
  </si>
  <si>
    <t>Chevrolet</t>
  </si>
  <si>
    <t>Dodge</t>
  </si>
  <si>
    <t>PB-18XP-UPRLRG-LT4</t>
  </si>
  <si>
    <t>PB-21F1-UPRLRG-LT4</t>
  </si>
  <si>
    <t>PB-20UV-UPRSML-LT2</t>
  </si>
  <si>
    <t>PB-20UV-UPRSML-LT4</t>
  </si>
  <si>
    <t>PB-21TH-UPRLRG-LT4</t>
  </si>
  <si>
    <t>PB-19S1-UPRLRG-LT4</t>
  </si>
  <si>
    <t>PB-21DR-UPRSML-LT2</t>
  </si>
  <si>
    <t>PB-21DR-UPRSML-LT4</t>
  </si>
  <si>
    <t>Ford F150</t>
  </si>
  <si>
    <t>Chevy Silverado</t>
  </si>
  <si>
    <t>Dodge Durango</t>
  </si>
  <si>
    <t>NEW PRODUCT</t>
  </si>
  <si>
    <t xml:space="preserve">2020-24 PI Utility 18" L-Shape Console, 7" Slope, 11" Level (no floor plate needed, mounts directly to floor) </t>
  </si>
  <si>
    <t xml:space="preserve">2020-24 PI Utility 20" L-Shape Console, 7" Slope, 13" Level (no floor plate needed, mounts directly to floor) </t>
  </si>
  <si>
    <t xml:space="preserve">2020-24 PI Utility 18" Sloped console, 10" slope, 8" level (no floor plate needed, mounts directly to floor) </t>
  </si>
  <si>
    <t>2020-24 PI Utility 14" Low-profile Console, 8" Slope, 6" Level (no floor plate needed, mounts directly to floor)</t>
  </si>
  <si>
    <t xml:space="preserve">2020-24 PI Utility 17" Low-profile Console, 8" Slope, 9" Level (no floor plate needed, mounts directly to floor) </t>
  </si>
  <si>
    <t xml:space="preserve">2020-24 PI Utility 22" Level Console  Pre-punched holes for U-mount (no floor plate needed, mounts directly to floor) </t>
  </si>
  <si>
    <t>2020-24 PI Utility 10" vertical console with dual cupholders and open storage pocket L-Shape arm rest with 5x8 foam pad</t>
  </si>
  <si>
    <t>2020-24 PI Utility Printer Console, 4" slope, 8" level faceplate area</t>
  </si>
  <si>
    <t>2020-24 PI Utility 18" Printer Console, 4" slope, 14" level faceplate area</t>
  </si>
  <si>
    <t>2020-24 PI Utility lightweight aluminum console 18" sloped console, 10" slope, 8" level</t>
  </si>
  <si>
    <t>2020-24 PI Utility Custom WatchGuard DV-1 Overhead Console mount</t>
  </si>
  <si>
    <t>2020-24 PI Utility in-dash computer mount - Keyboard accommodated with separate mounts.  Call Customer Service for part numbers.</t>
  </si>
  <si>
    <t>2020-24 PI Utility US Partition Kit (TP-E-SM6-US-SS, SAB-20-UV-BF, KP-20-BFUV-SS)</t>
  </si>
  <si>
    <t>2020-24 PI Utility US Partition Kit (TP-E-SM1-US-SS, SAB-20-UV-BF, KP-20-BFUV-SS)</t>
  </si>
  <si>
    <t>2020-24 PI Utility US Partition Kit (TP-E-SM12-US-SS, SAB-20-UV-BF, KP-20-BFUV-SS)</t>
  </si>
  <si>
    <t xml:space="preserve">2020-24 PI Utility Single cell with poly window; half cage, kick panel w/ foot pocket, metal/poly divider with removable panel (Patent Pending), center seat floor plate, replacement plastic seat with OS seatbelt system, TROY rear partition square-hole pattern with side panels </t>
  </si>
  <si>
    <t>2020-24 PI Utility Single Cell with Poly window half cage, kick panel w/ foot pocket, metal/poly divider with removable panel (Patent Pending), center seat floor plate, replacement plastic seat with OS seatbelt system, TROY rear partition square-hole pattern with driver side fire extinguisher compartment</t>
  </si>
  <si>
    <t>2020-24 PI Utility Cargo storage system w/ electronics sliding tray, rubber mat top and gap panel</t>
  </si>
  <si>
    <t>2020-24 PI Utility Cargo Deck with electronics &amp; weapon drawer PB lock, flare boxes, rubber mat on top and gap panel</t>
  </si>
  <si>
    <t>2020-24 PI Utility Cargo Deck with storage compartment, one electronics box, two open storage compartments, rubber mat top and gap panel</t>
  </si>
  <si>
    <t>2020-24 PI Utility adjustable harness cover made for vehicle-specific consoles.  Only for vehicle that include the OEM wire harness cover.</t>
  </si>
  <si>
    <t xml:space="preserve">2020-24 Ford Civilian Explorer  4" insert mount for dashboard </t>
  </si>
  <si>
    <t xml:space="preserve">2021-24 Ford F150-F250 Truck Partition Kits; Includes US Partition, Partition Mounting Kit and 3 pc. Kick Panel </t>
  </si>
  <si>
    <t>2021-24 Tahoe Civilian 10" Console insert. Compatible with AC-GUNBOX-10-LP, low-profile box.</t>
  </si>
  <si>
    <t>2019-24 Silverado overhead console with option to mount 3" or 4" faceplate; Includes 4" and 3" FP rails</t>
  </si>
  <si>
    <t>2021-24 Durango 18” vehicle specific console: 8” slope, 10” level area, relocates OEM USB ports</t>
  </si>
  <si>
    <t>2021-24 Durango 22” vehicle specific console: 8” slope, 14” level area, relocates OEM USB ports</t>
  </si>
  <si>
    <t>2021-24 Durango Bent-Frame Space-Maker partition mounting kit, 100% seal slide, extra seat-back recline, no holes-drilled design</t>
  </si>
  <si>
    <t>2021-24 Durango Partition Kit (TP-E-SL6-US-SS, PM-21DUR, KP-21DUR-SS)</t>
  </si>
  <si>
    <t>2021-24 Durango Partition Kit (TP-E-SL1-US-SS, PM-21DUR, KP-21DUR-SS)</t>
  </si>
  <si>
    <t>2021-24 Durango Partition Kit (TP-E-SL12-US-SS, PM-21DUR, KP-21DUR-SS)</t>
  </si>
  <si>
    <t>2021-24 Durango Partition Kit (TP-E-SM6-US-SS, PM-21DUR-BF, KP-BFDUR-SS)</t>
  </si>
  <si>
    <t>2021-24 Durango Partition Kit (TP-E-SM1-US-SS, PM-21DUR-BF, KP-BFDUR-SS)</t>
  </si>
  <si>
    <t>2021-24 Durango Partition Kit (TP-E-SM12-US-SS, PM-21DUR-BF, KP-BFDUR-SS)</t>
  </si>
  <si>
    <t>2021-24 Durango SSV hatch window screen; Square-hole punched with notch to accommodate interior light bar</t>
  </si>
  <si>
    <t xml:space="preserve">2018-24 Durango overhead console, 7" for remote head radio and siren </t>
  </si>
  <si>
    <t>2020-24 PI Utility bent-frame partition mounting kit</t>
  </si>
  <si>
    <t xml:space="preserve">2020-24 PI Utility bolt-on polycarbonate panel for TP-20-FDUV-R </t>
  </si>
  <si>
    <t>2020-24 PI Utility plastic seat with OS belts, rear partition (square-hole), square-hole side walls</t>
  </si>
  <si>
    <t>2020-24 PI Utility plastic seat with OS belts, rear partition polycarbonate window, square-hole side walls</t>
  </si>
  <si>
    <t>2020-24 PI Utility Plastic seat with OS belts, rear partition polycarbonate window, with fire compartment</t>
  </si>
  <si>
    <t>2020-24 PI Utility poly center divider, full replacement plastic seat with OS seatbelt system, TROY rear partition square-hole pattern with side panels</t>
  </si>
  <si>
    <t>2020-24 PI Utility poly center divider, full replacement plastic seat with OS seatbelt system, TROY rear partition square-hole pattern with driver side fire extinguisher compartment</t>
  </si>
  <si>
    <t>2020-24 PI Utility poly center divider, full replacement plastic seat with OS seatbelt system, TROY rear partition Poly window with square-hole pattern sides</t>
  </si>
  <si>
    <t>2020-24 PI Utility plastic floor pan with v-drain</t>
  </si>
  <si>
    <t>2020-24 PI Utility cargo elevated box mount (box can be bolted on top) &gt;  Works with 44"W x 6" H / 40"W x 14"H; Any depth greater than 24” will have an overhang. Depths greater than 30” are not advised</t>
  </si>
  <si>
    <t xml:space="preserve">2020-24 PI Utility horizontal elevated deck with adjustable divider, bolts to PI Utility rear cages. </t>
  </si>
  <si>
    <t xml:space="preserve">2020-24 PI Utility ECO Line cargo mounting brackets </t>
  </si>
  <si>
    <t>2020-24 PI Utility driver side rear quarter panel locking compartment (does not work with cargo deck storage systems)</t>
  </si>
  <si>
    <t>2020-24 PI Utility electronics tray bolts to CP-UV20-CARGO</t>
  </si>
  <si>
    <t>2020-24 PI Utility console floor mount used with universal consoles ONLY.</t>
  </si>
  <si>
    <t>2020-24 Ram truck console floor mount; for bucket seat; Wide floor plate; Use w/ any console.</t>
  </si>
  <si>
    <t>2020-24 Ram truck console floor mount; notched to fit around 4x4 floor shifter; Does not work with OEM beverage holder.</t>
  </si>
  <si>
    <t>2020-24 Ram truck console floor mount; for wide-body consoles only.</t>
  </si>
  <si>
    <t>2021-24 Tahoe | 2021-24 Suburban 8" Standard console 10" slope,  8" level</t>
  </si>
  <si>
    <t>2021-24 Tahoe | 2021-24 Suburban 22" Standard console 10" slope,  12" level</t>
  </si>
  <si>
    <t>2021-24 Tahoe | 2021-24 Suburban 25" Standard console 10" slope,  15" level</t>
  </si>
  <si>
    <t xml:space="preserve">2021-24 Tahoe | 2021-24 Suburban 12" Vertical console </t>
  </si>
  <si>
    <t>2021-24 Tahoe | 2021-24 Suburban 18" Wide body console w/ open storage; 10" slope,  8" level</t>
  </si>
  <si>
    <t>2021-24 Tahoe | 2021-24 Suburban 22" Wide body console w/ open storage; 10" slope,  12" level</t>
  </si>
  <si>
    <t>2021-24 Tahoe | 2021-24 Suburban 25" Wide body console w/ open storage; 10" slope,  15" level</t>
  </si>
  <si>
    <t>2021-24 Tahoe | 2021-24 Suburban 18" Wide body console w/ lockable storage area, 10" slope, 8" level</t>
  </si>
  <si>
    <t xml:space="preserve">2021-24 Tahoe | 2021-24 Suburban 18" dash-mount console 7" slope,  11" level, floor mount FM-21TH not required </t>
  </si>
  <si>
    <t>2021-24 Tahoe | 2021-24 Suburban 20" dash-mount console 7" slope,  13" level, floor mount FM-21TH not required</t>
  </si>
  <si>
    <t>2021-24 Tahoe | 2021-24 Suburban 18" Wide body console w/ open storage; 7" slope,  11" level</t>
  </si>
  <si>
    <t>2021-24 Tahoe | 2021-24 Suburban 20" Wide body console w/ open storage; 7" slope,  13" level</t>
  </si>
  <si>
    <t xml:space="preserve">2021-24 Tahoe | 2021-24 Suburban 22" Wide body console w/ open storage; 7" slope,  15" level (Works without partition) </t>
  </si>
  <si>
    <t xml:space="preserve">2021-24 Tahoe | 2021-24 Suburban 25" Wide body console w/ open storage; 7" slope,  18" level (Works without partition) </t>
  </si>
  <si>
    <t>2021-24 Tahoe | 2021-24 Suburban 18" Printer console w/ open storage; 10" slope,  8" level</t>
  </si>
  <si>
    <t>2021-24 Tahoe | 2021-24 Suburban 7" Overhead console.  Replaces OEM dome light module.  Remote heads only.</t>
  </si>
  <si>
    <t>2021-24 Tahoe | 2021-24 Suburban floor mount compatible standard and wide-body consoles.</t>
  </si>
  <si>
    <t>2021-24 Tahoe | 2021-24 Suburban wide-body open-storage bulkhead wall and cover plate kit.  Use when mounting computer to console side for stability.</t>
  </si>
  <si>
    <t>2021-24 Tahoe | 2021-24 Suburban passenger seat mnt w/swing arm &amp; mount for dock</t>
  </si>
  <si>
    <t>2021-24 Tahoe | 2021-24 Suburban passenger seat mnt w/slide arm for dock</t>
  </si>
  <si>
    <t xml:space="preserve">2021-24 Tahoe | 2021-24 Suburban free standing dual weapon mount. Weapon locks sold separately. </t>
  </si>
  <si>
    <t>2021-24 Tahoe | 2021-24 Suburban 3-Pc. kick panel with foot pockets</t>
  </si>
  <si>
    <t>2021-24 Tahoe | 2021-24 Suburban 3-Pc. Bent-Frame space maker kick panel assembly.  Foot pocket behind driver only.</t>
  </si>
  <si>
    <t>2021-24 Tahoe | 2021-24 Suburban FS Partition Kit (TP-E-SL6-FS-SS, PM-21TH, KP-21TH-SS)</t>
  </si>
  <si>
    <t>2021-24 Tahoe | 2021-24 Suburban FS Partition Kit (TP-E-SL1-FS-SS,  PM-21TH, KP-21TH-SS)</t>
  </si>
  <si>
    <t>2021-24 Tahoe | 2021-24 Suburban Bent Frame Partition Kit (TP-E-SM6-FS-SS, PM-21TH-BF, KP-21TH-BF-SS)</t>
  </si>
  <si>
    <t>2021-24 Tahoe | 2021-24 Suburban Bent Frame Partition Kit (TP-E-SM1-FS-SS, PM-21TH-BF, KP-21TH-BF-SS)</t>
  </si>
  <si>
    <t>2021-24 Tahoe | 2021-24 Suburban hatch window screen; square-hole punched</t>
  </si>
  <si>
    <t>CC-22S1-0713-OS-L</t>
  </si>
  <si>
    <t>CC-22S1-0713-PRTR</t>
  </si>
  <si>
    <t>Chevy Silverado 1500 Vehicle-Specific Printer Console</t>
  </si>
  <si>
    <t>Universal wide-body open storage bulkhead wall.  Use when mounting computer to console side.</t>
  </si>
  <si>
    <r>
      <t xml:space="preserve">2" face plate with dual USB-C 4amp and four (4) DC outlets. Includes electronics. </t>
    </r>
    <r>
      <rPr>
        <sz val="11"/>
        <color rgb="FFFF0000"/>
        <rFont val="Calibri"/>
        <family val="2"/>
        <scheme val="minor"/>
      </rPr>
      <t>WORKS WITH USBC OUTLETS</t>
    </r>
  </si>
  <si>
    <t>Push Bumper Kit with Solid Top Channel Cover</t>
  </si>
  <si>
    <t>Winch Tray by Vehicle</t>
  </si>
  <si>
    <t>2020-24 Ford PIU Upright with mounting kit and solid top channel cover</t>
  </si>
  <si>
    <t xml:space="preserve"> </t>
  </si>
  <si>
    <r>
      <t xml:space="preserve">4" FP, Whelen Arges Spotlight remote w/ 2-DC outlets and dual USB port; </t>
    </r>
    <r>
      <rPr>
        <sz val="11"/>
        <color rgb="FFFF0000"/>
        <rFont val="Calibri"/>
        <family val="2"/>
        <scheme val="minor"/>
      </rPr>
      <t>WORKS WITH USBC OUTLETS.</t>
    </r>
  </si>
  <si>
    <r>
      <t>4" XTL2500/DEK dual design.</t>
    </r>
    <r>
      <rPr>
        <sz val="11"/>
        <color rgb="FFFF0000"/>
        <rFont val="Calibri"/>
        <family val="2"/>
        <scheme val="minor"/>
      </rPr>
      <t xml:space="preserve"> ** MINIUM ORDER OF (5) IS REQUIRED.**</t>
    </r>
  </si>
  <si>
    <t>2019-24 Silverado 3-Pc. Kick panel assembly. No foot pockets</t>
  </si>
  <si>
    <t>2021-24 Tahoe | 2021-24 Suburban | 2022-24 Chevy Silverado 1500 partition mount.  Extra seat-back recline.  100% seat slide.</t>
  </si>
  <si>
    <t>2021-24 Tahoe | 2021-24 Suburban | 2022-24 Chevy Silverado  Bent-Frame space maker partition mount.  Limited seat slide.</t>
  </si>
  <si>
    <t xml:space="preserve">2020 - 2024 FORD PI UTILITY HYBRID AND NON-HYBRID PRICE LIST </t>
  </si>
  <si>
    <t xml:space="preserve">2018 - 2024 FORD EXPEDITION PRICE LIST </t>
  </si>
  <si>
    <t xml:space="preserve">2021 - 2024 CHEVY TAHOE SSV PRICE LIST </t>
  </si>
  <si>
    <t xml:space="preserve">2021 - 2024 CHEVY SUBURBAN SSV PRICE LIST </t>
  </si>
  <si>
    <t xml:space="preserve">STORAGE VAULTS, BOXES, CABINETS </t>
  </si>
  <si>
    <t>2020-24 F150 | 2020-24 F250 | 2018-24 Expedition -  Ht. adjustable seat mnt w/swing arm &amp; docking station mount</t>
  </si>
  <si>
    <t>2020-24 F150 | 2020-24 F250 | 2018-24 Expedition -  Ht. adjustable seat mnt w/slide arm &amp; docking station mount</t>
  </si>
  <si>
    <t>2019-24 Silverado passenger seat mnt w/swing arm and docking station mount</t>
  </si>
  <si>
    <t>2019-24 Silverado passenger seat mnt w/sliding arm and docking station mount</t>
  </si>
  <si>
    <t>2020-24 Ram passenger seat mnt w/swing arm for docking station</t>
  </si>
  <si>
    <t xml:space="preserve">2020-24 Ram passenger seat mnt w/slide arm for docking station </t>
  </si>
  <si>
    <t>2020-24 PI Utility free standing single weapon mount. Weapon locks sold separately.</t>
  </si>
  <si>
    <t>2020-24 PI Utility free standing dual weapon mount. Weapon locks sold separately.</t>
  </si>
  <si>
    <r>
      <rPr>
        <sz val="11"/>
        <color rgb="FF000000"/>
        <rFont val="Calibri"/>
        <family val="2"/>
        <scheme val="minor"/>
      </rPr>
      <t xml:space="preserve">2021-24 F150 | 2021-24 F250 </t>
    </r>
    <r>
      <rPr>
        <sz val="11"/>
        <color indexed="8"/>
        <rFont val="Calibri"/>
        <family val="2"/>
        <scheme val="minor"/>
      </rPr>
      <t xml:space="preserve">truck standard partition mounting kit, no-holes-drilled design.  </t>
    </r>
  </si>
  <si>
    <t xml:space="preserve">2015-24 F150 | 2021-24 F250 3-Pc. kick panel assembly.  No foot pockets. </t>
  </si>
  <si>
    <t>2020-24 PI Utility bent-frame 3 pc. kick panel w/foot pocket on driver side only.</t>
  </si>
  <si>
    <t xml:space="preserve">Ford PI Utility | Ford Explorer Civilian Partition Kits; Includes US Partition, Partition Mounting Kit and 3 pc. Kick Panel </t>
  </si>
  <si>
    <t>2020-24 PI Utility | 2020-24 Explorer Civilian US Partition Kit (TP-E-SL6-US-SS, SAB-20-FDUV-BB, KP-UV20-DAP-SS)</t>
  </si>
  <si>
    <t>2020-24 PI Utility | 2020-24 Explorer Civilian US Partition Kit (TP-E-SL1-US-SS, SAB-20-FDUV-BB, KP-UV20-DAP-SS)</t>
  </si>
  <si>
    <t>2020-24 PI Utility | 2020-24 Explorer Civilian US Partition Kit (TP-E-SL12-US-SS, SAB-20-FDUV-BB, KP-UV20-DAP-SS)</t>
  </si>
  <si>
    <t>UNIVERSAL SEDAN (US) Size (53") ; Fits Ford PI Utility | Ford Explorer Civilian | Dodge Charger - Flat Panel (- F)</t>
  </si>
  <si>
    <t>UNIVERSAL SEDAN (US) Size (53");  Fits Ford PI Utility | Ford Explorer Civilian | Dodge Charger</t>
  </si>
  <si>
    <t>Passenger Seat Mount for FORD F150 | F250 | EXPEDITION</t>
  </si>
  <si>
    <t>Passenger Seat Mount for FORD PI UTILITY</t>
  </si>
  <si>
    <t xml:space="preserve">Tahoe | Suburban Overhead Vehicle-Specific Console </t>
  </si>
  <si>
    <t>Tahoe | Suburban Vehicle-Specific Printer Console</t>
  </si>
  <si>
    <t>Tahoe | Suburban Vehicle-Specific Wide-Body Consoles for Dash-Mount Electronics  (Floor Mount Not Required)</t>
  </si>
  <si>
    <t>Tahoe | Suburban Vehicle-Specific Consoles For Dash-Mount Electronics (Floor Mount Not Required)</t>
  </si>
  <si>
    <t xml:space="preserve">Tahoe | Suburban Wide-Body  Vehicle-Specific Consoles </t>
  </si>
  <si>
    <t xml:space="preserve">Tahoe | Suburban Standard Vehicle-Specific Consoles </t>
  </si>
  <si>
    <r>
      <t xml:space="preserve">F250 Wide-Body Consoles, Vehicle-Specific (Cannot be transferred to other vehicles) </t>
    </r>
    <r>
      <rPr>
        <sz val="9"/>
        <color rgb="FFFF0000"/>
        <rFont val="Arial Black"/>
        <family val="2"/>
      </rPr>
      <t xml:space="preserve"> </t>
    </r>
    <r>
      <rPr>
        <b/>
        <sz val="9"/>
        <color rgb="FFFF0000"/>
        <rFont val="Arial"/>
        <family val="2"/>
      </rPr>
      <t>Will not work with model year 2023; refer to CC-21F1-0709-OS.</t>
    </r>
  </si>
  <si>
    <t>F150 | F250 | F350 Wide-Body Consoles, Vehicle-Specific (Cannot be transferred to other vehicles)</t>
  </si>
  <si>
    <t>2020-24 PI Utility | 2020-24 Explorer Civilian Overhead 4"Console - mounts siren control and radio remote head</t>
  </si>
  <si>
    <t>Ford PI Utility | Explorer Civilian Overhead Consoles - Vehicle-Specific (Cannot be transferred to other vehicles)</t>
  </si>
  <si>
    <t>Ford Explorer Civilian Vehicle-Specific Console Insert</t>
  </si>
  <si>
    <t>2021-24 F150 Truck Standard Partition Mount and Compatible Kick Panel</t>
  </si>
  <si>
    <t xml:space="preserve">Ford PI Utility Partition Kits; Includes Bent-Frame Partition, Partition Mounting Kit and 3 pc. Kick Panel </t>
  </si>
  <si>
    <t>2018-24 Expedition Partition Kit (TP-E-SL6-FS-SS, 2-SAB-EXP18, KP-F150-15-SS)</t>
  </si>
  <si>
    <t>2018-24 Expedition Partition Kit (TP-E-SL1-FS-SS, 2-SAB-EXP18, KP-F150-15-SS)</t>
  </si>
  <si>
    <t>2018-24 Expedition Partition Kit (TP-E-SL12-FS-SS,  2-SAB-EXP18, KP-F150-15-SS)</t>
  </si>
  <si>
    <t>FRONT PARTITION FULL KITS:  FORD PI UTILITY | EXPLORER CIVILIAN | EXPEDITION | F150-F250</t>
  </si>
  <si>
    <t>Chevy Tahoe | Suburban Standard Partition Mount and Compatible Kick Panel</t>
  </si>
  <si>
    <t xml:space="preserve">Chevy Tahoe | Suburban Bent-Frame Partition Mount and Compatible Kick Panel </t>
  </si>
  <si>
    <t xml:space="preserve">Chevy Tahoe | Suburban Partition Kits; Include FS Partition, Partition Mounting Kit and 3 pc. Kick Panel </t>
  </si>
  <si>
    <t xml:space="preserve">Chevy Tahoe | Suburban Partition Kits; Include Bent-Frame Partition, Partition Mounting Kit and 3 pc. Kick Panel </t>
  </si>
  <si>
    <t>FRONT PARTITION FULL KITS:  CHEVY TAHOE | SUBURBAN | SILVERADO</t>
  </si>
  <si>
    <t>FRONT PARTITION FULL KITS:  DODGE CHARGER | DURANGO | RAM</t>
  </si>
  <si>
    <r>
      <rPr>
        <sz val="11"/>
        <color rgb="FF000000"/>
        <rFont val="Calibri"/>
        <family val="2"/>
        <scheme val="minor"/>
      </rPr>
      <t>2021-24</t>
    </r>
    <r>
      <rPr>
        <sz val="11"/>
        <color indexed="8"/>
        <rFont val="Calibri"/>
        <family val="2"/>
        <scheme val="minor"/>
      </rPr>
      <t xml:space="preserve"> Durango partition mounting kit, 100% seal slide, extra seat-back recline, no holes-drilled design</t>
    </r>
  </si>
  <si>
    <t>2018-24 Durango 3pc. Standard partition kick panel assembly w/foot pockets; works with 2-SAB-DUR18-BB</t>
  </si>
  <si>
    <t>2020-24 Ram Crew Cab Truck partition mounting kit</t>
  </si>
  <si>
    <t>2020-24 Ram kick panel (3) piece lower extension panel</t>
  </si>
  <si>
    <t>2020-24 Ram Partition Mounting Kit (TP-E-SL6-FS-SS, 2-SAB-DG-RAM, KP-DG25-SS)</t>
  </si>
  <si>
    <t>2020-24 Ram Partition Mounting Kit (TP-E-SL1-FS-SS, 2-SAB-DG-RAM, KP-DG25-SS)</t>
  </si>
  <si>
    <t>2020-24 Ram Partition Mounting Kit (TP-E-SL12-FS-SS, 2-SAB-DG-RAM, KP-DG25-SS)</t>
  </si>
  <si>
    <t>2020-24 PI Utility | 2020-24 Explorer Civilian driver/passenger side set of diamond-punched window screens</t>
  </si>
  <si>
    <t>2018-24  Expedition driver/passenger side diamond-punch window guards</t>
  </si>
  <si>
    <r>
      <t xml:space="preserve">2018-24  Expedition passenger side of diamond-punched window screen </t>
    </r>
    <r>
      <rPr>
        <sz val="11"/>
        <color rgb="FFFF0000"/>
        <rFont val="Calibri"/>
        <family val="2"/>
        <scheme val="minor"/>
      </rPr>
      <t>(ordered separately with EXPEDITION single cell kit)</t>
    </r>
  </si>
  <si>
    <t xml:space="preserve">2021-24  Tahoe driver and passenger side window screens, diamond-punched design </t>
  </si>
  <si>
    <r>
      <t xml:space="preserve">2021-24  Tahoe passenger side window screen, diamond-punched design </t>
    </r>
    <r>
      <rPr>
        <sz val="11"/>
        <color rgb="FFFF0000"/>
        <rFont val="Calibri"/>
        <family val="2"/>
        <scheme val="minor"/>
      </rPr>
      <t>(ordered separately with TAHOE single cell kit)</t>
    </r>
  </si>
  <si>
    <t>2019-24 Silverado 1500 driver/passenger diamond-punch window screens</t>
  </si>
  <si>
    <r>
      <rPr>
        <sz val="11"/>
        <color rgb="FF000000"/>
        <rFont val="Calibri"/>
        <family val="2"/>
        <scheme val="minor"/>
      </rPr>
      <t xml:space="preserve">2018-24 </t>
    </r>
    <r>
      <rPr>
        <sz val="11"/>
        <color indexed="8"/>
        <rFont val="Calibri"/>
        <family val="2"/>
        <scheme val="minor"/>
      </rPr>
      <t xml:space="preserve"> Durango SSV driver/passenger side diamond-punch window guard set  </t>
    </r>
  </si>
  <si>
    <t>2020-24  Ram driver and passenger side diamond-punched window guards</t>
  </si>
  <si>
    <t>2020-24 Ram Rear cab window screen; diamond punched</t>
  </si>
  <si>
    <t>2020-24 Silverado 1500 rear cab window screen; square-hole punched</t>
  </si>
  <si>
    <t>2020-24 PI Utility | 2020-24 Explorer Civilian driver/passenger side window guards, welded bars, vertical design</t>
  </si>
  <si>
    <t xml:space="preserve">2020-24 PI Utility | 2020-24 Explorer Civilian window guard; Horizontal welded bars design </t>
  </si>
  <si>
    <t>2020-24 PI Utility | 2020-24 Explorer Civilian window guard; 2.25" spaced vertical welded bars; driver and passenger side</t>
  </si>
  <si>
    <t xml:space="preserve">Ford PI Utility | Explorer Civilian    </t>
  </si>
  <si>
    <t>Ford F-150 | F-250-350 Trucks</t>
  </si>
  <si>
    <t>2018-24  Expedition driver and passenger side vertical bar window guards</t>
  </si>
  <si>
    <t>2021-24  Tahoe driver and passenger side window guards, welded bars</t>
  </si>
  <si>
    <t>2021-24  Suburban driver/passenger set window guards, vertical design</t>
  </si>
  <si>
    <r>
      <rPr>
        <sz val="11"/>
        <color rgb="FF000000"/>
        <rFont val="Calibri"/>
        <family val="2"/>
        <scheme val="minor"/>
      </rPr>
      <t>2018-24</t>
    </r>
    <r>
      <rPr>
        <sz val="11"/>
        <color indexed="8"/>
        <rFont val="Calibri"/>
        <family val="2"/>
        <scheme val="minor"/>
      </rPr>
      <t xml:space="preserve"> Durango driver/passenger side vertical bar window guards </t>
    </r>
    <r>
      <rPr>
        <b/>
        <sz val="11"/>
        <color rgb="FF000000"/>
        <rFont val="Calibri"/>
        <family val="2"/>
        <scheme val="minor"/>
      </rPr>
      <t xml:space="preserve"> </t>
    </r>
  </si>
  <si>
    <t>2020-24 PI Utility | 2020-24 Explorer Civilian driver and passenger side polycarbonate window guards</t>
  </si>
  <si>
    <t>2021-24  Tahoe driver and passenger side polycarbonate window guards</t>
  </si>
  <si>
    <r>
      <t xml:space="preserve">2021-24  Tahoe passenger side polycarbonate window guard </t>
    </r>
    <r>
      <rPr>
        <sz val="11"/>
        <color rgb="FFFF0000"/>
        <rFont val="Calibri"/>
        <family val="2"/>
        <scheme val="minor"/>
      </rPr>
      <t>(ordered separately with TAHOE single cell kit)</t>
    </r>
  </si>
  <si>
    <t>2021-24 Tahoe driver and passenger side cargo window screens</t>
  </si>
  <si>
    <r>
      <t xml:space="preserve">2021-24 Tahoe </t>
    </r>
    <r>
      <rPr>
        <b/>
        <sz val="11"/>
        <color rgb="FFFF0000"/>
        <rFont val="Calibri"/>
        <family val="2"/>
        <scheme val="minor"/>
      </rPr>
      <t>DETACHABLE</t>
    </r>
    <r>
      <rPr>
        <sz val="11"/>
        <color indexed="8"/>
        <rFont val="Calibri"/>
        <family val="2"/>
        <scheme val="minor"/>
      </rPr>
      <t xml:space="preserve"> hatch window;  square-hole punch with fasteners for ease of cleaning window</t>
    </r>
  </si>
  <si>
    <t>2021-24 Suburban rear driver and passenger side cargo window screens</t>
  </si>
  <si>
    <t>2018-24 Durango SSV hatch window screen; Square-hole punched</t>
  </si>
  <si>
    <r>
      <t xml:space="preserve">2021-24 Durango SSV </t>
    </r>
    <r>
      <rPr>
        <b/>
        <sz val="11"/>
        <color rgb="FFFF0000"/>
        <rFont val="Calibri"/>
        <family val="2"/>
        <scheme val="minor"/>
      </rPr>
      <t>DETACHABLE</t>
    </r>
    <r>
      <rPr>
        <sz val="11"/>
        <color indexed="8"/>
        <rFont val="Calibri"/>
        <family val="2"/>
        <scheme val="minor"/>
      </rPr>
      <t xml:space="preserve"> hatch window;  square-hole punch with fasteners for ease of cleaning window.</t>
    </r>
  </si>
  <si>
    <t>WS-21DUR-HATCH-RP</t>
  </si>
  <si>
    <t>2018-24 Ford Expedition driver and passenger side steel door panel set</t>
  </si>
  <si>
    <t>2021-24 Chevy Tahoe driver and passenger side door panel set</t>
  </si>
  <si>
    <t>2021-24 Chevy Suburban driver and passenger side door panel set</t>
  </si>
  <si>
    <t>2019-24 Chevy Silverado driver and passenger side door panel</t>
  </si>
  <si>
    <t>2021-24  Chevy Tahoe driver and passenger side door covers; for passenger side only divide cost of full set in half for MSRP</t>
  </si>
  <si>
    <t>2020-24 PI Utility | 2020-24 Explorer Civilian rear partition, square-hole window, square-hole side panels.</t>
  </si>
  <si>
    <t xml:space="preserve">2020-24 PI Utility | 2020-24 Explorer Civilian  rear partition w/polycarbonate window, square-hole side panels.  </t>
  </si>
  <si>
    <t>2020-24 PI Utility | 2020-24 Explorer Civilian  rear partition, square-hole window, driver-side fire ext. compartment</t>
  </si>
  <si>
    <t>2020-24 PI Utility | 2020-24 Explorer Civilian  rear partition, all-poly window/driver-side fire ext. compartment</t>
  </si>
  <si>
    <t>2018-24 Expedition rear partition three-sided design</t>
  </si>
  <si>
    <t>2018-24 Expedition rear partition with all-polycarbonate window, square-hole side walls</t>
  </si>
  <si>
    <r>
      <t>2018-24</t>
    </r>
    <r>
      <rPr>
        <b/>
        <sz val="11"/>
        <color rgb="FFFF0000"/>
        <rFont val="Calibri"/>
        <family val="2"/>
        <scheme val="minor"/>
      </rPr>
      <t xml:space="preserve"> </t>
    </r>
    <r>
      <rPr>
        <sz val="11"/>
        <rFont val="Calibri"/>
        <family val="2"/>
        <scheme val="minor"/>
      </rPr>
      <t>Expedition Max</t>
    </r>
    <r>
      <rPr>
        <sz val="11"/>
        <color indexed="8"/>
        <rFont val="Calibri"/>
        <family val="2"/>
        <scheme val="minor"/>
      </rPr>
      <t xml:space="preserve"> rear partition three-sided design</t>
    </r>
  </si>
  <si>
    <t>2018-24 Expedition rear partition, square-hole window, driver-side fire ext. compartments</t>
  </si>
  <si>
    <t xml:space="preserve">2021-24  Tahoe rear cage with square-hole window </t>
  </si>
  <si>
    <t>2021-24  Tahoe rear cage mount with driver-side fire ext. compartment</t>
  </si>
  <si>
    <t>2021-24  Tahoe rear cage with polycarbonate window</t>
  </si>
  <si>
    <t>2021-24  Tahoe rear cage with polycarbonate window and driver side fire ext. panel</t>
  </si>
  <si>
    <t>2021-24 Suburban third row partition with square-hole screen and flat lower panel.</t>
  </si>
  <si>
    <r>
      <t xml:space="preserve">Universal fire extinguisher mounting bracket for rear partition </t>
    </r>
    <r>
      <rPr>
        <sz val="11"/>
        <color rgb="FFFF0000"/>
        <rFont val="Calibri"/>
        <family val="2"/>
        <scheme val="minor"/>
      </rPr>
      <t>(works with PIU)</t>
    </r>
  </si>
  <si>
    <t>2018-24 Expedition Single cell with poly window; half cage, kick panel w/ foot pocket, metal/poly divider with removable panel (Patent Pending), center seat floor plate, replacement plastic seat with OS seatbelt system, TROY rear partition square-hole pattern with side panels</t>
  </si>
  <si>
    <t>2021-24 Tahoe Single cell with poly window; half cage, kick panel w/ foot pocket, metal/poly divider with removable panel (Patent Pending), replacement plastic seat with OS seatbelt system, TROY rear partition square-hole pattern with side panels and passenger side replacement metal door panel(DP-21TH-PS).</t>
  </si>
  <si>
    <t>2021-24 Tahoe Single Cell with Poly window half cage, kick panel w/ foot pocket, metal/poly divider with removable panel (Patent Pending), replacement plastic seat with OS seatbelt system, TROY rear partition square-hole pattern with driver side fire extinguisher compartment and passenger side replacement metal door panel(DP-21TH-PS).</t>
  </si>
  <si>
    <t>2021-24 Tahoe Plastic seat with OS belts, rear partition (square-hole), square-hole side walls</t>
  </si>
  <si>
    <t>2021-24 Tahoe Plastic seat with OS belts, rear partition polycarbonate window, square-hole side walls</t>
  </si>
  <si>
    <t xml:space="preserve">2021-24 Tahoe Plastic seat with OS belts, rear partition (square-hole), with fire ext. compartment </t>
  </si>
  <si>
    <r>
      <rPr>
        <sz val="11"/>
        <color rgb="FF000000"/>
        <rFont val="Calibri"/>
        <family val="2"/>
        <scheme val="minor"/>
      </rPr>
      <t>2021-24 Tahoe Plastic</t>
    </r>
    <r>
      <rPr>
        <sz val="11"/>
        <color indexed="8"/>
        <rFont val="Calibri"/>
        <family val="2"/>
        <scheme val="minor"/>
      </rPr>
      <t xml:space="preserve"> seat with OS belts, rear partition polycarbonate window, with fire ext. compartment</t>
    </r>
  </si>
  <si>
    <t>2021-24 Silverado 1500 Bench plastic seat with OS belt system and cab window screen.</t>
  </si>
  <si>
    <t>2021-24 Silverado 1500 Bench plastic seat with OS belt system, dual storage seat box and cab window screen.</t>
  </si>
  <si>
    <r>
      <rPr>
        <sz val="11"/>
        <color rgb="FF000000"/>
        <rFont val="Calibri"/>
        <family val="2"/>
        <scheme val="minor"/>
      </rPr>
      <t>2020-24 Ford</t>
    </r>
    <r>
      <rPr>
        <sz val="11"/>
        <color indexed="8"/>
        <rFont val="Calibri"/>
        <family val="2"/>
        <scheme val="minor"/>
      </rPr>
      <t xml:space="preserve"> PI Utility electronics tray,  37.5" wide x 23.6" long. </t>
    </r>
  </si>
  <si>
    <r>
      <rPr>
        <sz val="11"/>
        <color rgb="FF000000"/>
        <rFont val="Calibri"/>
        <family val="2"/>
        <scheme val="minor"/>
      </rPr>
      <t>2020-24</t>
    </r>
    <r>
      <rPr>
        <sz val="11"/>
        <color indexed="8"/>
        <rFont val="Calibri"/>
        <family val="2"/>
        <scheme val="minor"/>
      </rPr>
      <t xml:space="preserve"> Ford PI Utility electronics tray fence Square-hole punch pattern, 37" wide x 5.6" tall for AC-EB-SL-TRAY only. Use at 6" clearance position.</t>
    </r>
  </si>
  <si>
    <t>2021-24 F150-250 | 2021-24 Chevy Silverado  under-seat rear storage box; features sliding drawer on DS and electronics box w/hinged lid on PS (Silverado requires mount bracket AC-SB-CHV19-MNT)</t>
  </si>
  <si>
    <t>2019-24 Silverado 1500, under seat storage box mount brackets - Use box CP-T-US-D-BOX</t>
  </si>
  <si>
    <t>2021-24  Tahoe elevated frame kit to include CP-21TH-MNT-EB, AC-EB-SL-TRAY, AC-EB-TRAY-FENCE.</t>
  </si>
  <si>
    <t>2021-24  Tahoe electronics cover with vents for elevated frame CP-21TH-MNT-EB. Will not work with AC-EB-SL-TRAY</t>
  </si>
  <si>
    <t>2021-24 Tahoe Cargo Deck Stop Stick Storage w/electronics &amp; weapon drawer with draw latch handles, flare boxes and rubber mat top.</t>
  </si>
  <si>
    <t>2021-24 Tahoe Cargo Deck Stop Stick Storage w/electronics &amp; weapon drawer PB lock , flare boxes and rubber mat top.</t>
  </si>
  <si>
    <t>2021-24 Suburban command post mount, 4 piece system</t>
  </si>
  <si>
    <t>2021-24 Tahoe cargo mount, 4-piece system</t>
  </si>
  <si>
    <r>
      <t xml:space="preserve">2021-24  Tahoe half-width cargo mount, moves vaults to the passenger-side for better battery access (works with ECO line </t>
    </r>
    <r>
      <rPr>
        <b/>
        <sz val="11"/>
        <rFont val="Calibri"/>
        <family val="2"/>
        <scheme val="minor"/>
      </rPr>
      <t>SB-ECO-2D-2635-GP</t>
    </r>
    <r>
      <rPr>
        <sz val="11"/>
        <rFont val="Calibri"/>
        <family val="2"/>
        <scheme val="minor"/>
      </rPr>
      <t>)</t>
    </r>
  </si>
  <si>
    <t>2018-24  Expedition cargo mount, 5-piece system *Does not allow access to spare tire</t>
  </si>
  <si>
    <t>2018-24  Expedition tilt-up cargo mount, 5-piece system  Allows access to spare tire</t>
  </si>
  <si>
    <t>2018-24  Expedition Max cargo mount, 5-piece system  * Does not allow access to spare tire</t>
  </si>
  <si>
    <t xml:space="preserve">Push Bumper Kit with Option of 2 or 4 Top Light Channel Bracket </t>
  </si>
  <si>
    <r>
      <t xml:space="preserve">Universal push bumper light bracket 45 degree placement on side of push bumpers to give it more of an angle. </t>
    </r>
    <r>
      <rPr>
        <sz val="11"/>
        <color rgb="FFFF0000"/>
        <rFont val="Calibri"/>
        <family val="2"/>
        <scheme val="minor"/>
      </rPr>
      <t>**Order with quantities of two - this item is not sold as a set**</t>
    </r>
  </si>
  <si>
    <t>45 Degree Light Bracket for Side Push Bumper</t>
  </si>
  <si>
    <t>2021-24 Chevy Silverado 1500 20" wide-body console; open storage along passenger side; 7" slope, 13" level (no floor plate needed, mounts directly to floor)</t>
  </si>
  <si>
    <t>2021-24 Chevy Silverado 1500 20" Wide body console w/ lockable storage area, 7" slope, 13" level (no floor plate needed, mounts directly to floor)</t>
  </si>
  <si>
    <t>AC-CCHY-BH</t>
  </si>
  <si>
    <t xml:space="preserve">Beverage Holders (Internal and External Models) </t>
  </si>
  <si>
    <t>4" Durable high-impact polymer internal dual beverage holder; includes a larger size cup holder, for size water bottles or tumblers 18-32oz along with a standard size holder.</t>
  </si>
  <si>
    <t xml:space="preserve">HYBRID DURABLE HIGH-IMPACT POLYMER Internal Beverage Holder </t>
  </si>
  <si>
    <t>2020-24 PI Utility | 2020-24 Explorer Civilian passenger seat mount w/swing arm dock.</t>
  </si>
  <si>
    <t>2020-24 PI Utility | 2020-24 Explorer Civilian passenger seat mount w/slide arm dock.</t>
  </si>
  <si>
    <t>2020-24 PI Utility | 2020-24 Explorer Civilian 3-pc.  Kick panel w/foot pockets - Use with Big-Boy mount</t>
  </si>
  <si>
    <t xml:space="preserve">2020-24 PI Utility | 2020-24 Explorer Civilian Big-Boy partition mounting kit. Extra seat-back recline. </t>
  </si>
  <si>
    <t xml:space="preserve">2020-24 PI Utility | 2020-24 Explorer Civilian 3-pc.  Kick panel w/foot pockets &amp; notch to fit over wire harness cover.  </t>
  </si>
  <si>
    <t>2020-24 PI Utility | 2020-24 Explorer Civilian partition mounting kit. 100% seat slide.</t>
  </si>
  <si>
    <t xml:space="preserve">2020-24 PI Utility | 2020-24 Explorer Civilian 3 pc. Kick panel w/foot pockets. </t>
  </si>
  <si>
    <t>2020-24 PI Utility | 2020-24 Explorer Civilian driver and passenger side door panel set</t>
  </si>
  <si>
    <t>2020-24 PI Utility | 2020-24 Explorer Civilian driver and passenger side door handle cover set</t>
  </si>
  <si>
    <t>Ford Explorer Civilian Cargo Products</t>
  </si>
  <si>
    <t>Ford PI Utility Cargo Products</t>
  </si>
  <si>
    <t>CP-20-XPLR-FLR</t>
  </si>
  <si>
    <t>Eco Line Aluminum Storage Box 42"W x 19"L x 6"H; (2) dividers,  (2) lockable draw latches, rubber mat in drawer (fits in Durango, PIU, Civilian)</t>
  </si>
  <si>
    <t xml:space="preserve">ECO Drawers Compatible with SUV's and trucks </t>
  </si>
  <si>
    <r>
      <t xml:space="preserve">Eco Line Aluminum Storage Box 38" x 24" x 22"; dual drawer box with two (2) draw-tight locking handles, top 15" lip, bottom drawer </t>
    </r>
    <r>
      <rPr>
        <sz val="11"/>
        <color rgb="FF000000"/>
        <rFont val="Calibri"/>
        <family val="2"/>
        <scheme val="minor"/>
      </rPr>
      <t>(Compatible w/2020-24 Ford PIU)</t>
    </r>
  </si>
  <si>
    <t>2020-24 PI Utility | 2020-24 Explorer Civilian  hatch window; square-hole punch with notch to accommodate the READY FOR ROAD PACKAGE</t>
  </si>
  <si>
    <t>2020-24 PI Utility | 2020-24 Explorer Civilian  DETACHABLE hatch window; square-hole punch with fasteners for ease of cleaning window.</t>
  </si>
  <si>
    <t>2020-24 F150 | 2020-24 F250-350 console floor mount. For applications where center seat is removed.</t>
  </si>
  <si>
    <r>
      <t xml:space="preserve">2020-24 F150 | 2020-24 F250-350 | </t>
    </r>
    <r>
      <rPr>
        <sz val="11"/>
        <color rgb="FF000000"/>
        <rFont val="Calibri"/>
        <family val="2"/>
        <scheme val="minor"/>
      </rPr>
      <t>2018-24 Expedition</t>
    </r>
    <r>
      <rPr>
        <b/>
        <sz val="11"/>
        <color rgb="FF000000"/>
        <rFont val="Calibri"/>
        <family val="2"/>
        <scheme val="minor"/>
      </rPr>
      <t xml:space="preserve"> </t>
    </r>
    <r>
      <rPr>
        <sz val="11"/>
        <color rgb="FF000000"/>
        <rFont val="Calibri"/>
        <family val="2"/>
        <scheme val="minor"/>
      </rPr>
      <t xml:space="preserve">console </t>
    </r>
    <r>
      <rPr>
        <sz val="11"/>
        <color indexed="8"/>
        <rFont val="Calibri"/>
        <family val="2"/>
        <scheme val="minor"/>
      </rPr>
      <t>floor plate. For bucket seat trucks or factory console removed.</t>
    </r>
  </si>
  <si>
    <t>2020-24 F150 | 2017-24 F250;  Truck cab window screen; diamond-punched.</t>
  </si>
  <si>
    <t>2020 - 2024 FORD EXPLORER CIVILIAN MODEL</t>
  </si>
  <si>
    <t>48"W x 40"L x 16"H;  2-drawer weather resistant vault with two locking T-handles, weatherproof trim seal, protective coating, built in heavy duty slides; mounts to OEM anchor points - For truck beds 5.5' to  6'</t>
  </si>
  <si>
    <t>48"W x 36"L x 16"H;  2-drawer weather resistant vault with two locking T-handles, weatherproof trim seal, protective coating, built in heavy duty slides; mounts to OEM anchor points - For truck beds 5.5' to  6'</t>
  </si>
  <si>
    <t>CC-21DUR-PRTR-14</t>
  </si>
  <si>
    <t>2021-24 Durango 14" Printer console features 4" slope,  10" level of face plate space</t>
  </si>
  <si>
    <t>DODGE DURANGO</t>
  </si>
  <si>
    <t>AC-21DUR-RGP2</t>
  </si>
  <si>
    <t xml:space="preserve">2021-24 Dodge Durango rear cage airbag corridor gap panels, set of driver and passenger sides                </t>
  </si>
  <si>
    <t>CP-GB402212-PBK-LSD-T</t>
  </si>
  <si>
    <t>44"W  x 40"L x 12"H;  W/PB Key override lock, two draw latch handles, 1.5" trim, Lock-out slides, carpeted top, carpet inside drawer</t>
  </si>
  <si>
    <t>40"W x 50"L x 18"H;  W/PB lock, two draw latch handles, 4" trim, lock-out slides, carpeted top, carpet inside drawer</t>
  </si>
  <si>
    <r>
      <t xml:space="preserve">44"W x 32"L x 12"H; W/PB lock, two draw latch handles, carpet top, 1.5" trim, foam inside drawer </t>
    </r>
    <r>
      <rPr>
        <b/>
        <sz val="11"/>
        <rFont val="Calibri"/>
        <family val="2"/>
        <scheme val="minor"/>
      </rPr>
      <t>(Compatible with 2021-22 Tahoe)</t>
    </r>
  </si>
  <si>
    <t>43" W x 43" L x 24" H; 3-drawer, 1.5" trim, T-handles and PB lock on each drawer, includes explosive compartment with wood divider and key override (designed for SWAT)</t>
  </si>
  <si>
    <r>
      <t xml:space="preserve">Eco Line Aluminum Storage Box, 44”W x 24”L x 8”H with 1.5” trim, two (2) draw-tight locking handles, carpet top, rubber mat inside of drawer </t>
    </r>
    <r>
      <rPr>
        <sz val="11"/>
        <color rgb="FF000000"/>
        <rFont val="Calibri"/>
        <family val="2"/>
        <scheme val="minor"/>
      </rPr>
      <t>(Compatible w/2020-24 Ford PIU)</t>
    </r>
  </si>
  <si>
    <t>Eco Line Aluminum Storage Box 42"W x 20"L x 14"H; 3-sided 1.5" trim, (2) lockable draw latches, rubber mat in drawer (fit in Durango, PIU, Civilian)</t>
  </si>
  <si>
    <t>Eco Line Aluminum Storage Box 26"W x 35"L x 20"H; dual drawer box with tactical ballistic shield,  w/open storage compartment on driver side, 1.5" trim on top</t>
  </si>
  <si>
    <t>Eco Line Aluminum Storage Box 26"W x 35"L x 20"H; dual drawer box with open storage compartment on driver side for Stop sticks, top 1.5" trim, bottom drawer (Compatible w/2021-24 Chevy Tahoe)</t>
  </si>
  <si>
    <t>Eco Line Aluminum Storage Box 26"W x 35"H x 20"L; dual drawer box wit, 1.5" trim on top, bottom drawer for electronics (Compatible w/2021-24 Chevy Tahoe)</t>
  </si>
  <si>
    <t>40" W x 22" L x 12" H w/2 DL locking handles and 1.5" trim on top</t>
  </si>
  <si>
    <t>40" W x 22" L x 12" H w/2 DL locking handles, push button lock, locking drawer slides, foam insert, 1.5" trim and carpet on top</t>
  </si>
  <si>
    <t>40" W x 32" L x 12" H w/2 DL locking handles; 1.5" trim punched with bungee-cord holes.  Carpet top.</t>
  </si>
  <si>
    <t>40" W x 32" L x 12" H w/PB lock  w/key override, 2 DL locking handles.  1.5" trim punched with bungee-cord holes.  Carpet top.</t>
  </si>
  <si>
    <t>44" W x 22.75" L x 65" H w/PB lock, 2 DL handles. Carpet top</t>
  </si>
  <si>
    <t>44" W x 22.75" L x 65" H w/2 DL locking handles. Carpet top</t>
  </si>
  <si>
    <r>
      <t xml:space="preserve">44"W x 34"L x 12"H;  W/PB Key override lock, two draw latch handles, 1.5" trim, lock-out slides, carpeted top, carpet inside drawer </t>
    </r>
    <r>
      <rPr>
        <b/>
        <sz val="11"/>
        <rFont val="Calibri"/>
        <family val="2"/>
        <scheme val="minor"/>
      </rPr>
      <t>(Compatible with 2021-22 Tahoe)</t>
    </r>
  </si>
  <si>
    <t>24"W x 22" L x 12"H; Tall box with T-handle locking draw latch, 1.5" trim and carpet on top</t>
  </si>
  <si>
    <t>AC-CP-20XP-FLR-GP</t>
  </si>
  <si>
    <t>2020-24 Explorer Civilian Eco line cargo mounting brackets</t>
  </si>
  <si>
    <t>KT-21F1-BEDSLD</t>
  </si>
  <si>
    <t>40”W x 30”L universal bed slide accessory tray</t>
  </si>
  <si>
    <t>40”W x 60”L universal bed slide accessory tray</t>
  </si>
  <si>
    <t>CP-U-MOLLE-PAN</t>
  </si>
  <si>
    <t>Universal Cargo Accessory Molle Pan with Open Storage for Trucks</t>
  </si>
  <si>
    <t>TRUCK BEDSLIDE KIT &amp; Accessories</t>
  </si>
  <si>
    <t>Truck Bed Command Post Kits</t>
  </si>
  <si>
    <t>CP-21F2-2C-307547-FP</t>
  </si>
  <si>
    <t>Truck Bed Ford F250, F350 Custom Side Cabinets</t>
  </si>
  <si>
    <t>EM-21F1-EBX-RW</t>
  </si>
  <si>
    <t>Command Post Slide-Out Tray</t>
  </si>
  <si>
    <t xml:space="preserve">22"W x 30" L  slide-out tray mounts to the top of TROY box with a minimum length of 32" and no top trim. </t>
  </si>
  <si>
    <t xml:space="preserve"> NEW PRODUCT</t>
  </si>
  <si>
    <t>FP-W-CANX</t>
  </si>
  <si>
    <t>3"  Whelen Core WeCanX 6 Button/Knob Ctrl Head CCTL9</t>
  </si>
  <si>
    <t>NEW KIT</t>
  </si>
  <si>
    <t>42"W x 28"L x 29"H; 3-drawer weapon box w/PB lock in each drawer (Compatible with 2021-24 Tahoe)</t>
  </si>
  <si>
    <t>FP-WCORE-S</t>
  </si>
  <si>
    <t>4" Whelen Cencom Core-S Remote Siren</t>
  </si>
  <si>
    <t>GM-21TH-SGL</t>
  </si>
  <si>
    <t>2021-24 Tahoe | 2021-24 Suburban free standing single weapon mount. Weapon locks sold separately.</t>
  </si>
  <si>
    <t>SB-ECO-2D-382422-CBL</t>
  </si>
  <si>
    <r>
      <t xml:space="preserve">Eco Line Aluminum Storage Box 38" x 24" x 22"; dual drawer box with two (2) draw-tight locking handles &amp; combo lock, top 15" lip, bottom drawer </t>
    </r>
    <r>
      <rPr>
        <sz val="11"/>
        <color rgb="FF000000"/>
        <rFont val="Calibri"/>
        <family val="2"/>
        <scheme val="minor"/>
      </rPr>
      <t>(Compatible w/2020-24 Ford PIU)</t>
    </r>
  </si>
  <si>
    <t>40" W x 30" L x 23" H; one (1) TV drawer on top (currently designed to work with a Samsung 32" model #QN32Q50R), one (1) storage drawer with 1" foam, drawer latch handles and cypher lock; bottom whiteboard pop-up drawer is recessed to allow work surface space.  (Optional add-on AC-CP-WSWB-LT Laptop tray with carpet for work surface)</t>
  </si>
  <si>
    <t>Laptop tray designed to mount to work surface of command post CP-GB4030-TV-WSWB</t>
  </si>
  <si>
    <t>Chevy Silverado 1500 Vehicle-Specific (Cannot be transferred to other vehicles)</t>
  </si>
  <si>
    <t>Dodge Durango Vehicle-Specific (Cannot be transferred to other vehicles)</t>
  </si>
  <si>
    <t>CONSOLE ACCESSORIES / VEHICLE ACCESSORIES</t>
  </si>
  <si>
    <t>WEAPON MOUNT</t>
  </si>
  <si>
    <t>VEHICLES SPECIFIC REAR PARTITIONS WITH PRISONER TRANSPORT SEAT / SINGLE CELL KIT</t>
  </si>
  <si>
    <t>44" W x 24" L x 8" H w/2 DL locking handles, push button lock, 1" foam insert and 1.5" trim and carpet on top. Bolts to top of elevated frame: Ford PI &gt; CP-UV20-MNT-EB and Chevy Tahoe &gt; CP-21TH-MNT-EB sold separately</t>
  </si>
  <si>
    <t xml:space="preserve">COMMAND POST, STORAGE VAULTS, BOXES, CABINETS </t>
  </si>
  <si>
    <t>2020-24 FORD EXPLORER CIVILIAN</t>
  </si>
  <si>
    <t>2018-24 DODGE DURANGO</t>
  </si>
  <si>
    <t>2020-24 DODGE RAM</t>
  </si>
  <si>
    <t>PB-20UV-UPRS</t>
  </si>
  <si>
    <t>Steel Panels</t>
  </si>
  <si>
    <t xml:space="preserve"> 2020 - 2024 FORD F250 PRICE LIST </t>
  </si>
  <si>
    <t>2021-24 F150 | 2021-24 F250 Partition Kit (TP-E-SL6-FS-SS, PM-21F150, KP-F150-15-SS)</t>
  </si>
  <si>
    <t>2021-24 F150 | 2021-24 F250 Partition Kit (TP-E-SL1-FS-SS, PM-21F150 ,KP-F150-15-SS)</t>
  </si>
  <si>
    <t>2021-24 F150 | 2021-24 F250 Partition Kit (TP-E-SL12-FS-SS,  PM-21F150, KP-F150-15-SS)</t>
  </si>
  <si>
    <t>Truck Bed Boxes</t>
  </si>
  <si>
    <t>Window Guards - Welded Vertical Bars</t>
  </si>
  <si>
    <t>ECO Drawers Compatible with Suburban</t>
  </si>
  <si>
    <t xml:space="preserve">Tahoe | Suburban Standard Vehicle-Specific Printer Consoles </t>
  </si>
  <si>
    <t xml:space="preserve">Tahoe | Suburban Partition Kits; Include FS Partition, Partition Mounting Kit and 3 pc. Kick Panel </t>
  </si>
  <si>
    <t xml:space="preserve">Tahoe | Suburban Partition Kits; Include Bent-Frame Partition, Partition Mounting Kit and 3 pc. Kick Panel </t>
  </si>
  <si>
    <t xml:space="preserve">Suburban Third Row Partition </t>
  </si>
  <si>
    <t>2021-24 Silverado 1500 Wide-Body Console Vehicle-Specific (Cannot be transferred to other vehicles)</t>
  </si>
  <si>
    <t xml:space="preserve">2019 - 2024 CHEVY SILVERADO 1500 PRICE LIST </t>
  </si>
  <si>
    <r>
      <t xml:space="preserve">Always indicate year, make and model on your console purchase orders. </t>
    </r>
    <r>
      <rPr>
        <b/>
        <sz val="11"/>
        <color rgb="FFFF0000"/>
        <rFont val="Calibri"/>
        <family val="2"/>
        <scheme val="minor"/>
      </rPr>
      <t>For universal consoles only.</t>
    </r>
  </si>
  <si>
    <t>2021-24 Chevy Silverado 1500 Standard Partition Mount and Compatible Kick Panels</t>
  </si>
  <si>
    <t xml:space="preserve">2019-20 Chevy Silverado 1500 Partition Kits; Include FS Partition, Partition Mounting Kit and 3 pc. Kick Panel </t>
  </si>
  <si>
    <t xml:space="preserve">2021-24 Silverado 1500 Single Cell Kit  </t>
  </si>
  <si>
    <t>2021-24 Silverado 1500 Single Cell Accessories</t>
  </si>
  <si>
    <r>
      <t xml:space="preserve">2021-24 Charger-Specific Consoles. Must bolt to OEM locations. </t>
    </r>
    <r>
      <rPr>
        <b/>
        <sz val="9"/>
        <color rgb="FFFF3300"/>
        <rFont val="Arial Black"/>
        <family val="2"/>
      </rPr>
      <t>*FLOOR PLATE NOT REQUIRED FOR THESE CONSOLES.</t>
    </r>
  </si>
  <si>
    <r>
      <t xml:space="preserve">Universal Low-Profile Consoles (Can be used in many different vehicles.) </t>
    </r>
    <r>
      <rPr>
        <b/>
        <i/>
        <sz val="9"/>
        <color rgb="FF000000"/>
        <rFont val="Arial Black"/>
        <family val="2"/>
      </rPr>
      <t xml:space="preserve">  </t>
    </r>
    <r>
      <rPr>
        <b/>
        <sz val="9"/>
        <color rgb="FFFF0000"/>
        <rFont val="Arial Black"/>
        <family val="2"/>
      </rPr>
      <t>*Must use floor mount AC-CH11MNT with all universal consoles*</t>
    </r>
  </si>
  <si>
    <t>CP-GB392612-LIP</t>
  </si>
  <si>
    <t>39" W x 26" L x 12" H w/2 DL locking handles, 1.5" trim punched with bungee-cord holes</t>
  </si>
  <si>
    <t>CP-21DUR-R-DECK</t>
  </si>
  <si>
    <t>AC-21DUR-TRAY</t>
  </si>
  <si>
    <t>Dodge Durango Cargo Products</t>
  </si>
  <si>
    <t>ECO Storage Boxes</t>
  </si>
  <si>
    <r>
      <t xml:space="preserve">UNIVERSAL CONSOLES  (floor Mounts are required - refer to vehicle specific tabs) - </t>
    </r>
    <r>
      <rPr>
        <b/>
        <sz val="10"/>
        <color rgb="FFFF0000"/>
        <rFont val="Arial Black"/>
        <family val="2"/>
      </rPr>
      <t>For additional console sizes and designs available call Customer Service!</t>
    </r>
  </si>
  <si>
    <t>Dodge Durango Vehicle-Specific Printer Console</t>
  </si>
  <si>
    <t>STRAIGHT-FRAME SPACE MAKER PARTITIONS: Universal Sedan Size (53"); Fits Ford PI Utility, Ford Explorer, Dodge Charger Only</t>
  </si>
  <si>
    <t>BENT-FRAME SPACE MAKER PARTITIONS: US Size Sedan Size (53"); Ford PI Utility Only - Most Back-Seat Entry Room</t>
  </si>
  <si>
    <t>FULL-SIZE BENT-FRAME SPACE MAKER PARTITIONS: Full Size; (58.25")</t>
  </si>
  <si>
    <t>Ford F150 Truck Bed slide Kit</t>
  </si>
  <si>
    <t>Truck Bed slide Trays</t>
  </si>
  <si>
    <t>Truck Bed slide Accessories</t>
  </si>
  <si>
    <t xml:space="preserve">44" W x 28.5" L x 23" H; 3 drawer command post, top drawer, pop-up whiteboard and I-Key monitor and keyboard mount, middle storage drawer, bottom storage drawer w/PB lock  </t>
  </si>
  <si>
    <t>VEHICLE-SPECIFIC CONSOLES</t>
  </si>
  <si>
    <t>Full-size Single Drawers</t>
  </si>
  <si>
    <t>Mid-size Single Drawers</t>
  </si>
  <si>
    <t>SB-20-XPLR-BKT</t>
  </si>
  <si>
    <t>22" W x 72" L x 10" H; 72" full extension truck bed drawer with (1) lockable T-handle, insert foam pad; mounts to OEM anchor points used on F250 truck bed - For truck beds 5.5' to  6'</t>
  </si>
  <si>
    <t>SB-ECO473612-T</t>
  </si>
  <si>
    <t>Eco Line Aluminum Storage Box 47"W x 36"L x 12"H; three-sided 1.5" trim, (2) lockable draw latches, rubber mat in drawer (fit Tahoe, Suburban and Expedition)</t>
  </si>
  <si>
    <t>2020-24 Ford PIU Upright with mounting kit, wire covers and two (2) light channel brackets; provide brand and model of lights</t>
  </si>
  <si>
    <t>2020-24 Ford PIU Upright with mounting kit, wire covers and four (4) light channel bracket; provide brand and model of lights</t>
  </si>
  <si>
    <t>2018-24 Ford Expedition Upright with mounting kit, wire covers and two (2) light channel bracket; provide brand and model of lights</t>
  </si>
  <si>
    <t>2018-24 Ford Expedition Upright with mounting kit, wire covers and four (4) light channel bracket; provide brand and model of lights</t>
  </si>
  <si>
    <t>2021-24 Ford F150 Upright with mounting kit, wire covers and two (2)  light channel bracket; provide brand and model of lights</t>
  </si>
  <si>
    <t>2021-24 Ford F150 Upright with mounting kit, wire covers and four (4) light channel bracket; provide brand and model of lights</t>
  </si>
  <si>
    <t>2021-24 Chevy Tahoe Upright with mounting kit, wire covers and two (2)  light channel bracket; provide brand and model of lights</t>
  </si>
  <si>
    <t>2021-24 Chevy Tahoe Upright with mounting kit, wire covers and four (4) light channel bracket; provide brand and model of lights</t>
  </si>
  <si>
    <t>2019-24 Chevy Silverado 1500 Upright with mounting kit, wire covers and two (2) light channel bracket; provide brand and model of lights</t>
  </si>
  <si>
    <t>2019-24 Chevy Silverado 1500 Upright with mounting kit, wire covers and four (4) light channel bracket; provide brand and model of lights</t>
  </si>
  <si>
    <t>2021-24 Dodge Durango Upright with mounting kit, wire covers and two (2)  light channel bracket; provide brand and model of lights</t>
  </si>
  <si>
    <t>2021-24 Dodge Durango Upright with mounting kit, wire covers and four (4) light channel bracket; provide brand and model of lights</t>
  </si>
  <si>
    <t xml:space="preserve">2021 - 2023 DODGE CHARGER PRICE LIST </t>
  </si>
  <si>
    <t>2021-23 Charger 22" level console.  Can use long/short components.</t>
  </si>
  <si>
    <t>2021-23 Charger 16" Dash-mount console:  7" angled slope,  9" level.  Long components used in slope area</t>
  </si>
  <si>
    <t>2021-23 Charger 18" Dash-mount console: 7" angled slope, 11" level.  Long components used in vertical area.</t>
  </si>
  <si>
    <t xml:space="preserve">2021-24 Chevy Silverado 1500 Partition Kits; Include FS Partition, Partition Mounting Kit and 3 pc. Kick Panel </t>
  </si>
  <si>
    <t>KIT-TP-SL6-21S1-SS</t>
  </si>
  <si>
    <t>KIT-TP-SL1-21S1-SS</t>
  </si>
  <si>
    <t>KIT-TP-SL12-21S1-SS</t>
  </si>
  <si>
    <t>2019-20 Silverado Partition Kit (TP-E-SL6-FS-SS, 2-SAB-CHV19, KP-CHV19-SS)</t>
  </si>
  <si>
    <t>2019-20 Silverado Partition Kit (TP-E-SL1-FS-SS, 2-SAB-CHV19, KP-CHV19-SS)</t>
  </si>
  <si>
    <t>2019-20 Silverado Partition Kit (TP-E-SL12-FS-SS, 2-SAB-CHV19, KP-CHV19-SS)</t>
  </si>
  <si>
    <t>2019-24 CHEVY SILVERADO 1500</t>
  </si>
  <si>
    <t>2020-24 FORD PI UTILITY</t>
  </si>
  <si>
    <t>2020-24 FORD F250</t>
  </si>
  <si>
    <t>2020-24 FORD F150</t>
  </si>
  <si>
    <t>2021-24 CHEVY TAHOE</t>
  </si>
  <si>
    <t>2021-24 CHEVY SUBURBAN SSV</t>
  </si>
  <si>
    <t>2020-22 CHEVY SILVERADO 2500</t>
  </si>
  <si>
    <t>KIT-21F1-2C-CPTV</t>
  </si>
  <si>
    <t>22" W x29"L x 6"H, Storage box  includes one (1) locking T-handle, 1.5" foam insert, slides lock into position to hold and secure in place when slide is at full extension.</t>
  </si>
  <si>
    <t>Drone Command Post Set-up</t>
  </si>
  <si>
    <t>Truck Bed Ford F150 Command Post, Side Cabinets, Bed Slide Tray</t>
  </si>
  <si>
    <t>Ford F150 Truck Bed Slide Kit</t>
  </si>
  <si>
    <t>2021-24 Chevy Silverado 2500; Truck bed command post and cabinets; two side cabinets, one center command post w/drawers, center shelf and top cover</t>
  </si>
  <si>
    <t>Truck Bed Ford F150 Command Post, Side Cabinets and Tray Kit</t>
  </si>
  <si>
    <t xml:space="preserve">2021-24 Tahoe tilt-up cargo mount with electronics tray, 5-piece system; features 2" wire-pass through hole on the side wall of tilt mount making it easy to pass through a harness.  </t>
  </si>
  <si>
    <t>FRONT PARTITION FULL KITS:  CHEVY SILVERADO 1500</t>
  </si>
  <si>
    <t>2020-23 Charger passenger seat w/swing arm for docking station</t>
  </si>
  <si>
    <t>2020-23 Charger passenger seat w/slide arm for docking station</t>
  </si>
  <si>
    <t>2020-23 Charger standard partition mounting kit, drilling required.</t>
  </si>
  <si>
    <t>2020-23 Charger 3-Pc. kick panel assembly w/foot pockets</t>
  </si>
  <si>
    <t>2020-23 Charger flat kick panel w/foot pockets</t>
  </si>
  <si>
    <t>2020-23 Charger 'Big-Boy' partition mounting kit for straight-frame space-maker partition</t>
  </si>
  <si>
    <t>2020-23 Charger 3-Pc. Straight-Frame space maker "big-boy" kick panel assembly w/foot pockets</t>
  </si>
  <si>
    <t>2020-23 Charger Partition Kit (TP-E-SL6-US-SS, 2-SAB-CH11, KP-CH11BF-SS)</t>
  </si>
  <si>
    <t>2020-23 Charger Partition Kit (TP-E-SL1-US-SS, 2-SAB-CH11, KP-CH11BF-SS)</t>
  </si>
  <si>
    <t>2020-23 Charger Partition Kit (TP-E-SL12-US-SS, 2-SAB-CH11, KP-CH11BF-SS)</t>
  </si>
  <si>
    <t>2020-23 Charger driver and passenger side diamond-punched window guards</t>
  </si>
  <si>
    <t>2020-23 Charger driver and passenger side window guards, welded bars, vertical design</t>
  </si>
  <si>
    <t xml:space="preserve">2020-23 Charger driver and passenger side window guards, welded bars, horizontal design </t>
  </si>
  <si>
    <t>2020-23 Charger driver and passenger side polycarbonate window guards</t>
  </si>
  <si>
    <t>2020-23 Charger 3-pc. ht. adj. mounting brackets for AC-TRAY-CH50 half-size tray</t>
  </si>
  <si>
    <t>2020-23 Charger 4-pc. ht. adj. mounting brackets for AC-TRAY-38 full-size tray</t>
  </si>
  <si>
    <t>2020-23 Charger driver-side wheel-well flip-down electronics tray (21.7" W x 18.93" H)</t>
  </si>
  <si>
    <t>2020-23 Charger passenger-side wheel-well flip-down electronics tray (21.75" W x 19" H)</t>
  </si>
  <si>
    <t xml:space="preserve">2020-23 Charger trunk organizer with compartments &amp; one lidded compartment </t>
  </si>
  <si>
    <t>2020-23 Charger driver and passenger side door panel set</t>
  </si>
  <si>
    <t>2020-24 Ram driver and passenger side door panel set</t>
  </si>
  <si>
    <t xml:space="preserve">2018-24 Durango SSV driver and passenger side door panel set </t>
  </si>
  <si>
    <t>2018-24 Ford Expedition Upright with mounting kit and solid top channel cover</t>
  </si>
  <si>
    <t>2021-24 Ford F150 Upright with mounting kit and solid top channel cover</t>
  </si>
  <si>
    <t>2021-24 Chevy Tahoe Upright with mounting kit and solid top channel cover</t>
  </si>
  <si>
    <t>2019-24 Chevy Silverado 1500 Upright with mounting kit and solid top channel cover</t>
  </si>
  <si>
    <t>2021-24 Dodge Durango Upright with mounting kit and solid top channel cover</t>
  </si>
  <si>
    <t>REDUCED PRICE!</t>
  </si>
  <si>
    <t>REDUCED PRICE!  TROY PRODUCTS PUSH BUMPER</t>
  </si>
  <si>
    <t>2020-24 Transit XLT Van console floor mount.</t>
  </si>
  <si>
    <t>2020-24 Transit XLT Van Ht. adjustable seat mnt w/slide arm for docking stations</t>
  </si>
  <si>
    <t>FP-MXTL25M9-4</t>
  </si>
  <si>
    <t>DELUXE LAPTOP TRAYS ACCESSORIES</t>
  </si>
  <si>
    <t>Passenger Seat Mount for FORD TRANSIT XLT VAN</t>
  </si>
  <si>
    <t>Passenger Seat Mount for FORD ESCAPE</t>
  </si>
  <si>
    <t>Passenger Seat Mount for CHEVY TAHOE</t>
  </si>
  <si>
    <t>Passenger Seat Mount for CHEVY SILVERADO 1500</t>
  </si>
  <si>
    <t>Passenger Seat Mount for DODGE RAM</t>
  </si>
  <si>
    <t>In-Dash Computer Mount FORD PI UTILITY</t>
  </si>
  <si>
    <t>2020-23 Ford Escape passenger seat mnt w/swing arm and docking station mount</t>
  </si>
  <si>
    <t>2020-23 Ford Escape passenger seat mnt w/sliding arm and docking station mount</t>
  </si>
  <si>
    <t>2021-24 Chevy Silverado 1500 20" Printer console 7" slope,  13" level.  Open storage on the slope section of pass. side - Special cover plate and rails sold separately; AC-RAIL-7-LA and SP-F-TH-7N (recommended with computer side mount)</t>
  </si>
  <si>
    <t>KIT-CM-BL7-RAIL</t>
  </si>
  <si>
    <t>2021-24 Silverado cover plate and 7"FP rail set for wide-body printer console; CC-22S1-0713OS-PRTR. Use when mounting computer to console side for stability.</t>
  </si>
  <si>
    <t>2021-24 Tahoe | 2021-24 Suburban cover plate and 10" FP rail set for wide-body printer console; CC-21TH-1008-OS-L. Use when mounting computer to console side for stability.</t>
  </si>
  <si>
    <t>2021-24 Silverado 1500 Wide-Body Console Printer Console (Cannot be transferred to other vehicles)</t>
  </si>
  <si>
    <t>FORD TRANSIT VAN PARTITIONS:  2015-24 Ford Transit XLT Low-Roof Van (10-15 passenger)</t>
  </si>
  <si>
    <t>2022-24 Chevy Silverado 1500 Standard Partition Mount and Compatible Kick Panels</t>
  </si>
  <si>
    <t>2022-24 Chevy Silverado 1500 partition mount.  Extra seat-back recline.  100% seat slide.</t>
  </si>
  <si>
    <t xml:space="preserve">2022-24 Chevy Silverado 1500 Partition Kits; Include FS Partition, Partition Mounting Kit and 3 pc. Kick Panel </t>
  </si>
  <si>
    <t>2022-24 Silverado Partition Kit (TP-E-SL6-FS-SS, PM-21TH, KP-CHV19-SS)</t>
  </si>
  <si>
    <t>2022-24 Silverado Partition Kit (TP-E-SL1-FS-SS, PM-21TH, KP-CHV19-SS)</t>
  </si>
  <si>
    <t>2022-24 Silverado Partition Kit (TP-E-SL12-FS-SS, PM-21TH, KP-CHV19-SS)</t>
  </si>
  <si>
    <r>
      <t>2021-24  Durango 3-Pc. Straight-Frame space maker kick panel assembly w/foot pockets; also works with</t>
    </r>
    <r>
      <rPr>
        <sz val="11"/>
        <color rgb="FFFF0000"/>
        <rFont val="Calibri"/>
        <family val="2"/>
        <scheme val="minor"/>
      </rPr>
      <t xml:space="preserve"> 2-SAB-DUR18-BB</t>
    </r>
  </si>
  <si>
    <r>
      <rPr>
        <sz val="11"/>
        <color rgb="FF000000"/>
        <rFont val="Calibri"/>
        <family val="2"/>
        <scheme val="minor"/>
      </rPr>
      <t>2021-24</t>
    </r>
    <r>
      <rPr>
        <b/>
        <sz val="11"/>
        <color rgb="FF000000"/>
        <rFont val="Calibri"/>
        <family val="2"/>
        <scheme val="minor"/>
      </rPr>
      <t xml:space="preserve">  </t>
    </r>
    <r>
      <rPr>
        <sz val="11"/>
        <color indexed="8"/>
        <rFont val="Calibri"/>
        <family val="2"/>
        <scheme val="minor"/>
      </rPr>
      <t>Durango 3-Pc. Bent-Frame kick panel assembly w/foot pockets</t>
    </r>
  </si>
  <si>
    <t>**IMPORTANT NOTE: Parts on this list will not work with Tradesman Model. **</t>
  </si>
  <si>
    <r>
      <t xml:space="preserve">2020-24 PI Utility passenger side of diamond-punched window screen </t>
    </r>
    <r>
      <rPr>
        <sz val="11"/>
        <color rgb="FFFF0000"/>
        <rFont val="Calibri"/>
        <family val="2"/>
        <scheme val="minor"/>
      </rPr>
      <t>(ordered separately with PIU single cell kit)</t>
    </r>
  </si>
  <si>
    <t xml:space="preserve">Ford F150 </t>
  </si>
  <si>
    <t>WG-DUR18-PL-SET</t>
  </si>
  <si>
    <t>2018-24 Durango driver and passenger side polycarbonate window guards</t>
  </si>
  <si>
    <r>
      <t xml:space="preserve">2020-24 PI Utility passenger side polycarbonate window guard </t>
    </r>
    <r>
      <rPr>
        <sz val="11"/>
        <color rgb="FFFF0000"/>
        <rFont val="Calibri"/>
        <family val="2"/>
        <scheme val="minor"/>
      </rPr>
      <t>(ordered separately with PIU single cell kit)</t>
    </r>
  </si>
  <si>
    <r>
      <t xml:space="preserve">2021-24  Tahoe passenger side window guard, welded bars </t>
    </r>
    <r>
      <rPr>
        <sz val="11"/>
        <color rgb="FFFF0000"/>
        <rFont val="Calibri"/>
        <family val="2"/>
        <scheme val="minor"/>
      </rPr>
      <t>(ordered separately with TAHOE single cell kit)</t>
    </r>
  </si>
  <si>
    <r>
      <t xml:space="preserve">2018-24  Expedition passenger side vertical bar window guard </t>
    </r>
    <r>
      <rPr>
        <sz val="11"/>
        <color rgb="FFFF0000"/>
        <rFont val="Calibri"/>
        <family val="2"/>
        <scheme val="minor"/>
      </rPr>
      <t>(ordered separately with EXPEDITION single cell kit)</t>
    </r>
  </si>
  <si>
    <r>
      <t xml:space="preserve">2020-24 PI Utility  passenger side window guard; 2.25" spaced vertical welded bars </t>
    </r>
    <r>
      <rPr>
        <sz val="11"/>
        <color rgb="FFFF0000"/>
        <rFont val="Calibri"/>
        <family val="2"/>
        <scheme val="minor"/>
      </rPr>
      <t>(ordered separately with PIU single cell kit)</t>
    </r>
  </si>
  <si>
    <r>
      <t xml:space="preserve">2020-24 PI Utility passenger side window guard welded bars, horizontal design </t>
    </r>
    <r>
      <rPr>
        <sz val="11"/>
        <color rgb="FFFF0000"/>
        <rFont val="Calibri"/>
        <family val="2"/>
        <scheme val="minor"/>
      </rPr>
      <t>(ordered separately with PIU single cell kit)</t>
    </r>
  </si>
  <si>
    <r>
      <t xml:space="preserve">2020-24 PI Utility  passenger side window guard welded bars, vertical design  </t>
    </r>
    <r>
      <rPr>
        <sz val="11"/>
        <color rgb="FFFF0000"/>
        <rFont val="Calibri"/>
        <family val="2"/>
        <scheme val="minor"/>
      </rPr>
      <t>(ordered separately with PIU single cell kit)</t>
    </r>
  </si>
  <si>
    <t>2018-24 Durango rear partition  three-sided design</t>
  </si>
  <si>
    <t>2018-24 Durango rear partition with all-polycarbonate window, square-hole side walls</t>
  </si>
  <si>
    <t xml:space="preserve">2018-24 Durango rear partition, square-hole window, driver-side fire ext. compartments </t>
  </si>
  <si>
    <r>
      <t xml:space="preserve">2020-24 PI Utility rear cage airbag corridor gap panels, set of driver and passenger sides </t>
    </r>
    <r>
      <rPr>
        <sz val="11"/>
        <color rgb="FFFF0000"/>
        <rFont val="Calibri"/>
        <family val="2"/>
        <scheme val="minor"/>
      </rPr>
      <t>(DOES NOT WORK WITH PLASTIC SEAT)</t>
    </r>
  </si>
  <si>
    <r>
      <t xml:space="preserve">2020-24 PI Utility rear cage airbag corridor gap panels, set of driver and passenger sides </t>
    </r>
    <r>
      <rPr>
        <sz val="11"/>
        <color rgb="FFFF0000"/>
        <rFont val="Calibri"/>
        <family val="2"/>
        <scheme val="minor"/>
      </rPr>
      <t>(WORKS WITH PLASTIC SEAT)</t>
    </r>
  </si>
  <si>
    <r>
      <t>Universal fire extinguisher mounting bracket for rear partition</t>
    </r>
    <r>
      <rPr>
        <sz val="11"/>
        <color rgb="FFFF0000"/>
        <rFont val="Calibri"/>
        <family val="2"/>
        <scheme val="minor"/>
      </rPr>
      <t xml:space="preserve"> (works with Tahoe)</t>
    </r>
  </si>
  <si>
    <t xml:space="preserve">Universal fire extinguisher mounting bracket for rear partition </t>
  </si>
  <si>
    <t>FORD EXPEDITION</t>
  </si>
  <si>
    <t>FORD PI UITILITY</t>
  </si>
  <si>
    <t>2021-24 Silverado 1500 Driver side lidded box (24"W x 11"L x 10"H) with single gas shock and t-handle lock.</t>
  </si>
  <si>
    <t>2021-24 Silverado 1500 Floor plate to mount vault GB-UNIV-142410-TL</t>
  </si>
  <si>
    <t>2021-24 Silverado 1500 Electronics cover mounts to driver side cab wall.</t>
  </si>
  <si>
    <t>2022-24 Silverado 1500 Single cell with storage seat box, electronics tray, cab window screen and passenger side diamond pattern window screen</t>
  </si>
  <si>
    <t xml:space="preserve">2022-24 Silverado 1500 Single cell with storage seat box, electronics tray, cab window screen and passenger side welded bars window guard </t>
  </si>
  <si>
    <t>2021-24 Tahoe poly center divider, full replacement plastic seat with OS seatbelt system, TROY rear partition square-hole pattern with side panels</t>
  </si>
  <si>
    <t>2021-24 Tahoe poly center divider, full replacement plastic seat with OS seatbelt system, TROY rear partition square-hole pattern with driver side fire extinguisher compartment</t>
  </si>
  <si>
    <t>2021-24 Tahoe poly center divider, full replacement plastic seat with OS seatbelt system, TROY rear partition poly window with square-hole pattern sides</t>
  </si>
  <si>
    <t xml:space="preserve">2021-24 Tahoe rear cage airbag corridor gap panels, set of driver and passenger sides                </t>
  </si>
  <si>
    <t>2021-24 Durango plastic set with OS belts, TROY rear cage w/ square-hole side walls</t>
  </si>
  <si>
    <t>2021-24 Durango plastic set with OS belts, TROY rear cage w/ driver fire extinguisher cubby &amp; square-hole passenger wall</t>
  </si>
  <si>
    <t>2021-24 Durango plastic set with OS belts, TROY rear cage poly window w/ square-hole side walls.</t>
  </si>
  <si>
    <t>2021-24 Durango plastic set with OS belts, TROY rear cage poly window w/ driver fire extinguisher cubby &amp; square-hole passenger wall</t>
  </si>
  <si>
    <t>CP-UV20-CARGO-LP</t>
  </si>
  <si>
    <r>
      <t xml:space="preserve">2021-23 Ford Escape elevated mount compatible with box </t>
    </r>
    <r>
      <rPr>
        <b/>
        <sz val="11"/>
        <rFont val="Calibri"/>
        <family val="2"/>
        <scheme val="minor"/>
      </rPr>
      <t>CP-GB132410-TL</t>
    </r>
  </si>
  <si>
    <t>2021-23 Ford Escape cargo partition with square punch screen and side panels.</t>
  </si>
  <si>
    <t>2021-24 Durango Electronic Storage Tray. Compatible with CP-21DURCG-MNT and CP-DG-CG-MNT.</t>
  </si>
  <si>
    <t>Chevy Silverado 1500 Cargo Area Products</t>
  </si>
  <si>
    <t>Single-Drawer Weapon Boxes.  Fits Expedition, Truck beds</t>
  </si>
  <si>
    <t>Single-Drawer Weapon Boxes.  Fit Tahoe, Suburban</t>
  </si>
  <si>
    <t>Single-Drawer Weapon Boxes</t>
  </si>
  <si>
    <t xml:space="preserve">Mobile Drone Command Post </t>
  </si>
  <si>
    <t>2021-24 Durango SSV/PPV cargo mount, 5-piece system  (Compatible with prisoner plastic seat. Maximum depth is 27")</t>
  </si>
  <si>
    <r>
      <t xml:space="preserve">2018-24 Durango SSV/PPV cargo mount, 5-piece system </t>
    </r>
    <r>
      <rPr>
        <sz val="11"/>
        <rFont val="Calibri"/>
        <family val="2"/>
        <scheme val="minor"/>
      </rPr>
      <t>(Compatible with OEM seat. Maximum depth is 31")</t>
    </r>
  </si>
  <si>
    <t>PB-UNIV-UPRLRG-WTA</t>
  </si>
  <si>
    <t xml:space="preserve">Winch Tray by Vehicle.  Works with F150 | Tahoe | Silverado </t>
  </si>
  <si>
    <t xml:space="preserve">Front bumper add-on winch tray; accommodates up to 9,500lbs </t>
  </si>
  <si>
    <t>Dodge Durango Straight-Frame space maker Partition Mount and Compatible Kick Panels</t>
  </si>
  <si>
    <t>Dodge Durango Standard Partition Mount and Compatible Kick Panel</t>
  </si>
  <si>
    <t>Standard Partition Mount and Compatible Kick Panel</t>
  </si>
  <si>
    <t>Front Partition Straight Frame Space Maker</t>
  </si>
  <si>
    <t>Front Partition Standard Partition Mount and Compatible Kick Panel</t>
  </si>
  <si>
    <t xml:space="preserve">Durango Partition Kits; Include US Partition, Partition Mounting Kit and 3 pc. Kick Panel </t>
  </si>
  <si>
    <t>*Above cargo partitions for 2018-20 Durango are not compatible with plastic seats only OEM seat applications.</t>
  </si>
  <si>
    <t xml:space="preserve">2018 - 2024 DODGE DURANGO PRICE LIST </t>
  </si>
  <si>
    <t>2020-24 Transit XLT Van Middle Cage; 15 passenger; Square hole punched.  Mount included in part no.</t>
  </si>
  <si>
    <t>2020-24 Transit XLT Van front cage lower flat kick panel</t>
  </si>
  <si>
    <t>2020-24 Transit XLT Van front Cage Mounting kit.</t>
  </si>
  <si>
    <t>2020-24 Transit XLT Van front Cage; 10-15 passenger; Square hole punched.  Mount not included in part no.</t>
  </si>
  <si>
    <t>2020-24 Transit XLT Van Rear Cage; 15 passenger; Square hole punched.  Mount included in part no.</t>
  </si>
  <si>
    <r>
      <t>Weapon Lock Mounting Brackets</t>
    </r>
    <r>
      <rPr>
        <sz val="10"/>
        <color indexed="8"/>
        <rFont val="Arial"/>
        <family val="2"/>
      </rPr>
      <t xml:space="preserve"> </t>
    </r>
    <r>
      <rPr>
        <sz val="10"/>
        <color rgb="FFFF0000"/>
        <rFont val="Arial"/>
        <family val="2"/>
      </rPr>
      <t>(Cost of bracket included in weapon mount price)</t>
    </r>
  </si>
  <si>
    <t>2021-24 F150 20" standard console; 7" slope, 13" level (no floor plate needed, mounts directly to floor)</t>
  </si>
  <si>
    <r>
      <t xml:space="preserve">2021-24 F150  |  </t>
    </r>
    <r>
      <rPr>
        <sz val="11"/>
        <color rgb="FFFF0000"/>
        <rFont val="Calibri"/>
        <family val="2"/>
        <scheme val="minor"/>
      </rPr>
      <t>2023 F250/350</t>
    </r>
    <r>
      <rPr>
        <sz val="11"/>
        <color indexed="8"/>
        <rFont val="Calibri"/>
        <family val="2"/>
        <scheme val="minor"/>
      </rPr>
      <t xml:space="preserve"> 20" wide-body console; open storage along passenger side; 7" slope, 13" level (no floor plate needed, mounts directly to floor)</t>
    </r>
  </si>
  <si>
    <r>
      <t xml:space="preserve">2021-24 F150  | </t>
    </r>
    <r>
      <rPr>
        <sz val="11"/>
        <color rgb="FFFF0000"/>
        <rFont val="Calibri"/>
        <family val="2"/>
        <scheme val="minor"/>
      </rPr>
      <t xml:space="preserve"> 2023 F250/350 </t>
    </r>
    <r>
      <rPr>
        <sz val="11"/>
        <color indexed="8"/>
        <rFont val="Calibri"/>
        <family val="2"/>
        <scheme val="minor"/>
      </rPr>
      <t>16" wide-body console; open storage along passenger side;  7" slope, 9" level (no floor plate needed, mounts directly to floor)</t>
    </r>
  </si>
  <si>
    <t>2021-24 F150 16" Printer console 7" slope, 9" level ; open storage on the slope section - Special cover plate and rails sold separately</t>
  </si>
  <si>
    <t>2021-24 F150 20" Printer console 7" slope, 13" level ; open storage on the slope section - Special cover plate and rails sold separately</t>
  </si>
  <si>
    <t>2021-24 F150 7” overhead console.  Face plates* included in console price</t>
  </si>
  <si>
    <t>2021-22 F250 16" wide-body console; open storage along passenger side;  7" slope, 9" level (no floor plate needed, mounts directly to floor)</t>
  </si>
  <si>
    <t>Universal 14" sloped console; tall at dashboard and slopes down to low end.  Rear wall now 90 deg. angle.</t>
  </si>
  <si>
    <t xml:space="preserve">Universal SUV/truck 30" Wide-body console; open storage on driver side. 8" slope,  22" level </t>
  </si>
  <si>
    <t>4x4 floor-shift truck 30" wide body console.  Fits in Ram 4x4 shifter trucks.  Side wall notched.</t>
  </si>
  <si>
    <r>
      <t xml:space="preserve">Printer insert compatible with Pocket Jet Printers and 2-3/8" paper roll for wide-body consoles with open storage.  Works with 11" on the console level section                                              </t>
    </r>
    <r>
      <rPr>
        <sz val="11"/>
        <color rgb="FFFF3300"/>
        <rFont val="Calibri"/>
        <family val="2"/>
        <scheme val="minor"/>
      </rPr>
      <t xml:space="preserve">(Contact Customer Service for list of compatible WB consoles) </t>
    </r>
  </si>
  <si>
    <t>2018-24 Expedition 100% seat slide, extra seat-back recline, no holes-drilled design</t>
  </si>
  <si>
    <t xml:space="preserve">2018-24 Expedition 3-pc. kick panel assembly.  No foot pockets. </t>
  </si>
  <si>
    <t xml:space="preserve">DOOR PROTECTION CATERGORY </t>
  </si>
  <si>
    <t>DIAMOND-PUNCHED WINDOW SCREENS FOR PASS. &amp; DRIVER SIDES / REAR CAB WINDOWS</t>
  </si>
  <si>
    <t>WELDED BAR WINDOW GUARDS PASS. &amp; DRIVER SIDES (VERTICAL &amp; HORIZONTAL DESIGNS)</t>
  </si>
  <si>
    <t>POLYCARBONATE WINDOW GUARDS PASS. &amp; DRIVER SIDES</t>
  </si>
  <si>
    <t>AC-UV20-R-SET</t>
  </si>
  <si>
    <t>2020-24 PI Utility | 2020-24 Explorer Civilian driver/passenger side cargo area square-punch window guards</t>
  </si>
  <si>
    <t>2018-24  Expedition driver/passenger side cargo area square-punch window guards</t>
  </si>
  <si>
    <t>2018-24  Expedition hatch window screen; square-hole punched</t>
  </si>
  <si>
    <t>2020-24 PI Utility | 2020-24 Explorer Civilian hatch window screen; square-hole punched</t>
  </si>
  <si>
    <t>2020-24 Transit XLT Van  window screen; Diamond punched; Driver front side</t>
  </si>
  <si>
    <t>2020-24 Transit XLT Van  window screen; Diamond punched; Driver rear side</t>
  </si>
  <si>
    <t>2020-24 Transit XLT Van  window screen; Diamond punched; Hinged front side door</t>
  </si>
  <si>
    <t>2020-24 Transit XLT Van  window screen; Diamond punched; Hinged rear side door</t>
  </si>
  <si>
    <t>2020-24 Transit XLT Van  window screen; Diamond punched; passenger side rear window</t>
  </si>
  <si>
    <t>2020-24 Transit XLT Van  window screen; Diamond punched; Driver side rear door</t>
  </si>
  <si>
    <t xml:space="preserve">2020-24 Transit XLT Van  window screen; Diamond punched; Side sliding door </t>
  </si>
  <si>
    <t>2020-24 Transit XLT Van  window guard, vertical bar ; Driver front side</t>
  </si>
  <si>
    <t>2020-24 Transit XLT Van  window guard, vertical bar ; Driver rear side</t>
  </si>
  <si>
    <t>2020-24 Transit XLT Van  window guard, vertical bar ; Hinged front side door</t>
  </si>
  <si>
    <t>2020-24 Transit XLT Van  window guard, vertical bar ; Hinged rear side door</t>
  </si>
  <si>
    <t>2020-24 Transit XLT Van  window guard, vertical bar ; passenger side rear window</t>
  </si>
  <si>
    <t>2020-24 Transit XLT Van  window guard, vertical bar ; Driver side rear door</t>
  </si>
  <si>
    <t>2020-24 Ford Transit XLT Van  15-Passenger Low-Profile Van Window Guards</t>
  </si>
  <si>
    <t>2020-24 Ford F150 | 2017-24 F250 driver and passenger side door panel set</t>
  </si>
  <si>
    <r>
      <t xml:space="preserve">DURANGO SSV CARGO REAR PARTITIONS  - </t>
    </r>
    <r>
      <rPr>
        <sz val="10"/>
        <color rgb="FFFF0000"/>
        <rFont val="Arial  "/>
      </rPr>
      <t>*Partitions listed below are not compatible with plastic seats; only OEM seat applications.</t>
    </r>
  </si>
  <si>
    <t>Tahoe Rear Partition with Square-Hole Punch or Polycarbonate Window</t>
  </si>
  <si>
    <t>Tahoe Rear Partition with Fire Ext. Compartment</t>
  </si>
  <si>
    <t>Durango Rear Partition with Square-Hole Punch or Polycarbonate Window</t>
  </si>
  <si>
    <t>Durango Rear Partition with Fire Ext. Compartment</t>
  </si>
  <si>
    <t>PRISONER TRANSPORT SYSTEMS - SINGLE CELL KITS</t>
  </si>
  <si>
    <t>PRISONER TRANSPORT SYSTEMS - FULL PLASTIC SEAT SYSTEMS</t>
  </si>
  <si>
    <t xml:space="preserve">CHEVY </t>
  </si>
  <si>
    <t>FORD ESCAPE CARGO REAR PARTITION</t>
  </si>
  <si>
    <t>CARGE DECK STORAGE SYSTEM</t>
  </si>
  <si>
    <t>2020-24 PIU Utility horizontal elevated deck with adjustable divider, bolts to PI Utility rear cages.</t>
  </si>
  <si>
    <t>2020-24 PIU Utility Three shelf system w/ top two height adjustable. Sliding trays include two black handles</t>
  </si>
  <si>
    <t>2021-24 Tahoe cargo organizer 35"L x 12"T x 47"W with divider walls</t>
  </si>
  <si>
    <t xml:space="preserve">2021-24 Tahoe horizontal elevated deck with adjustable divider, bolts to Tahoe rear cages. </t>
  </si>
  <si>
    <t xml:space="preserve">2021-24 Durango horizontal elevated deck with adjustable divider, bolts to Durango rear cages. </t>
  </si>
  <si>
    <t>2018-24 FORD EXPEDITION</t>
  </si>
  <si>
    <t>CM-UV20-SA-LT16</t>
  </si>
  <si>
    <t>NEW PART NUMBER</t>
  </si>
  <si>
    <t>CM-UV20-SL-LT16</t>
  </si>
  <si>
    <t>CM-F15-SA-LT16</t>
  </si>
  <si>
    <t>CM-F15-SL-LT16</t>
  </si>
  <si>
    <t xml:space="preserve">CM-20ES-SL-LT16		</t>
  </si>
  <si>
    <t>CM-21TH-SA-LT16</t>
  </si>
  <si>
    <t>CM-21TH-SL-LT16</t>
  </si>
  <si>
    <t>CM-PSCH-SA-LT16</t>
  </si>
  <si>
    <t>CM-PSCH-SL-LT18</t>
  </si>
  <si>
    <t>CM-PSDR-SA-LT16</t>
  </si>
  <si>
    <t>CM-PSDR-SL-LT16</t>
  </si>
  <si>
    <t>CM-SDMT-SA-LT16</t>
  </si>
  <si>
    <t>CM-SDMT-SL-LT16</t>
  </si>
  <si>
    <t>CM-UMNT-SA-LT16</t>
  </si>
  <si>
    <t>CM-UMNT-SL-LT16</t>
  </si>
  <si>
    <t>CM-UMSH-SA-LT16</t>
  </si>
  <si>
    <t>CM-UMSH-SL-LT16</t>
  </si>
  <si>
    <t>2020-24 PI Utility | 2020-24 Explorer Civilian passenger seat mount w/swing arm and laptop tray up to 17" wide</t>
  </si>
  <si>
    <t>2020-24 PI Utility | 2020-24 Explorer Civilian passenger seat mount w/slide arm and laptop tray up to 17" wide</t>
  </si>
  <si>
    <t>2020-24 F150 | 2020-24 F250 | 2018-24 Expedition -  Ht. adjustable seat mnt w/swing arm and laptop tray up to 17" wide</t>
  </si>
  <si>
    <t>2020-24 F150 | 2020-24 F250 | 2018-24 Expedition -  Ht. adjustable seat mnt w/slide arm and laptop tray up to 17" wide</t>
  </si>
  <si>
    <t>2021-24 Tahoe | 2021-24 Suburban passenger seat mnt w/swing arm and laptop tray up to 17" wide</t>
  </si>
  <si>
    <t>2021-24 Tahoe | 2021-24 Suburban passenger seat mnt w/slide arm and laptop tray up to 17" wide</t>
  </si>
  <si>
    <t>2020-23 Charger passenger seat w/swing arm and laptop tray up to 17" wide</t>
  </si>
  <si>
    <t>2020-23 Charger passenger seat w/slide arm and laptop tray up to 17" wide</t>
  </si>
  <si>
    <t>2020-24 Ram passenger seat mnt w/swing arm and laptop tray up to 17" wide</t>
  </si>
  <si>
    <t>2020-24 Ram passenger seat mnt w/slide arm and laptop tray up to 17" wide</t>
  </si>
  <si>
    <t>Console side ht. adj. mount w/swing arm and laptop tray up to 17" wide</t>
  </si>
  <si>
    <t>Console side ht. adj. mount w/slide arm and laptop tray up to 17" wide</t>
  </si>
  <si>
    <t>U bracket mnt w/swing arm and laptop tray up to 17" wide</t>
  </si>
  <si>
    <t>U bracket mnt w/slide arm and laptop tray up to 17" wide</t>
  </si>
  <si>
    <t>Short U bracket mnt w/swing arm and laptop tray up to 17" wide</t>
  </si>
  <si>
    <t>Short U bracket mnt w/slide arm and laptop tray up to 17" wide</t>
  </si>
  <si>
    <t>2020-23 Ford Escape seat mount w/slide arm and laptop tray up to 17" wide</t>
  </si>
  <si>
    <t>COMPUTER MOUNTS, UNIVERSAL CONSOLE-SIDE MOUNTED  | U-BRACKET MOUNT DESIGNS</t>
  </si>
  <si>
    <t>Plastic Door Covers</t>
  </si>
  <si>
    <t>2021-24 F150 | 2021-24 F250 driver and passenger side window guards, welded bars, vertical design</t>
  </si>
  <si>
    <r>
      <t xml:space="preserve">2021-24 F150 | 2021-24 F250 passenger side window guards, welded bars, vertical design </t>
    </r>
    <r>
      <rPr>
        <sz val="11"/>
        <color rgb="FFFF0000"/>
        <rFont val="Calibri"/>
        <family val="2"/>
        <scheme val="minor"/>
      </rPr>
      <t>(ordered separately with F150 single cell kit)</t>
    </r>
  </si>
  <si>
    <t>2021-24 F150 | 2021-24 F250 driver and passenger side polycarbonate window guards</t>
  </si>
  <si>
    <r>
      <t xml:space="preserve">2021-24 F150 | 2021-24 F250 passenger side polycarbonate window guards </t>
    </r>
    <r>
      <rPr>
        <sz val="11"/>
        <color rgb="FFFF0000"/>
        <rFont val="Calibri"/>
        <family val="2"/>
        <scheme val="minor"/>
      </rPr>
      <t>(ordered separately with F150 single cell kit)</t>
    </r>
  </si>
  <si>
    <t>2021-24 F150 | 2021-24 F250 driver/passenger side set of diamond-punched window screens</t>
  </si>
  <si>
    <r>
      <t xml:space="preserve">2021-24 F150 | 2021-24 F250 passenger side of diamond-punched window screen </t>
    </r>
    <r>
      <rPr>
        <sz val="11"/>
        <color rgb="FFFF0000"/>
        <rFont val="Calibri"/>
        <family val="2"/>
        <scheme val="minor"/>
      </rPr>
      <t>(ordered separately with F150 single cell kit)</t>
    </r>
  </si>
  <si>
    <r>
      <t xml:space="preserve">Always indicate year, make and model on your console purchase orders.  </t>
    </r>
    <r>
      <rPr>
        <sz val="11"/>
        <color rgb="FFFF0000"/>
        <rFont val="Calibri"/>
        <family val="2"/>
        <scheme val="minor"/>
      </rPr>
      <t>For universal consoles.</t>
    </r>
  </si>
  <si>
    <t>This item is not available for this vehicle.</t>
  </si>
  <si>
    <t>REDUCED PRICE!! TROY PUSH BUMPERS</t>
  </si>
  <si>
    <t>Universal MC 14" L-shape console:  7" slope,  7" level.</t>
  </si>
  <si>
    <t>Universal MC 18" L-shape console; 7" slope,  11" level.</t>
  </si>
  <si>
    <t>Universal MC 22" L-shape  console; 7" slope,  15" level.</t>
  </si>
  <si>
    <t>Universal MC 25" L-shape console; 7" slope,  18" level.</t>
  </si>
  <si>
    <t>2019-24 Silverado 1500 | 2020-22 Silverado 2500 console floor mount. Works with wide-body and standard width consoles.</t>
  </si>
  <si>
    <t>Passenger Seat Mount for DODGE CHARGER</t>
  </si>
  <si>
    <t xml:space="preserve">No floor plate needed. Console designed to mount to the vehicle floor. </t>
  </si>
  <si>
    <t>Console Floor Plate</t>
  </si>
  <si>
    <r>
      <t xml:space="preserve">2015-21 Ford F150 floor plate for applications where center seat is removed. </t>
    </r>
    <r>
      <rPr>
        <sz val="11"/>
        <color rgb="FFFF0000"/>
        <rFont val="Calibri"/>
        <family val="2"/>
        <scheme val="minor"/>
      </rPr>
      <t>For universal consoles.</t>
    </r>
  </si>
  <si>
    <r>
      <t xml:space="preserve">2015-21 Ford F150 floor plate for bucket seat trucks or factory console removed. </t>
    </r>
    <r>
      <rPr>
        <sz val="11"/>
        <color rgb="FFFF0000"/>
        <rFont val="Calibri"/>
        <family val="2"/>
        <scheme val="minor"/>
      </rPr>
      <t>For universal consoles.</t>
    </r>
  </si>
  <si>
    <r>
      <t xml:space="preserve">2015-21 Ford F150 floor plate for applications where center seat is removed. </t>
    </r>
    <r>
      <rPr>
        <sz val="11"/>
        <color rgb="FFFF0000"/>
        <rFont val="Calibri"/>
        <family val="2"/>
        <scheme val="minor"/>
      </rPr>
      <t>For universal consoles</t>
    </r>
    <r>
      <rPr>
        <sz val="11"/>
        <color indexed="8"/>
        <rFont val="Calibri"/>
        <family val="2"/>
        <scheme val="minor"/>
      </rPr>
      <t>.</t>
    </r>
  </si>
  <si>
    <r>
      <t xml:space="preserve">Console Floor Plate - </t>
    </r>
    <r>
      <rPr>
        <sz val="11"/>
        <color rgb="FF000000"/>
        <rFont val="Calibri"/>
        <family val="2"/>
        <scheme val="minor"/>
      </rPr>
      <t xml:space="preserve"> Not available for this model.</t>
    </r>
  </si>
  <si>
    <t>2021-24 Durango Bench Plastic Seat Prisoner Transport System</t>
  </si>
  <si>
    <t>2021-24 Silverado 1500 Bench Plastic Seat Prisoner Transport System</t>
  </si>
  <si>
    <t>2021-24 Tahoe Full Bench Seat Prisoner Transport System</t>
  </si>
  <si>
    <t xml:space="preserve">Single Cell Transport System Kits </t>
  </si>
  <si>
    <t>2021-24 F150 Full Bench Seat Prisoner Transport System</t>
  </si>
  <si>
    <t>2020-24 PI Utility Full Bench Seat Prisoner Transport System</t>
  </si>
  <si>
    <t>2021-24 Tahoe Poly Center Divider with Full Bench Plastic Seat</t>
  </si>
  <si>
    <t>2020-24 PI Utility Poly Center Divider with Full Bench Plastic Seat</t>
  </si>
  <si>
    <t>2020 - 2024 DODGE RAM 1500/2500 PRICE LIST</t>
  </si>
  <si>
    <t>Ford Expedition Cargo Products</t>
  </si>
  <si>
    <t>Rear Partition with Fire Ext. Compartment</t>
  </si>
  <si>
    <t>Rear Partition with Square-Hole Punch or Polycarbonate Window</t>
  </si>
  <si>
    <t>Rear Cargo Windows / Hatch Window Screens</t>
  </si>
  <si>
    <t xml:space="preserve">SUV REAR CARGO WINDOWS / HATCH WINDOW SCREENS </t>
  </si>
  <si>
    <t>TP-20-FDUV-H-R</t>
  </si>
  <si>
    <t>2020-24 PI Utility | 2020-24 Explorer Civilian rear partition with hinged equipment tray, square-hole window and square-hole side panels.</t>
  </si>
  <si>
    <t>TP-20-FDUV-H-FX2</t>
  </si>
  <si>
    <t>2020-24 PI Utility | 2020-24 Explorer Civilian  rear partition with hinged equipment tray, square-hole window, driver and pass. side fire ext. compartment</t>
  </si>
  <si>
    <t>Rear Partition with Hinged Equipment Tray</t>
  </si>
  <si>
    <t>Rear Partitions with Hinged Equipment Tray</t>
  </si>
  <si>
    <t>REAR PARTITION WITH HINGED EQUIPMENT TRAY</t>
  </si>
  <si>
    <t>**Plastic seat will not work with any of the above rear partitions for the Civilian model.**</t>
  </si>
  <si>
    <t>*Important note: Custom face plates will be charged a one-time set-up fee of $125.00 with a minimum order requirement of five (5).</t>
  </si>
  <si>
    <t xml:space="preserve">40" W x 30" L x 16" H; one (1) TV drawer on top  (currently designed to work with a Samsung 40",model #UN40N5200AF), two (2) storage drawers each with a latch handle, bottom whiteboard pop-up drawer and three (3) sections of 4" face plate mounting space </t>
  </si>
  <si>
    <t>30" W x 34" L x 24" H, Drone box single drawer includes one (1) locking T-handle, 1.5" foam insert; bottom section features an electronics tray with ventilation louvers and one (1) locking T-handle</t>
  </si>
  <si>
    <t>Truck Bed Slide Trays</t>
  </si>
  <si>
    <t>Truck Bed Slide Accessories</t>
  </si>
  <si>
    <t>PI Utility Consoles - Vehicle Compatible (Can be transferred to different vehicles)</t>
  </si>
  <si>
    <t>F250 | F350 Wide-Body Consoles compatible with F150 console, Vehicle-Specific (Cannot be transferred to other vehicles)</t>
  </si>
  <si>
    <r>
      <rPr>
        <b/>
        <sz val="11"/>
        <color rgb="FFFF0000"/>
        <rFont val="Calibri"/>
        <family val="2"/>
        <scheme val="minor"/>
      </rPr>
      <t>2023</t>
    </r>
    <r>
      <rPr>
        <sz val="11"/>
        <color rgb="FFFF0000"/>
        <rFont val="Calibri"/>
        <family val="2"/>
        <scheme val="minor"/>
      </rPr>
      <t xml:space="preserve"> F250/350</t>
    </r>
    <r>
      <rPr>
        <sz val="11"/>
        <color indexed="8"/>
        <rFont val="Calibri"/>
        <family val="2"/>
        <scheme val="minor"/>
      </rPr>
      <t xml:space="preserve"> 20" wide-body console; open storage along passenger side: 7" slope, 13" level (no floor plate needed, mounts directly to floor)</t>
    </r>
  </si>
  <si>
    <r>
      <rPr>
        <b/>
        <sz val="11"/>
        <color rgb="FFFF0000"/>
        <rFont val="Calibri"/>
        <family val="2"/>
        <scheme val="minor"/>
      </rPr>
      <t xml:space="preserve">2023 </t>
    </r>
    <r>
      <rPr>
        <sz val="11"/>
        <color rgb="FFFF0000"/>
        <rFont val="Calibri"/>
        <family val="2"/>
        <scheme val="minor"/>
      </rPr>
      <t xml:space="preserve">F250/350 </t>
    </r>
    <r>
      <rPr>
        <sz val="11"/>
        <color indexed="8"/>
        <rFont val="Calibri"/>
        <family val="2"/>
        <scheme val="minor"/>
      </rPr>
      <t>16" wide-body console; open storage along passenger side: 7" slope, 13" level (no floor plate needed, mounts directly to floor)</t>
    </r>
  </si>
  <si>
    <t>Full Size Bent Frame Space Maker Partitions: Fill Size; (58.25")</t>
  </si>
  <si>
    <t>Straight-Frame Space Maker Partition Mount and Compatible Kick Panels</t>
  </si>
  <si>
    <t>Bent-Frame Space Maker Partitions: US Size Sedan Size (53"); Most Back-seat Entry Room</t>
  </si>
  <si>
    <r>
      <rPr>
        <b/>
        <sz val="11"/>
        <color rgb="FF000000"/>
        <rFont val="Calibri"/>
        <family val="2"/>
        <scheme val="minor"/>
      </rPr>
      <t xml:space="preserve">2021-24 </t>
    </r>
    <r>
      <rPr>
        <b/>
        <sz val="11"/>
        <color indexed="8"/>
        <rFont val="Calibri"/>
        <family val="2"/>
        <scheme val="minor"/>
      </rPr>
      <t>Durango Bent-Frame Space Maker Partition Mount and Compatible Kick Panels</t>
    </r>
  </si>
  <si>
    <r>
      <t xml:space="preserve">4" XTL5000 one-piece, tilted for better view </t>
    </r>
    <r>
      <rPr>
        <sz val="11"/>
        <color rgb="FFFF0000"/>
        <rFont val="Calibri"/>
        <family val="2"/>
        <scheme val="minor"/>
      </rPr>
      <t>** MINIUM ORDER OF (5) IS REQUIRED.**</t>
    </r>
  </si>
  <si>
    <r>
      <t xml:space="preserve">4" 9000, A9/C9/W9 control head, remote head. </t>
    </r>
    <r>
      <rPr>
        <sz val="11"/>
        <color rgb="FFFF0000"/>
        <rFont val="Calibri"/>
        <family val="2"/>
        <scheme val="minor"/>
      </rPr>
      <t>** MINIUM ORDER OF (5) IS REQUIRED.**</t>
    </r>
  </si>
  <si>
    <r>
      <t xml:space="preserve">8" 09 Control Head. </t>
    </r>
    <r>
      <rPr>
        <sz val="11"/>
        <color rgb="FFFF0000"/>
        <rFont val="Calibri"/>
        <family val="2"/>
        <scheme val="minor"/>
      </rPr>
      <t>** MINIUM ORDER OF (5) IS REQUIRED.**</t>
    </r>
  </si>
  <si>
    <r>
      <t xml:space="preserve">7” version of FP-MOTOROLA-09. </t>
    </r>
    <r>
      <rPr>
        <sz val="11"/>
        <color rgb="FFFF0000"/>
        <rFont val="Calibri"/>
        <family val="2"/>
        <scheme val="minor"/>
      </rPr>
      <t>** MINIUM ORDER OF (5) IS REQUIRED.**</t>
    </r>
  </si>
  <si>
    <r>
      <t xml:space="preserve">3" Spectra 07 head, replaced by XTL2500. </t>
    </r>
    <r>
      <rPr>
        <sz val="11"/>
        <color rgb="FFFF0000"/>
        <rFont val="Calibri"/>
        <family val="2"/>
        <scheme val="minor"/>
      </rPr>
      <t>** MINIUM ORDER OF (5) IS REQUIRED.**</t>
    </r>
  </si>
  <si>
    <r>
      <t xml:space="preserve">3" CDM750/1250/1550, remote head. </t>
    </r>
    <r>
      <rPr>
        <sz val="11"/>
        <color rgb="FFFF0000"/>
        <rFont val="Calibri"/>
        <family val="2"/>
        <scheme val="minor"/>
      </rPr>
      <t>** MINIUM ORDER OF (5) IS REQUIRED.**</t>
    </r>
  </si>
  <si>
    <r>
      <t xml:space="preserve">3" Syntec II STM1050B dash/remote head. </t>
    </r>
    <r>
      <rPr>
        <sz val="11"/>
        <color rgb="FFFF0000"/>
        <rFont val="Calibri"/>
        <family val="2"/>
        <scheme val="minor"/>
      </rPr>
      <t>** MINIUM ORDER OF (5) IS REQUIRED.**</t>
    </r>
  </si>
  <si>
    <r>
      <t xml:space="preserve">3" Ericcson GE MDX radio. </t>
    </r>
    <r>
      <rPr>
        <sz val="11"/>
        <color rgb="FFFF0000"/>
        <rFont val="Calibri"/>
        <family val="2"/>
        <scheme val="minor"/>
      </rPr>
      <t>** MINIUM ORDER OF (5) IS REQUIRED.**</t>
    </r>
  </si>
  <si>
    <r>
      <t xml:space="preserve">3" KRY, Harris CH-721, XG-75M, M7300. </t>
    </r>
    <r>
      <rPr>
        <sz val="11"/>
        <color rgb="FFFF0000"/>
        <rFont val="Calibri"/>
        <family val="2"/>
        <scheme val="minor"/>
      </rPr>
      <t>** MINIUM ORDER OF (5) IS REQUIRED.**</t>
    </r>
  </si>
  <si>
    <r>
      <t>3" XG-100M, CH-721, M700 one-piece.</t>
    </r>
    <r>
      <rPr>
        <sz val="11"/>
        <color rgb="FFFF0000"/>
        <rFont val="Calibri"/>
        <family val="2"/>
        <scheme val="minor"/>
      </rPr>
      <t xml:space="preserve"> ** MINIUM ORDER OF (5) IS REQUIRED.**</t>
    </r>
  </si>
  <si>
    <r>
      <t xml:space="preserve">4" XG-25M one-piece. </t>
    </r>
    <r>
      <rPr>
        <sz val="11"/>
        <color rgb="FFFF0000"/>
        <rFont val="Calibri"/>
        <family val="2"/>
        <scheme val="minor"/>
      </rPr>
      <t>** MINIUM ORDER OF (5) IS REQUIRED.**</t>
    </r>
  </si>
  <si>
    <r>
      <t xml:space="preserve">4" XG-25M remote head. </t>
    </r>
    <r>
      <rPr>
        <sz val="11"/>
        <color rgb="FFFF0000"/>
        <rFont val="Calibri"/>
        <family val="2"/>
        <scheme val="minor"/>
      </rPr>
      <t>** MINIUM ORDER OF (5) IS REQUIRED.**</t>
    </r>
  </si>
  <si>
    <r>
      <t xml:space="preserve">4" XG-100M, CH100 one-piece. </t>
    </r>
    <r>
      <rPr>
        <sz val="11"/>
        <color rgb="FFFF0000"/>
        <rFont val="Calibri"/>
        <family val="2"/>
        <scheme val="minor"/>
      </rPr>
      <t>** MINIUM ORDER OF (5) IS REQUIRED.**</t>
    </r>
  </si>
  <si>
    <r>
      <t xml:space="preserve">3" TK-6110 mobile radio. </t>
    </r>
    <r>
      <rPr>
        <sz val="11"/>
        <color rgb="FFFF0000"/>
        <rFont val="Calibri"/>
        <family val="2"/>
        <scheme val="minor"/>
      </rPr>
      <t>** MINIUM ORDER OF (5) IS REQUIRED.**</t>
    </r>
  </si>
  <si>
    <r>
      <t xml:space="preserve">2" TK-7160 mobile radio. </t>
    </r>
    <r>
      <rPr>
        <sz val="11"/>
        <color rgb="FFFF0000"/>
        <rFont val="Calibri"/>
        <family val="2"/>
        <scheme val="minor"/>
      </rPr>
      <t>** MINIUM ORDER OF (5) IS REQUIRED.**</t>
    </r>
  </si>
  <si>
    <r>
      <t xml:space="preserve">2" TK-860 mobile radio. </t>
    </r>
    <r>
      <rPr>
        <sz val="11"/>
        <color rgb="FFFF0000"/>
        <rFont val="Calibri"/>
        <family val="2"/>
        <scheme val="minor"/>
      </rPr>
      <t>** MINIUM ORDER OF (5) IS REQUIRED.**</t>
    </r>
  </si>
  <si>
    <r>
      <t xml:space="preserve">3" TK-7150/8150 mobile radio. </t>
    </r>
    <r>
      <rPr>
        <sz val="11"/>
        <color rgb="FFFF0000"/>
        <rFont val="Calibri"/>
        <family val="2"/>
        <scheme val="minor"/>
      </rPr>
      <t>** MINIUM ORDER OF (5) IS REQUIRED.**</t>
    </r>
  </si>
  <si>
    <r>
      <t xml:space="preserve">3" TK-730H(B) mobile radio. </t>
    </r>
    <r>
      <rPr>
        <sz val="11"/>
        <color rgb="FFFF0000"/>
        <rFont val="Calibri"/>
        <family val="2"/>
        <scheme val="minor"/>
      </rPr>
      <t>** MINIUM ORDER OF (5) IS REQUIRED.**</t>
    </r>
  </si>
  <si>
    <r>
      <t xml:space="preserve">3" 5300 ES Radio. </t>
    </r>
    <r>
      <rPr>
        <sz val="11"/>
        <color rgb="FFFF0000"/>
        <rFont val="Calibri"/>
        <family val="2"/>
        <scheme val="minor"/>
      </rPr>
      <t>** MINIUM ORDER OF (5) IS REQUIRED.**</t>
    </r>
  </si>
  <si>
    <r>
      <t xml:space="preserve">3" 5000 ESL Radio. </t>
    </r>
    <r>
      <rPr>
        <sz val="11"/>
        <color rgb="FFFF0000"/>
        <rFont val="Calibri"/>
        <family val="2"/>
        <scheme val="minor"/>
      </rPr>
      <t>** MINIUM ORDER OF (5) IS REQUIRED.**</t>
    </r>
  </si>
  <si>
    <r>
      <t xml:space="preserve">4" M8200 Radios, One-Piece. </t>
    </r>
    <r>
      <rPr>
        <sz val="11"/>
        <color rgb="FFFF0000"/>
        <rFont val="Calibri"/>
        <family val="2"/>
        <scheme val="minor"/>
      </rPr>
      <t>** MINIUM ORDER OF (5) IS REQUIRED.**</t>
    </r>
  </si>
  <si>
    <r>
      <t xml:space="preserve">4" M8200 Radio, Remote. </t>
    </r>
    <r>
      <rPr>
        <sz val="11"/>
        <color rgb="FFFF0000"/>
        <rFont val="Calibri"/>
        <family val="2"/>
        <scheme val="minor"/>
      </rPr>
      <t>** MINIUM ORDER OF (5) IS REQUIRED.**</t>
    </r>
  </si>
  <si>
    <r>
      <t xml:space="preserve">3" 2000 Mobile Two-Way Radio. </t>
    </r>
    <r>
      <rPr>
        <sz val="11"/>
        <color rgb="FFFF0000"/>
        <rFont val="Calibri"/>
        <family val="2"/>
        <scheme val="minor"/>
      </rPr>
      <t>** MINIUM ORDER OF (5) IS REQUIRED.**</t>
    </r>
  </si>
  <si>
    <r>
      <t xml:space="preserve">3" VX-6000 Radio. </t>
    </r>
    <r>
      <rPr>
        <sz val="11"/>
        <color rgb="FFFF0000"/>
        <rFont val="Calibri"/>
        <family val="2"/>
        <scheme val="minor"/>
      </rPr>
      <t>** MINIUM ORDER OF (5) IS REQUIRED.**</t>
    </r>
  </si>
  <si>
    <r>
      <t xml:space="preserve">3" VX-4600 Radio. </t>
    </r>
    <r>
      <rPr>
        <sz val="11"/>
        <color rgb="FFFF0000"/>
        <rFont val="Calibri"/>
        <family val="2"/>
        <scheme val="minor"/>
      </rPr>
      <t>** MINIUM ORDER OF (5) IS REQUIRED.**</t>
    </r>
  </si>
  <si>
    <r>
      <t xml:space="preserve">2" VX-2200 Radio. </t>
    </r>
    <r>
      <rPr>
        <sz val="11"/>
        <color rgb="FFFF0000"/>
        <rFont val="Calibri"/>
        <family val="2"/>
        <scheme val="minor"/>
      </rPr>
      <t>** MINIUM ORDER OF (5) IS REQUIRED.**</t>
    </r>
  </si>
  <si>
    <r>
      <t xml:space="preserve">2" 520 XL C.B. Radio. </t>
    </r>
    <r>
      <rPr>
        <sz val="11"/>
        <color rgb="FFFF0000"/>
        <rFont val="Calibri"/>
        <family val="2"/>
        <scheme val="minor"/>
      </rPr>
      <t>** MINIUM ORDER OF (5) IS REQUIRED.**</t>
    </r>
  </si>
  <si>
    <r>
      <t xml:space="preserve">2" 510 XL C.B. Radio. </t>
    </r>
    <r>
      <rPr>
        <sz val="11"/>
        <color rgb="FFFF0000"/>
        <rFont val="Calibri"/>
        <family val="2"/>
        <scheme val="minor"/>
      </rPr>
      <t>** MINIUM ORDER OF (5) IS REQUIRED.**</t>
    </r>
  </si>
  <si>
    <r>
      <t xml:space="preserve">2" SRS-6 Radio Switcher, Ultrasound 67-D. </t>
    </r>
    <r>
      <rPr>
        <sz val="11"/>
        <color rgb="FFFF0000"/>
        <rFont val="Calibri"/>
        <family val="2"/>
        <scheme val="minor"/>
      </rPr>
      <t>** MINIUM ORDER OF (5) IS REQUIRED.**</t>
    </r>
  </si>
  <si>
    <r>
      <t xml:space="preserve">4" LCS-800 Light control switch panel. </t>
    </r>
    <r>
      <rPr>
        <sz val="11"/>
        <color rgb="FFFF0000"/>
        <rFont val="Calibri"/>
        <family val="2"/>
        <scheme val="minor"/>
      </rPr>
      <t>** MINIUM ORDER OF (5) IS REQUIRED.**</t>
    </r>
  </si>
  <si>
    <r>
      <t xml:space="preserve">3" LA-A0355 radio charger. </t>
    </r>
    <r>
      <rPr>
        <sz val="11"/>
        <color rgb="FFFF0000"/>
        <rFont val="Calibri"/>
        <family val="2"/>
        <scheme val="minor"/>
      </rPr>
      <t>** MINIUM ORDER OF (5) IS REQUIRED.**</t>
    </r>
  </si>
  <si>
    <r>
      <t xml:space="preserve">3" LA-A0340 radio charger. </t>
    </r>
    <r>
      <rPr>
        <sz val="11"/>
        <color rgb="FFFF0000"/>
        <rFont val="Calibri"/>
        <family val="2"/>
        <scheme val="minor"/>
      </rPr>
      <t>** MINIUM ORDER OF (5) IS REQUIRED.**</t>
    </r>
  </si>
  <si>
    <r>
      <t xml:space="preserve">4" NTN7618B dual chargers. </t>
    </r>
    <r>
      <rPr>
        <sz val="11"/>
        <color rgb="FFFF0000"/>
        <rFont val="Calibri"/>
        <family val="2"/>
        <scheme val="minor"/>
      </rPr>
      <t>** MINIUM ORDER OF (5) IS REQUIRED.**</t>
    </r>
  </si>
  <si>
    <r>
      <t xml:space="preserve">4" NTN9176B dual chargers. </t>
    </r>
    <r>
      <rPr>
        <sz val="11"/>
        <color rgb="FFFF0000"/>
        <rFont val="Calibri"/>
        <family val="2"/>
        <scheme val="minor"/>
      </rPr>
      <t>** MINIUM ORDER OF (5) IS REQUIRED.**</t>
    </r>
  </si>
  <si>
    <r>
      <t xml:space="preserve">4" NTN9176B single charger. </t>
    </r>
    <r>
      <rPr>
        <sz val="11"/>
        <color rgb="FFFF0000"/>
        <rFont val="Calibri"/>
        <family val="2"/>
        <scheme val="minor"/>
      </rPr>
      <t>** MINIUM ORDER OF (5) IS REQUIRED.**</t>
    </r>
  </si>
  <si>
    <r>
      <t xml:space="preserve">4" RLN4884B single charger. </t>
    </r>
    <r>
      <rPr>
        <sz val="11"/>
        <color rgb="FFFF0000"/>
        <rFont val="Calibri"/>
        <family val="2"/>
        <scheme val="minor"/>
      </rPr>
      <t>** MINIUM ORDER OF (5) IS REQUIRED.**</t>
    </r>
  </si>
  <si>
    <r>
      <t xml:space="preserve">3" RLN4884B dual chargers. </t>
    </r>
    <r>
      <rPr>
        <sz val="11"/>
        <color rgb="FFFF0000"/>
        <rFont val="Calibri"/>
        <family val="2"/>
        <scheme val="minor"/>
      </rPr>
      <t>** MINIUM ORDER OF (5) IS REQUIRED.**</t>
    </r>
  </si>
  <si>
    <r>
      <t xml:space="preserve">3" 3997RLS, remote lights/siren controller. </t>
    </r>
    <r>
      <rPr>
        <sz val="11"/>
        <color rgb="FFFF0000"/>
        <rFont val="Calibri"/>
        <family val="2"/>
        <scheme val="minor"/>
      </rPr>
      <t>** MINIUM ORDER OF (5) IS REQUIRED.**</t>
    </r>
  </si>
  <si>
    <r>
      <t xml:space="preserve">3" Arrow stick 2009 remote head controller. </t>
    </r>
    <r>
      <rPr>
        <sz val="11"/>
        <color rgb="FFFF0000"/>
        <rFont val="Calibri"/>
        <family val="2"/>
        <scheme val="minor"/>
      </rPr>
      <t>** MINIUM ORDER OF (5) IS REQUIRED.**</t>
    </r>
  </si>
  <si>
    <r>
      <t xml:space="preserve">3" V-CON siren. </t>
    </r>
    <r>
      <rPr>
        <sz val="11"/>
        <color rgb="FFFF0000"/>
        <rFont val="Calibri"/>
        <family val="2"/>
        <scheme val="minor"/>
      </rPr>
      <t>** MINIUM ORDER OF (5) IS REQUIRED.**</t>
    </r>
  </si>
  <si>
    <r>
      <t xml:space="preserve">2" Narrow stick controller. </t>
    </r>
    <r>
      <rPr>
        <sz val="11"/>
        <color rgb="FFFF0000"/>
        <rFont val="Calibri"/>
        <family val="2"/>
        <scheme val="minor"/>
      </rPr>
      <t>** MINIUM ORDER OF (5) IS REQUIRED.**</t>
    </r>
  </si>
  <si>
    <r>
      <t xml:space="preserve">4" Feniex lightbar/siren control head. </t>
    </r>
    <r>
      <rPr>
        <sz val="11"/>
        <color rgb="FFFF0000"/>
        <rFont val="Calibri"/>
        <family val="2"/>
        <scheme val="minor"/>
      </rPr>
      <t>** MINIUM ORDER OF (5) IS REQUIRED.**</t>
    </r>
  </si>
  <si>
    <r>
      <t xml:space="preserve">4" Siren Rumbler. </t>
    </r>
    <r>
      <rPr>
        <sz val="11"/>
        <color rgb="FFFF0000"/>
        <rFont val="Calibri"/>
        <family val="2"/>
        <scheme val="minor"/>
      </rPr>
      <t>** MINIUM ORDER OF (5) IS REQUIRED.**</t>
    </r>
  </si>
  <si>
    <r>
      <t xml:space="preserve">3" Switch Pack. </t>
    </r>
    <r>
      <rPr>
        <sz val="11"/>
        <color rgb="FFFF0000"/>
        <rFont val="Calibri"/>
        <family val="2"/>
        <scheme val="minor"/>
      </rPr>
      <t>** MINIUM ORDER OF (5) IS REQUIRED.**</t>
    </r>
  </si>
  <si>
    <r>
      <t xml:space="preserve">2" Signal Master siren. </t>
    </r>
    <r>
      <rPr>
        <sz val="11"/>
        <color rgb="FFFF0000"/>
        <rFont val="Calibri"/>
        <family val="2"/>
        <scheme val="minor"/>
      </rPr>
      <t>** MINIUM ORDER OF (5) IS REQUIRED.**</t>
    </r>
  </si>
  <si>
    <r>
      <t xml:space="preserve">3" Fire Apparatus Intercom System, 3025R. </t>
    </r>
    <r>
      <rPr>
        <sz val="11"/>
        <color rgb="FFFF0000"/>
        <rFont val="Calibri"/>
        <family val="2"/>
        <scheme val="minor"/>
      </rPr>
      <t>** MINIUM ORDER OF (5) IS REQUIRED.**</t>
    </r>
  </si>
  <si>
    <r>
      <t xml:space="preserve">2" PCCS-9RW 6-Button Switch Pack. </t>
    </r>
    <r>
      <rPr>
        <sz val="11"/>
        <color rgb="FFFF0000"/>
        <rFont val="Calibri"/>
        <family val="2"/>
        <scheme val="minor"/>
      </rPr>
      <t>** MINIUM ORDER OF (5) IS REQUIRED.**</t>
    </r>
  </si>
  <si>
    <r>
      <t>3" 295 Hands-free siren.</t>
    </r>
    <r>
      <rPr>
        <sz val="11"/>
        <color rgb="FFFF0000"/>
        <rFont val="Calibri"/>
        <family val="2"/>
        <scheme val="minor"/>
      </rPr>
      <t xml:space="preserve"> ** MINIUM ORDER OF (5) IS REQUIRED.**</t>
    </r>
  </si>
  <si>
    <r>
      <t xml:space="preserve">3" 10-Switch Control Center. </t>
    </r>
    <r>
      <rPr>
        <sz val="11"/>
        <color rgb="FFFF0000"/>
        <rFont val="Calibri"/>
        <family val="2"/>
        <scheme val="minor"/>
      </rPr>
      <t>** MINIUM ORDER OF (5) IS REQUIRED.**</t>
    </r>
  </si>
  <si>
    <r>
      <t xml:space="preserve">3" MCP03 Siren Controller. </t>
    </r>
    <r>
      <rPr>
        <sz val="11"/>
        <color rgb="FFFF0000"/>
        <rFont val="Calibri"/>
        <family val="2"/>
        <scheme val="minor"/>
      </rPr>
      <t>** MINIUM ORDER OF (5) IS REQUIRED.**</t>
    </r>
  </si>
  <si>
    <r>
      <t xml:space="preserve">3" WS-295 Siren. </t>
    </r>
    <r>
      <rPr>
        <sz val="11"/>
        <color rgb="FFFF0000"/>
        <rFont val="Calibri"/>
        <family val="2"/>
        <scheme val="minor"/>
      </rPr>
      <t>** MINIUM ORDER OF (5) IS REQUIRED.**</t>
    </r>
  </si>
  <si>
    <r>
      <t xml:space="preserve">3" Epsilon EPSL1 Siren. </t>
    </r>
    <r>
      <rPr>
        <sz val="11"/>
        <color rgb="FFFF0000"/>
        <rFont val="Calibri"/>
        <family val="2"/>
        <scheme val="minor"/>
      </rPr>
      <t>** MINIUM ORDER OF (5) IS REQUIRED.**</t>
    </r>
  </si>
  <si>
    <r>
      <t xml:space="preserve">3" PCCS-9N Switch Pack. </t>
    </r>
    <r>
      <rPr>
        <sz val="11"/>
        <color rgb="FFFF0000"/>
        <rFont val="Calibri"/>
        <family val="2"/>
        <scheme val="minor"/>
      </rPr>
      <t>** MINIUM ORDER OF (5) IS REQUIRED.**</t>
    </r>
  </si>
  <si>
    <r>
      <t xml:space="preserve">3" ETS-P990 Arrow stick. </t>
    </r>
    <r>
      <rPr>
        <sz val="11"/>
        <color rgb="FFFF0000"/>
        <rFont val="Calibri"/>
        <family val="2"/>
        <scheme val="minor"/>
      </rPr>
      <t>** MINIUM ORDER OF (5) IS REQUIRED.**</t>
    </r>
  </si>
  <si>
    <r>
      <t>4" 940 siren remote head.</t>
    </r>
    <r>
      <rPr>
        <sz val="11"/>
        <color rgb="FFFF0000"/>
        <rFont val="Calibri"/>
        <family val="2"/>
        <scheme val="minor"/>
      </rPr>
      <t xml:space="preserve"> ** MINIUM ORDER OF (5) IS REQUIRED.**</t>
    </r>
  </si>
  <si>
    <r>
      <t xml:space="preserve">4" SC-409 Commander siren remote head. </t>
    </r>
    <r>
      <rPr>
        <sz val="11"/>
        <color rgb="FFFF0000"/>
        <rFont val="Calibri"/>
        <family val="2"/>
        <scheme val="minor"/>
      </rPr>
      <t>** MINIUM ORDER OF (5) IS REQUIRED.**</t>
    </r>
  </si>
  <si>
    <r>
      <t xml:space="preserve">4" SC-411 Police/Fire siren remote head. </t>
    </r>
    <r>
      <rPr>
        <sz val="11"/>
        <color rgb="FFFF0000"/>
        <rFont val="Calibri"/>
        <family val="2"/>
        <scheme val="minor"/>
      </rPr>
      <t>** MINIUM ORDER OF (5) IS REQUIRED.**</t>
    </r>
  </si>
  <si>
    <r>
      <t xml:space="preserve">3" Cobra 29 LTD scanner. </t>
    </r>
    <r>
      <rPr>
        <sz val="11"/>
        <color rgb="FFFF0000"/>
        <rFont val="Calibri"/>
        <family val="2"/>
        <scheme val="minor"/>
      </rPr>
      <t>** MINIUM ORDER OF (5) IS REQUIRED.**</t>
    </r>
  </si>
  <si>
    <r>
      <t xml:space="preserve">3" Cobra 25 LTD scanner. </t>
    </r>
    <r>
      <rPr>
        <sz val="11"/>
        <color rgb="FFFF0000"/>
        <rFont val="Calibri"/>
        <family val="2"/>
        <scheme val="minor"/>
      </rPr>
      <t>** MINIUM ORDER OF (5) IS REQUIRED.**</t>
    </r>
  </si>
  <si>
    <r>
      <t xml:space="preserve">3" Cobra 18 WXST2 scanner. </t>
    </r>
    <r>
      <rPr>
        <sz val="11"/>
        <color rgb="FFFF0000"/>
        <rFont val="Calibri"/>
        <family val="2"/>
        <scheme val="minor"/>
      </rPr>
      <t>** MINIUM ORDER OF (5) IS REQUIRED.**</t>
    </r>
  </si>
  <si>
    <r>
      <t xml:space="preserve">3" 350A scanner. </t>
    </r>
    <r>
      <rPr>
        <sz val="11"/>
        <color rgb="FFFF0000"/>
        <rFont val="Calibri"/>
        <family val="2"/>
        <scheme val="minor"/>
      </rPr>
      <t>** MINIUM ORDER OF (5) IS REQUIRED.**</t>
    </r>
  </si>
  <si>
    <r>
      <t xml:space="preserve">3" 350 scanner. </t>
    </r>
    <r>
      <rPr>
        <sz val="11"/>
        <color rgb="FFFF0000"/>
        <rFont val="Calibri"/>
        <family val="2"/>
        <scheme val="minor"/>
      </rPr>
      <t>** MINIUM ORDER OF (5) IS REQUIRED.**</t>
    </r>
  </si>
  <si>
    <r>
      <t xml:space="preserve">3" Custom design for shallow consoles. </t>
    </r>
    <r>
      <rPr>
        <sz val="11"/>
        <color rgb="FFFF0000"/>
        <rFont val="Calibri"/>
        <family val="2"/>
        <scheme val="minor"/>
      </rPr>
      <t>** MINIUM ORDER OF (5) IS REQUIRED.**</t>
    </r>
  </si>
  <si>
    <r>
      <t xml:space="preserve">4" L-3 Flashback Model 3. </t>
    </r>
    <r>
      <rPr>
        <sz val="11"/>
        <color rgb="FFFF0000"/>
        <rFont val="Calibri"/>
        <family val="2"/>
        <scheme val="minor"/>
      </rPr>
      <t>** MINIUM ORDER OF (5) IS REQUIRED.**</t>
    </r>
  </si>
  <si>
    <r>
      <t xml:space="preserve">4" L-3 Flashback 2 Monitor. </t>
    </r>
    <r>
      <rPr>
        <sz val="11"/>
        <color rgb="FFFF0000"/>
        <rFont val="Calibri"/>
        <family val="2"/>
        <scheme val="minor"/>
      </rPr>
      <t>** MINIUM ORDER OF (5) IS REQUIRED.**</t>
    </r>
  </si>
  <si>
    <r>
      <t xml:space="preserve">ICOP 20/20W Video recorder. </t>
    </r>
    <r>
      <rPr>
        <sz val="11"/>
        <color rgb="FFFF0000"/>
        <rFont val="Calibri"/>
        <family val="2"/>
        <scheme val="minor"/>
      </rPr>
      <t>** MINIUM ORDER OF (5) IS REQUIRED.**</t>
    </r>
  </si>
  <si>
    <r>
      <t>Pyramid SVR-250 Repeater.</t>
    </r>
    <r>
      <rPr>
        <sz val="11"/>
        <color rgb="FFFF0000"/>
        <rFont val="Calibri"/>
        <family val="2"/>
        <scheme val="minor"/>
      </rPr>
      <t xml:space="preserve"> ** MINIUM ORDER OF (5) IS REQUIRED.**</t>
    </r>
  </si>
  <si>
    <r>
      <t xml:space="preserve">Pyramid SVR-200 Repeater. </t>
    </r>
    <r>
      <rPr>
        <sz val="11"/>
        <color rgb="FFFF0000"/>
        <rFont val="Calibri"/>
        <family val="2"/>
        <scheme val="minor"/>
      </rPr>
      <t>** MINIUM ORDER OF (5) IS REQUIRED.**</t>
    </r>
  </si>
  <si>
    <r>
      <t xml:space="preserve">4" Hot-n-Pop K-9 Temp sensor. </t>
    </r>
    <r>
      <rPr>
        <sz val="11"/>
        <color rgb="FFFF0000"/>
        <rFont val="Calibri"/>
        <family val="2"/>
        <scheme val="minor"/>
      </rPr>
      <t>** MINIUM ORDER OF (5) IS REQUIRED.**</t>
    </r>
  </si>
  <si>
    <r>
      <t xml:space="preserve">4" Ray Allen K-9 Temp read-out. </t>
    </r>
    <r>
      <rPr>
        <sz val="11"/>
        <color rgb="FFFF0000"/>
        <rFont val="Calibri"/>
        <family val="2"/>
        <scheme val="minor"/>
      </rPr>
      <t>** MINIUM ORDER OF (5) IS REQUIRED.**</t>
    </r>
  </si>
  <si>
    <r>
      <t>2" face plate pre-punched w/ holes to fit Ram and  Dodge Charger.  2021 OEM USB &amp; 2 DC outlets (2018+ RAM models)</t>
    </r>
    <r>
      <rPr>
        <sz val="11"/>
        <color rgb="FFFF0000"/>
        <rFont val="Calibri"/>
        <family val="2"/>
        <scheme val="minor"/>
      </rPr>
      <t xml:space="preserve"> ** MINIUM ORDER OF (5) IS REQUIRED**</t>
    </r>
  </si>
  <si>
    <r>
      <t xml:space="preserve">8" Blank filler plate. </t>
    </r>
    <r>
      <rPr>
        <sz val="11"/>
        <color rgb="FFFF0000"/>
        <rFont val="Calibri"/>
        <family val="2"/>
        <scheme val="minor"/>
      </rPr>
      <t>** MINIUM ORDER OF (5) IS REQUIRED.**</t>
    </r>
  </si>
  <si>
    <r>
      <t xml:space="preserve">7" Blank filler plate. </t>
    </r>
    <r>
      <rPr>
        <sz val="11"/>
        <color rgb="FFFF0000"/>
        <rFont val="Calibri"/>
        <family val="2"/>
        <scheme val="minor"/>
      </rPr>
      <t>** MINIUM ORDER OF (5) IS REQUIRED.**</t>
    </r>
  </si>
  <si>
    <r>
      <t xml:space="preserve">6" Blank filler plate. </t>
    </r>
    <r>
      <rPr>
        <sz val="11"/>
        <color rgb="FFFF0000"/>
        <rFont val="Calibri"/>
        <family val="2"/>
        <scheme val="minor"/>
      </rPr>
      <t>** MINIUM ORDER OF (5) IS REQUIRED.**</t>
    </r>
  </si>
  <si>
    <r>
      <t xml:space="preserve">5" Blank filler plate. </t>
    </r>
    <r>
      <rPr>
        <sz val="11"/>
        <color rgb="FFFF0000"/>
        <rFont val="Calibri"/>
        <family val="2"/>
        <scheme val="minor"/>
      </rPr>
      <t>** MINIUM ORDER OF (5) IS REQUIRED.**</t>
    </r>
  </si>
  <si>
    <r>
      <t xml:space="preserve">2" face plate w/ (1) DC outlet hole; centered on plate. </t>
    </r>
    <r>
      <rPr>
        <sz val="11"/>
        <color rgb="FFFF0000"/>
        <rFont val="Calibri"/>
        <family val="2"/>
        <scheme val="minor"/>
      </rPr>
      <t>** MINIUM ORDER OF (5) IS REQUIRED.**</t>
    </r>
  </si>
  <si>
    <r>
      <t xml:space="preserve">2" (2) DC outlet holes, (3) 1.4 x .8 cutouts; </t>
    </r>
    <r>
      <rPr>
        <sz val="11"/>
        <color rgb="FFFF0000"/>
        <rFont val="Calibri"/>
        <family val="2"/>
        <scheme val="minor"/>
      </rPr>
      <t>WORKS WITH USBC OUTLETS. ** MINIUM ORDER OF (5) IS REQUIRED.**</t>
    </r>
  </si>
  <si>
    <r>
      <t xml:space="preserve">2" (2) DC outlet holes, (1) AC outlet (AC incl.); </t>
    </r>
    <r>
      <rPr>
        <sz val="11"/>
        <color rgb="FFFF0000"/>
        <rFont val="Calibri"/>
        <family val="2"/>
        <scheme val="minor"/>
      </rPr>
      <t>WORKS WITH USBC OUTLETS. ** MINIUM ORDER OF (5) IS REQUIRED.**</t>
    </r>
  </si>
  <si>
    <r>
      <t>3" (1) hour meter hole.</t>
    </r>
    <r>
      <rPr>
        <sz val="11"/>
        <color rgb="FFFF0000"/>
        <rFont val="Calibri"/>
        <family val="2"/>
        <scheme val="minor"/>
      </rPr>
      <t xml:space="preserve"> ** MINIUM ORDER OF (5) IS REQUIRED.**</t>
    </r>
  </si>
  <si>
    <r>
      <t xml:space="preserve">2" (1) Kussmaul USB cut-out (1.5 x .8); </t>
    </r>
    <r>
      <rPr>
        <sz val="11"/>
        <color rgb="FFFF0000"/>
        <rFont val="Calibri"/>
        <family val="2"/>
        <scheme val="minor"/>
      </rPr>
      <t>WORKS WITH USBC OUTLETS. ** MINIUM ORDER OF (5) IS REQUIRED.**</t>
    </r>
  </si>
  <si>
    <r>
      <t xml:space="preserve">2" (1) Kussmaul USB, (3) DC outlet holes; </t>
    </r>
    <r>
      <rPr>
        <sz val="11"/>
        <color rgb="FFFF0000"/>
        <rFont val="Calibri"/>
        <family val="2"/>
        <scheme val="minor"/>
      </rPr>
      <t>WORKS WITH USBC OUTLETS. ** MINIUM ORDER OF (5) IS REQUIRED.**</t>
    </r>
  </si>
  <si>
    <r>
      <t xml:space="preserve">4" (2) AC outlet holes, (3) DC, (3) aux., (1) inverter. </t>
    </r>
    <r>
      <rPr>
        <sz val="11"/>
        <color rgb="FFFF0000"/>
        <rFont val="Calibri"/>
        <family val="2"/>
        <scheme val="minor"/>
      </rPr>
      <t>** MINIUM ORDER OF (5) IS REQUIRED.**</t>
    </r>
  </si>
  <si>
    <r>
      <t xml:space="preserve">2" face plate w/ (1) AC duplex outlet cut-out. Includes duplex outlet. </t>
    </r>
    <r>
      <rPr>
        <sz val="11"/>
        <color rgb="FFFF0000"/>
        <rFont val="Calibri"/>
        <family val="2"/>
        <scheme val="minor"/>
      </rPr>
      <t>** MINIUM ORDER OF (5) IS REQUIRED.**</t>
    </r>
  </si>
  <si>
    <r>
      <t xml:space="preserve">3" face plate w/ (2) DC outlet holes. </t>
    </r>
    <r>
      <rPr>
        <sz val="11"/>
        <color rgb="FFFF0000"/>
        <rFont val="Calibri"/>
        <family val="2"/>
        <scheme val="minor"/>
      </rPr>
      <t>** MINIUM ORDER OF (5) IS REQUIRED.**</t>
    </r>
  </si>
  <si>
    <r>
      <t xml:space="preserve">7" (3) USB holes, (1) AC outlet hole, recessed; </t>
    </r>
    <r>
      <rPr>
        <sz val="11"/>
        <color rgb="FFFF0000"/>
        <rFont val="Calibri"/>
        <family val="2"/>
        <scheme val="minor"/>
      </rPr>
      <t>WORKS WITH USBC OUTLETS. ** MINIUM ORDER OF (5) IS REQUIRED.**</t>
    </r>
  </si>
  <si>
    <r>
      <t>6" Radio speaker cut-out (leave cover on).</t>
    </r>
    <r>
      <rPr>
        <sz val="11"/>
        <color rgb="FFFF0000"/>
        <rFont val="Calibri"/>
        <family val="2"/>
        <scheme val="minor"/>
      </rPr>
      <t xml:space="preserve"> ** MINIUM ORDER OF (5) IS REQUIRED.**</t>
    </r>
  </si>
  <si>
    <r>
      <t>5" Voltage meter cut-out.</t>
    </r>
    <r>
      <rPr>
        <sz val="11"/>
        <color rgb="FFFF0000"/>
        <rFont val="Calibri"/>
        <family val="2"/>
        <scheme val="minor"/>
      </rPr>
      <t xml:space="preserve"> ** MINIUM ORDER OF (5) IS REQUIRED.**</t>
    </r>
  </si>
  <si>
    <r>
      <t xml:space="preserve">1" face plate w/one switch cut-out </t>
    </r>
    <r>
      <rPr>
        <sz val="11"/>
        <color rgb="FFFF0000"/>
        <rFont val="Calibri"/>
        <family val="2"/>
        <scheme val="minor"/>
      </rPr>
      <t>** MINIUM ORDER OF (5) IS REQUIRED.**</t>
    </r>
  </si>
  <si>
    <r>
      <t xml:space="preserve">1" face plate w/three switch cut-out </t>
    </r>
    <r>
      <rPr>
        <sz val="11"/>
        <color rgb="FFFF0000"/>
        <rFont val="Calibri"/>
        <family val="2"/>
        <scheme val="minor"/>
      </rPr>
      <t>** MINIUM ORDER OF (5) IS REQUIRED.**</t>
    </r>
  </si>
  <si>
    <r>
      <t xml:space="preserve">1" (1) 1 x .57 rocker switch </t>
    </r>
    <r>
      <rPr>
        <sz val="11"/>
        <color rgb="FFFF0000"/>
        <rFont val="Calibri"/>
        <family val="2"/>
        <scheme val="minor"/>
      </rPr>
      <t>** MINIUM ORDER OF (5) IS REQUIRED.**</t>
    </r>
  </si>
  <si>
    <r>
      <t xml:space="preserve">1" (1) .49 dia. toggle switch hole, centered </t>
    </r>
    <r>
      <rPr>
        <sz val="11"/>
        <color rgb="FFFF0000"/>
        <rFont val="Calibri"/>
        <family val="2"/>
        <scheme val="minor"/>
      </rPr>
      <t>** MINIUM ORDER OF (5) IS REQUIRED.**</t>
    </r>
  </si>
  <si>
    <r>
      <t xml:space="preserve">2" (3) 1.48 x .85 rocker switches, (1) DC outlet </t>
    </r>
    <r>
      <rPr>
        <sz val="11"/>
        <color rgb="FFFF0000"/>
        <rFont val="Calibri"/>
        <family val="2"/>
        <scheme val="minor"/>
      </rPr>
      <t>** MINIUM ORDER OF (5) IS REQUIRED.**</t>
    </r>
  </si>
  <si>
    <r>
      <t xml:space="preserve">2" (3) 1.48 x .85 rocker switches, (2) DC outlets </t>
    </r>
    <r>
      <rPr>
        <sz val="11"/>
        <color rgb="FFFF0000"/>
        <rFont val="Calibri"/>
        <family val="2"/>
        <scheme val="minor"/>
      </rPr>
      <t>** MINIUM ORDER OF (5) IS REQUIRED.**</t>
    </r>
  </si>
  <si>
    <r>
      <t xml:space="preserve">2" face plate w/three switch cut-outs </t>
    </r>
    <r>
      <rPr>
        <sz val="11"/>
        <color rgb="FFFF0000"/>
        <rFont val="Calibri"/>
        <family val="2"/>
        <scheme val="minor"/>
      </rPr>
      <t>** MINIUM ORDER OF (5) IS REQUIRED.**</t>
    </r>
  </si>
  <si>
    <r>
      <t xml:space="preserve">2" (1) 1.5 x .88 rocker switch cut-out </t>
    </r>
    <r>
      <rPr>
        <sz val="11"/>
        <color rgb="FFFF0000"/>
        <rFont val="Calibri"/>
        <family val="2"/>
        <scheme val="minor"/>
      </rPr>
      <t>** MINIUM ORDER OF (5) IS REQUIRED.**</t>
    </r>
  </si>
  <si>
    <r>
      <t xml:space="preserve">2" (2) .5 x 1 rocker switch cut-outs, centered </t>
    </r>
    <r>
      <rPr>
        <sz val="11"/>
        <color rgb="FFFF0000"/>
        <rFont val="Calibri"/>
        <family val="2"/>
        <scheme val="minor"/>
      </rPr>
      <t>** MINIUM ORDER OF (5) IS REQUIRED.**</t>
    </r>
  </si>
  <si>
    <r>
      <t xml:space="preserve">2" (4) 1.48 x .85 rocker switch cut-outs </t>
    </r>
    <r>
      <rPr>
        <sz val="11"/>
        <color rgb="FFFF0000"/>
        <rFont val="Calibri"/>
        <family val="2"/>
        <scheme val="minor"/>
      </rPr>
      <t>** MINIUM ORDER OF (5) IS REQUIRED.**</t>
    </r>
  </si>
  <si>
    <r>
      <t xml:space="preserve">2" (5) 1.48 x .85 rocker switch cut-outs </t>
    </r>
    <r>
      <rPr>
        <sz val="11"/>
        <color rgb="FFFF0000"/>
        <rFont val="Calibri"/>
        <family val="2"/>
        <scheme val="minor"/>
      </rPr>
      <t>** MINIUM ORDER OF (5) IS REQUIRED.**</t>
    </r>
  </si>
  <si>
    <r>
      <t xml:space="preserve">2" face plate w/six switch cut-outs </t>
    </r>
    <r>
      <rPr>
        <sz val="11"/>
        <color rgb="FFFF0000"/>
        <rFont val="Calibri"/>
        <family val="2"/>
        <scheme val="minor"/>
      </rPr>
      <t>** MINIUM ORDER OF (5) IS REQUIRED.**</t>
    </r>
  </si>
  <si>
    <r>
      <t xml:space="preserve">3" face plate w/six switch cut-outs </t>
    </r>
    <r>
      <rPr>
        <sz val="11"/>
        <color rgb="FFFF0000"/>
        <rFont val="Calibri"/>
        <family val="2"/>
        <scheme val="minor"/>
      </rPr>
      <t>** MINIUM ORDER OF (5) IS REQUIRED.**</t>
    </r>
  </si>
  <si>
    <t xml:space="preserve">CP-ECO-3D-291330 </t>
  </si>
  <si>
    <t xml:space="preserve">CP-3D-442217-MD-B </t>
  </si>
  <si>
    <r>
      <t>CP-FSWB-GS-SH</t>
    </r>
    <r>
      <rPr>
        <sz val="11"/>
        <color rgb="FFFF0000"/>
        <rFont val="Calibri"/>
        <family val="2"/>
        <scheme val="minor"/>
      </rPr>
      <t xml:space="preserve"> </t>
    </r>
  </si>
  <si>
    <t xml:space="preserve">Truck Bed Weapon Boxes </t>
  </si>
  <si>
    <t xml:space="preserve">Truck Bed slide Trays </t>
  </si>
  <si>
    <t xml:space="preserve">Cargo Electronics Boxes </t>
  </si>
  <si>
    <t xml:space="preserve">MOBILE DRONE COMMAND POST </t>
  </si>
  <si>
    <r>
      <t xml:space="preserve">2020-24 PI Utility | 2020-24 Explorer Civilian passenger seat mount w/slide arm and laptop tray up to 15" wide. </t>
    </r>
    <r>
      <rPr>
        <sz val="11"/>
        <color rgb="FFFF0000"/>
        <rFont val="Calibri"/>
        <family val="2"/>
        <scheme val="minor"/>
      </rPr>
      <t>Includes CM-LT1600.</t>
    </r>
  </si>
  <si>
    <r>
      <t xml:space="preserve">2020-24 PI Utility | 2020-24 Explorer Civilian passenger seat mount w/swing arm and laptop tray up to 15" wide. </t>
    </r>
    <r>
      <rPr>
        <sz val="11"/>
        <color rgb="FFFF0000"/>
        <rFont val="Calibri"/>
        <family val="2"/>
        <scheme val="minor"/>
      </rPr>
      <t>Includes CM-LT1600.</t>
    </r>
  </si>
  <si>
    <r>
      <t xml:space="preserve">2020-24 F150 | 2020-24 F250 | 2018-24 Expedition -  Ht. adjustable seat mnt w/swing arm and laptop tray up to 15" wide. </t>
    </r>
    <r>
      <rPr>
        <sz val="11"/>
        <color rgb="FFFF0000"/>
        <rFont val="Calibri"/>
        <family val="2"/>
        <scheme val="minor"/>
      </rPr>
      <t>Includes CM-LT1600.</t>
    </r>
  </si>
  <si>
    <r>
      <t>2020-24 F150 | 2020-24 F250 | 2018-24 Expedition -  Ht. adjustable seat mnt w/slide arm and laptop tray up to 15" wide.</t>
    </r>
    <r>
      <rPr>
        <sz val="11"/>
        <color rgb="FFFF0000"/>
        <rFont val="Calibri"/>
        <family val="2"/>
        <scheme val="minor"/>
      </rPr>
      <t xml:space="preserve"> Includes CM-LT1600.</t>
    </r>
  </si>
  <si>
    <r>
      <t xml:space="preserve">2020-23 Ford Escape seat mount w/slide arm and laptop tray up to 15" wide. </t>
    </r>
    <r>
      <rPr>
        <sz val="11"/>
        <color rgb="FFFF0000"/>
        <rFont val="Calibri"/>
        <family val="2"/>
        <scheme val="minor"/>
      </rPr>
      <t>Includes CM-LT1600.</t>
    </r>
  </si>
  <si>
    <r>
      <t xml:space="preserve">2021-24 Tahoe | 2021-24 Suburban passenger seat mnt w/slide arm and laptop tray up to 15" wide.  </t>
    </r>
    <r>
      <rPr>
        <sz val="11"/>
        <color rgb="FFFF0000"/>
        <rFont val="Calibri"/>
        <family val="2"/>
        <scheme val="minor"/>
      </rPr>
      <t>Includes CM-LT1600.</t>
    </r>
  </si>
  <si>
    <r>
      <t xml:space="preserve">2021-24 Tahoe | 2021-24 Suburban passenger seat mnt w/swing arm and laptop tray up to 15" wide.  </t>
    </r>
    <r>
      <rPr>
        <sz val="11"/>
        <color rgb="FFFF0000"/>
        <rFont val="Calibri"/>
        <family val="2"/>
        <scheme val="minor"/>
      </rPr>
      <t>Includes CM-LT1600.</t>
    </r>
  </si>
  <si>
    <r>
      <t xml:space="preserve">2020-23 Charger passenger seat w/swing arm and laptop tray up to 15" wide. </t>
    </r>
    <r>
      <rPr>
        <sz val="11"/>
        <color rgb="FFFF0000"/>
        <rFont val="Calibri"/>
        <family val="2"/>
        <scheme val="minor"/>
      </rPr>
      <t>Includes CM-LT1600.</t>
    </r>
  </si>
  <si>
    <r>
      <t xml:space="preserve">2020-23 Charger passenger seat w/slide arm and laptop tray up to 15" wide. </t>
    </r>
    <r>
      <rPr>
        <sz val="11"/>
        <color rgb="FFFF0000"/>
        <rFont val="Calibri"/>
        <family val="2"/>
        <scheme val="minor"/>
      </rPr>
      <t>Includes CM-LT1600.</t>
    </r>
  </si>
  <si>
    <r>
      <t xml:space="preserve">2020-24 Ram passenger seat mnt w/swing arm and laptop tray up to 15" wide. </t>
    </r>
    <r>
      <rPr>
        <sz val="11"/>
        <color rgb="FFFF0000"/>
        <rFont val="Calibri"/>
        <family val="2"/>
        <scheme val="minor"/>
      </rPr>
      <t>Includes CM-LT1600.</t>
    </r>
  </si>
  <si>
    <r>
      <t xml:space="preserve">2020-24 Ram passenger seat mnt w/slide arm and laptop tray up to 15" wide. </t>
    </r>
    <r>
      <rPr>
        <sz val="11"/>
        <color rgb="FFFF0000"/>
        <rFont val="Calibri"/>
        <family val="2"/>
        <scheme val="minor"/>
      </rPr>
      <t>Includes CM-LT1600.</t>
    </r>
  </si>
  <si>
    <r>
      <t xml:space="preserve">Console side ht. adj. mount w/swing arm and laptop tray up to 15" wide. </t>
    </r>
    <r>
      <rPr>
        <sz val="11"/>
        <color rgb="FFFF0000"/>
        <rFont val="Calibri"/>
        <family val="2"/>
        <scheme val="minor"/>
      </rPr>
      <t>Includes CM-LT1600.</t>
    </r>
  </si>
  <si>
    <r>
      <t xml:space="preserve">Console side ht. adj. mount w/slide arm and laptop tray up to 15" wide.  </t>
    </r>
    <r>
      <rPr>
        <sz val="11"/>
        <color rgb="FFFF0000"/>
        <rFont val="Calibri"/>
        <family val="2"/>
        <scheme val="minor"/>
      </rPr>
      <t>Includes CM-LT1600.</t>
    </r>
  </si>
  <si>
    <r>
      <t xml:space="preserve">U bracket mnt w/swing arm and laptop tray up to 15" wide.  </t>
    </r>
    <r>
      <rPr>
        <sz val="11"/>
        <color rgb="FFFF0000"/>
        <rFont val="Calibri"/>
        <family val="2"/>
        <scheme val="minor"/>
      </rPr>
      <t xml:space="preserve"> Includes CM-LT1600.</t>
    </r>
  </si>
  <si>
    <r>
      <t xml:space="preserve">U bracket mnt w/slide arm and laptop tray up to 15" wide. </t>
    </r>
    <r>
      <rPr>
        <sz val="11"/>
        <color rgb="FFFF0000"/>
        <rFont val="Calibri"/>
        <family val="2"/>
        <scheme val="minor"/>
      </rPr>
      <t xml:space="preserve"> Includes CM-LT1600.</t>
    </r>
  </si>
  <si>
    <r>
      <t xml:space="preserve">Short U bracket mnt w/swing arm and laptop tray up to 15" wide. </t>
    </r>
    <r>
      <rPr>
        <sz val="11"/>
        <color rgb="FFFF0000"/>
        <rFont val="Calibri"/>
        <family val="2"/>
        <scheme val="minor"/>
      </rPr>
      <t>Includes CM-LT1600.</t>
    </r>
  </si>
  <si>
    <r>
      <t xml:space="preserve">Short U bracket mnt w/slide arm and laptop tray up to 15" wide.  </t>
    </r>
    <r>
      <rPr>
        <sz val="11"/>
        <color rgb="FFFF0000"/>
        <rFont val="Calibri"/>
        <family val="2"/>
        <scheme val="minor"/>
      </rPr>
      <t>Includes CM-LT1600.</t>
    </r>
  </si>
  <si>
    <r>
      <t>2019-24 Silverado  -  Ht. adjustable seat mnt w/slide arm and laptop tray up to 15" wide.</t>
    </r>
    <r>
      <rPr>
        <sz val="11"/>
        <color rgb="FFFF0000"/>
        <rFont val="Calibri"/>
        <family val="2"/>
        <scheme val="minor"/>
      </rPr>
      <t xml:space="preserve"> Includes CM-LT1600.</t>
    </r>
  </si>
  <si>
    <t>2019-24  Silverado Ht. adjustable seat mnt w/slide arm and laptop tray up to 17" wide</t>
  </si>
  <si>
    <t>CM-CHV19-SL-LT17</t>
  </si>
  <si>
    <r>
      <t xml:space="preserve">2019-24 Silverado passenger seat mnt w/swing arm and laptop tray up to 15" wide.  </t>
    </r>
    <r>
      <rPr>
        <sz val="11"/>
        <color rgb="FFFF0000"/>
        <rFont val="Calibri"/>
        <family val="2"/>
        <scheme val="minor"/>
      </rPr>
      <t>Includes CM-LT1600.</t>
    </r>
  </si>
  <si>
    <t>20219-24 Silverado passenger seat mnt w/swing arm and laptop tray up to 17" wide</t>
  </si>
  <si>
    <t>CM-CHV19-SA-LT17</t>
  </si>
  <si>
    <t>CM-CHV19-SA-LT16</t>
  </si>
  <si>
    <t>CM-CHV19-SL-LT16</t>
  </si>
  <si>
    <t>VEHICLE SPECIFIC COMPUTER MOUNT</t>
  </si>
  <si>
    <t>CP-UV20-CARGO-XL</t>
  </si>
  <si>
    <t xml:space="preserve">2020-24 PI Utility Standard tilt-up cargo mount w/gas shocks.  </t>
  </si>
  <si>
    <t>ADD-ON EXISITING PART</t>
  </si>
  <si>
    <t>2020-24 PI Utility XL tilt-up cargo mount w/gas shocks; 7" longer than the standard cargo mount.</t>
  </si>
  <si>
    <r>
      <t>2020-24 PI Utility Low profile tilt-up cargo mount to access spare tire; flushed with rear tailgate plastic trim.</t>
    </r>
    <r>
      <rPr>
        <sz val="11"/>
        <color rgb="FFFF0000"/>
        <rFont val="Calibri"/>
        <family val="2"/>
        <scheme val="minor"/>
      </rPr>
      <t xml:space="preserve"> Electronics tray will not work with this mount.</t>
    </r>
  </si>
  <si>
    <r>
      <t>CP-U-4030-TRAY</t>
    </r>
    <r>
      <rPr>
        <sz val="11"/>
        <color rgb="FFFF0000"/>
        <rFont val="Calibri"/>
        <family val="2"/>
        <scheme val="minor"/>
      </rPr>
      <t xml:space="preserve"> </t>
    </r>
  </si>
  <si>
    <t xml:space="preserve">CP-U-4060-TRAY </t>
  </si>
  <si>
    <t xml:space="preserve">CP-227210-TL </t>
  </si>
  <si>
    <t xml:space="preserve">CP-2D-483616-WR </t>
  </si>
  <si>
    <t xml:space="preserve">CP-2D-484016-WR </t>
  </si>
  <si>
    <t xml:space="preserve">CP-2D-485616-WR </t>
  </si>
  <si>
    <t xml:space="preserve">SB-ECO44248-T </t>
  </si>
  <si>
    <t xml:space="preserve">SB-ECO-2D-2635 </t>
  </si>
  <si>
    <t xml:space="preserve">CP-GB1437 </t>
  </si>
  <si>
    <t xml:space="preserve">CP-AR-361810-TL </t>
  </si>
  <si>
    <r>
      <t>CP-AR-37146-PB</t>
    </r>
    <r>
      <rPr>
        <sz val="11"/>
        <color rgb="FFFF0000"/>
        <rFont val="Calibri"/>
        <family val="2"/>
        <scheme val="minor"/>
      </rPr>
      <t xml:space="preserve"> </t>
    </r>
  </si>
  <si>
    <t xml:space="preserve">CP-AR-37146-TL </t>
  </si>
  <si>
    <t xml:space="preserve">CP-AR-37156-TL </t>
  </si>
  <si>
    <t xml:space="preserve">CP-GUNSAFE05 </t>
  </si>
  <si>
    <t xml:space="preserve">CP-40-2020-GS </t>
  </si>
  <si>
    <r>
      <t>CP-GB203412-PB</t>
    </r>
    <r>
      <rPr>
        <sz val="11"/>
        <color rgb="FFFF0000"/>
        <rFont val="Calibri"/>
        <family val="2"/>
        <scheme val="minor"/>
      </rPr>
      <t xml:space="preserve"> </t>
    </r>
  </si>
  <si>
    <r>
      <t>CP-GB202212-PB</t>
    </r>
    <r>
      <rPr>
        <sz val="11"/>
        <color rgb="FFFF0000"/>
        <rFont val="Calibri"/>
        <family val="2"/>
        <scheme val="minor"/>
      </rPr>
      <t xml:space="preserve"> </t>
    </r>
  </si>
  <si>
    <t xml:space="preserve">CP-GB132410-TL </t>
  </si>
  <si>
    <t xml:space="preserve">CP-GB37-PB </t>
  </si>
  <si>
    <t xml:space="preserve">CP-GB3795-PB </t>
  </si>
  <si>
    <t xml:space="preserve">CP-GB3795-TL </t>
  </si>
  <si>
    <t xml:space="preserve">CP-GB373411-PB </t>
  </si>
  <si>
    <t xml:space="preserve">CP-GB392216-TL </t>
  </si>
  <si>
    <t xml:space="preserve">CP-AL-GUNBOX-MS </t>
  </si>
  <si>
    <t xml:space="preserve">CP-GB39-PB </t>
  </si>
  <si>
    <t xml:space="preserve">CP-GB3985-PB </t>
  </si>
  <si>
    <t xml:space="preserve">CP-GB40-PB </t>
  </si>
  <si>
    <t xml:space="preserve">CP-GB402212-T </t>
  </si>
  <si>
    <t xml:space="preserve">CP-GB403011-PB </t>
  </si>
  <si>
    <t xml:space="preserve">CP-GB403265-PB </t>
  </si>
  <si>
    <t xml:space="preserve">CP-GB404015-PB </t>
  </si>
  <si>
    <t xml:space="preserve">CP-GB405018-PB-T </t>
  </si>
  <si>
    <t xml:space="preserve">CP-GBCAB-44-PB </t>
  </si>
  <si>
    <t xml:space="preserve">CP-GB44248-TL </t>
  </si>
  <si>
    <t xml:space="preserve">CP-GB44248PB-T </t>
  </si>
  <si>
    <t xml:space="preserve">CP-4429-PB-LIP </t>
  </si>
  <si>
    <t xml:space="preserve">CP-GB4438-TL </t>
  </si>
  <si>
    <t xml:space="preserve">CP-GB4430-PB </t>
  </si>
  <si>
    <t xml:space="preserve">CP-GB444012-C-PBK-T </t>
  </si>
  <si>
    <t xml:space="preserve">CP-GB443412-C-PBK-T </t>
  </si>
  <si>
    <t xml:space="preserve">CP-GB48-PB </t>
  </si>
  <si>
    <t xml:space="preserve">CP-GUNBOX </t>
  </si>
  <si>
    <t xml:space="preserve">CP-GUNBOX-10 </t>
  </si>
  <si>
    <t xml:space="preserve">CP-GB482712-TL </t>
  </si>
  <si>
    <r>
      <t>CP-483318-TL</t>
    </r>
    <r>
      <rPr>
        <sz val="11"/>
        <color rgb="FFFF0000"/>
        <rFont val="Calibri"/>
        <family val="2"/>
        <scheme val="minor"/>
      </rPr>
      <t xml:space="preserve"> </t>
    </r>
  </si>
  <si>
    <t xml:space="preserve">CP-GB4818-PB </t>
  </si>
  <si>
    <t xml:space="preserve">CP-483512-PB </t>
  </si>
  <si>
    <r>
      <t>CP-GB4840-12</t>
    </r>
    <r>
      <rPr>
        <sz val="11"/>
        <color rgb="FFFF0000"/>
        <rFont val="Calibri"/>
        <family val="2"/>
        <scheme val="minor"/>
      </rPr>
      <t xml:space="preserve"> </t>
    </r>
  </si>
  <si>
    <t xml:space="preserve">CP-GB484012-PB </t>
  </si>
  <si>
    <r>
      <t>CP-GB4856-12</t>
    </r>
    <r>
      <rPr>
        <sz val="11"/>
        <color rgb="FFFF0000"/>
        <rFont val="Calibri"/>
        <family val="2"/>
        <scheme val="minor"/>
      </rPr>
      <t xml:space="preserve"> </t>
    </r>
  </si>
  <si>
    <t xml:space="preserve">CP-2DRWR-MS </t>
  </si>
  <si>
    <t xml:space="preserve">CP-2DRWR-MS-PB2 </t>
  </si>
  <si>
    <r>
      <t>CP-2D-403812-PB</t>
    </r>
    <r>
      <rPr>
        <sz val="11"/>
        <color rgb="FFFF0000"/>
        <rFont val="Calibri"/>
        <family val="2"/>
        <scheme val="minor"/>
      </rPr>
      <t xml:space="preserve"> </t>
    </r>
  </si>
  <si>
    <t xml:space="preserve">CP-2DRAWER </t>
  </si>
  <si>
    <t xml:space="preserve">CP-2DRAWER-PBK </t>
  </si>
  <si>
    <t xml:space="preserve">CP-2D-483318-PB </t>
  </si>
  <si>
    <r>
      <t>CP-483512-2D-PB</t>
    </r>
    <r>
      <rPr>
        <sz val="11"/>
        <color rgb="FFFF0000"/>
        <rFont val="Calibri"/>
        <family val="2"/>
        <scheme val="minor"/>
      </rPr>
      <t xml:space="preserve"> </t>
    </r>
  </si>
  <si>
    <t xml:space="preserve">CP-2D-484210PBK </t>
  </si>
  <si>
    <t xml:space="preserve">CP-2D-303517-L </t>
  </si>
  <si>
    <t xml:space="preserve">CP-GB2D-4430PB2 </t>
  </si>
  <si>
    <t xml:space="preserve">CP-2D-4837-LIP </t>
  </si>
  <si>
    <t xml:space="preserve">CP-482D-SWAT </t>
  </si>
  <si>
    <t xml:space="preserve">CP-SWAT-UV </t>
  </si>
  <si>
    <t xml:space="preserve">CP-3926-3DPB </t>
  </si>
  <si>
    <t xml:space="preserve">CP-SWAT-3DPB </t>
  </si>
  <si>
    <t xml:space="preserve">CP-3D-422829-PB </t>
  </si>
  <si>
    <r>
      <t>CP-3DRWR-PB3</t>
    </r>
    <r>
      <rPr>
        <sz val="11"/>
        <color rgb="FFFF0000"/>
        <rFont val="Calibri"/>
        <family val="2"/>
        <scheme val="minor"/>
      </rPr>
      <t xml:space="preserve"> </t>
    </r>
  </si>
  <si>
    <t xml:space="preserve">CP-483824-PB3 </t>
  </si>
  <si>
    <r>
      <t>CP-TRAY-403012</t>
    </r>
    <r>
      <rPr>
        <sz val="11"/>
        <color rgb="FFFF0000"/>
        <rFont val="Calibri"/>
        <family val="2"/>
        <scheme val="minor"/>
      </rPr>
      <t xml:space="preserve"> </t>
    </r>
  </si>
  <si>
    <t xml:space="preserve">CP-GB4030-TV-WB </t>
  </si>
  <si>
    <r>
      <t>CP-403016-2FD-MD-TV</t>
    </r>
    <r>
      <rPr>
        <sz val="11"/>
        <color rgb="FFFF0000"/>
        <rFont val="Calibri"/>
        <family val="2"/>
      </rPr>
      <t xml:space="preserve"> </t>
    </r>
  </si>
  <si>
    <t xml:space="preserve">CP-GB4030-TV-WSWB </t>
  </si>
  <si>
    <t xml:space="preserve">AC-CP-WSWB-LT </t>
  </si>
  <si>
    <t xml:space="preserve">CP-32TV-HSL </t>
  </si>
  <si>
    <t xml:space="preserve">CP-302434-DRN </t>
  </si>
  <si>
    <t xml:space="preserve">SB-22629-LS </t>
  </si>
  <si>
    <t xml:space="preserve">CP-4030-TVDRN </t>
  </si>
  <si>
    <t xml:space="preserve">CP-3930-MS1-WB </t>
  </si>
  <si>
    <t xml:space="preserve">CP-MS12D-FP </t>
  </si>
  <si>
    <t xml:space="preserve">CP-2SU95-MS1 </t>
  </si>
  <si>
    <r>
      <t>CP-CMS1-WB</t>
    </r>
    <r>
      <rPr>
        <sz val="11"/>
        <color rgb="FFFF0000"/>
        <rFont val="Calibri"/>
        <family val="2"/>
        <scheme val="minor"/>
      </rPr>
      <t xml:space="preserve"> </t>
    </r>
  </si>
  <si>
    <t xml:space="preserve">CP-MS-UV-1DWB </t>
  </si>
  <si>
    <t xml:space="preserve">CP-3D-MS1-30 </t>
  </si>
  <si>
    <t xml:space="preserve">CP-MS-3DMD-30 </t>
  </si>
  <si>
    <r>
      <t>CP-UV-COMMAND</t>
    </r>
    <r>
      <rPr>
        <sz val="11"/>
        <color rgb="FFFF0000"/>
        <rFont val="Calibri"/>
        <family val="2"/>
        <scheme val="minor"/>
      </rPr>
      <t xml:space="preserve"> </t>
    </r>
  </si>
  <si>
    <r>
      <t>CP-2SU95</t>
    </r>
    <r>
      <rPr>
        <sz val="11"/>
        <color rgb="FFFF0000"/>
        <rFont val="Calibri"/>
        <family val="2"/>
        <scheme val="minor"/>
      </rPr>
      <t xml:space="preserve"> </t>
    </r>
  </si>
  <si>
    <t xml:space="preserve">CP-2SU95-FS1 </t>
  </si>
  <si>
    <t xml:space="preserve">CP-CFS1-WB </t>
  </si>
  <si>
    <t xml:space="preserve">CP-FS-3D-17 </t>
  </si>
  <si>
    <t xml:space="preserve">CP-FS3DMD-WB </t>
  </si>
  <si>
    <t xml:space="preserve">CP-FSMD1-3D-30 </t>
  </si>
  <si>
    <t xml:space="preserve">CP-FS-3DMWB-30 </t>
  </si>
  <si>
    <t xml:space="preserve">CP-FS3D-WB1 </t>
  </si>
  <si>
    <t xml:space="preserve">CP-EXP18-VC-COMMAND </t>
  </si>
  <si>
    <t xml:space="preserve">CP-5D-4737-SCALE </t>
  </si>
  <si>
    <r>
      <t>CP-3D-443023-WB</t>
    </r>
    <r>
      <rPr>
        <sz val="11"/>
        <color rgb="FFFF0000"/>
        <rFont val="Calibri"/>
        <family val="2"/>
        <scheme val="minor"/>
      </rPr>
      <t xml:space="preserve"> </t>
    </r>
  </si>
  <si>
    <t xml:space="preserve">CP-3D-463625-WB-MD </t>
  </si>
  <si>
    <t xml:space="preserve">CP-2D-4422-MWFP </t>
  </si>
  <si>
    <t xml:space="preserve">CP-3D-442217-MD </t>
  </si>
  <si>
    <t xml:space="preserve">CP-3D-443921-PB </t>
  </si>
  <si>
    <t xml:space="preserve">CP-434324-3DWR-EXPL </t>
  </si>
  <si>
    <t xml:space="preserve">CP-FSMW-MDWB </t>
  </si>
  <si>
    <t xml:space="preserve">CP-UNIV-442923-3DPB-IK </t>
  </si>
  <si>
    <t xml:space="preserve">CP-1FD-4422-MWFP-MD </t>
  </si>
  <si>
    <t xml:space="preserve">CP-KC-COMMAND </t>
  </si>
  <si>
    <t xml:space="preserve">CP-OC-COMMAND </t>
  </si>
  <si>
    <t xml:space="preserve">CP-SD-COMMAND </t>
  </si>
  <si>
    <t xml:space="preserve">CP-2SU95-MW </t>
  </si>
  <si>
    <t xml:space="preserve">CP-FS50 </t>
  </si>
  <si>
    <t xml:space="preserve">CP-GB242212-T </t>
  </si>
  <si>
    <t xml:space="preserve">CP-MS-2D7-22 </t>
  </si>
  <si>
    <t xml:space="preserve">CP-MS-3D-22 </t>
  </si>
  <si>
    <t xml:space="preserve">CP-MS-3DNFP-30 </t>
  </si>
  <si>
    <r>
      <t>CP-MS1-WB</t>
    </r>
    <r>
      <rPr>
        <sz val="11"/>
        <color rgb="FFFF0000"/>
        <rFont val="Calibri"/>
        <family val="2"/>
        <scheme val="minor"/>
      </rPr>
      <t xml:space="preserve"> </t>
    </r>
  </si>
  <si>
    <t xml:space="preserve">CP-MS-1MD-30 </t>
  </si>
  <si>
    <t xml:space="preserve">CP-FS-3D-22 </t>
  </si>
  <si>
    <t xml:space="preserve">CP-FS-MW2D-22 </t>
  </si>
  <si>
    <t xml:space="preserve">CP-FS-3D-22-RB </t>
  </si>
  <si>
    <t xml:space="preserve">CP-1FD-4422-MWFP </t>
  </si>
  <si>
    <t xml:space="preserve">CP-3D-442212 </t>
  </si>
  <si>
    <t xml:space="preserve">CP-MD-4822 </t>
  </si>
  <si>
    <t xml:space="preserve">CP-2SU95-WBM </t>
  </si>
  <si>
    <r>
      <t>CP-MD-4722</t>
    </r>
    <r>
      <rPr>
        <sz val="11"/>
        <color rgb="FFFF0000"/>
        <rFont val="Calibri"/>
        <family val="2"/>
        <scheme val="minor"/>
      </rPr>
      <t xml:space="preserve"> </t>
    </r>
  </si>
  <si>
    <t xml:space="preserve">CP-MD-4422 </t>
  </si>
  <si>
    <t xml:space="preserve">CP-WB-4422 </t>
  </si>
  <si>
    <r>
      <t>CP-4422-CTRY-WB</t>
    </r>
    <r>
      <rPr>
        <sz val="11"/>
        <color rgb="FFFF0000"/>
        <rFont val="Calibri"/>
        <family val="2"/>
        <scheme val="minor"/>
      </rPr>
      <t xml:space="preserve"> </t>
    </r>
  </si>
  <si>
    <t xml:space="preserve">CP-WB-22 </t>
  </si>
  <si>
    <t xml:space="preserve">CP-MD-22 </t>
  </si>
  <si>
    <t xml:space="preserve">CP-MSWB-GS </t>
  </si>
  <si>
    <t xml:space="preserve">CP-MSWB-GS-SH </t>
  </si>
  <si>
    <t xml:space="preserve">CP-FSWB-MFD </t>
  </si>
  <si>
    <t xml:space="preserve">CP-2SUAC </t>
  </si>
  <si>
    <t xml:space="preserve">CP-2SUAC MS </t>
  </si>
  <si>
    <t xml:space="preserve">CP-UNIV-SLTRAY </t>
  </si>
  <si>
    <t xml:space="preserve">CP-EBOX-T </t>
  </si>
  <si>
    <t xml:space="preserve">EM-21TH-CRGDCK-SSTK-2DWR-TL </t>
  </si>
  <si>
    <t xml:space="preserve">EM-21TH-CRGDCK-SSTK-2DWR </t>
  </si>
  <si>
    <r>
      <t>EM-21TH-CRGDCK-SSTK-2DWR-K9</t>
    </r>
    <r>
      <rPr>
        <sz val="11"/>
        <color rgb="FFFF0000"/>
        <rFont val="Calibri"/>
        <family val="2"/>
        <scheme val="minor"/>
      </rPr>
      <t xml:space="preserve"> </t>
    </r>
  </si>
  <si>
    <t xml:space="preserve">EM-20UV-CRGDCK-STRG </t>
  </si>
  <si>
    <t xml:space="preserve">EM-20UV-CRGDCK-SSTK-2DWR </t>
  </si>
  <si>
    <t>Ford PI Utility Single Cell Kit</t>
  </si>
  <si>
    <t>SB-20UV-2RWD-ST</t>
  </si>
  <si>
    <t>2020-24 PI Utility Second row driver side storage drawers with lockable T-handles, open storage area between the box and rear cage</t>
  </si>
  <si>
    <t>SINGLE CELL ACCESSORIES / SECOND ROW STORAGE</t>
  </si>
  <si>
    <t>Ford PI Utility Single Cell Second Row Storage Box</t>
  </si>
  <si>
    <t>Single Cell Second Row Storage Box</t>
  </si>
  <si>
    <t>Truck Bed Slide Kit &amp; Accessories</t>
  </si>
  <si>
    <t>All Cargo Mounts and Cargo Deck Systems plan ahead for longer lead times. Please add an additional 2 WEEKS to the standard lead times to ensure timely delivery when ordering non-stocked items.</t>
  </si>
  <si>
    <t>2021-24 Tahoe cargo deck system with stop stick storage, electronics tray, and weapon drawer. Features a push-button lock, side flare boxes, lift-out tray, and rubber mat on the deck top for a non-slip surface. Designed to accommodate K9 transport boxes.</t>
  </si>
  <si>
    <r>
      <t xml:space="preserve">2021-24  Tahoe elevated mounting platform for storage vaults </t>
    </r>
    <r>
      <rPr>
        <b/>
        <sz val="11"/>
        <color rgb="FF000000"/>
        <rFont val="Calibri"/>
        <family val="2"/>
        <scheme val="minor"/>
      </rPr>
      <t>(works with CP-GB44248-T3)</t>
    </r>
    <r>
      <rPr>
        <sz val="11"/>
        <color indexed="8"/>
        <rFont val="Calibri"/>
        <family val="2"/>
        <scheme val="minor"/>
      </rPr>
      <t xml:space="preserve"> Works with 44"W x 14"H / 40"W x 20"H; Any depth greater than 24” will have an overhang. </t>
    </r>
    <r>
      <rPr>
        <sz val="11"/>
        <rFont val="Calibri"/>
        <family val="2"/>
        <scheme val="minor"/>
      </rPr>
      <t>Depths greater than 30” are not advised.</t>
    </r>
  </si>
  <si>
    <t>2021-24 F150 under-seat box (60% length of OEM seat) - Mounts to OEM anchor points.</t>
  </si>
  <si>
    <t>2020-24 F150 | 2021-24 F250 under seat lidded gun box mounts to OEM points | 2019-22 Chevy Silverado under seat lidded gun box; Requires mounting brackets AC-SB-CHV19-MNT only for SILVERADO item sold separately</t>
  </si>
  <si>
    <t>48.5" W x 22" L x 18" H; 3-drawer module (2 storage drawers, 1 file drawer, 10" FP mounting area)  FPs incl (Will only work in Expedition and Trucks)</t>
  </si>
  <si>
    <t>48.5" W x 22" L x 18" H; Full size, storage drawers, file drawer,  1 map drawer, 10" FP mounting (Will only work in Expedition and Trucks)</t>
  </si>
  <si>
    <t>48.5" W x 22" L x 18" H; Bottom:  3-drawer module w/10" FP; Top:  Single whiteboard module  (Will only work in Expedition and Trucks)</t>
  </si>
  <si>
    <t>48.5" W x 22" L x 17" H; Map drawer module; two storage drawers w/lock-out slides  10" FP (Will only work in Expedition and Trucks)</t>
  </si>
  <si>
    <t>48.5" W x 22" L x 18" H; 3-drawer module w/10" FP, 2 map-drawer modules  Face plates included (Will only work in Expedition and Trucks)</t>
  </si>
  <si>
    <t>48.5" W x 30" L x 17" H; Bottom:  large storage drawer, file drawer, 10" FP area; Top:  1 map drawer, custom drawer (Will only work in Expedition and Trucks)</t>
  </si>
  <si>
    <t>48.5" W x 30" L x 18"H; 3-drawer module w/10 FP area; whiteboard &amp; map drawer modules (Will only work in Expedition and Trucks)</t>
  </si>
  <si>
    <t>48" W x 36" L x 25.5" H; Full-size command post with storage drawers and large pop-up whiteboard in drawer (Will only work in Expedition and Trucks)</t>
  </si>
  <si>
    <t>47" W x 36" L x 22" H; full size command post 2 bottom draws, work surface/drawer, top drawer, file drawer, 6" FP for Ford Expedition (currently will not fit in a 2021-24 Tahoe)</t>
  </si>
  <si>
    <t>46" W x 37"L x 26"H; 5-drawer scale storage box, stows up to 8 scales, 1.5" trim on top (Compatible with 2021-24 Tahoe | Suburban)</t>
  </si>
  <si>
    <t>46" W x 30"L x 23"H; 3-drawer command post, top drawer w/PB lock, Middle drawer w/ whiteboard and computer tray (Compatible with 2021-24 Tahoe | Suburban)</t>
  </si>
  <si>
    <t>44" W x 22" L x 17" H;  two storage drawers, 1 file drawer,  1 map drawer on bottom, 10" FP mounting (compatible with 2021-24 Tahoe | Suburban)</t>
  </si>
  <si>
    <t>44" W x 22" L x 17" H;  storage drawers, file drawer, 10" FP mounting (compatible with 2021-24 Tahoe | Suburban)</t>
  </si>
  <si>
    <t>Updates</t>
  </si>
  <si>
    <r>
      <t xml:space="preserve">2018-24 Expedition 7” overhead console; face plates included with console. </t>
    </r>
    <r>
      <rPr>
        <sz val="11"/>
        <color rgb="FFFF0000"/>
        <rFont val="Calibri"/>
        <family val="2"/>
      </rPr>
      <t>*Important Disclaimer: Civilian Expedition model will require removal of the bluetooth microphone.</t>
    </r>
  </si>
  <si>
    <t>PRICE INCREASE</t>
  </si>
  <si>
    <t>PRICE INCREASE 2024</t>
  </si>
  <si>
    <r>
      <t xml:space="preserve">Cargo Products (Electronics storage, weapon boxes, storage cabinets) - </t>
    </r>
    <r>
      <rPr>
        <b/>
        <sz val="9"/>
        <rFont val="Arial Black"/>
        <family val="2"/>
      </rPr>
      <t>Please use the recommended cargo box maximum length referenced below:</t>
    </r>
  </si>
  <si>
    <t>IMPORTANT NOTE: Durango's with Rear Partition using a PLASTIC SEAT can use vaults up to 27" long / Durango's with OEM seats or Rear Partition can use vaults up to up to 32” long</t>
  </si>
  <si>
    <r>
      <t xml:space="preserve">All Cargo Products plan ahead for longer lead times. Please add an additional </t>
    </r>
    <r>
      <rPr>
        <b/>
        <sz val="11"/>
        <color rgb="FFFF0000"/>
        <rFont val="Calibri"/>
        <family val="2"/>
        <scheme val="minor"/>
      </rPr>
      <t>2 WEEKS</t>
    </r>
    <r>
      <rPr>
        <sz val="11"/>
        <color rgb="FFFF0000"/>
        <rFont val="Calibri"/>
        <family val="2"/>
        <scheme val="minor"/>
      </rPr>
      <t xml:space="preserve"> to the standard lead times to ensure timely delivery when ordering non-stocked items.</t>
    </r>
  </si>
  <si>
    <t xml:space="preserve">10” W x 34” L x 24” H, Command post 32"TV slide-out cabinet, arm adjustability from 0-90º degrees, max articulation arm extension 28 ¼”. Due to the design mechanism, heavier TV’s may tilt down on the arm once extended. </t>
  </si>
  <si>
    <t>40"W x 34"L Single drawer drone box one (1) locking T-handle, 1.5" foam insert; bottom section features an electronics tray with ventilation louvers and one (1) locking T-handle.  Features slide-out cabinet for a 32" TV and top mounted 22"W x 29"L storage box with locking slides.  Police Interceptor Utility setup use with low profile cargo mount | Tahoe setup okay to use with tilt-up mount. Command Post assembly includes:  CP-302434-DRN, SB-22629-LS, CP-32TV-HSL.</t>
  </si>
  <si>
    <r>
      <t xml:space="preserve">All Truck Bed Products plan ahead for longer lead times. Please add an additional </t>
    </r>
    <r>
      <rPr>
        <b/>
        <sz val="11"/>
        <color rgb="FFFF0000"/>
        <rFont val="Calibri"/>
        <family val="2"/>
        <scheme val="minor"/>
      </rPr>
      <t>2 WEEKS</t>
    </r>
    <r>
      <rPr>
        <sz val="11"/>
        <color rgb="FFFF0000"/>
        <rFont val="Calibri"/>
        <family val="2"/>
        <scheme val="minor"/>
      </rPr>
      <t xml:space="preserve"> to the standard lead times to ensure timely delivery when ordering non-stocked items.</t>
    </r>
  </si>
  <si>
    <t>Console Floor Plates - Always indicate year, make and model on your console purchase orders</t>
  </si>
  <si>
    <t>All-New Phone Mounts</t>
  </si>
  <si>
    <t>**Parts on this list will not work with Tradesman Model**</t>
  </si>
  <si>
    <t>AC-21F1-MOL-DS</t>
  </si>
  <si>
    <t>2020-24 Explorer Civilian cargo false floor designed to only work with the lightweight Eco Storage Box will not work with standard steel boxes. Pair with SB-20-XPLR-BKT. brackets.</t>
  </si>
  <si>
    <r>
      <t xml:space="preserve">2020-24 Explorer Civilian filler panel set for CP-20-XPLR-FLR (no charge when ordered with false floor). </t>
    </r>
    <r>
      <rPr>
        <u/>
        <sz val="11"/>
        <color rgb="FF000000"/>
        <rFont val="Calibri"/>
        <family val="2"/>
        <scheme val="minor"/>
      </rPr>
      <t>Does not</t>
    </r>
    <r>
      <rPr>
        <sz val="11"/>
        <color indexed="8"/>
        <rFont val="Calibri"/>
        <family val="2"/>
        <scheme val="minor"/>
      </rPr>
      <t xml:space="preserve"> work with mounting brackets SB-20-XPLR-BKT.</t>
    </r>
  </si>
  <si>
    <t>2021-24 F150 Single cell with storage seat box, electronics tray, cab window screen and passenger side diamond pattern window screen</t>
  </si>
  <si>
    <t xml:space="preserve">2021-24 F150 Single cell with storage seat box, electronics tray, cab window screen and passenger side welded bars window guard </t>
  </si>
  <si>
    <t xml:space="preserve">2021-24 F150 Driver side molle panel for storage gear and accessories. Works with single cell system. </t>
  </si>
  <si>
    <t xml:space="preserve">2021-24 F150 Electronics cover mounts to driver side cab wall; features ventilation louvers </t>
  </si>
  <si>
    <t xml:space="preserve">2021-24 F150 Electronics cover mounts to driver side cab wall; features door out swings towards the left with gas shocks and ventilation louvers </t>
  </si>
  <si>
    <t>2021-24 F150 Floor plate to mount vault GB-UNIV-142410-TL</t>
  </si>
  <si>
    <t>2021-24 F250 overhead console and includes 7” of face plate mounting space (console will work with Motorola 05, 07, E5 remote heads). Important note: OEM lights, buttons, and switches are not transferable onto this overhead console version.</t>
  </si>
  <si>
    <r>
      <t xml:space="preserve">2021-24  F150 driver and passenger side door covers </t>
    </r>
    <r>
      <rPr>
        <sz val="11"/>
        <color rgb="FFFF0000"/>
        <rFont val="Calibri"/>
        <family val="2"/>
        <scheme val="minor"/>
      </rPr>
      <t>(Will not work with plastic seat - space is limited)</t>
    </r>
  </si>
  <si>
    <t>2021-24 F150 Bench plastic seat with OS belt system and cab window screen</t>
  </si>
  <si>
    <t>2021-24 F150 Bench plastic seat with OS belt system, dual storage seat box and cab window screen</t>
  </si>
  <si>
    <t>2021-24 F150 | 2021-24 Silverado 1500 Driver side lidded box (24"W x 11"L x 10"H) with single gas shock and T-handle lock.</t>
  </si>
  <si>
    <t>2021-24 F150  5' Truck bed cargo heavy-duty slide and vehicle-specific side mounts; includes universal bed slides and vehicle specific mounts</t>
  </si>
  <si>
    <t xml:space="preserve">2021-24 F150 Truck bed center command post w/drawers, TV mount, white board, two side cabinets and 40"x 30" bed slide tray </t>
  </si>
  <si>
    <t>2021-24 F250 | 2021-24 F350; Truck bed command post with two drawers, two side cabinets, center shelf w/top cover</t>
  </si>
  <si>
    <t>2021-24 F250 | 2021-24 F350 Truck bed side custom cabinets; driver side features 5" of face plate mounting space, vertical side drawer, lidded compartment, and battery holder. Passenger side features 18" of face plate mounting space, lidded compartment, and battery holder</t>
  </si>
  <si>
    <t xml:space="preserve">    </t>
  </si>
  <si>
    <t>**IMPORTANT NOTE:  FOR PROPER INSTALLATION, ALL REAR PARTITIONS REQUIRE THE CARGO FALSE FLOOR - PART NO. CP-20-XPLR-FLR**</t>
  </si>
  <si>
    <t xml:space="preserve"> 2020 - 2024 FORD F150 PRICE LIST </t>
  </si>
  <si>
    <t>PS-20-FDUV-OS-R-H</t>
  </si>
  <si>
    <t>Ford PI Utility Rear Partition with Hinged Equipment Tray and Square-Hole Punch Window</t>
  </si>
  <si>
    <t>Ford PI Utility Rear Partition with Hinged Equipment Tray Fire Ext. Compartment</t>
  </si>
  <si>
    <t>PS-20-UVFX-OS-R-H</t>
  </si>
  <si>
    <t>2020-24 PI Utility plastic seat with OS belts, rear partition (square-hole) with hinged equipment tray, square-hole side walls</t>
  </si>
  <si>
    <t xml:space="preserve">2020-24 PI Utility Plastic seat with OS belts, rear partition (square-hole) with hinged equipment tray, with DS fire compartment </t>
  </si>
  <si>
    <t xml:space="preserve">2020-24 PI Utility Plastic seat with OS belts, rear partition (square-hole), with DS fire compartment </t>
  </si>
  <si>
    <r>
      <t>2020-24 PI Utility Full Bench Seat Prisoner Transport System</t>
    </r>
    <r>
      <rPr>
        <b/>
        <sz val="9"/>
        <color rgb="FF000000"/>
        <rFont val="Arial"/>
        <family val="2"/>
      </rPr>
      <t xml:space="preserve"> </t>
    </r>
    <r>
      <rPr>
        <b/>
        <sz val="9"/>
        <color rgb="FFFF0000"/>
        <rFont val="Arial"/>
        <family val="2"/>
      </rPr>
      <t>(Rear partitions for these systems include hinged equipment tray)</t>
    </r>
  </si>
  <si>
    <t>FORD PI Utility Full Bench Plastic Seat System</t>
  </si>
  <si>
    <t>Chevy Silverado 1500 Full Bench Plastic Seat System</t>
  </si>
  <si>
    <t>IMPORTANT NOTE: FOR PROPER INSTALLATION IN THE CIVILIAN EXPLORER, ALL REAR PARTITIONS REQUIRE THE CARGO FALSE FLOOR - PART NO. CP-20-XPLR-FLR</t>
  </si>
  <si>
    <r>
      <t xml:space="preserve">CARGO REAR PARTITIONS VEHICLE SPECIFIC (MOUNT INCLUDED IN PART NUMBER AND PRICE)  </t>
    </r>
    <r>
      <rPr>
        <sz val="10"/>
        <color rgb="FFFF0000"/>
        <rFont val="Arial"/>
        <family val="2"/>
      </rPr>
      <t>For additional rear partition configurations contact Customer Service!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</si>
</sst>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8" formatCode="&quot;$&quot;#,##0.00_);[Red]\(&quot;$&quot;#,##0.00\)"/>
    <numFmt numFmtId="42" formatCode="_(&quot;$&quot;* #,##0_);_(&quot;$&quot;* \(#,##0\);_(&quot;$&quot;* &quot;-&quot;_);_(@_)"/>
    <numFmt numFmtId="44" formatCode="_(&quot;$&quot;* #,##0.00_);_(&quot;$&quot;* \(#,##0.00\);_(&quot;$&quot;* &quot;-&quot;??_);_(@_)"/>
    <numFmt numFmtId="164" formatCode="&quot;$&quot;#,##0.00"/>
  </numFmts>
  <fonts count="133">
    <font>
      <sz val="10"/>
      <color indexed="8"/>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indexed="8"/>
      <name val="Arial"/>
      <family val="2"/>
    </font>
    <font>
      <b/>
      <sz val="10"/>
      <color indexed="8"/>
      <name val="Calibri"/>
      <family val="2"/>
      <scheme val="minor"/>
    </font>
    <font>
      <b/>
      <sz val="12"/>
      <name val="Calibri"/>
      <family val="2"/>
      <scheme val="minor"/>
    </font>
    <font>
      <u/>
      <sz val="10"/>
      <color theme="10"/>
      <name val="Arial"/>
      <family val="2"/>
    </font>
    <font>
      <sz val="12"/>
      <color indexed="8"/>
      <name val="Arial"/>
      <family val="2"/>
    </font>
    <font>
      <sz val="12"/>
      <color theme="4"/>
      <name val="Arial"/>
      <family val="2"/>
    </font>
    <font>
      <b/>
      <sz val="11"/>
      <color indexed="8"/>
      <name val="Calibri"/>
      <family val="2"/>
      <scheme val="minor"/>
    </font>
    <font>
      <sz val="11"/>
      <color rgb="FFFF0000"/>
      <name val="Calibri"/>
      <family val="2"/>
      <scheme val="minor"/>
    </font>
    <font>
      <b/>
      <sz val="11"/>
      <name val="Calibri"/>
      <family val="2"/>
      <scheme val="minor"/>
    </font>
    <font>
      <sz val="11"/>
      <name val="Calibri"/>
      <family val="2"/>
      <scheme val="minor"/>
    </font>
    <font>
      <sz val="11"/>
      <color indexed="8"/>
      <name val="Arial"/>
      <family val="2"/>
    </font>
    <font>
      <sz val="11"/>
      <color indexed="8"/>
      <name val="Calibri"/>
      <family val="2"/>
      <scheme val="minor"/>
    </font>
    <font>
      <i/>
      <sz val="11"/>
      <color indexed="8"/>
      <name val="Calibri"/>
      <family val="2"/>
      <scheme val="minor"/>
    </font>
    <font>
      <b/>
      <i/>
      <sz val="11"/>
      <color indexed="8"/>
      <name val="Calibri"/>
      <family val="2"/>
      <scheme val="minor"/>
    </font>
    <font>
      <sz val="11"/>
      <color theme="1" tint="4.9989318521683403E-2"/>
      <name val="Calibri"/>
      <family val="2"/>
      <scheme val="minor"/>
    </font>
    <font>
      <sz val="11"/>
      <name val="Arial"/>
      <family val="2"/>
    </font>
    <font>
      <sz val="11"/>
      <color indexed="8"/>
      <name val="Calibri"/>
      <family val="2"/>
    </font>
    <font>
      <b/>
      <sz val="11"/>
      <color rgb="FF000000"/>
      <name val="Calibri"/>
      <family val="2"/>
      <scheme val="minor"/>
    </font>
    <font>
      <b/>
      <i/>
      <sz val="11"/>
      <color rgb="FF000000"/>
      <name val="Calibri"/>
      <family val="2"/>
      <scheme val="minor"/>
    </font>
    <font>
      <sz val="11"/>
      <color rgb="FF000000"/>
      <name val="Calibri"/>
      <family val="2"/>
      <scheme val="minor"/>
    </font>
    <font>
      <sz val="12"/>
      <color rgb="FFFF0000"/>
      <name val="Calibri"/>
      <family val="2"/>
      <scheme val="minor"/>
    </font>
    <font>
      <i/>
      <sz val="12"/>
      <color rgb="FFFF0000"/>
      <name val="Calibri"/>
      <family val="2"/>
      <scheme val="minor"/>
    </font>
    <font>
      <i/>
      <sz val="14"/>
      <color rgb="FFFF0000"/>
      <name val="Calibri"/>
      <family val="2"/>
      <scheme val="minor"/>
    </font>
    <font>
      <b/>
      <sz val="11"/>
      <color rgb="FF000000"/>
      <name val="Arial"/>
      <family val="2"/>
    </font>
    <font>
      <sz val="8"/>
      <name val="Arial"/>
      <family val="2"/>
    </font>
    <font>
      <b/>
      <sz val="11"/>
      <color rgb="FFFF0000"/>
      <name val="Calibri"/>
      <family val="2"/>
      <scheme val="minor"/>
    </font>
    <font>
      <sz val="12"/>
      <color theme="1"/>
      <name val="Calibri"/>
      <family val="2"/>
      <scheme val="minor"/>
    </font>
    <font>
      <sz val="12"/>
      <color indexed="8"/>
      <name val="Calibri"/>
      <family val="2"/>
      <scheme val="minor"/>
    </font>
    <font>
      <b/>
      <sz val="12"/>
      <color rgb="FF0099FF"/>
      <name val="Arial"/>
      <family val="2"/>
    </font>
    <font>
      <b/>
      <sz val="11"/>
      <color indexed="8"/>
      <name val="Arial"/>
      <family val="2"/>
    </font>
    <font>
      <sz val="11"/>
      <color rgb="FFFF0000"/>
      <name val="Arial"/>
      <family val="2"/>
    </font>
    <font>
      <b/>
      <u/>
      <sz val="16"/>
      <color rgb="FF0099FF"/>
      <name val="Arial"/>
      <family val="2"/>
    </font>
    <font>
      <sz val="11"/>
      <color rgb="FF000000"/>
      <name val="Calibri"/>
      <family val="2"/>
    </font>
    <font>
      <sz val="12"/>
      <name val="Calibri"/>
      <family val="2"/>
      <scheme val="minor"/>
    </font>
    <font>
      <b/>
      <sz val="11"/>
      <color rgb="FF000000"/>
      <name val="Arial Black"/>
      <family val="2"/>
    </font>
    <font>
      <b/>
      <sz val="16"/>
      <name val="Arial Black"/>
      <family val="2"/>
    </font>
    <font>
      <b/>
      <sz val="10"/>
      <color indexed="8"/>
      <name val="Arial Black"/>
      <family val="2"/>
    </font>
    <font>
      <b/>
      <sz val="10"/>
      <color rgb="FF000000"/>
      <name val="Arial Black"/>
      <family val="2"/>
    </font>
    <font>
      <b/>
      <sz val="10"/>
      <color rgb="FFFF0000"/>
      <name val="Arial Black"/>
      <family val="2"/>
    </font>
    <font>
      <b/>
      <sz val="10"/>
      <name val="Arial Black"/>
      <family val="2"/>
    </font>
    <font>
      <b/>
      <sz val="11"/>
      <color indexed="8"/>
      <name val="Arial Black"/>
      <family val="2"/>
    </font>
    <font>
      <sz val="11"/>
      <color indexed="8"/>
      <name val="Arial Black"/>
      <family val="2"/>
    </font>
    <font>
      <sz val="10"/>
      <color indexed="8"/>
      <name val="Arial Black"/>
      <family val="2"/>
    </font>
    <font>
      <b/>
      <sz val="9"/>
      <color indexed="8"/>
      <name val="Arial Black"/>
      <family val="2"/>
    </font>
    <font>
      <b/>
      <sz val="9"/>
      <name val="Arial Black"/>
      <family val="2"/>
    </font>
    <font>
      <b/>
      <sz val="9"/>
      <color rgb="FF000000"/>
      <name val="Arial Black"/>
      <family val="2"/>
    </font>
    <font>
      <sz val="9"/>
      <color indexed="8"/>
      <name val="Arial Black"/>
      <family val="2"/>
    </font>
    <font>
      <b/>
      <sz val="9"/>
      <color theme="1"/>
      <name val="Arial Black"/>
      <family val="2"/>
    </font>
    <font>
      <sz val="9"/>
      <color rgb="FF000000"/>
      <name val="Arial Black"/>
      <family val="2"/>
    </font>
    <font>
      <sz val="10"/>
      <name val="Arial Black"/>
      <family val="2"/>
    </font>
    <font>
      <b/>
      <sz val="12"/>
      <color theme="8" tint="-0.249977111117893"/>
      <name val="Arial"/>
      <family val="2"/>
    </font>
    <font>
      <b/>
      <sz val="10"/>
      <color indexed="8"/>
      <name val="Arial"/>
      <family val="2"/>
    </font>
    <font>
      <sz val="14"/>
      <color indexed="8"/>
      <name val="Arial Black"/>
      <family val="2"/>
    </font>
    <font>
      <sz val="11"/>
      <color theme="0"/>
      <name val="Calibri"/>
      <family val="2"/>
      <scheme val="minor"/>
    </font>
    <font>
      <b/>
      <sz val="14"/>
      <color theme="1"/>
      <name val="Calibri"/>
      <family val="2"/>
      <scheme val="minor"/>
    </font>
    <font>
      <b/>
      <sz val="18"/>
      <color theme="0"/>
      <name val="Calibri"/>
      <family val="2"/>
      <scheme val="minor"/>
    </font>
    <font>
      <sz val="12"/>
      <color rgb="FF1F1F1F"/>
      <name val="Calibri"/>
      <family val="2"/>
      <scheme val="minor"/>
    </font>
    <font>
      <b/>
      <sz val="12"/>
      <color rgb="FFFF0000"/>
      <name val="Calibri"/>
      <family val="2"/>
      <scheme val="minor"/>
    </font>
    <font>
      <b/>
      <u/>
      <sz val="12"/>
      <color rgb="FFFF0000"/>
      <name val="Calibri"/>
      <family val="2"/>
      <scheme val="minor"/>
    </font>
    <font>
      <b/>
      <sz val="12"/>
      <color rgb="FF1F1F1F"/>
      <name val="Calibri"/>
      <family val="2"/>
      <scheme val="minor"/>
    </font>
    <font>
      <b/>
      <sz val="16"/>
      <color rgb="FF1F1F1F"/>
      <name val="Calibri"/>
      <family val="2"/>
      <scheme val="minor"/>
    </font>
    <font>
      <b/>
      <sz val="12"/>
      <color theme="1"/>
      <name val="Calibri"/>
      <family val="2"/>
      <scheme val="minor"/>
    </font>
    <font>
      <b/>
      <u/>
      <sz val="20"/>
      <color theme="0"/>
      <name val="Arial"/>
      <family val="2"/>
    </font>
    <font>
      <b/>
      <sz val="11.5"/>
      <color rgb="FF002060"/>
      <name val="Calibri"/>
      <family val="2"/>
      <scheme val="minor"/>
    </font>
    <font>
      <sz val="11"/>
      <color rgb="FF002060"/>
      <name val="Calibri"/>
      <family val="2"/>
      <scheme val="minor"/>
    </font>
    <font>
      <b/>
      <sz val="11"/>
      <color rgb="FF002060"/>
      <name val="Calibri"/>
      <family val="2"/>
      <scheme val="minor"/>
    </font>
    <font>
      <b/>
      <sz val="14"/>
      <color indexed="8"/>
      <name val="Arial Black"/>
      <family val="2"/>
    </font>
    <font>
      <sz val="9"/>
      <color rgb="FFFF0000"/>
      <name val="Arial Black"/>
      <family val="2"/>
    </font>
    <font>
      <b/>
      <sz val="11"/>
      <color rgb="FFFF0000"/>
      <name val="Arial"/>
      <family val="2"/>
    </font>
    <font>
      <b/>
      <sz val="16"/>
      <color rgb="FFFF0000"/>
      <name val="Calibri"/>
      <family val="2"/>
      <scheme val="minor"/>
    </font>
    <font>
      <b/>
      <sz val="9"/>
      <color rgb="FFFF0000"/>
      <name val="Arial"/>
      <family val="2"/>
    </font>
    <font>
      <b/>
      <sz val="14"/>
      <color rgb="FFFF0000"/>
      <name val="Calibri"/>
      <family val="2"/>
      <scheme val="minor"/>
    </font>
    <font>
      <b/>
      <sz val="10"/>
      <color theme="1"/>
      <name val="Arial Black"/>
      <family val="2"/>
    </font>
    <font>
      <sz val="10"/>
      <color rgb="FF3333CC"/>
      <name val="Arial Black"/>
      <family val="2"/>
    </font>
    <font>
      <b/>
      <sz val="12"/>
      <color rgb="FF3333CC"/>
      <name val="Arial Black"/>
      <family val="2"/>
    </font>
    <font>
      <sz val="12"/>
      <color rgb="FF3333CC"/>
      <name val="Arial Black"/>
      <family val="2"/>
    </font>
    <font>
      <sz val="12"/>
      <color indexed="8"/>
      <name val="Arial Black"/>
      <family val="2"/>
    </font>
    <font>
      <b/>
      <sz val="11"/>
      <color rgb="FF3333CC"/>
      <name val="Arial Black"/>
      <family val="2"/>
    </font>
    <font>
      <sz val="11"/>
      <color theme="10"/>
      <name val="Arial Black"/>
      <family val="2"/>
    </font>
    <font>
      <sz val="11"/>
      <color rgb="FF3333CC"/>
      <name val="Arial Black"/>
      <family val="2"/>
    </font>
    <font>
      <sz val="10.5"/>
      <color rgb="FF3333CC"/>
      <name val="Arial Black"/>
      <family val="2"/>
    </font>
    <font>
      <b/>
      <sz val="12"/>
      <color rgb="FF0070C0"/>
      <name val="Arial"/>
      <family val="2"/>
    </font>
    <font>
      <sz val="12"/>
      <color rgb="FF0070C0"/>
      <name val="Arial"/>
      <family val="2"/>
    </font>
    <font>
      <b/>
      <sz val="14"/>
      <color rgb="FF0070C0"/>
      <name val="Britannic Bold"/>
      <family val="2"/>
    </font>
    <font>
      <b/>
      <sz val="12"/>
      <color indexed="8"/>
      <name val="Calibri"/>
      <family val="2"/>
      <scheme val="minor"/>
    </font>
    <font>
      <b/>
      <sz val="9"/>
      <color rgb="FFFF3300"/>
      <name val="Arial Black"/>
      <family val="2"/>
    </font>
    <font>
      <b/>
      <i/>
      <sz val="9"/>
      <color rgb="FF000000"/>
      <name val="Arial Black"/>
      <family val="2"/>
    </font>
    <font>
      <b/>
      <sz val="9"/>
      <color rgb="FFFF0000"/>
      <name val="Arial Black"/>
      <family val="2"/>
    </font>
    <font>
      <sz val="14"/>
      <color rgb="FFFF0000"/>
      <name val="Calibri"/>
      <family val="2"/>
      <scheme val="minor"/>
    </font>
    <font>
      <sz val="11"/>
      <color rgb="FFFF3300"/>
      <name val="Calibri"/>
      <family val="2"/>
      <scheme val="minor"/>
    </font>
    <font>
      <sz val="10"/>
      <color rgb="FFFF0000"/>
      <name val="Arial"/>
      <family val="2"/>
    </font>
    <font>
      <sz val="10"/>
      <color rgb="FFFF0000"/>
      <name val="Arial  "/>
    </font>
    <font>
      <sz val="11"/>
      <color rgb="FFFF0000"/>
      <name val="Calibri"/>
      <family val="2"/>
    </font>
    <font>
      <sz val="11"/>
      <color rgb="FF3333CC"/>
      <name val="Arial"/>
      <family val="2"/>
    </font>
    <font>
      <sz val="9"/>
      <name val="Arial Black"/>
      <family val="2"/>
    </font>
    <font>
      <b/>
      <sz val="14"/>
      <color rgb="FFFF3300"/>
      <name val="Arial Black"/>
      <family val="2"/>
    </font>
    <font>
      <b/>
      <sz val="10"/>
      <color theme="4" tint="-0.249977111117893"/>
      <name val="Arial Black"/>
      <family val="2"/>
    </font>
    <font>
      <u/>
      <sz val="11"/>
      <color rgb="FF000000"/>
      <name val="Calibri"/>
      <family val="2"/>
      <scheme val="minor"/>
    </font>
    <font>
      <b/>
      <sz val="9"/>
      <color rgb="FF000000"/>
      <name val="Arial"/>
      <family val="2"/>
    </font>
  </fonts>
  <fills count="8">
    <fill>
      <patternFill patternType="none"/>
    </fill>
    <fill>
      <patternFill patternType="gray125"/>
    </fill>
    <fill>
      <patternFill patternType="solid">
        <fgColor rgb="FFFFFFCC"/>
      </patternFill>
    </fill>
    <fill>
      <patternFill patternType="solid">
        <fgColor rgb="FFFFFF00"/>
        <bgColor indexed="64"/>
      </patternFill>
    </fill>
    <fill>
      <patternFill patternType="solid">
        <fgColor theme="0"/>
        <bgColor indexed="64"/>
      </patternFill>
    </fill>
    <fill>
      <patternFill patternType="solid">
        <fgColor rgb="FFFFFFCC"/>
        <bgColor indexed="64"/>
      </patternFill>
    </fill>
    <fill>
      <patternFill patternType="solid">
        <fgColor theme="4" tint="-0.249977111117893"/>
        <bgColor indexed="64"/>
      </patternFill>
    </fill>
    <fill>
      <patternFill patternType="solid">
        <fgColor theme="4" tint="0.59999389629810485"/>
        <bgColor indexed="64"/>
      </patternFill>
    </fill>
  </fills>
  <borders count="6">
    <border>
      <left/>
      <right/>
      <top/>
      <bottom/>
      <diagonal/>
    </border>
    <border>
      <left style="thin">
        <color rgb="FFB2B2B2"/>
      </left>
      <right style="thin">
        <color rgb="FFB2B2B2"/>
      </right>
      <top style="thin">
        <color rgb="FFB2B2B2"/>
      </top>
      <bottom style="thin">
        <color rgb="FFB2B2B2"/>
      </bottom>
      <diagonal/>
    </border>
    <border>
      <left style="thin">
        <color rgb="FFB2B2B2"/>
      </left>
      <right style="thin">
        <color rgb="FFB2B2B2"/>
      </right>
      <top style="thin">
        <color rgb="FFB2B2B2"/>
      </top>
      <bottom/>
      <diagonal/>
    </border>
    <border>
      <left/>
      <right style="thin">
        <color rgb="FFB2B2B2"/>
      </right>
      <top style="thin">
        <color rgb="FFB2B2B2"/>
      </top>
      <bottom style="thin">
        <color rgb="FFB2B2B2"/>
      </bottom>
      <diagonal/>
    </border>
    <border>
      <left/>
      <right style="thin">
        <color indexed="64"/>
      </right>
      <top style="thin">
        <color rgb="FFB2B2B2"/>
      </top>
      <bottom/>
      <diagonal/>
    </border>
    <border>
      <left style="thin">
        <color indexed="64"/>
      </left>
      <right style="thin">
        <color indexed="64"/>
      </right>
      <top style="thin">
        <color rgb="FFB2B2B2"/>
      </top>
      <bottom style="thin">
        <color indexed="64"/>
      </bottom>
      <diagonal/>
    </border>
  </borders>
  <cellStyleXfs count="19">
    <xf numFmtId="0" fontId="0" fillId="0" borderId="0">
      <alignment vertical="top"/>
    </xf>
    <xf numFmtId="44" fontId="34" fillId="0" borderId="0" applyFont="0" applyFill="0" applyBorder="0" applyAlignment="0" applyProtection="0">
      <alignment vertical="top"/>
    </xf>
    <xf numFmtId="9" fontId="34" fillId="0" borderId="0" applyFont="0" applyFill="0" applyBorder="0" applyAlignment="0" applyProtection="0">
      <alignment vertical="top"/>
    </xf>
    <xf numFmtId="0" fontId="34" fillId="2" borderId="1" applyNumberFormat="0" applyFont="0" applyAlignment="0" applyProtection="0"/>
    <xf numFmtId="0" fontId="37" fillId="0" borderId="0" applyNumberFormat="0" applyFill="0" applyBorder="0" applyAlignment="0" applyProtection="0">
      <alignment vertical="top"/>
    </xf>
    <xf numFmtId="42" fontId="34" fillId="0" borderId="0" applyFont="0" applyFill="0" applyBorder="0" applyAlignment="0" applyProtection="0"/>
    <xf numFmtId="0" fontId="33" fillId="0" borderId="0"/>
    <xf numFmtId="9" fontId="33" fillId="0" borderId="0" applyFont="0" applyFill="0" applyBorder="0" applyAlignment="0" applyProtection="0"/>
    <xf numFmtId="44" fontId="33" fillId="0" borderId="0" applyFont="0" applyFill="0" applyBorder="0" applyAlignment="0" applyProtection="0"/>
    <xf numFmtId="0" fontId="30" fillId="0" borderId="0"/>
    <xf numFmtId="9" fontId="30" fillId="0" borderId="0" applyFont="0" applyFill="0" applyBorder="0" applyAlignment="0" applyProtection="0"/>
    <xf numFmtId="44" fontId="30" fillId="0" borderId="0" applyFont="0" applyFill="0" applyBorder="0" applyAlignment="0" applyProtection="0"/>
    <xf numFmtId="0" fontId="22" fillId="0" borderId="0"/>
    <xf numFmtId="9" fontId="22" fillId="0" borderId="0" applyFont="0" applyFill="0" applyBorder="0" applyAlignment="0" applyProtection="0"/>
    <xf numFmtId="44" fontId="22" fillId="0" borderId="0" applyFont="0" applyFill="0" applyBorder="0" applyAlignment="0" applyProtection="0"/>
    <xf numFmtId="0" fontId="22" fillId="0" borderId="0"/>
    <xf numFmtId="9" fontId="22" fillId="0" borderId="0" applyFont="0" applyFill="0" applyBorder="0" applyAlignment="0" applyProtection="0"/>
    <xf numFmtId="44" fontId="22" fillId="0" borderId="0" applyFont="0" applyFill="0" applyBorder="0" applyAlignment="0" applyProtection="0"/>
    <xf numFmtId="0" fontId="7" fillId="0" borderId="0"/>
  </cellStyleXfs>
  <cellXfs count="401">
    <xf numFmtId="0" fontId="0" fillId="0" borderId="0" xfId="0">
      <alignment vertical="top"/>
    </xf>
    <xf numFmtId="0" fontId="38" fillId="0" borderId="0" xfId="0" applyFont="1">
      <alignment vertical="top"/>
    </xf>
    <xf numFmtId="0" fontId="39" fillId="0" borderId="0" xfId="0" applyFont="1" applyAlignment="1">
      <alignment horizontal="center" vertical="top"/>
    </xf>
    <xf numFmtId="0" fontId="40" fillId="0" borderId="0" xfId="0" applyFont="1">
      <alignment vertical="top"/>
    </xf>
    <xf numFmtId="44" fontId="43" fillId="2" borderId="1" xfId="1" applyFont="1" applyFill="1" applyBorder="1">
      <alignment vertical="top"/>
    </xf>
    <xf numFmtId="9" fontId="43" fillId="3" borderId="1" xfId="2" applyFont="1" applyFill="1" applyBorder="1" applyAlignment="1">
      <alignment horizontal="center" vertical="top"/>
    </xf>
    <xf numFmtId="0" fontId="44" fillId="0" borderId="0" xfId="0" applyFont="1">
      <alignment vertical="top"/>
    </xf>
    <xf numFmtId="0" fontId="45" fillId="0" borderId="0" xfId="0" applyFont="1">
      <alignment vertical="top"/>
    </xf>
    <xf numFmtId="0" fontId="42" fillId="0" borderId="0" xfId="0" applyFont="1" applyAlignment="1">
      <alignment horizontal="center" vertical="top" wrapText="1" readingOrder="1"/>
    </xf>
    <xf numFmtId="0" fontId="42" fillId="0" borderId="0" xfId="0" applyFont="1" applyAlignment="1">
      <alignment horizontal="center" vertical="top" wrapText="1"/>
    </xf>
    <xf numFmtId="44" fontId="42" fillId="0" borderId="0" xfId="1" applyFont="1" applyAlignment="1">
      <alignment horizontal="center" vertical="top" wrapText="1" readingOrder="1"/>
    </xf>
    <xf numFmtId="0" fontId="40" fillId="0" borderId="0" xfId="0" applyFont="1" applyAlignment="1">
      <alignment vertical="top" wrapText="1"/>
    </xf>
    <xf numFmtId="44" fontId="40" fillId="0" borderId="0" xfId="0" applyNumberFormat="1" applyFont="1" applyAlignment="1">
      <alignment vertical="top" wrapText="1"/>
    </xf>
    <xf numFmtId="0" fontId="45" fillId="0" borderId="0" xfId="0" applyFont="1" applyAlignment="1">
      <alignment horizontal="center" vertical="top"/>
    </xf>
    <xf numFmtId="0" fontId="45" fillId="0" borderId="0" xfId="0" applyFont="1" applyAlignment="1">
      <alignment horizontal="left" vertical="top"/>
    </xf>
    <xf numFmtId="44" fontId="45" fillId="0" borderId="0" xfId="1" applyFont="1">
      <alignment vertical="top"/>
    </xf>
    <xf numFmtId="44" fontId="45" fillId="0" borderId="0" xfId="0" applyNumberFormat="1" applyFont="1" applyAlignment="1">
      <alignment horizontal="center" vertical="top"/>
    </xf>
    <xf numFmtId="0" fontId="43" fillId="0" borderId="0" xfId="0" applyFont="1">
      <alignment vertical="top"/>
    </xf>
    <xf numFmtId="0" fontId="43" fillId="0" borderId="0" xfId="0" applyFont="1" applyAlignment="1">
      <alignment horizontal="left" vertical="top"/>
    </xf>
    <xf numFmtId="44" fontId="43" fillId="0" borderId="0" xfId="1" applyFont="1">
      <alignment vertical="top"/>
    </xf>
    <xf numFmtId="0" fontId="40" fillId="0" borderId="0" xfId="0" applyFont="1" applyAlignment="1">
      <alignment horizontal="left" vertical="top"/>
    </xf>
    <xf numFmtId="0" fontId="45" fillId="0" borderId="0" xfId="0" applyFont="1" applyAlignment="1">
      <alignment vertical="top" wrapText="1"/>
    </xf>
    <xf numFmtId="0" fontId="45" fillId="4" borderId="0" xfId="0" applyFont="1" applyFill="1">
      <alignment vertical="top"/>
    </xf>
    <xf numFmtId="0" fontId="47" fillId="0" borderId="0" xfId="0" applyFont="1" applyAlignment="1">
      <alignment horizontal="left" vertical="top"/>
    </xf>
    <xf numFmtId="0" fontId="42" fillId="0" borderId="0" xfId="0" applyFont="1" applyAlignment="1">
      <alignment horizontal="left" vertical="top"/>
    </xf>
    <xf numFmtId="0" fontId="43" fillId="0" borderId="0" xfId="0" applyFont="1" applyAlignment="1">
      <alignment horizontal="left" vertical="top" wrapText="1"/>
    </xf>
    <xf numFmtId="0" fontId="48" fillId="0" borderId="0" xfId="0" applyFont="1">
      <alignment vertical="top"/>
    </xf>
    <xf numFmtId="0" fontId="48" fillId="0" borderId="0" xfId="0" applyFont="1" applyAlignment="1">
      <alignment horizontal="left" vertical="top"/>
    </xf>
    <xf numFmtId="0" fontId="42" fillId="0" borderId="0" xfId="0" applyFont="1" applyAlignment="1">
      <alignment horizontal="center" vertical="top" readingOrder="1"/>
    </xf>
    <xf numFmtId="0" fontId="43" fillId="0" borderId="0" xfId="0" applyFont="1" applyAlignment="1">
      <alignment horizontal="center" vertical="top"/>
    </xf>
    <xf numFmtId="44" fontId="40" fillId="0" borderId="0" xfId="1" applyFont="1" applyAlignment="1">
      <alignment horizontal="center" vertical="top"/>
    </xf>
    <xf numFmtId="44" fontId="42" fillId="0" borderId="0" xfId="1" applyFont="1" applyAlignment="1">
      <alignment horizontal="center" vertical="top"/>
    </xf>
    <xf numFmtId="44" fontId="44" fillId="0" borderId="0" xfId="0" applyNumberFormat="1" applyFont="1">
      <alignment vertical="top"/>
    </xf>
    <xf numFmtId="44" fontId="45" fillId="0" borderId="0" xfId="0" applyNumberFormat="1" applyFont="1">
      <alignment vertical="top"/>
    </xf>
    <xf numFmtId="0" fontId="42" fillId="0" borderId="0" xfId="0" applyFont="1" applyAlignment="1">
      <alignment horizontal="center" vertical="top"/>
    </xf>
    <xf numFmtId="44" fontId="42" fillId="0" borderId="0" xfId="1" applyFont="1" applyAlignment="1">
      <alignment horizontal="center" vertical="top" readingOrder="1"/>
    </xf>
    <xf numFmtId="0" fontId="46" fillId="0" borderId="0" xfId="0" applyFont="1">
      <alignment vertical="top"/>
    </xf>
    <xf numFmtId="8" fontId="43" fillId="0" borderId="0" xfId="1" applyNumberFormat="1" applyFont="1">
      <alignment vertical="top"/>
    </xf>
    <xf numFmtId="0" fontId="44" fillId="0" borderId="0" xfId="0" applyFont="1" applyAlignment="1">
      <alignment vertical="top" wrapText="1"/>
    </xf>
    <xf numFmtId="0" fontId="49" fillId="0" borderId="0" xfId="0" applyFont="1">
      <alignment vertical="top"/>
    </xf>
    <xf numFmtId="0" fontId="49" fillId="0" borderId="0" xfId="0" applyFont="1" applyAlignment="1">
      <alignment horizontal="center" vertical="top"/>
    </xf>
    <xf numFmtId="0" fontId="49" fillId="0" borderId="0" xfId="0" applyFont="1" applyAlignment="1">
      <alignment horizontal="left" vertical="top"/>
    </xf>
    <xf numFmtId="44" fontId="49" fillId="0" borderId="0" xfId="1" applyFont="1">
      <alignment vertical="top"/>
    </xf>
    <xf numFmtId="0" fontId="49" fillId="0" borderId="0" xfId="0" applyFont="1" applyAlignment="1">
      <alignment horizontal="left"/>
    </xf>
    <xf numFmtId="0" fontId="45" fillId="0" borderId="0" xfId="0" applyFont="1" applyAlignment="1">
      <alignment vertical="center" wrapText="1"/>
    </xf>
    <xf numFmtId="0" fontId="32" fillId="0" borderId="0" xfId="0" applyFont="1" applyAlignment="1">
      <alignment vertical="center" wrapText="1"/>
    </xf>
    <xf numFmtId="0" fontId="36" fillId="0" borderId="0" xfId="6" applyFont="1"/>
    <xf numFmtId="0" fontId="50" fillId="0" borderId="0" xfId="0" applyFont="1">
      <alignment vertical="top"/>
    </xf>
    <xf numFmtId="0" fontId="51" fillId="0" borderId="0" xfId="0" applyFont="1" applyAlignment="1">
      <alignment horizontal="left" vertical="top"/>
    </xf>
    <xf numFmtId="0" fontId="51" fillId="0" borderId="0" xfId="0" applyFont="1">
      <alignment vertical="top"/>
    </xf>
    <xf numFmtId="0" fontId="53" fillId="0" borderId="0" xfId="0" applyFont="1">
      <alignment vertical="top"/>
    </xf>
    <xf numFmtId="0" fontId="52" fillId="0" borderId="0" xfId="0" applyFont="1">
      <alignment vertical="top"/>
    </xf>
    <xf numFmtId="0" fontId="42" fillId="0" borderId="0" xfId="6" applyFont="1" applyAlignment="1">
      <alignment horizontal="left"/>
    </xf>
    <xf numFmtId="0" fontId="31" fillId="0" borderId="0" xfId="0" applyFont="1" applyAlignment="1">
      <alignment vertical="center" wrapText="1"/>
    </xf>
    <xf numFmtId="0" fontId="43" fillId="0" borderId="0" xfId="6" applyFont="1" applyAlignment="1">
      <alignment horizontal="left"/>
    </xf>
    <xf numFmtId="164" fontId="45" fillId="0" borderId="0" xfId="0" applyNumberFormat="1" applyFont="1" applyAlignment="1">
      <alignment horizontal="center" vertical="top"/>
    </xf>
    <xf numFmtId="9" fontId="49" fillId="3" borderId="1" xfId="2" applyFont="1" applyFill="1" applyBorder="1" applyAlignment="1">
      <alignment horizontal="center" vertical="top"/>
    </xf>
    <xf numFmtId="0" fontId="55" fillId="0" borderId="0" xfId="0" applyFont="1" applyAlignment="1">
      <alignment vertical="top" wrapText="1"/>
    </xf>
    <xf numFmtId="0" fontId="54" fillId="0" borderId="0" xfId="0" applyFont="1" applyAlignment="1">
      <alignment vertical="top" wrapText="1"/>
    </xf>
    <xf numFmtId="0" fontId="29" fillId="0" borderId="0" xfId="0" applyFont="1" applyAlignment="1">
      <alignment vertical="center" wrapText="1"/>
    </xf>
    <xf numFmtId="164" fontId="45" fillId="0" borderId="0" xfId="1" applyNumberFormat="1" applyFont="1">
      <alignment vertical="top"/>
    </xf>
    <xf numFmtId="164" fontId="43" fillId="0" borderId="0" xfId="1" applyNumberFormat="1" applyFont="1">
      <alignment vertical="top"/>
    </xf>
    <xf numFmtId="164" fontId="45" fillId="0" borderId="0" xfId="1" applyNumberFormat="1" applyFont="1" applyFill="1">
      <alignment vertical="top"/>
    </xf>
    <xf numFmtId="164" fontId="45" fillId="0" borderId="0" xfId="0" applyNumberFormat="1" applyFont="1" applyAlignment="1">
      <alignment vertical="top" wrapText="1"/>
    </xf>
    <xf numFmtId="164" fontId="45" fillId="0" borderId="0" xfId="0" applyNumberFormat="1" applyFont="1">
      <alignment vertical="top"/>
    </xf>
    <xf numFmtId="164" fontId="45" fillId="0" borderId="0" xfId="0" applyNumberFormat="1" applyFont="1" applyAlignment="1">
      <alignment horizontal="right" vertical="top"/>
    </xf>
    <xf numFmtId="164" fontId="45" fillId="0" borderId="0" xfId="1" applyNumberFormat="1" applyFont="1" applyAlignment="1">
      <alignment horizontal="right" vertical="top"/>
    </xf>
    <xf numFmtId="164" fontId="48" fillId="0" borderId="0" xfId="1" applyNumberFormat="1" applyFont="1" applyAlignment="1">
      <alignment horizontal="right" vertical="top"/>
    </xf>
    <xf numFmtId="164" fontId="42" fillId="0" borderId="0" xfId="1" applyNumberFormat="1" applyFont="1" applyAlignment="1">
      <alignment horizontal="right" vertical="top"/>
    </xf>
    <xf numFmtId="164" fontId="40" fillId="0" borderId="0" xfId="1" applyNumberFormat="1" applyFont="1" applyAlignment="1">
      <alignment horizontal="right" vertical="top"/>
    </xf>
    <xf numFmtId="164" fontId="43" fillId="0" borderId="0" xfId="1" applyNumberFormat="1" applyFont="1" applyAlignment="1">
      <alignment horizontal="right" vertical="top"/>
    </xf>
    <xf numFmtId="164" fontId="43" fillId="0" borderId="0" xfId="5" applyNumberFormat="1" applyFont="1" applyAlignment="1">
      <alignment horizontal="right" vertical="top"/>
    </xf>
    <xf numFmtId="164" fontId="49" fillId="0" borderId="0" xfId="1" applyNumberFormat="1" applyFont="1" applyAlignment="1">
      <alignment horizontal="right" vertical="top"/>
    </xf>
    <xf numFmtId="0" fontId="45" fillId="0" borderId="0" xfId="0" applyFont="1" applyAlignment="1"/>
    <xf numFmtId="0" fontId="45" fillId="0" borderId="0" xfId="0" applyFont="1" applyAlignment="1">
      <alignment horizontal="left" vertical="center"/>
    </xf>
    <xf numFmtId="164" fontId="45" fillId="0" borderId="0" xfId="0" applyNumberFormat="1" applyFont="1" applyAlignment="1"/>
    <xf numFmtId="164" fontId="45" fillId="0" borderId="0" xfId="1" applyNumberFormat="1" applyFont="1" applyAlignment="1"/>
    <xf numFmtId="0" fontId="45" fillId="0" borderId="0" xfId="0" applyFont="1" applyAlignment="1">
      <alignment horizontal="left" wrapText="1"/>
    </xf>
    <xf numFmtId="164" fontId="45" fillId="0" borderId="0" xfId="1" applyNumberFormat="1" applyFont="1" applyFill="1" applyAlignment="1">
      <alignment horizontal="right" vertical="top"/>
    </xf>
    <xf numFmtId="164" fontId="43" fillId="0" borderId="0" xfId="1" applyNumberFormat="1" applyFont="1" applyFill="1" applyAlignment="1">
      <alignment horizontal="right" vertical="top"/>
    </xf>
    <xf numFmtId="0" fontId="45" fillId="0" borderId="0" xfId="0" applyFont="1" applyAlignment="1">
      <alignment vertical="center"/>
    </xf>
    <xf numFmtId="0" fontId="56" fillId="0" borderId="0" xfId="0" applyFont="1" applyAlignment="1">
      <alignment vertical="top" wrapText="1"/>
    </xf>
    <xf numFmtId="0" fontId="27" fillId="0" borderId="0" xfId="6" applyFont="1"/>
    <xf numFmtId="0" fontId="26" fillId="0" borderId="0" xfId="0" applyFont="1" applyAlignment="1">
      <alignment vertical="center" wrapText="1"/>
    </xf>
    <xf numFmtId="0" fontId="53" fillId="0" borderId="0" xfId="0" applyFont="1" applyAlignment="1">
      <alignment horizontal="left" vertical="top"/>
    </xf>
    <xf numFmtId="0" fontId="43" fillId="0" borderId="0" xfId="0" applyFont="1" applyAlignment="1"/>
    <xf numFmtId="0" fontId="24" fillId="0" borderId="0" xfId="0" applyFont="1" applyAlignment="1">
      <alignment vertical="center" wrapText="1"/>
    </xf>
    <xf numFmtId="0" fontId="23" fillId="0" borderId="0" xfId="0" applyFont="1" applyAlignment="1">
      <alignment vertical="center" wrapText="1"/>
    </xf>
    <xf numFmtId="0" fontId="59" fillId="0" borderId="0" xfId="0" applyFont="1" applyAlignment="1">
      <alignment horizontal="left" vertical="top"/>
    </xf>
    <xf numFmtId="0" fontId="60" fillId="0" borderId="0" xfId="6" applyFont="1"/>
    <xf numFmtId="0" fontId="21" fillId="0" borderId="0" xfId="0" applyFont="1" applyAlignment="1">
      <alignment vertical="center" wrapText="1"/>
    </xf>
    <xf numFmtId="0" fontId="62" fillId="0" borderId="0" xfId="4" quotePrefix="1" applyFont="1" applyAlignment="1">
      <alignment horizontal="center" vertical="top"/>
    </xf>
    <xf numFmtId="0" fontId="62" fillId="0" borderId="0" xfId="0" applyFont="1" applyAlignment="1">
      <alignment horizontal="center" vertical="top"/>
    </xf>
    <xf numFmtId="164" fontId="45" fillId="0" borderId="0" xfId="1" applyNumberFormat="1" applyFont="1" applyAlignment="1">
      <alignment horizontal="right"/>
    </xf>
    <xf numFmtId="164" fontId="45" fillId="0" borderId="0" xfId="0" applyNumberFormat="1" applyFont="1" applyAlignment="1">
      <alignment horizontal="right"/>
    </xf>
    <xf numFmtId="0" fontId="63" fillId="0" borderId="0" xfId="0" applyFont="1">
      <alignment vertical="top"/>
    </xf>
    <xf numFmtId="0" fontId="45" fillId="0" borderId="0" xfId="0" applyFont="1" applyAlignment="1">
      <alignment wrapText="1"/>
    </xf>
    <xf numFmtId="0" fontId="64" fillId="0" borderId="0" xfId="0" applyFont="1" applyAlignment="1"/>
    <xf numFmtId="164" fontId="45" fillId="0" borderId="0" xfId="1" applyNumberFormat="1" applyFont="1" applyFill="1" applyAlignment="1">
      <alignment horizontal="right"/>
    </xf>
    <xf numFmtId="164" fontId="45" fillId="0" borderId="0" xfId="0" applyNumberFormat="1" applyFont="1" applyAlignment="1">
      <alignment horizontal="right" wrapText="1"/>
    </xf>
    <xf numFmtId="0" fontId="65" fillId="2" borderId="1" xfId="4" applyFont="1" applyFill="1" applyBorder="1" applyAlignment="1">
      <alignment horizontal="center" vertical="top"/>
    </xf>
    <xf numFmtId="0" fontId="19" fillId="0" borderId="0" xfId="0" applyFont="1" applyAlignment="1">
      <alignment vertical="center" wrapText="1"/>
    </xf>
    <xf numFmtId="0" fontId="18" fillId="0" borderId="0" xfId="0" applyFont="1" applyAlignment="1">
      <alignment vertical="center" wrapText="1"/>
    </xf>
    <xf numFmtId="0" fontId="59" fillId="0" borderId="0" xfId="0" applyFont="1">
      <alignment vertical="top"/>
    </xf>
    <xf numFmtId="0" fontId="17" fillId="0" borderId="0" xfId="0" applyFont="1" applyAlignment="1">
      <alignment vertical="center" wrapText="1"/>
    </xf>
    <xf numFmtId="0" fontId="11" fillId="0" borderId="0" xfId="0" applyFont="1" applyAlignment="1">
      <alignment vertical="center" wrapText="1"/>
    </xf>
    <xf numFmtId="0" fontId="45" fillId="0" borderId="0" xfId="0" applyFont="1" applyAlignment="1">
      <alignment horizontal="left" vertical="top" wrapText="1"/>
    </xf>
    <xf numFmtId="0" fontId="40" fillId="0" borderId="0" xfId="0" applyFont="1" applyAlignment="1">
      <alignment wrapText="1"/>
    </xf>
    <xf numFmtId="9" fontId="49" fillId="3" borderId="1" xfId="2" applyFont="1" applyFill="1" applyBorder="1" applyAlignment="1">
      <alignment horizontal="center"/>
    </xf>
    <xf numFmtId="164" fontId="45" fillId="0" borderId="0" xfId="1" applyNumberFormat="1" applyFont="1" applyFill="1" applyAlignment="1"/>
    <xf numFmtId="164" fontId="45" fillId="0" borderId="0" xfId="0" applyNumberFormat="1" applyFont="1" applyAlignment="1">
      <alignment wrapText="1"/>
    </xf>
    <xf numFmtId="0" fontId="69" fillId="2" borderId="1" xfId="3" applyFont="1" applyAlignment="1">
      <alignment horizontal="center" vertical="center"/>
    </xf>
    <xf numFmtId="0" fontId="69" fillId="2" borderId="1" xfId="3" applyFont="1" applyAlignment="1">
      <alignment horizontal="center" vertical="top"/>
    </xf>
    <xf numFmtId="0" fontId="69" fillId="2" borderId="2" xfId="3" applyFont="1" applyBorder="1" applyAlignment="1">
      <alignment horizontal="center" vertical="top"/>
    </xf>
    <xf numFmtId="0" fontId="70" fillId="0" borderId="0" xfId="0" applyFont="1">
      <alignment vertical="top"/>
    </xf>
    <xf numFmtId="0" fontId="71" fillId="0" borderId="0" xfId="0" applyFont="1">
      <alignment vertical="top"/>
    </xf>
    <xf numFmtId="0" fontId="10" fillId="0" borderId="0" xfId="0" applyFont="1" applyAlignment="1">
      <alignment vertical="center" wrapText="1"/>
    </xf>
    <xf numFmtId="164" fontId="76" fillId="0" borderId="0" xfId="0" applyNumberFormat="1" applyFont="1">
      <alignment vertical="top"/>
    </xf>
    <xf numFmtId="0" fontId="71" fillId="0" borderId="0" xfId="0" applyFont="1" applyAlignment="1">
      <alignment horizontal="left" vertical="top"/>
    </xf>
    <xf numFmtId="164" fontId="43" fillId="0" borderId="0" xfId="0" applyNumberFormat="1" applyFont="1" applyAlignment="1">
      <alignment horizontal="right"/>
    </xf>
    <xf numFmtId="0" fontId="70" fillId="0" borderId="0" xfId="0" applyFont="1" applyAlignment="1">
      <alignment horizontal="left" vertical="top"/>
    </xf>
    <xf numFmtId="0" fontId="77" fillId="0" borderId="0" xfId="0" applyFont="1" applyAlignment="1">
      <alignment horizontal="left" vertical="top"/>
    </xf>
    <xf numFmtId="0" fontId="78" fillId="0" borderId="0" xfId="0" applyFont="1" applyAlignment="1">
      <alignment horizontal="left" vertical="top"/>
    </xf>
    <xf numFmtId="0" fontId="77" fillId="0" borderId="0" xfId="0" applyFont="1">
      <alignment vertical="top"/>
    </xf>
    <xf numFmtId="0" fontId="79" fillId="0" borderId="0" xfId="0" applyFont="1">
      <alignment vertical="top"/>
    </xf>
    <xf numFmtId="164" fontId="80" fillId="0" borderId="0" xfId="0" applyNumberFormat="1" applyFont="1">
      <alignment vertical="top"/>
    </xf>
    <xf numFmtId="0" fontId="78" fillId="0" borderId="0" xfId="0" applyFont="1">
      <alignment vertical="top"/>
    </xf>
    <xf numFmtId="0" fontId="77" fillId="0" borderId="0" xfId="0" applyFont="1" applyAlignment="1"/>
    <xf numFmtId="0" fontId="79" fillId="0" borderId="0" xfId="0" applyFont="1" applyAlignment="1"/>
    <xf numFmtId="0" fontId="81" fillId="0" borderId="0" xfId="0" applyFont="1" applyAlignment="1">
      <alignment vertical="center"/>
    </xf>
    <xf numFmtId="0" fontId="74" fillId="0" borderId="0" xfId="0" applyFont="1" applyAlignment="1">
      <alignment vertical="center"/>
    </xf>
    <xf numFmtId="0" fontId="78" fillId="0" borderId="0" xfId="6" applyFont="1" applyAlignment="1">
      <alignment horizontal="left"/>
    </xf>
    <xf numFmtId="0" fontId="81" fillId="0" borderId="0" xfId="0" applyFont="1" applyAlignment="1">
      <alignment vertical="center" wrapText="1"/>
    </xf>
    <xf numFmtId="0" fontId="9" fillId="0" borderId="0" xfId="0" applyFont="1" applyAlignment="1">
      <alignment vertical="center" wrapText="1"/>
    </xf>
    <xf numFmtId="0" fontId="80" fillId="0" borderId="0" xfId="0" applyFont="1">
      <alignment vertical="top"/>
    </xf>
    <xf numFmtId="0" fontId="79" fillId="0" borderId="0" xfId="0" applyFont="1" applyAlignment="1">
      <alignment horizontal="left" vertical="top"/>
    </xf>
    <xf numFmtId="0" fontId="80" fillId="0" borderId="0" xfId="0" applyFont="1" applyAlignment="1">
      <alignment horizontal="left" vertical="top"/>
    </xf>
    <xf numFmtId="0" fontId="80" fillId="0" borderId="0" xfId="0" applyFont="1" applyAlignment="1"/>
    <xf numFmtId="0" fontId="82" fillId="0" borderId="0" xfId="0" applyFont="1">
      <alignment vertical="top"/>
    </xf>
    <xf numFmtId="0" fontId="53" fillId="0" borderId="0" xfId="0" applyFont="1" applyAlignment="1">
      <alignment horizontal="left" vertical="top" wrapText="1"/>
    </xf>
    <xf numFmtId="0" fontId="79" fillId="0" borderId="0" xfId="0" applyFont="1" applyAlignment="1">
      <alignment horizontal="left" wrapText="1"/>
    </xf>
    <xf numFmtId="44" fontId="74" fillId="5" borderId="0" xfId="1" applyFont="1" applyFill="1" applyAlignment="1">
      <alignment horizontal="center"/>
    </xf>
    <xf numFmtId="44" fontId="75" fillId="5" borderId="0" xfId="0" applyNumberFormat="1" applyFont="1" applyFill="1" applyAlignment="1">
      <alignment horizontal="center"/>
    </xf>
    <xf numFmtId="0" fontId="79" fillId="0" borderId="0" xfId="0" applyFont="1" applyAlignment="1">
      <alignment vertical="center"/>
    </xf>
    <xf numFmtId="0" fontId="50" fillId="0" borderId="0" xfId="0" applyFont="1" applyAlignment="1">
      <alignment vertical="top" wrapText="1"/>
    </xf>
    <xf numFmtId="164" fontId="43" fillId="2" borderId="1" xfId="1" applyNumberFormat="1" applyFont="1" applyFill="1" applyBorder="1">
      <alignment vertical="top"/>
    </xf>
    <xf numFmtId="164" fontId="42" fillId="0" borderId="0" xfId="1" applyNumberFormat="1" applyFont="1" applyAlignment="1">
      <alignment horizontal="center" vertical="top" wrapText="1" readingOrder="1"/>
    </xf>
    <xf numFmtId="164" fontId="49" fillId="0" borderId="0" xfId="1" applyNumberFormat="1" applyFont="1">
      <alignment vertical="top"/>
    </xf>
    <xf numFmtId="164" fontId="49" fillId="0" borderId="0" xfId="1" applyNumberFormat="1" applyFont="1" applyAlignment="1">
      <alignment horizontal="right"/>
    </xf>
    <xf numFmtId="164" fontId="43" fillId="0" borderId="0" xfId="0" applyNumberFormat="1" applyFont="1">
      <alignment vertical="top"/>
    </xf>
    <xf numFmtId="0" fontId="84" fillId="0" borderId="0" xfId="0" applyFont="1" applyAlignment="1">
      <alignment horizontal="center" vertical="center"/>
    </xf>
    <xf numFmtId="0" fontId="84" fillId="0" borderId="0" xfId="0" quotePrefix="1" applyFont="1" applyAlignment="1">
      <alignment horizontal="center" vertical="center"/>
    </xf>
    <xf numFmtId="0" fontId="84" fillId="0" borderId="0" xfId="4" quotePrefix="1" applyFont="1" applyAlignment="1">
      <alignment horizontal="center" vertical="center"/>
    </xf>
    <xf numFmtId="0" fontId="84" fillId="0" borderId="0" xfId="4" quotePrefix="1" applyFont="1" applyFill="1">
      <alignment vertical="top"/>
    </xf>
    <xf numFmtId="0" fontId="85" fillId="0" borderId="0" xfId="0" applyFont="1">
      <alignment vertical="top"/>
    </xf>
    <xf numFmtId="0" fontId="63" fillId="0" borderId="0" xfId="0" applyFont="1" applyAlignment="1">
      <alignment vertical="top" wrapText="1"/>
    </xf>
    <xf numFmtId="16" fontId="63" fillId="0" borderId="0" xfId="0" applyNumberFormat="1" applyFont="1">
      <alignment vertical="top"/>
    </xf>
    <xf numFmtId="0" fontId="40" fillId="0" borderId="0" xfId="0" applyFont="1" applyAlignment="1">
      <alignment vertical="center"/>
    </xf>
    <xf numFmtId="0" fontId="8" fillId="0" borderId="0" xfId="6" applyFont="1"/>
    <xf numFmtId="164" fontId="43" fillId="0" borderId="0" xfId="1" applyNumberFormat="1" applyFont="1" applyFill="1" applyAlignment="1">
      <alignment horizontal="right"/>
    </xf>
    <xf numFmtId="0" fontId="63" fillId="0" borderId="0" xfId="0" applyFont="1" applyAlignment="1"/>
    <xf numFmtId="0" fontId="43" fillId="0" borderId="0" xfId="0" applyFont="1" applyAlignment="1">
      <alignment vertical="top" wrapText="1"/>
    </xf>
    <xf numFmtId="0" fontId="43" fillId="0" borderId="0" xfId="0" applyFont="1" applyAlignment="1">
      <alignment vertical="center"/>
    </xf>
    <xf numFmtId="0" fontId="44" fillId="0" borderId="0" xfId="0" applyFont="1" applyAlignment="1">
      <alignment vertical="center"/>
    </xf>
    <xf numFmtId="0" fontId="65" fillId="2" borderId="1" xfId="4" applyFont="1" applyFill="1" applyBorder="1" applyAlignment="1">
      <alignment horizontal="center" vertical="center"/>
    </xf>
    <xf numFmtId="0" fontId="42" fillId="0" borderId="0" xfId="0" applyFont="1" applyAlignment="1">
      <alignment horizontal="center" vertical="center" wrapText="1" readingOrder="1"/>
    </xf>
    <xf numFmtId="0" fontId="43" fillId="0" borderId="0" xfId="0" applyFont="1" applyAlignment="1">
      <alignment horizontal="left" vertical="center"/>
    </xf>
    <xf numFmtId="0" fontId="40" fillId="0" borderId="0" xfId="0" applyFont="1" applyAlignment="1">
      <alignment horizontal="left" vertical="center"/>
    </xf>
    <xf numFmtId="0" fontId="42" fillId="0" borderId="0" xfId="0" applyFont="1" applyAlignment="1">
      <alignment horizontal="left" vertical="center"/>
    </xf>
    <xf numFmtId="0" fontId="77" fillId="0" borderId="0" xfId="0" applyFont="1" applyAlignment="1">
      <alignment vertical="center"/>
    </xf>
    <xf numFmtId="164" fontId="45" fillId="0" borderId="0" xfId="0" applyNumberFormat="1" applyFont="1" applyAlignment="1">
      <alignment vertical="center"/>
    </xf>
    <xf numFmtId="0" fontId="53" fillId="0" borderId="0" xfId="0" applyFont="1" applyAlignment="1">
      <alignment vertical="center"/>
    </xf>
    <xf numFmtId="0" fontId="70" fillId="0" borderId="0" xfId="0" applyFont="1" applyAlignment="1">
      <alignment horizontal="left" vertical="center"/>
    </xf>
    <xf numFmtId="0" fontId="77" fillId="0" borderId="0" xfId="0" applyFont="1" applyAlignment="1">
      <alignment horizontal="left" vertical="center"/>
    </xf>
    <xf numFmtId="0" fontId="73" fillId="0" borderId="0" xfId="0" applyFont="1" applyAlignment="1">
      <alignment horizontal="left" vertical="center"/>
    </xf>
    <xf numFmtId="8" fontId="45" fillId="0" borderId="0" xfId="0" applyNumberFormat="1" applyFont="1" applyAlignment="1"/>
    <xf numFmtId="164" fontId="43" fillId="0" borderId="0" xfId="1" applyNumberFormat="1" applyFont="1" applyFill="1" applyAlignment="1"/>
    <xf numFmtId="0" fontId="7" fillId="4" borderId="0" xfId="18" applyFill="1"/>
    <xf numFmtId="0" fontId="87" fillId="4" borderId="0" xfId="18" applyFont="1" applyFill="1"/>
    <xf numFmtId="0" fontId="7" fillId="4" borderId="0" xfId="18" applyFill="1" applyAlignment="1">
      <alignment horizontal="center" wrapText="1"/>
    </xf>
    <xf numFmtId="0" fontId="7" fillId="4" borderId="0" xfId="18" applyFill="1" applyAlignment="1">
      <alignment horizontal="left" vertical="center" wrapText="1"/>
    </xf>
    <xf numFmtId="0" fontId="7" fillId="4" borderId="0" xfId="18" applyFill="1" applyAlignment="1">
      <alignment horizontal="center" vertical="center" wrapText="1"/>
    </xf>
    <xf numFmtId="0" fontId="7" fillId="4" borderId="0" xfId="18" applyFill="1" applyAlignment="1">
      <alignment horizontal="center" vertical="center"/>
    </xf>
    <xf numFmtId="0" fontId="7" fillId="4" borderId="0" xfId="18" quotePrefix="1" applyFill="1" applyAlignment="1">
      <alignment horizontal="center" vertical="center" wrapText="1"/>
    </xf>
    <xf numFmtId="0" fontId="7" fillId="4" borderId="0" xfId="18" quotePrefix="1" applyFill="1" applyAlignment="1">
      <alignment horizontal="center" vertical="center"/>
    </xf>
    <xf numFmtId="164" fontId="42" fillId="0" borderId="0" xfId="1" applyNumberFormat="1" applyFont="1">
      <alignment vertical="top"/>
    </xf>
    <xf numFmtId="9" fontId="42" fillId="0" borderId="0" xfId="2" applyFont="1">
      <alignment vertical="top"/>
    </xf>
    <xf numFmtId="164" fontId="43" fillId="0" borderId="0" xfId="1" applyNumberFormat="1" applyFont="1" applyAlignment="1"/>
    <xf numFmtId="164" fontId="45" fillId="0" borderId="0" xfId="1" applyNumberFormat="1" applyFont="1" applyAlignment="1">
      <alignment horizontal="center" vertical="top"/>
    </xf>
    <xf numFmtId="164" fontId="45" fillId="0" borderId="0" xfId="1" applyNumberFormat="1" applyFont="1" applyAlignment="1">
      <alignment horizontal="right" vertical="center"/>
    </xf>
    <xf numFmtId="44" fontId="43" fillId="0" borderId="0" xfId="1" applyFont="1" applyFill="1" applyBorder="1">
      <alignment vertical="top"/>
    </xf>
    <xf numFmtId="9" fontId="49" fillId="0" borderId="0" xfId="2" applyFont="1" applyFill="1" applyBorder="1" applyAlignment="1">
      <alignment horizontal="center"/>
    </xf>
    <xf numFmtId="0" fontId="50" fillId="0" borderId="0" xfId="0" applyFont="1" applyAlignment="1"/>
    <xf numFmtId="0" fontId="43" fillId="0" borderId="0" xfId="0" applyFont="1" applyAlignment="1">
      <alignment horizontal="left"/>
    </xf>
    <xf numFmtId="0" fontId="43" fillId="0" borderId="0" xfId="0" applyFont="1" applyAlignment="1">
      <alignment horizontal="left" wrapText="1"/>
    </xf>
    <xf numFmtId="164" fontId="43" fillId="0" borderId="0" xfId="5" applyNumberFormat="1" applyFont="1" applyAlignment="1">
      <alignment horizontal="right"/>
    </xf>
    <xf numFmtId="164" fontId="43" fillId="0" borderId="0" xfId="1" applyNumberFormat="1" applyFont="1" applyAlignment="1">
      <alignment horizontal="right"/>
    </xf>
    <xf numFmtId="0" fontId="60" fillId="7" borderId="0" xfId="18" applyFont="1" applyFill="1" applyAlignment="1">
      <alignment horizontal="left" vertical="center" wrapText="1"/>
    </xf>
    <xf numFmtId="0" fontId="7" fillId="7" borderId="0" xfId="18" applyFill="1"/>
    <xf numFmtId="0" fontId="88" fillId="7" borderId="0" xfId="18" applyFont="1" applyFill="1" applyAlignment="1">
      <alignment vertical="center"/>
    </xf>
    <xf numFmtId="0" fontId="7" fillId="7" borderId="0" xfId="18" applyFill="1" applyAlignment="1">
      <alignment vertical="center"/>
    </xf>
    <xf numFmtId="0" fontId="7" fillId="7" borderId="0" xfId="18" applyFill="1" applyAlignment="1">
      <alignment horizontal="left" vertical="center" wrapText="1"/>
    </xf>
    <xf numFmtId="0" fontId="60" fillId="7" borderId="0" xfId="18" applyFont="1" applyFill="1" applyAlignment="1">
      <alignment vertical="center"/>
    </xf>
    <xf numFmtId="0" fontId="60" fillId="7" borderId="0" xfId="18" applyFont="1" applyFill="1" applyAlignment="1">
      <alignment horizontal="left" vertical="center"/>
    </xf>
    <xf numFmtId="0" fontId="60" fillId="7" borderId="0" xfId="18" applyFont="1" applyFill="1" applyAlignment="1">
      <alignment horizontal="left"/>
    </xf>
    <xf numFmtId="0" fontId="60" fillId="7" borderId="0" xfId="18" applyFont="1" applyFill="1" applyAlignment="1">
      <alignment horizontal="center" wrapText="1"/>
    </xf>
    <xf numFmtId="0" fontId="7" fillId="7" borderId="0" xfId="18" applyFill="1" applyAlignment="1">
      <alignment horizontal="center" wrapText="1"/>
    </xf>
    <xf numFmtId="0" fontId="60" fillId="7" borderId="0" xfId="18" applyFont="1" applyFill="1" applyAlignment="1">
      <alignment horizontal="center"/>
    </xf>
    <xf numFmtId="0" fontId="90" fillId="7" borderId="0" xfId="0" applyFont="1" applyFill="1">
      <alignment vertical="top"/>
    </xf>
    <xf numFmtId="0" fontId="7" fillId="7" borderId="0" xfId="18" applyFill="1" applyAlignment="1">
      <alignment horizontal="center" vertical="center" wrapText="1"/>
    </xf>
    <xf numFmtId="0" fontId="60" fillId="7" borderId="0" xfId="18" applyFont="1" applyFill="1" applyAlignment="1">
      <alignment horizontal="center" vertical="center" wrapText="1"/>
    </xf>
    <xf numFmtId="0" fontId="60" fillId="7" borderId="0" xfId="18" applyFont="1" applyFill="1"/>
    <xf numFmtId="0" fontId="90" fillId="7" borderId="0" xfId="0" applyFont="1" applyFill="1" applyAlignment="1">
      <alignment horizontal="left" vertical="top" wrapText="1"/>
    </xf>
    <xf numFmtId="0" fontId="97" fillId="7" borderId="0" xfId="18" applyFont="1" applyFill="1"/>
    <xf numFmtId="0" fontId="7" fillId="7" borderId="0" xfId="18" applyFill="1" applyAlignment="1">
      <alignment horizontal="center" vertical="center"/>
    </xf>
    <xf numFmtId="0" fontId="93" fillId="7" borderId="0" xfId="0" applyFont="1" applyFill="1">
      <alignment vertical="top"/>
    </xf>
    <xf numFmtId="0" fontId="90" fillId="7" borderId="0" xfId="0" applyFont="1" applyFill="1" applyAlignment="1">
      <alignment vertical="top" wrapText="1"/>
    </xf>
    <xf numFmtId="0" fontId="60" fillId="7" borderId="0" xfId="18" applyFont="1" applyFill="1" applyAlignment="1">
      <alignment horizontal="center" vertical="center"/>
    </xf>
    <xf numFmtId="0" fontId="59" fillId="7" borderId="0" xfId="18" applyFont="1" applyFill="1"/>
    <xf numFmtId="0" fontId="95" fillId="7" borderId="0" xfId="18" applyFont="1" applyFill="1" applyAlignment="1">
      <alignment horizontal="left" vertical="center" wrapText="1"/>
    </xf>
    <xf numFmtId="0" fontId="98" fillId="7" borderId="0" xfId="18" applyFont="1" applyFill="1" applyAlignment="1">
      <alignment horizontal="center" vertical="center"/>
    </xf>
    <xf numFmtId="0" fontId="5" fillId="0" borderId="0" xfId="0" applyFont="1" applyAlignment="1">
      <alignment vertical="center" wrapText="1"/>
    </xf>
    <xf numFmtId="0" fontId="102" fillId="0" borderId="0" xfId="0" applyFont="1" applyAlignment="1">
      <alignment horizontal="center" vertical="center" wrapText="1"/>
    </xf>
    <xf numFmtId="0" fontId="103" fillId="0" borderId="0" xfId="0" applyFont="1" applyAlignment="1">
      <alignment horizontal="center" vertical="top"/>
    </xf>
    <xf numFmtId="0" fontId="41" fillId="0" borderId="0" xfId="0" applyFont="1">
      <alignment vertical="top"/>
    </xf>
    <xf numFmtId="0" fontId="4" fillId="0" borderId="0" xfId="6" applyFont="1"/>
    <xf numFmtId="0" fontId="105" fillId="0" borderId="0" xfId="0" applyFont="1" applyAlignment="1">
      <alignment horizontal="center" vertical="top"/>
    </xf>
    <xf numFmtId="0" fontId="106" fillId="0" borderId="0" xfId="0" applyFont="1" applyAlignment="1"/>
    <xf numFmtId="0" fontId="4" fillId="0" borderId="0" xfId="0" applyFont="1" applyAlignment="1">
      <alignment vertical="center" wrapText="1"/>
    </xf>
    <xf numFmtId="164" fontId="43" fillId="0" borderId="0" xfId="0" applyNumberFormat="1" applyFont="1" applyAlignment="1"/>
    <xf numFmtId="0" fontId="107" fillId="0" borderId="0" xfId="0" applyFont="1">
      <alignment vertical="top"/>
    </xf>
    <xf numFmtId="0" fontId="108" fillId="0" borderId="0" xfId="0" applyFont="1" applyAlignment="1">
      <alignment horizontal="center" vertical="center"/>
    </xf>
    <xf numFmtId="0" fontId="109" fillId="0" borderId="0" xfId="0" applyFont="1">
      <alignment vertical="top"/>
    </xf>
    <xf numFmtId="0" fontId="108" fillId="0" borderId="0" xfId="0" applyFont="1">
      <alignment vertical="top"/>
    </xf>
    <xf numFmtId="0" fontId="110" fillId="0" borderId="0" xfId="0" applyFont="1">
      <alignment vertical="top"/>
    </xf>
    <xf numFmtId="0" fontId="113" fillId="0" borderId="0" xfId="0" applyFont="1">
      <alignment vertical="top"/>
    </xf>
    <xf numFmtId="0" fontId="111" fillId="0" borderId="0" xfId="0" applyFont="1" applyAlignment="1">
      <alignment horizontal="center" vertical="center"/>
    </xf>
    <xf numFmtId="0" fontId="114" fillId="0" borderId="0" xfId="0" applyFont="1">
      <alignment vertical="top"/>
    </xf>
    <xf numFmtId="0" fontId="115" fillId="0" borderId="0" xfId="0" applyFont="1" applyAlignment="1">
      <alignment horizontal="center" vertical="center"/>
    </xf>
    <xf numFmtId="0" fontId="116" fillId="0" borderId="0" xfId="0" applyFont="1" applyAlignment="1">
      <alignment horizontal="center" vertical="top"/>
    </xf>
    <xf numFmtId="0" fontId="117" fillId="0" borderId="0" xfId="4" quotePrefix="1" applyFont="1" applyAlignment="1">
      <alignment horizontal="center" vertical="center"/>
    </xf>
    <xf numFmtId="0" fontId="78" fillId="0" borderId="0" xfId="0" applyFont="1" applyAlignment="1">
      <alignment horizontal="left" vertical="center"/>
    </xf>
    <xf numFmtId="0" fontId="78" fillId="0" borderId="0" xfId="0" applyFont="1" applyAlignment="1">
      <alignment vertical="center"/>
    </xf>
    <xf numFmtId="0" fontId="41" fillId="0" borderId="0" xfId="0" applyFont="1" applyAlignment="1">
      <alignment horizontal="left" vertical="top"/>
    </xf>
    <xf numFmtId="0" fontId="43" fillId="0" borderId="0" xfId="0" applyFont="1" applyAlignment="1">
      <alignment vertical="top" wrapText="1" readingOrder="1"/>
    </xf>
    <xf numFmtId="164" fontId="43" fillId="0" borderId="0" xfId="1" applyNumberFormat="1" applyFont="1" applyAlignment="1">
      <alignment vertical="top" wrapText="1" readingOrder="1"/>
    </xf>
    <xf numFmtId="0" fontId="80" fillId="0" borderId="0" xfId="0" applyFont="1" applyAlignment="1">
      <alignment vertical="center"/>
    </xf>
    <xf numFmtId="0" fontId="43" fillId="0" borderId="0" xfId="0" applyFont="1" applyAlignment="1">
      <alignment wrapText="1" readingOrder="1"/>
    </xf>
    <xf numFmtId="0" fontId="79" fillId="0" borderId="0" xfId="0" applyFont="1" applyAlignment="1">
      <alignment horizontal="left" vertical="center"/>
    </xf>
    <xf numFmtId="0" fontId="122" fillId="0" borderId="0" xfId="0" applyFont="1" applyAlignment="1">
      <alignment horizontal="center" vertical="top"/>
    </xf>
    <xf numFmtId="0" fontId="2" fillId="0" borderId="0" xfId="6" applyFont="1"/>
    <xf numFmtId="0" fontId="54" fillId="0" borderId="0" xfId="0" applyFont="1" applyAlignment="1">
      <alignment horizontal="center" vertical="top"/>
    </xf>
    <xf numFmtId="164" fontId="43" fillId="0" borderId="0" xfId="1" applyNumberFormat="1" applyFont="1" applyAlignment="1">
      <alignment wrapText="1" readingOrder="1"/>
    </xf>
    <xf numFmtId="0" fontId="41" fillId="0" borderId="0" xfId="0" applyFont="1" applyAlignment="1">
      <alignment horizontal="left"/>
    </xf>
    <xf numFmtId="0" fontId="77" fillId="0" borderId="0" xfId="0" applyFont="1" applyAlignment="1">
      <alignment horizontal="left" wrapText="1"/>
    </xf>
    <xf numFmtId="0" fontId="65" fillId="0" borderId="0" xfId="4" applyFont="1" applyFill="1" applyBorder="1" applyAlignment="1">
      <alignment horizontal="center" vertical="center"/>
    </xf>
    <xf numFmtId="44" fontId="43" fillId="2" borderId="3" xfId="1" applyFont="1" applyFill="1" applyBorder="1">
      <alignment vertical="top"/>
    </xf>
    <xf numFmtId="0" fontId="69" fillId="2" borderId="0" xfId="3" applyFont="1" applyBorder="1" applyAlignment="1">
      <alignment horizontal="center" wrapText="1"/>
    </xf>
    <xf numFmtId="0" fontId="42" fillId="0" borderId="0" xfId="0" applyFont="1">
      <alignment vertical="top"/>
    </xf>
    <xf numFmtId="0" fontId="51" fillId="0" borderId="0" xfId="0" applyFont="1" applyAlignment="1">
      <alignment horizontal="left" wrapText="1"/>
    </xf>
    <xf numFmtId="0" fontId="1" fillId="0" borderId="0" xfId="0" applyFont="1" applyAlignment="1">
      <alignment vertical="center" wrapText="1"/>
    </xf>
    <xf numFmtId="0" fontId="127" fillId="0" borderId="0" xfId="0" applyFont="1">
      <alignment vertical="top"/>
    </xf>
    <xf numFmtId="0" fontId="112" fillId="0" borderId="0" xfId="4" quotePrefix="1" applyFont="1" applyFill="1" applyAlignment="1">
      <alignment horizontal="center" vertical="top"/>
    </xf>
    <xf numFmtId="0" fontId="113" fillId="0" borderId="0" xfId="0" applyFont="1" applyAlignment="1">
      <alignment horizontal="center" vertical="top"/>
    </xf>
    <xf numFmtId="0" fontId="42" fillId="0" borderId="0" xfId="0" applyFont="1" applyAlignment="1">
      <alignment horizontal="center" wrapText="1" readingOrder="1"/>
    </xf>
    <xf numFmtId="0" fontId="74" fillId="0" borderId="0" xfId="0" applyFont="1" applyAlignment="1"/>
    <xf numFmtId="0" fontId="70" fillId="0" borderId="0" xfId="0" applyFont="1" applyAlignment="1"/>
    <xf numFmtId="0" fontId="66" fillId="0" borderId="0" xfId="0" applyFont="1" applyAlignment="1"/>
    <xf numFmtId="0" fontId="83" fillId="0" borderId="0" xfId="0" applyFont="1" applyAlignment="1"/>
    <xf numFmtId="0" fontId="43" fillId="0" borderId="0" xfId="0" applyFont="1" applyAlignment="1">
      <alignment horizontal="left" wrapText="1" readingOrder="1"/>
    </xf>
    <xf numFmtId="0" fontId="77" fillId="0" borderId="0" xfId="0" applyFont="1" applyAlignment="1">
      <alignment wrapText="1"/>
    </xf>
    <xf numFmtId="0" fontId="40" fillId="0" borderId="0" xfId="0" applyFont="1" applyAlignment="1"/>
    <xf numFmtId="0" fontId="32" fillId="0" borderId="0" xfId="0" applyFont="1" applyAlignment="1">
      <alignment wrapText="1"/>
    </xf>
    <xf numFmtId="0" fontId="16" fillId="0" borderId="0" xfId="0" applyFont="1" applyAlignment="1">
      <alignment wrapText="1"/>
    </xf>
    <xf numFmtId="0" fontId="15" fillId="0" borderId="0" xfId="0" applyFont="1" applyAlignment="1">
      <alignment wrapText="1"/>
    </xf>
    <xf numFmtId="0" fontId="3" fillId="0" borderId="0" xfId="0" applyFont="1" applyAlignment="1">
      <alignment wrapText="1"/>
    </xf>
    <xf numFmtId="0" fontId="14" fillId="0" borderId="0" xfId="0" applyFont="1" applyAlignment="1">
      <alignment wrapText="1"/>
    </xf>
    <xf numFmtId="0" fontId="23" fillId="0" borderId="0" xfId="0" applyFont="1" applyAlignment="1">
      <alignment wrapText="1"/>
    </xf>
    <xf numFmtId="0" fontId="31" fillId="0" borderId="0" xfId="0" applyFont="1" applyAlignment="1">
      <alignment wrapText="1"/>
    </xf>
    <xf numFmtId="0" fontId="13" fillId="0" borderId="0" xfId="0" applyFont="1" applyAlignment="1">
      <alignment wrapText="1"/>
    </xf>
    <xf numFmtId="0" fontId="17" fillId="0" borderId="0" xfId="0" applyFont="1" applyAlignment="1">
      <alignment wrapText="1"/>
    </xf>
    <xf numFmtId="0" fontId="12" fillId="0" borderId="0" xfId="0" applyFont="1" applyAlignment="1">
      <alignment wrapText="1"/>
    </xf>
    <xf numFmtId="0" fontId="4" fillId="0" borderId="0" xfId="0" applyFont="1" applyAlignment="1">
      <alignment wrapText="1"/>
    </xf>
    <xf numFmtId="0" fontId="43" fillId="4" borderId="0" xfId="0" applyFont="1" applyFill="1" applyAlignment="1">
      <alignment wrapText="1"/>
    </xf>
    <xf numFmtId="0" fontId="6" fillId="0" borderId="0" xfId="0" applyFont="1" applyAlignment="1">
      <alignment wrapText="1"/>
    </xf>
    <xf numFmtId="0" fontId="76" fillId="0" borderId="0" xfId="0" applyFont="1" applyAlignment="1"/>
    <xf numFmtId="0" fontId="53" fillId="0" borderId="0" xfId="0" applyFont="1" applyAlignment="1"/>
    <xf numFmtId="164" fontId="76" fillId="0" borderId="0" xfId="0" applyNumberFormat="1" applyFont="1" applyAlignment="1"/>
    <xf numFmtId="0" fontId="45" fillId="0" borderId="0" xfId="0" applyFont="1" applyAlignment="1">
      <alignment horizontal="left"/>
    </xf>
    <xf numFmtId="0" fontId="51" fillId="0" borderId="0" xfId="0" applyFont="1" applyAlignment="1"/>
    <xf numFmtId="0" fontId="70" fillId="0" borderId="0" xfId="0" applyFont="1" applyAlignment="1">
      <alignment horizontal="left"/>
    </xf>
    <xf numFmtId="0" fontId="33" fillId="0" borderId="0" xfId="6"/>
    <xf numFmtId="0" fontId="20" fillId="0" borderId="0" xfId="6" applyFont="1"/>
    <xf numFmtId="0" fontId="77" fillId="0" borderId="0" xfId="0" applyFont="1" applyAlignment="1">
      <alignment horizontal="left"/>
    </xf>
    <xf numFmtId="0" fontId="75" fillId="0" borderId="0" xfId="0" applyFont="1" applyAlignment="1"/>
    <xf numFmtId="0" fontId="25" fillId="0" borderId="0" xfId="0" applyFont="1" applyAlignment="1"/>
    <xf numFmtId="0" fontId="28" fillId="0" borderId="0" xfId="0" applyFont="1" applyAlignment="1"/>
    <xf numFmtId="0" fontId="45" fillId="0" borderId="0" xfId="0" quotePrefix="1" applyFont="1" applyAlignment="1"/>
    <xf numFmtId="0" fontId="73" fillId="0" borderId="0" xfId="0" applyFont="1" applyAlignment="1">
      <alignment horizontal="left"/>
    </xf>
    <xf numFmtId="0" fontId="74" fillId="0" borderId="0" xfId="0" applyFont="1" applyAlignment="1">
      <alignment horizontal="left" wrapText="1"/>
    </xf>
    <xf numFmtId="0" fontId="102" fillId="0" borderId="0" xfId="0" applyFont="1" applyAlignment="1">
      <alignment horizontal="center" wrapText="1"/>
    </xf>
    <xf numFmtId="0" fontId="68" fillId="0" borderId="0" xfId="0" applyFont="1" applyAlignment="1">
      <alignment horizontal="left"/>
    </xf>
    <xf numFmtId="0" fontId="71" fillId="0" borderId="0" xfId="0" applyFont="1" applyAlignment="1">
      <alignment horizontal="left"/>
    </xf>
    <xf numFmtId="44" fontId="43" fillId="5" borderId="1" xfId="1" applyFont="1" applyFill="1" applyBorder="1" applyAlignment="1"/>
    <xf numFmtId="9" fontId="43" fillId="3" borderId="1" xfId="2" applyFont="1" applyFill="1" applyBorder="1" applyAlignment="1">
      <alignment horizontal="center"/>
    </xf>
    <xf numFmtId="44" fontId="42" fillId="0" borderId="0" xfId="1" applyFont="1" applyFill="1" applyAlignment="1">
      <alignment horizontal="center" wrapText="1" readingOrder="1"/>
    </xf>
    <xf numFmtId="44" fontId="42" fillId="0" borderId="0" xfId="1" applyFont="1" applyAlignment="1">
      <alignment horizontal="center" wrapText="1"/>
    </xf>
    <xf numFmtId="44" fontId="40" fillId="0" borderId="0" xfId="0" applyNumberFormat="1" applyFont="1" applyAlignment="1">
      <alignment wrapText="1"/>
    </xf>
    <xf numFmtId="0" fontId="45" fillId="0" borderId="0" xfId="0" applyFont="1" applyAlignment="1">
      <alignment horizontal="center"/>
    </xf>
    <xf numFmtId="44" fontId="45" fillId="0" borderId="0" xfId="1" applyFont="1" applyFill="1" applyAlignment="1"/>
    <xf numFmtId="44" fontId="45" fillId="0" borderId="0" xfId="0" applyNumberFormat="1" applyFont="1" applyAlignment="1">
      <alignment horizontal="center"/>
    </xf>
    <xf numFmtId="164" fontId="61" fillId="0" borderId="0" xfId="1" applyNumberFormat="1" applyFont="1" applyFill="1" applyAlignment="1">
      <alignment horizontal="right"/>
    </xf>
    <xf numFmtId="164" fontId="43" fillId="0" borderId="0" xfId="1" applyNumberFormat="1" applyFont="1" applyFill="1" applyAlignment="1">
      <alignment wrapText="1" readingOrder="1"/>
    </xf>
    <xf numFmtId="164" fontId="40" fillId="0" borderId="0" xfId="0" applyNumberFormat="1" applyFont="1" applyAlignment="1">
      <alignment wrapText="1"/>
    </xf>
    <xf numFmtId="164" fontId="41" fillId="0" borderId="0" xfId="1" applyNumberFormat="1" applyFont="1" applyFill="1" applyAlignment="1"/>
    <xf numFmtId="164" fontId="45" fillId="0" borderId="0" xfId="5" applyNumberFormat="1" applyFont="1" applyFill="1" applyAlignment="1">
      <alignment horizontal="right"/>
    </xf>
    <xf numFmtId="0" fontId="57" fillId="5" borderId="0" xfId="0" applyFont="1" applyFill="1" applyAlignment="1">
      <alignment horizontal="center" wrapText="1"/>
    </xf>
    <xf numFmtId="0" fontId="74" fillId="0" borderId="0" xfId="0" applyFont="1" applyAlignment="1">
      <alignment horizontal="left" vertical="center" wrapText="1"/>
    </xf>
    <xf numFmtId="0" fontId="74" fillId="0" borderId="0" xfId="0" applyFont="1" applyAlignment="1">
      <alignment horizontal="left" vertical="center"/>
    </xf>
    <xf numFmtId="0" fontId="117" fillId="0" borderId="0" xfId="4" quotePrefix="1" applyFont="1" applyAlignment="1">
      <alignment vertical="center"/>
    </xf>
    <xf numFmtId="0" fontId="44" fillId="0" borderId="0" xfId="0" applyFont="1" applyAlignment="1"/>
    <xf numFmtId="0" fontId="102" fillId="0" borderId="0" xfId="0" applyFont="1" applyAlignment="1"/>
    <xf numFmtId="0" fontId="79" fillId="0" borderId="0" xfId="0" applyFont="1" applyAlignment="1">
      <alignment horizontal="left"/>
    </xf>
    <xf numFmtId="0" fontId="78" fillId="0" borderId="0" xfId="0" applyFont="1" applyAlignment="1"/>
    <xf numFmtId="0" fontId="78" fillId="0" borderId="0" xfId="0" applyFont="1" applyAlignment="1">
      <alignment horizontal="left"/>
    </xf>
    <xf numFmtId="0" fontId="124" fillId="0" borderId="0" xfId="0" applyFont="1" applyAlignment="1">
      <alignment horizontal="left" vertical="center"/>
    </xf>
    <xf numFmtId="0" fontId="64" fillId="0" borderId="0" xfId="0" applyFont="1" applyAlignment="1">
      <alignment vertical="center" wrapText="1"/>
    </xf>
    <xf numFmtId="0" fontId="64" fillId="0" borderId="0" xfId="0" applyFont="1" applyAlignment="1">
      <alignment horizontal="center" vertical="center" wrapText="1"/>
    </xf>
    <xf numFmtId="0" fontId="41" fillId="0" borderId="0" xfId="0" applyFont="1" applyAlignment="1">
      <alignment horizontal="left" vertical="center" wrapText="1"/>
    </xf>
    <xf numFmtId="0" fontId="42" fillId="0" borderId="0" xfId="0" applyFont="1" applyAlignment="1">
      <alignment horizontal="left"/>
    </xf>
    <xf numFmtId="0" fontId="49" fillId="0" borderId="0" xfId="0" applyFont="1" applyAlignment="1"/>
    <xf numFmtId="164" fontId="43" fillId="2" borderId="1" xfId="1" applyNumberFormat="1" applyFont="1" applyFill="1" applyBorder="1" applyAlignment="1"/>
    <xf numFmtId="164" fontId="42" fillId="0" borderId="0" xfId="1" applyNumberFormat="1" applyFont="1" applyAlignment="1">
      <alignment horizontal="center" wrapText="1" readingOrder="1"/>
    </xf>
    <xf numFmtId="0" fontId="42" fillId="0" borderId="0" xfId="0" applyFont="1" applyAlignment="1">
      <alignment horizontal="center" readingOrder="1"/>
    </xf>
    <xf numFmtId="9" fontId="43" fillId="0" borderId="0" xfId="2" applyFont="1" applyAlignment="1"/>
    <xf numFmtId="44" fontId="43" fillId="0" borderId="0" xfId="0" applyNumberFormat="1" applyFont="1" applyAlignment="1"/>
    <xf numFmtId="164" fontId="49" fillId="0" borderId="0" xfId="1" applyNumberFormat="1" applyFont="1" applyAlignment="1"/>
    <xf numFmtId="0" fontId="68" fillId="0" borderId="0" xfId="0" applyFont="1" applyAlignment="1"/>
    <xf numFmtId="44" fontId="43" fillId="2" borderId="1" xfId="1" applyFont="1" applyFill="1" applyBorder="1" applyAlignment="1"/>
    <xf numFmtId="44" fontId="42" fillId="0" borderId="0" xfId="1" applyFont="1" applyAlignment="1">
      <alignment horizontal="center" readingOrder="1"/>
    </xf>
    <xf numFmtId="44" fontId="42" fillId="0" borderId="0" xfId="1" applyFont="1" applyAlignment="1">
      <alignment horizontal="center"/>
    </xf>
    <xf numFmtId="44" fontId="45" fillId="0" borderId="0" xfId="1" applyFont="1" applyAlignment="1"/>
    <xf numFmtId="164" fontId="42" fillId="0" borderId="0" xfId="0" applyNumberFormat="1" applyFont="1" applyAlignment="1">
      <alignment horizontal="center" readingOrder="1"/>
    </xf>
    <xf numFmtId="164" fontId="40" fillId="0" borderId="0" xfId="1" applyNumberFormat="1" applyFont="1" applyAlignment="1">
      <alignment horizontal="center"/>
    </xf>
    <xf numFmtId="164" fontId="42" fillId="0" borderId="0" xfId="1" applyNumberFormat="1" applyFont="1" applyAlignment="1">
      <alignment horizontal="right"/>
    </xf>
    <xf numFmtId="164" fontId="44" fillId="0" borderId="0" xfId="0" applyNumberFormat="1" applyFont="1" applyAlignment="1"/>
    <xf numFmtId="164" fontId="40" fillId="0" borderId="0" xfId="1" applyNumberFormat="1" applyFont="1" applyAlignment="1">
      <alignment horizontal="right"/>
    </xf>
    <xf numFmtId="0" fontId="44" fillId="0" borderId="0" xfId="0" applyFont="1" applyAlignment="1">
      <alignment horizontal="left"/>
    </xf>
    <xf numFmtId="44" fontId="42" fillId="0" borderId="0" xfId="1" applyFont="1" applyAlignment="1">
      <alignment horizontal="center" wrapText="1" readingOrder="1"/>
    </xf>
    <xf numFmtId="44" fontId="43" fillId="0" borderId="0" xfId="1" applyFont="1" applyAlignment="1"/>
    <xf numFmtId="44" fontId="40" fillId="0" borderId="0" xfId="1" applyFont="1" applyAlignment="1">
      <alignment horizontal="center"/>
    </xf>
    <xf numFmtId="44" fontId="44" fillId="0" borderId="0" xfId="0" applyNumberFormat="1" applyFont="1" applyAlignment="1"/>
    <xf numFmtId="164" fontId="77" fillId="0" borderId="0" xfId="0" applyNumberFormat="1" applyFont="1" applyAlignment="1"/>
    <xf numFmtId="44" fontId="45" fillId="0" borderId="0" xfId="0" applyNumberFormat="1" applyFont="1" applyAlignment="1"/>
    <xf numFmtId="164" fontId="40" fillId="0" borderId="0" xfId="1" applyNumberFormat="1" applyFont="1" applyAlignment="1"/>
    <xf numFmtId="0" fontId="103" fillId="0" borderId="0" xfId="0" applyFont="1" applyAlignment="1">
      <alignment horizontal="center"/>
    </xf>
    <xf numFmtId="0" fontId="128" fillId="0" borderId="0" xfId="0" applyFont="1" applyAlignment="1"/>
    <xf numFmtId="164" fontId="67" fillId="0" borderId="0" xfId="1" applyNumberFormat="1" applyFont="1" applyAlignment="1">
      <alignment horizontal="right"/>
    </xf>
    <xf numFmtId="0" fontId="118" fillId="0" borderId="0" xfId="0" applyFont="1" applyAlignment="1"/>
    <xf numFmtId="8" fontId="43" fillId="0" borderId="0" xfId="1" applyNumberFormat="1" applyFont="1" applyAlignment="1"/>
    <xf numFmtId="0" fontId="91" fillId="0" borderId="0" xfId="0" applyFont="1" applyAlignment="1">
      <alignment horizontal="center" vertical="top"/>
    </xf>
    <xf numFmtId="0" fontId="65" fillId="2" borderId="4" xfId="4" applyFont="1" applyFill="1" applyBorder="1" applyAlignment="1">
      <alignment horizontal="center" vertical="center"/>
    </xf>
    <xf numFmtId="44" fontId="49" fillId="0" borderId="0" xfId="1" applyFont="1" applyAlignment="1"/>
    <xf numFmtId="164" fontId="43" fillId="0" borderId="0" xfId="2" applyNumberFormat="1" applyFont="1" applyAlignment="1"/>
    <xf numFmtId="164" fontId="74" fillId="0" borderId="0" xfId="0" applyNumberFormat="1" applyFont="1" applyAlignment="1"/>
    <xf numFmtId="164" fontId="49" fillId="0" borderId="0" xfId="0" applyNumberFormat="1" applyFont="1" applyAlignment="1"/>
    <xf numFmtId="0" fontId="129" fillId="2" borderId="5" xfId="3" applyFont="1" applyBorder="1" applyAlignment="1">
      <alignment horizontal="center" wrapText="1"/>
    </xf>
    <xf numFmtId="0" fontId="71" fillId="0" borderId="0" xfId="0" applyFont="1" applyAlignment="1"/>
    <xf numFmtId="0" fontId="130" fillId="0" borderId="0" xfId="0" applyFont="1" applyAlignment="1">
      <alignment horizontal="center"/>
    </xf>
    <xf numFmtId="0" fontId="41" fillId="0" borderId="0" xfId="0" applyFont="1" applyAlignment="1">
      <alignment vertical="center" wrapText="1"/>
    </xf>
    <xf numFmtId="0" fontId="54" fillId="0" borderId="0" xfId="0" applyFont="1" applyAlignment="1">
      <alignment horizontal="center"/>
    </xf>
    <xf numFmtId="0" fontId="41" fillId="0" borderId="0" xfId="0" applyFont="1" applyAlignment="1">
      <alignment horizontal="center" vertical="center" wrapText="1"/>
    </xf>
    <xf numFmtId="0" fontId="117" fillId="0" borderId="0" xfId="4" quotePrefix="1" applyFont="1" applyAlignment="1">
      <alignment horizontal="center" vertical="center"/>
    </xf>
    <xf numFmtId="0" fontId="84" fillId="0" borderId="0" xfId="4" quotePrefix="1" applyFont="1" applyAlignment="1">
      <alignment horizontal="center" vertical="center"/>
    </xf>
    <xf numFmtId="0" fontId="112" fillId="0" borderId="0" xfId="4" quotePrefix="1" applyFont="1" applyFill="1" applyAlignment="1">
      <alignment horizontal="center" vertical="top"/>
    </xf>
    <xf numFmtId="0" fontId="112" fillId="0" borderId="0" xfId="4" quotePrefix="1" applyFont="1" applyAlignment="1">
      <alignment horizontal="center" vertical="center"/>
    </xf>
    <xf numFmtId="0" fontId="112" fillId="0" borderId="0" xfId="4" quotePrefix="1" applyFont="1" applyAlignment="1">
      <alignment horizontal="center" vertical="top"/>
    </xf>
    <xf numFmtId="0" fontId="112" fillId="0" borderId="0" xfId="4" quotePrefix="1" applyFont="1" applyFill="1" applyAlignment="1">
      <alignment horizontal="center" vertical="center"/>
    </xf>
    <xf numFmtId="0" fontId="100" fillId="0" borderId="0" xfId="0" applyFont="1" applyAlignment="1">
      <alignment horizontal="center" vertical="center"/>
    </xf>
    <xf numFmtId="0" fontId="90" fillId="7" borderId="0" xfId="0" applyFont="1" applyFill="1" applyAlignment="1">
      <alignment horizontal="left" vertical="top" wrapText="1"/>
    </xf>
    <xf numFmtId="0" fontId="60" fillId="7" borderId="0" xfId="18" applyFont="1" applyFill="1" applyAlignment="1">
      <alignment horizontal="left" vertical="center" wrapText="1"/>
    </xf>
    <xf numFmtId="0" fontId="95" fillId="7" borderId="0" xfId="18" applyFont="1" applyFill="1" applyAlignment="1">
      <alignment horizontal="left" vertical="center" wrapText="1"/>
    </xf>
    <xf numFmtId="0" fontId="94" fillId="0" borderId="0" xfId="0" applyFont="1" applyAlignment="1">
      <alignment horizontal="center" vertical="top"/>
    </xf>
    <xf numFmtId="0" fontId="89" fillId="6" borderId="0" xfId="18" applyFont="1" applyFill="1" applyAlignment="1">
      <alignment horizontal="center"/>
    </xf>
    <xf numFmtId="0" fontId="96" fillId="6" borderId="0" xfId="4" applyFont="1" applyFill="1" applyAlignment="1">
      <alignment horizontal="center"/>
    </xf>
    <xf numFmtId="0" fontId="87" fillId="4" borderId="0" xfId="18" applyFont="1" applyFill="1" applyAlignment="1">
      <alignment horizontal="center"/>
    </xf>
    <xf numFmtId="0" fontId="7" fillId="7" borderId="0" xfId="18" applyFill="1" applyAlignment="1">
      <alignment horizontal="center" wrapText="1"/>
    </xf>
    <xf numFmtId="0" fontId="70" fillId="0" borderId="0" xfId="0" applyFont="1" applyAlignment="1">
      <alignment horizontal="left" vertical="center" wrapText="1"/>
    </xf>
    <xf numFmtId="0" fontId="70" fillId="0" borderId="0" xfId="0" applyFont="1" applyAlignment="1">
      <alignment horizontal="left" vertical="center"/>
    </xf>
    <xf numFmtId="0" fontId="41" fillId="0" borderId="0" xfId="0" applyFont="1" applyAlignment="1">
      <alignment horizontal="left" vertical="center" wrapText="1"/>
    </xf>
    <xf numFmtId="0" fontId="86" fillId="5" borderId="0" xfId="0" applyFont="1" applyFill="1" applyAlignment="1">
      <alignment horizontal="center" vertical="top" wrapText="1"/>
    </xf>
    <xf numFmtId="0" fontId="59" fillId="0" borderId="0" xfId="0" applyFont="1" applyAlignment="1">
      <alignment horizontal="left" vertical="top"/>
    </xf>
    <xf numFmtId="0" fontId="41" fillId="0" borderId="0" xfId="0" applyFont="1" applyAlignment="1">
      <alignment horizontal="left" vertical="top"/>
    </xf>
    <xf numFmtId="0" fontId="46" fillId="0" borderId="0" xfId="0" applyFont="1" applyAlignment="1">
      <alignment horizontal="left" vertical="top"/>
    </xf>
    <xf numFmtId="0" fontId="45" fillId="0" borderId="0" xfId="0" applyFont="1" applyAlignment="1">
      <alignment horizontal="left" vertical="top" wrapText="1"/>
    </xf>
    <xf numFmtId="0" fontId="124" fillId="0" borderId="0" xfId="0" applyFont="1" applyAlignment="1">
      <alignment horizontal="center" vertical="center"/>
    </xf>
    <xf numFmtId="0" fontId="79" fillId="0" borderId="0" xfId="0" applyFont="1" applyAlignment="1">
      <alignment horizontal="left" vertical="top" wrapText="1"/>
    </xf>
    <xf numFmtId="0" fontId="95" fillId="0" borderId="0" xfId="6" applyFont="1" applyAlignment="1">
      <alignment horizontal="center" vertical="top" wrapText="1"/>
    </xf>
    <xf numFmtId="0" fontId="36" fillId="0" borderId="0" xfId="6" applyFont="1" applyAlignment="1">
      <alignment horizontal="left"/>
    </xf>
    <xf numFmtId="0" fontId="54" fillId="0" borderId="0" xfId="0" applyFont="1" applyAlignment="1">
      <alignment horizontal="center" vertical="top" wrapText="1"/>
    </xf>
    <xf numFmtId="0" fontId="60" fillId="0" borderId="0" xfId="6" applyFont="1" applyAlignment="1">
      <alignment horizontal="center" wrapText="1"/>
    </xf>
  </cellXfs>
  <cellStyles count="19">
    <cellStyle name="Currency" xfId="1" builtinId="4"/>
    <cellStyle name="Currency [0]" xfId="5" builtinId="7"/>
    <cellStyle name="Currency 2" xfId="8" xr:uid="{6B31B95C-1E56-444F-8369-CE4A93A1AB5A}"/>
    <cellStyle name="Currency 2 2" xfId="11" xr:uid="{574C8069-B8A8-4B5D-9A98-CD280F5CAC35}"/>
    <cellStyle name="Currency 2 2 2" xfId="17" xr:uid="{BF7D7639-38B5-4B8E-8186-4D7E90EB06D8}"/>
    <cellStyle name="Currency 2 3" xfId="14" xr:uid="{2D30D94B-E1DE-48BA-96F6-707F8BC68520}"/>
    <cellStyle name="Hyperlink" xfId="4" builtinId="8"/>
    <cellStyle name="Normal" xfId="0" builtinId="0"/>
    <cellStyle name="Normal 2" xfId="6" xr:uid="{6C0C48E1-7485-4B39-A8EB-142754215904}"/>
    <cellStyle name="Normal 2 2" xfId="9" xr:uid="{225936A3-2447-4C4E-AEC2-0A514FAE52A6}"/>
    <cellStyle name="Normal 2 2 2" xfId="15" xr:uid="{ACCF1BFF-84EC-4B4B-8769-C9A19900F83D}"/>
    <cellStyle name="Normal 2 3" xfId="12" xr:uid="{76C30112-7FBD-4136-8591-73A132C37036}"/>
    <cellStyle name="Normal 3" xfId="18" xr:uid="{4F93A7A1-913F-46A1-B677-FC539D74F592}"/>
    <cellStyle name="Note" xfId="3" builtinId="10"/>
    <cellStyle name="Percent" xfId="2" builtinId="5"/>
    <cellStyle name="Percent 2" xfId="7" xr:uid="{3A8C9890-5907-42A9-BE6D-40BF4E78CF57}"/>
    <cellStyle name="Percent 2 2" xfId="10" xr:uid="{DB54C0AC-97A6-4B67-B340-E1D2BD3593B5}"/>
    <cellStyle name="Percent 2 2 2" xfId="16" xr:uid="{37E55A10-5621-4448-8284-9AE035374BE9}"/>
    <cellStyle name="Percent 2 3" xfId="13" xr:uid="{0DD24684-2DE4-4EF9-A554-C6ECE51BA343}"/>
  </cellStyles>
  <dxfs count="0"/>
  <tableStyles count="0" defaultTableStyle="TableStyleMedium2" defaultPivotStyle="PivotStyleLight16"/>
  <colors>
    <mruColors>
      <color rgb="FF66FFFF"/>
      <color rgb="FF3333CC"/>
      <color rgb="FFFFFFCC"/>
      <color rgb="FFFF00FF"/>
      <color rgb="FF0099FF"/>
      <color rgb="FFFFCCFF"/>
      <color rgb="FF00FFCC"/>
      <color rgb="FFAA72D4"/>
      <color rgb="FFFF3300"/>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 Id="rId30"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180974</xdr:colOff>
      <xdr:row>0</xdr:row>
      <xdr:rowOff>57150</xdr:rowOff>
    </xdr:from>
    <xdr:to>
      <xdr:col>13</xdr:col>
      <xdr:colOff>161925</xdr:colOff>
      <xdr:row>39</xdr:row>
      <xdr:rowOff>9525</xdr:rowOff>
    </xdr:to>
    <xdr:sp macro="" textlink="">
      <xdr:nvSpPr>
        <xdr:cNvPr id="2" name="Rectangle 1">
          <a:extLst>
            <a:ext uri="{FF2B5EF4-FFF2-40B4-BE49-F238E27FC236}">
              <a16:creationId xmlns:a16="http://schemas.microsoft.com/office/drawing/2014/main" id="{08822BC3-C8C4-4551-A15C-7A3226CE4CD0}"/>
            </a:ext>
          </a:extLst>
        </xdr:cNvPr>
        <xdr:cNvSpPr/>
      </xdr:nvSpPr>
      <xdr:spPr>
        <a:xfrm>
          <a:off x="790574" y="57150"/>
          <a:ext cx="8172451" cy="9391650"/>
        </a:xfrm>
        <a:prstGeom prst="rect">
          <a:avLst/>
        </a:prstGeom>
        <a:noFill/>
        <a:ln w="9525" cap="flat" cmpd="sng" algn="ctr">
          <a:solidFill>
            <a:schemeClr val="dk1"/>
          </a:solidFill>
          <a:prstDash val="solid"/>
          <a:round/>
          <a:headEnd type="none" w="med" len="med"/>
          <a:tailEnd type="none" w="med" len="med"/>
        </a:ln>
      </xdr:spPr>
      <xdr:style>
        <a:lnRef idx="0">
          <a:scrgbClr r="0" g="0" b="0"/>
        </a:lnRef>
        <a:fillRef idx="0">
          <a:scrgbClr r="0" g="0" b="0"/>
        </a:fillRef>
        <a:effectRef idx="0">
          <a:scrgbClr r="0" g="0" b="0"/>
        </a:effectRef>
        <a:fontRef idx="minor">
          <a:schemeClr val="dk1"/>
        </a:fontRef>
      </xdr:style>
      <xdr:txBody>
        <a:bodyPr vertOverflow="clip" horzOverflow="clip" rtlCol="0" anchor="t"/>
        <a:lstStyle/>
        <a:p>
          <a:pPr algn="l"/>
          <a:endParaRPr lang="en-US" sz="1100"/>
        </a:p>
      </xdr:txBody>
    </xdr:sp>
    <xdr:clientData/>
  </xdr:twoCellAnchor>
  <xdr:twoCellAnchor>
    <xdr:from>
      <xdr:col>5</xdr:col>
      <xdr:colOff>133350</xdr:colOff>
      <xdr:row>5</xdr:row>
      <xdr:rowOff>9525</xdr:rowOff>
    </xdr:from>
    <xdr:to>
      <xdr:col>10</xdr:col>
      <xdr:colOff>295275</xdr:colOff>
      <xdr:row>9</xdr:row>
      <xdr:rowOff>171450</xdr:rowOff>
    </xdr:to>
    <xdr:sp macro="" textlink="">
      <xdr:nvSpPr>
        <xdr:cNvPr id="3" name="TextBox 2">
          <a:extLst>
            <a:ext uri="{FF2B5EF4-FFF2-40B4-BE49-F238E27FC236}">
              <a16:creationId xmlns:a16="http://schemas.microsoft.com/office/drawing/2014/main" id="{0B933BB8-236E-495A-9187-B92702AA996C}"/>
            </a:ext>
          </a:extLst>
        </xdr:cNvPr>
        <xdr:cNvSpPr txBox="1"/>
      </xdr:nvSpPr>
      <xdr:spPr>
        <a:xfrm>
          <a:off x="3181350" y="962025"/>
          <a:ext cx="3810000"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n-US" sz="28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2024 Price List</a:t>
          </a:r>
          <a:endParaRPr lang="en-US" sz="9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endParaRPr>
        </a:p>
        <a:p>
          <a:pPr algn="ctr"/>
          <a:r>
            <a:rPr lang="en-US" sz="14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a:t>
          </a:r>
          <a:r>
            <a:rPr lang="en-US" sz="12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click on link below to view</a:t>
          </a:r>
          <a:r>
            <a:rPr lang="en-US" sz="1200" b="1" cap="none" spc="0" baseline="0">
              <a:ln w="0"/>
              <a:solidFill>
                <a:schemeClr val="tx1"/>
              </a:solidFill>
              <a:effectLst>
                <a:outerShdw blurRad="38100" dist="19050" dir="2700000" algn="tl" rotWithShape="0">
                  <a:schemeClr val="dk1">
                    <a:alpha val="40000"/>
                  </a:schemeClr>
                </a:outerShdw>
              </a:effectLst>
              <a:latin typeface="Arial Black" panose="020B0A04020102020204" pitchFamily="34" charset="0"/>
            </a:rPr>
            <a:t> </a:t>
          </a:r>
          <a:r>
            <a:rPr lang="en-US" sz="12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price list)</a:t>
          </a:r>
          <a:endParaRPr lang="en-US" sz="1400" b="1"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endParaRPr>
        </a:p>
      </xdr:txBody>
    </xdr:sp>
    <xdr:clientData/>
  </xdr:twoCellAnchor>
  <xdr:twoCellAnchor editAs="oneCell">
    <xdr:from>
      <xdr:col>1</xdr:col>
      <xdr:colOff>378539</xdr:colOff>
      <xdr:row>0</xdr:row>
      <xdr:rowOff>187326</xdr:rowOff>
    </xdr:from>
    <xdr:to>
      <xdr:col>5</xdr:col>
      <xdr:colOff>288925</xdr:colOff>
      <xdr:row>13</xdr:row>
      <xdr:rowOff>104775</xdr:rowOff>
    </xdr:to>
    <xdr:pic>
      <xdr:nvPicPr>
        <xdr:cNvPr id="4" name="Picture 3">
          <a:extLst>
            <a:ext uri="{FF2B5EF4-FFF2-40B4-BE49-F238E27FC236}">
              <a16:creationId xmlns:a16="http://schemas.microsoft.com/office/drawing/2014/main" id="{626BB164-B36F-4200-9F7E-674D17A69978}"/>
            </a:ext>
          </a:extLst>
        </xdr:cNvPr>
        <xdr:cNvPicPr>
          <a:picLocks noChangeAspect="1"/>
        </xdr:cNvPicPr>
      </xdr:nvPicPr>
      <xdr:blipFill rotWithShape="1">
        <a:blip xmlns:r="http://schemas.openxmlformats.org/officeDocument/2006/relationships" r:embed="rId1" cstate="print">
          <a:extLst>
            <a:ext uri="{BEBA8EAE-BF5A-486C-A8C5-ECC9F3942E4B}">
              <a14:imgProps xmlns:a14="http://schemas.microsoft.com/office/drawing/2010/main">
                <a14:imgLayer r:embed="rId2">
                  <a14:imgEffect>
                    <a14:backgroundRemoval t="2941" b="65756" l="24459" r="79221">
                      <a14:foregroundMark x1="34199" y1="44748" x2="35714" y2="15126"/>
                      <a14:foregroundMark x1="35714" y1="15126" x2="35714" y2="15336"/>
                      <a14:foregroundMark x1="47403" y1="12815" x2="51732" y2="7563"/>
                      <a14:foregroundMark x1="50649" y1="3782" x2="51732" y2="3151"/>
                      <a14:foregroundMark x1="65801" y1="17017" x2="65584" y2="48109"/>
                      <a14:foregroundMark x1="54329" y1="25000" x2="48701" y2="54832"/>
                      <a14:foregroundMark x1="56277" y1="54202" x2="56277" y2="54202"/>
                      <a14:foregroundMark x1="45455" y1="36555" x2="45455" y2="36555"/>
                      <a14:foregroundMark x1="48918" y1="33824" x2="51732" y2="39076"/>
                      <a14:foregroundMark x1="50433" y1="65756" x2="53896" y2="65126"/>
                    </a14:backgroundRemoval>
                  </a14:imgEffect>
                </a14:imgLayer>
              </a14:imgProps>
            </a:ext>
            <a:ext uri="{28A0092B-C50C-407E-A947-70E740481C1C}">
              <a14:useLocalDpi xmlns:a14="http://schemas.microsoft.com/office/drawing/2010/main" val="0"/>
            </a:ext>
          </a:extLst>
        </a:blip>
        <a:srcRect l="17894" r="13749" b="29854"/>
        <a:stretch/>
      </xdr:blipFill>
      <xdr:spPr>
        <a:xfrm>
          <a:off x="988139" y="187326"/>
          <a:ext cx="2244011" cy="2346324"/>
        </a:xfrm>
        <a:prstGeom prst="rect">
          <a:avLst/>
        </a:prstGeom>
      </xdr:spPr>
    </xdr:pic>
    <xdr:clientData/>
  </xdr:twoCellAnchor>
  <xdr:oneCellAnchor>
    <xdr:from>
      <xdr:col>4</xdr:col>
      <xdr:colOff>460336</xdr:colOff>
      <xdr:row>0</xdr:row>
      <xdr:rowOff>116973</xdr:rowOff>
    </xdr:from>
    <xdr:ext cx="5079403" cy="960391"/>
    <xdr:sp macro="" textlink="">
      <xdr:nvSpPr>
        <xdr:cNvPr id="5" name="Rectangle 4">
          <a:extLst>
            <a:ext uri="{FF2B5EF4-FFF2-40B4-BE49-F238E27FC236}">
              <a16:creationId xmlns:a16="http://schemas.microsoft.com/office/drawing/2014/main" id="{BEE39B06-73BA-423C-B9E5-49FE9AF56905}"/>
            </a:ext>
          </a:extLst>
        </xdr:cNvPr>
        <xdr:cNvSpPr/>
      </xdr:nvSpPr>
      <xdr:spPr>
        <a:xfrm>
          <a:off x="2898736" y="116973"/>
          <a:ext cx="5079403" cy="960391"/>
        </a:xfrm>
        <a:prstGeom prst="rect">
          <a:avLst/>
        </a:prstGeom>
        <a:noFill/>
      </xdr:spPr>
      <xdr:txBody>
        <a:bodyPr wrap="square" lIns="91440" tIns="45720" rIns="91440" bIns="45720">
          <a:spAutoFit/>
        </a:bodyPr>
        <a:lstStyle/>
        <a:p>
          <a:pPr algn="ctr"/>
          <a:r>
            <a:rPr lang="en-US" sz="4800" b="0"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Troy</a:t>
          </a:r>
          <a:r>
            <a:rPr lang="en-US" sz="4800" b="0" cap="none" spc="0" baseline="0">
              <a:ln w="0"/>
              <a:solidFill>
                <a:schemeClr val="tx1"/>
              </a:solidFill>
              <a:effectLst>
                <a:outerShdw blurRad="38100" dist="19050" dir="2700000" algn="tl" rotWithShape="0">
                  <a:schemeClr val="dk1">
                    <a:alpha val="40000"/>
                  </a:schemeClr>
                </a:outerShdw>
              </a:effectLst>
              <a:latin typeface="Arial Black" panose="020B0A04020102020204" pitchFamily="34" charset="0"/>
            </a:rPr>
            <a:t> Products</a:t>
          </a:r>
          <a:endParaRPr lang="en-US" sz="4800" b="0"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3</xdr:col>
      <xdr:colOff>161925</xdr:colOff>
      <xdr:row>0</xdr:row>
      <xdr:rowOff>0</xdr:rowOff>
    </xdr:from>
    <xdr:to>
      <xdr:col>5</xdr:col>
      <xdr:colOff>66675</xdr:colOff>
      <xdr:row>6</xdr:row>
      <xdr:rowOff>178812</xdr:rowOff>
    </xdr:to>
    <xdr:pic>
      <xdr:nvPicPr>
        <xdr:cNvPr id="2" name="Picture 1">
          <a:extLst>
            <a:ext uri="{FF2B5EF4-FFF2-40B4-BE49-F238E27FC236}">
              <a16:creationId xmlns:a16="http://schemas.microsoft.com/office/drawing/2014/main" id="{72AB5182-2D25-AB2B-9781-6399AF137979}"/>
            </a:ext>
          </a:extLst>
        </xdr:cNvPr>
        <xdr:cNvPicPr>
          <a:picLocks noChangeAspect="1"/>
        </xdr:cNvPicPr>
      </xdr:nvPicPr>
      <xdr:blipFill rotWithShape="1">
        <a:blip xmlns:r="http://schemas.openxmlformats.org/officeDocument/2006/relationships" r:embed="rId1"/>
        <a:srcRect l="25603" t="-2084" r="24157" b="31775"/>
        <a:stretch/>
      </xdr:blipFill>
      <xdr:spPr>
        <a:xfrm>
          <a:off x="1990725" y="0"/>
          <a:ext cx="1123950" cy="1458972"/>
        </a:xfrm>
        <a:prstGeom prst="rect">
          <a:avLst/>
        </a:prstGeom>
      </xdr:spPr>
    </xdr:pic>
    <xdr:clientData/>
  </xdr:twoCellAnchor>
  <xdr:oneCellAnchor>
    <xdr:from>
      <xdr:col>5</xdr:col>
      <xdr:colOff>95250</xdr:colOff>
      <xdr:row>1</xdr:row>
      <xdr:rowOff>57150</xdr:rowOff>
    </xdr:from>
    <xdr:ext cx="6448425" cy="960391"/>
    <xdr:sp macro="" textlink="">
      <xdr:nvSpPr>
        <xdr:cNvPr id="6" name="Rectangle 5">
          <a:extLst>
            <a:ext uri="{FF2B5EF4-FFF2-40B4-BE49-F238E27FC236}">
              <a16:creationId xmlns:a16="http://schemas.microsoft.com/office/drawing/2014/main" id="{5AE4BCB2-BD4B-4777-88C9-FFE7BC101365}"/>
            </a:ext>
          </a:extLst>
        </xdr:cNvPr>
        <xdr:cNvSpPr/>
      </xdr:nvSpPr>
      <xdr:spPr>
        <a:xfrm>
          <a:off x="3143250" y="247650"/>
          <a:ext cx="6448425" cy="960391"/>
        </a:xfrm>
        <a:prstGeom prst="rect">
          <a:avLst/>
        </a:prstGeom>
        <a:noFill/>
      </xdr:spPr>
      <xdr:txBody>
        <a:bodyPr wrap="square" lIns="91440" tIns="45720" rIns="91440" bIns="45720">
          <a:spAutoFit/>
        </a:bodyPr>
        <a:lstStyle/>
        <a:p>
          <a:pPr algn="ctr"/>
          <a:r>
            <a:rPr lang="en-US" sz="4800" b="0"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rPr>
            <a:t>Troy</a:t>
          </a:r>
          <a:r>
            <a:rPr lang="en-US" sz="4800" b="0" cap="none" spc="0" baseline="0">
              <a:ln w="0"/>
              <a:solidFill>
                <a:schemeClr val="tx1"/>
              </a:solidFill>
              <a:effectLst>
                <a:outerShdw blurRad="38100" dist="19050" dir="2700000" algn="tl" rotWithShape="0">
                  <a:schemeClr val="dk1">
                    <a:alpha val="40000"/>
                  </a:schemeClr>
                </a:outerShdw>
              </a:effectLst>
              <a:latin typeface="Arial Black" panose="020B0A04020102020204" pitchFamily="34" charset="0"/>
            </a:rPr>
            <a:t> Products</a:t>
          </a:r>
          <a:endParaRPr lang="en-US" sz="4800" b="0" cap="none" spc="0">
            <a:ln w="0"/>
            <a:solidFill>
              <a:schemeClr val="tx1"/>
            </a:solidFill>
            <a:effectLst>
              <a:outerShdw blurRad="38100" dist="19050" dir="2700000" algn="tl" rotWithShape="0">
                <a:schemeClr val="dk1">
                  <a:alpha val="40000"/>
                </a:schemeClr>
              </a:outerShdw>
            </a:effectLst>
            <a:latin typeface="Arial Black" panose="020B0A04020102020204" pitchFamily="34" charset="0"/>
          </a:endParaRPr>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1C7186-F430-4470-A569-FD32BFC4AE30}">
  <sheetPr>
    <tabColor theme="4" tint="0.39997558519241921"/>
  </sheetPr>
  <dimension ref="A1:L53"/>
  <sheetViews>
    <sheetView showGridLines="0" showRowColHeaders="0" tabSelected="1" zoomScaleNormal="100" workbookViewId="0"/>
  </sheetViews>
  <sheetFormatPr defaultColWidth="9.140625" defaultRowHeight="15"/>
  <cols>
    <col min="3" max="3" width="7.5703125" customWidth="1"/>
    <col min="4" max="4" width="9.140625" style="1"/>
    <col min="7" max="7" width="15.5703125" customWidth="1"/>
    <col min="8" max="8" width="5.85546875" customWidth="1"/>
    <col min="9" max="9" width="7.5703125" style="2" customWidth="1"/>
    <col min="10" max="10" width="12.42578125" customWidth="1"/>
    <col min="11" max="11" width="15.28515625" customWidth="1"/>
    <col min="12" max="12" width="12.85546875" customWidth="1"/>
  </cols>
  <sheetData>
    <row r="1" spans="1:10">
      <c r="A1" t="s">
        <v>1204</v>
      </c>
    </row>
    <row r="11" spans="1:10" ht="15.75">
      <c r="G11" s="238"/>
      <c r="H11" s="238"/>
      <c r="I11" s="239"/>
      <c r="J11" s="238"/>
    </row>
    <row r="12" spans="1:10" ht="15.75" customHeight="1">
      <c r="G12" s="372" t="s">
        <v>1562</v>
      </c>
      <c r="H12" s="372"/>
      <c r="I12" s="372"/>
      <c r="J12" s="319"/>
    </row>
    <row r="13" spans="1:10" ht="9.9499999999999993" customHeight="1">
      <c r="G13" s="238"/>
      <c r="H13" s="238"/>
      <c r="I13" s="239"/>
      <c r="J13" s="238"/>
    </row>
    <row r="14" spans="1:10" ht="15.75" customHeight="1">
      <c r="G14" s="372" t="s">
        <v>1561</v>
      </c>
      <c r="H14" s="372"/>
      <c r="I14" s="372"/>
      <c r="J14" s="319"/>
    </row>
    <row r="15" spans="1:10" ht="9.9499999999999993" customHeight="1">
      <c r="G15" s="238"/>
      <c r="H15" s="238"/>
      <c r="I15" s="240"/>
      <c r="J15" s="238"/>
    </row>
    <row r="16" spans="1:10" ht="15.75" customHeight="1">
      <c r="G16" s="372" t="s">
        <v>1565</v>
      </c>
      <c r="H16" s="372"/>
      <c r="I16" s="372"/>
      <c r="J16" s="319"/>
    </row>
    <row r="17" spans="4:12" ht="8.1" customHeight="1">
      <c r="G17" s="238"/>
      <c r="H17" s="238"/>
      <c r="I17" s="239"/>
      <c r="J17" s="238"/>
    </row>
    <row r="18" spans="4:12" ht="8.1" customHeight="1">
      <c r="G18" s="238"/>
      <c r="H18" s="238"/>
      <c r="J18" s="238"/>
    </row>
    <row r="19" spans="4:12" ht="15.75">
      <c r="G19" s="238"/>
      <c r="H19" s="238"/>
      <c r="I19" s="239"/>
      <c r="J19" s="238"/>
    </row>
    <row r="20" spans="4:12" ht="22.5">
      <c r="E20" s="378" t="s">
        <v>350</v>
      </c>
      <c r="F20" s="378"/>
      <c r="G20" s="378"/>
      <c r="H20" s="150"/>
      <c r="I20" s="378" t="s">
        <v>351</v>
      </c>
      <c r="J20" s="378"/>
      <c r="K20" s="378"/>
    </row>
    <row r="21" spans="4:12" ht="10.5" customHeight="1">
      <c r="G21" s="153"/>
      <c r="H21" s="153"/>
      <c r="J21" s="150"/>
    </row>
    <row r="22" spans="4:12" ht="18.75">
      <c r="D22" s="374" t="s">
        <v>1976</v>
      </c>
      <c r="E22" s="374"/>
      <c r="F22" s="374"/>
      <c r="G22" s="374"/>
      <c r="H22" s="262"/>
      <c r="I22" s="375" t="s">
        <v>1979</v>
      </c>
      <c r="J22" s="375"/>
      <c r="K22" s="375"/>
      <c r="L22" s="375"/>
    </row>
    <row r="23" spans="4:12" ht="18.75">
      <c r="D23" s="6"/>
      <c r="E23" s="235"/>
      <c r="F23" s="235"/>
      <c r="G23" s="236"/>
      <c r="H23" s="236"/>
      <c r="I23" s="263"/>
      <c r="J23" s="236"/>
      <c r="K23" s="235"/>
      <c r="L23" s="235"/>
    </row>
    <row r="24" spans="4:12" ht="18.75">
      <c r="D24" s="375" t="s">
        <v>1905</v>
      </c>
      <c r="E24" s="375"/>
      <c r="F24" s="375"/>
      <c r="G24" s="375"/>
      <c r="H24" s="236"/>
      <c r="I24" s="376" t="s">
        <v>1980</v>
      </c>
      <c r="J24" s="376"/>
      <c r="K24" s="376"/>
      <c r="L24" s="376"/>
    </row>
    <row r="25" spans="4:12" ht="18.75">
      <c r="D25" s="261"/>
      <c r="E25" s="235"/>
      <c r="F25" s="235"/>
      <c r="G25" s="236"/>
      <c r="H25" s="236"/>
      <c r="I25" s="263"/>
      <c r="J25" s="236"/>
      <c r="K25" s="235"/>
      <c r="L25" s="235" t="s">
        <v>943</v>
      </c>
    </row>
    <row r="26" spans="4:12" ht="18.75">
      <c r="D26" s="376" t="s">
        <v>2159</v>
      </c>
      <c r="E26" s="376"/>
      <c r="F26" s="376"/>
      <c r="G26" s="376"/>
      <c r="H26" s="236"/>
      <c r="I26" s="376" t="s">
        <v>1975</v>
      </c>
      <c r="J26" s="376"/>
      <c r="K26" s="376"/>
      <c r="L26" s="376"/>
    </row>
    <row r="27" spans="4:12" ht="18.75">
      <c r="D27" s="261"/>
      <c r="E27" s="235"/>
      <c r="F27" s="235"/>
      <c r="G27" s="236"/>
      <c r="H27" s="236"/>
      <c r="I27" s="236"/>
      <c r="J27" s="236"/>
      <c r="K27" s="235"/>
      <c r="L27" s="235"/>
    </row>
    <row r="28" spans="4:12" ht="18.75">
      <c r="D28" s="375" t="s">
        <v>1978</v>
      </c>
      <c r="E28" s="375"/>
      <c r="F28" s="375"/>
      <c r="G28" s="375"/>
      <c r="H28" s="236"/>
      <c r="I28" s="376" t="s">
        <v>1981</v>
      </c>
      <c r="J28" s="376"/>
      <c r="K28" s="376"/>
      <c r="L28" s="376"/>
    </row>
    <row r="29" spans="4:12" ht="18.75">
      <c r="D29" s="261"/>
      <c r="E29" s="235"/>
      <c r="F29" s="6"/>
      <c r="G29" s="236"/>
      <c r="H29" s="236"/>
      <c r="I29" s="236"/>
      <c r="J29" s="236"/>
      <c r="K29" s="235"/>
      <c r="L29" s="235"/>
    </row>
    <row r="30" spans="4:12" ht="18.75">
      <c r="D30" s="375" t="s">
        <v>1977</v>
      </c>
      <c r="E30" s="375"/>
      <c r="F30" s="375"/>
      <c r="G30" s="375"/>
      <c r="H30" s="236"/>
      <c r="I30" s="263"/>
      <c r="J30" s="6"/>
      <c r="K30" s="235"/>
      <c r="L30" s="235"/>
    </row>
    <row r="31" spans="4:12" ht="15.75">
      <c r="F31" s="1"/>
      <c r="G31" s="150"/>
      <c r="H31" s="150"/>
      <c r="I31" s="150"/>
      <c r="J31" s="150"/>
    </row>
    <row r="32" spans="4:12" ht="22.5">
      <c r="E32" s="378" t="s">
        <v>476</v>
      </c>
      <c r="F32" s="378"/>
      <c r="G32" s="378"/>
      <c r="H32" s="150"/>
      <c r="I32" s="378" t="s">
        <v>1564</v>
      </c>
      <c r="J32" s="378"/>
      <c r="K32" s="378"/>
    </row>
    <row r="33" spans="4:12" ht="9.75" customHeight="1">
      <c r="D33" s="232"/>
      <c r="E33" s="230"/>
      <c r="F33" s="232"/>
      <c r="G33" s="231"/>
      <c r="H33" s="231"/>
      <c r="I33" s="231"/>
      <c r="K33" s="233"/>
      <c r="L33" s="234"/>
    </row>
    <row r="34" spans="4:12" ht="19.5">
      <c r="D34" s="235"/>
      <c r="E34" s="377" t="s">
        <v>1563</v>
      </c>
      <c r="F34" s="377"/>
      <c r="G34" s="377"/>
      <c r="H34" s="236"/>
      <c r="I34" s="375" t="s">
        <v>1567</v>
      </c>
      <c r="J34" s="375"/>
      <c r="K34" s="375"/>
      <c r="L34" s="234"/>
    </row>
    <row r="35" spans="4:12" ht="19.5">
      <c r="D35" s="235"/>
      <c r="E35" s="235"/>
      <c r="F35" s="235"/>
      <c r="G35" s="236"/>
      <c r="H35" s="236"/>
      <c r="I35" s="375" t="s">
        <v>1566</v>
      </c>
      <c r="J35" s="375"/>
      <c r="K35" s="375"/>
      <c r="L35" s="234"/>
    </row>
    <row r="36" spans="4:12" ht="19.5">
      <c r="D36" s="237"/>
      <c r="E36" s="375" t="s">
        <v>1906</v>
      </c>
      <c r="F36" s="375"/>
      <c r="G36" s="375"/>
      <c r="H36" s="236"/>
      <c r="I36" s="375" t="s">
        <v>504</v>
      </c>
      <c r="J36" s="375"/>
      <c r="K36" s="375"/>
      <c r="L36" s="234"/>
    </row>
    <row r="37" spans="4:12" ht="19.5">
      <c r="D37" s="237"/>
      <c r="E37" s="235"/>
      <c r="F37" s="235"/>
      <c r="G37" s="236"/>
      <c r="H37" s="236"/>
      <c r="I37" s="375" t="s">
        <v>1168</v>
      </c>
      <c r="J37" s="375"/>
      <c r="K37" s="375"/>
      <c r="L37" s="234"/>
    </row>
    <row r="38" spans="4:12" ht="19.5">
      <c r="D38" s="237"/>
      <c r="E38" s="375" t="s">
        <v>1907</v>
      </c>
      <c r="F38" s="375"/>
      <c r="G38" s="375"/>
      <c r="H38" s="236"/>
      <c r="I38" s="375" t="s">
        <v>496</v>
      </c>
      <c r="J38" s="375"/>
      <c r="K38" s="375"/>
      <c r="L38" s="234"/>
    </row>
    <row r="39" spans="4:12" ht="15.75">
      <c r="F39" s="1"/>
      <c r="G39" s="150"/>
      <c r="H39" s="150"/>
      <c r="I39" s="150"/>
      <c r="J39" s="150"/>
    </row>
    <row r="40" spans="4:12" ht="15" customHeight="1">
      <c r="F40" s="1"/>
      <c r="G40" s="373"/>
      <c r="H40" s="373"/>
      <c r="I40" s="373"/>
      <c r="J40" s="373"/>
    </row>
    <row r="41" spans="4:12" ht="15.75">
      <c r="F41" s="1"/>
      <c r="G41" s="150"/>
      <c r="H41" s="150"/>
      <c r="I41" s="150"/>
      <c r="J41" s="150"/>
    </row>
    <row r="42" spans="4:12" ht="15.75">
      <c r="F42" s="1"/>
      <c r="G42" s="150"/>
      <c r="H42" s="150"/>
      <c r="I42" s="152"/>
      <c r="J42" s="150"/>
    </row>
    <row r="43" spans="4:12" ht="15.75">
      <c r="F43" s="1"/>
      <c r="G43" s="150"/>
      <c r="H43" s="150"/>
      <c r="I43" s="150"/>
      <c r="J43" s="150"/>
    </row>
    <row r="44" spans="4:12" ht="15.75">
      <c r="F44" s="1"/>
      <c r="G44" s="150"/>
      <c r="H44" s="150"/>
      <c r="I44" s="152"/>
      <c r="J44" s="150"/>
    </row>
    <row r="45" spans="4:12" ht="15.75">
      <c r="F45" s="1"/>
      <c r="G45" s="150"/>
      <c r="H45" s="150"/>
      <c r="I45" s="150"/>
      <c r="J45" s="150"/>
    </row>
    <row r="46" spans="4:12" ht="15.75">
      <c r="F46" s="1"/>
      <c r="G46" s="150"/>
      <c r="H46" s="150"/>
      <c r="I46" s="151"/>
      <c r="J46" s="150"/>
    </row>
    <row r="47" spans="4:12" ht="15.75">
      <c r="F47" s="1"/>
      <c r="G47" s="150"/>
      <c r="H47" s="150"/>
      <c r="I47" s="150"/>
      <c r="J47" s="150"/>
    </row>
    <row r="48" spans="4:12" ht="15.75">
      <c r="F48" s="1"/>
      <c r="G48" s="150"/>
      <c r="H48" s="150"/>
      <c r="I48" s="151"/>
      <c r="J48" s="150"/>
    </row>
    <row r="49" spans="6:10" ht="15.75">
      <c r="F49" s="1"/>
      <c r="G49" s="150"/>
      <c r="H49" s="150"/>
      <c r="I49" s="150"/>
      <c r="J49" s="150"/>
    </row>
    <row r="50" spans="6:10" ht="15.75">
      <c r="F50" s="1"/>
      <c r="G50" s="150"/>
      <c r="H50" s="150"/>
      <c r="I50" s="151"/>
      <c r="J50" s="150"/>
    </row>
    <row r="51" spans="6:10" ht="15.75">
      <c r="F51" s="1"/>
      <c r="G51" s="1"/>
      <c r="H51" s="1"/>
      <c r="I51" s="92"/>
    </row>
    <row r="52" spans="6:10" ht="15.75">
      <c r="F52" s="1"/>
      <c r="G52" s="1"/>
      <c r="H52" s="1"/>
      <c r="I52" s="91"/>
    </row>
    <row r="53" spans="6:10" ht="15.75">
      <c r="I53" s="92"/>
    </row>
  </sheetData>
  <sheetProtection algorithmName="SHA-512" hashValue="S0Z33uytgCLQL8BX41L1cn8tfCoV/nclAoRzVatL25VQj4ut8XRPVp7aSPqUXZAryhXgSOwp/QF7uffze6Pqcw==" saltValue="Zg4an3A1Mx6k1tVpFIvu2g==" spinCount="100000" sheet="1" objects="1" scenarios="1"/>
  <mergeCells count="25">
    <mergeCell ref="I36:K36"/>
    <mergeCell ref="I37:K37"/>
    <mergeCell ref="I38:K38"/>
    <mergeCell ref="E20:G20"/>
    <mergeCell ref="I20:K20"/>
    <mergeCell ref="I32:K32"/>
    <mergeCell ref="I34:K34"/>
    <mergeCell ref="I22:L22"/>
    <mergeCell ref="I35:K35"/>
    <mergeCell ref="G12:I12"/>
    <mergeCell ref="G14:I14"/>
    <mergeCell ref="G16:I16"/>
    <mergeCell ref="G40:J40"/>
    <mergeCell ref="D22:G22"/>
    <mergeCell ref="D24:G24"/>
    <mergeCell ref="D26:G26"/>
    <mergeCell ref="D28:G28"/>
    <mergeCell ref="D30:G30"/>
    <mergeCell ref="I24:L24"/>
    <mergeCell ref="I26:L26"/>
    <mergeCell ref="I28:L28"/>
    <mergeCell ref="E34:G34"/>
    <mergeCell ref="E36:G36"/>
    <mergeCell ref="E38:G38"/>
    <mergeCell ref="E32:G32"/>
  </mergeCells>
  <hyperlinks>
    <hyperlink ref="G14" location="'MASTER PRICE LIST'!A1" display="'MASTER PRICE LIST'!A1" xr:uid="{7715527E-C036-4E6C-8BC1-D261F616AC10}"/>
    <hyperlink ref="D26" location="'2018-24 FORD EXPEDITION'!A1" display="'2018-24 FORD EXPEDITION'!A1" xr:uid="{586AF272-8D93-4AA0-B61E-0FD229A622B6}"/>
    <hyperlink ref="G16" location="'NEW PRODUCTS'!A1" display="'NEW PRODUCTS'!A1" xr:uid="{13517279-A4BA-4F2E-BBE0-68F4313AE87F}"/>
    <hyperlink ref="G12" location="RESOURCE!A1" display="RESOURCE!A1" xr:uid="{7EE96863-E521-431D-9012-EA9FF1D5B8F8}"/>
    <hyperlink ref="I26" location="'2019-24 CHEVY SILVERADO 1500'!A1" display="'2019-24 CHEVY SILVERADO 1500'!A1" xr:uid="{B0C98BD3-017C-4566-836E-7878CB236CA8}"/>
    <hyperlink ref="I34" location="'Push Bumpers'!A1" display="Push Bumpers" xr:uid="{39C96067-2B4C-4A85-B1B8-BE20F16C8C35}"/>
    <hyperlink ref="I37" location="'ECO Line Drawers'!A1" display="ECO Line Drawers" xr:uid="{8E74201D-CCA6-4518-ACAA-2AA4033216ED}"/>
    <hyperlink ref="I38" location="'Console Accessories'!A1" display="Console Accessories" xr:uid="{1FA70B51-20BF-475E-9BB6-E390FC592518}"/>
    <hyperlink ref="I35" location="'Prisoner Transport Systems'!A1" display="Prisoner Transport Systems" xr:uid="{D86CEEE6-3442-44F9-AA76-8BD2A036B39C}"/>
    <hyperlink ref="I36" location="'Cargo Products'!A1" display="Cargo Products" xr:uid="{3DC97948-0A18-4F57-B059-00D962030A8C}"/>
    <hyperlink ref="D24" location="'2018-24 FORD EXPEDITION'!A1" display="2020-24 FORD EXPLORER CIVILIAN'!A1" xr:uid="{7D2BF6A0-DAD1-4B49-8A8A-E95C7621D6C2}"/>
    <hyperlink ref="E34" location="'2021-23 DODGE CHARGER'!A1" display="2021-23 DODGE CHARGER" xr:uid="{96079FAF-5966-4DFE-9B0F-422FF0AE480D}"/>
    <hyperlink ref="E36" location="'2018-24 DODGE DURANGO'!A1" display="'2018-24 DODGE DURANGO'!A1" xr:uid="{97F430D0-AAFE-4460-8457-A630F869658F}"/>
    <hyperlink ref="E38" location="'2020-24 DODGE RAM'!A1" display="'2020-24 DODGE RAM'!A1" xr:uid="{3BA2E79F-690C-4B5A-BE10-A0CA8AA667B3}"/>
    <hyperlink ref="D22" location="'2020-24 FORD PI UTILITY'!A1" display="'2020-24 FORD PI UTILITY'!A1" xr:uid="{EEB0422B-A552-4A20-A419-A584E7712AC2}"/>
    <hyperlink ref="D28" location="'2020-24 FORD F150'!A1" display="'2020-24 FORD F150'!A1" xr:uid="{1CDE6474-2306-46DF-BAB3-4DB566048405}"/>
    <hyperlink ref="D30" location="'2020-24 FORD F250'!A1" display="'2020-24 FORD F250'!A1" xr:uid="{75318080-F899-4B22-9864-FE09622CF073}"/>
    <hyperlink ref="I22" location="'2021-24 CHEVY TAHOE'!A1" display="'2021-24 CHEVY TAHOE'!A1" xr:uid="{74B5E204-C026-46DC-9491-FE9E5838115E}"/>
    <hyperlink ref="I24" location="'2021-24 CHEVY SUBURBAN SSV'!A1" display="'2021-24 CHEVY SUBURBAN SSV'!A1" xr:uid="{33D25028-A7C1-446C-A1B5-FCEF22F48CA2}"/>
    <hyperlink ref="I28" location="'2020-22 CHEVY SILVERADO 2500'!A1" display="'2020-22 CHEVY SILVERADO 2500'!A1" xr:uid="{EDFDC412-4E33-418E-98F4-AF11CB5C7377}"/>
    <hyperlink ref="D24:G24" location="'2020-24 FORD EXPLORER CIVILIAN'!A1" display="'2020-24 FORD EXPLORER CIVILIAN'!A1" xr:uid="{41F29A5D-C8FA-4AFC-B966-137086326F26}"/>
  </hyperlinks>
  <pageMargins left="0.7" right="0.7" top="0.75" bottom="0.75" header="0.3" footer="0.3"/>
  <pageSetup scale="5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43B177-139C-4B66-86E7-693445122F72}">
  <sheetPr>
    <tabColor theme="4" tint="0.59999389629810485"/>
    <pageSetUpPr fitToPage="1"/>
  </sheetPr>
  <dimension ref="A1:R121"/>
  <sheetViews>
    <sheetView showGridLines="0" showRowColHeaders="0" zoomScaleNormal="100" workbookViewId="0">
      <selection sqref="A1:XFD1048576"/>
    </sheetView>
  </sheetViews>
  <sheetFormatPr defaultColWidth="9.140625" defaultRowHeight="15"/>
  <cols>
    <col min="1" max="8" width="9.140625" style="177"/>
    <col min="9" max="9" width="15.140625" style="177" customWidth="1"/>
    <col min="10" max="11" width="9.140625" style="177"/>
    <col min="12" max="12" width="12.42578125" style="177" customWidth="1"/>
    <col min="13" max="16384" width="9.140625" style="177"/>
  </cols>
  <sheetData>
    <row r="1" spans="1:18" ht="26.25">
      <c r="A1" s="384" t="s">
        <v>505</v>
      </c>
      <c r="B1" s="384"/>
      <c r="C1" s="384"/>
    </row>
    <row r="9" spans="1:18" ht="23.25">
      <c r="C9" s="383" t="s">
        <v>1468</v>
      </c>
      <c r="D9" s="383"/>
      <c r="E9" s="383"/>
      <c r="F9" s="383"/>
      <c r="G9" s="383"/>
      <c r="H9" s="383"/>
      <c r="I9" s="383"/>
      <c r="J9" s="383"/>
      <c r="K9" s="383"/>
      <c r="L9" s="383"/>
      <c r="M9" s="383"/>
      <c r="N9" s="383"/>
      <c r="O9" s="383"/>
      <c r="P9" s="383"/>
      <c r="Q9" s="383"/>
      <c r="R9" s="383"/>
    </row>
    <row r="10" spans="1:18" ht="120.75" customHeight="1">
      <c r="C10" s="380" t="s">
        <v>1453</v>
      </c>
      <c r="D10" s="380"/>
      <c r="E10" s="380"/>
      <c r="F10" s="380"/>
      <c r="G10" s="380"/>
      <c r="H10" s="380"/>
      <c r="I10" s="380"/>
      <c r="J10" s="380"/>
      <c r="K10" s="380"/>
      <c r="L10" s="380"/>
      <c r="M10" s="380"/>
      <c r="N10" s="380"/>
      <c r="O10" s="380"/>
      <c r="P10" s="380"/>
      <c r="Q10" s="380"/>
      <c r="R10" s="380"/>
    </row>
    <row r="11" spans="1:18" ht="30" customHeight="1">
      <c r="C11" s="198"/>
      <c r="D11" s="199" t="s">
        <v>1454</v>
      </c>
      <c r="E11" s="200"/>
      <c r="F11" s="201"/>
      <c r="G11" s="201"/>
      <c r="H11" s="201"/>
      <c r="I11" s="201"/>
      <c r="J11" s="201"/>
      <c r="K11" s="201"/>
      <c r="L11" s="201"/>
      <c r="M11" s="201"/>
      <c r="N11" s="201"/>
      <c r="O11" s="198"/>
      <c r="P11" s="198"/>
      <c r="Q11" s="198"/>
      <c r="R11" s="198"/>
    </row>
    <row r="12" spans="1:18" ht="15.75" customHeight="1">
      <c r="C12" s="198"/>
      <c r="D12" s="197" t="s">
        <v>1456</v>
      </c>
      <c r="E12" s="197"/>
      <c r="F12" s="197"/>
      <c r="G12" s="197" t="s">
        <v>1455</v>
      </c>
      <c r="H12" s="201"/>
      <c r="I12" s="201"/>
      <c r="J12" s="201"/>
      <c r="K12" s="201"/>
      <c r="L12" s="201"/>
      <c r="M12" s="201"/>
      <c r="N12" s="201"/>
      <c r="O12" s="198"/>
      <c r="P12" s="198"/>
      <c r="Q12" s="198"/>
      <c r="R12" s="198"/>
    </row>
    <row r="13" spans="1:18" ht="15.75">
      <c r="C13" s="198"/>
      <c r="D13" s="202" t="s">
        <v>496</v>
      </c>
      <c r="E13" s="202"/>
      <c r="F13" s="197"/>
      <c r="G13" s="197" t="s">
        <v>1457</v>
      </c>
      <c r="H13" s="201"/>
      <c r="I13" s="201"/>
      <c r="J13" s="201"/>
      <c r="K13" s="201"/>
      <c r="L13" s="201"/>
      <c r="M13" s="201"/>
      <c r="N13" s="201"/>
      <c r="O13" s="198"/>
      <c r="P13" s="198"/>
      <c r="Q13" s="198"/>
      <c r="R13" s="198"/>
    </row>
    <row r="14" spans="1:18" ht="15.75">
      <c r="C14" s="198"/>
      <c r="D14" s="203" t="s">
        <v>1458</v>
      </c>
      <c r="E14" s="197"/>
      <c r="F14" s="197"/>
      <c r="G14" s="197" t="s">
        <v>1455</v>
      </c>
      <c r="H14" s="201"/>
      <c r="I14" s="201"/>
      <c r="J14" s="201"/>
      <c r="K14" s="201"/>
      <c r="L14" s="201"/>
      <c r="M14" s="201"/>
      <c r="N14" s="201"/>
      <c r="O14" s="198"/>
      <c r="P14" s="198"/>
      <c r="Q14" s="198"/>
      <c r="R14" s="198"/>
    </row>
    <row r="15" spans="1:18" ht="15.75">
      <c r="C15" s="198"/>
      <c r="D15" s="204" t="s">
        <v>1459</v>
      </c>
      <c r="E15" s="205"/>
      <c r="F15" s="205"/>
      <c r="G15" s="197" t="s">
        <v>1457</v>
      </c>
      <c r="H15" s="206"/>
      <c r="I15" s="206"/>
      <c r="J15" s="206"/>
      <c r="K15" s="206"/>
      <c r="L15" s="206"/>
      <c r="M15" s="206"/>
      <c r="N15" s="206"/>
      <c r="O15" s="198"/>
      <c r="P15" s="198"/>
      <c r="Q15" s="198"/>
      <c r="R15" s="198"/>
    </row>
    <row r="16" spans="1:18" ht="15.75">
      <c r="C16" s="198"/>
      <c r="D16" s="207" t="s">
        <v>1460</v>
      </c>
      <c r="E16" s="205"/>
      <c r="F16" s="205"/>
      <c r="G16" s="197" t="s">
        <v>1455</v>
      </c>
      <c r="H16" s="206"/>
      <c r="I16" s="206"/>
      <c r="J16" s="206"/>
      <c r="K16" s="206"/>
      <c r="L16" s="206"/>
      <c r="M16" s="206"/>
      <c r="N16" s="206"/>
      <c r="O16" s="198"/>
      <c r="P16" s="198"/>
      <c r="Q16" s="198"/>
      <c r="R16" s="198"/>
    </row>
    <row r="17" spans="3:18" ht="15.75">
      <c r="C17" s="198"/>
      <c r="D17" s="203" t="s">
        <v>1461</v>
      </c>
      <c r="E17" s="205"/>
      <c r="F17" s="205"/>
      <c r="G17" s="197" t="s">
        <v>1455</v>
      </c>
      <c r="H17" s="206"/>
      <c r="I17" s="206"/>
      <c r="J17" s="206"/>
      <c r="K17" s="206"/>
      <c r="L17" s="206"/>
      <c r="M17" s="206"/>
      <c r="N17" s="206"/>
      <c r="O17" s="198"/>
      <c r="P17" s="198"/>
      <c r="Q17" s="198"/>
      <c r="R17" s="198"/>
    </row>
    <row r="18" spans="3:18" ht="15.75">
      <c r="C18" s="198"/>
      <c r="D18" s="203" t="s">
        <v>1462</v>
      </c>
      <c r="E18" s="205"/>
      <c r="F18" s="205"/>
      <c r="G18" s="197" t="s">
        <v>1455</v>
      </c>
      <c r="H18" s="206"/>
      <c r="I18" s="206"/>
      <c r="J18" s="206"/>
      <c r="K18" s="206"/>
      <c r="L18" s="206"/>
      <c r="M18" s="206"/>
      <c r="N18" s="206"/>
      <c r="O18" s="198"/>
      <c r="P18" s="198"/>
      <c r="Q18" s="198"/>
      <c r="R18" s="198"/>
    </row>
    <row r="19" spans="3:18" ht="15.75">
      <c r="C19" s="198"/>
      <c r="D19" s="203" t="s">
        <v>1536</v>
      </c>
      <c r="E19" s="205"/>
      <c r="F19" s="205"/>
      <c r="G19" s="197" t="s">
        <v>1467</v>
      </c>
      <c r="H19" s="206"/>
      <c r="I19" s="206"/>
      <c r="J19" s="206"/>
      <c r="K19" s="206"/>
      <c r="L19" s="206"/>
      <c r="M19" s="206"/>
      <c r="N19" s="206"/>
      <c r="O19" s="198"/>
      <c r="P19" s="198"/>
      <c r="Q19" s="198"/>
      <c r="R19" s="198"/>
    </row>
    <row r="20" spans="3:18" ht="15.75">
      <c r="C20" s="198"/>
      <c r="D20" s="203" t="s">
        <v>1463</v>
      </c>
      <c r="E20" s="205"/>
      <c r="F20" s="205"/>
      <c r="G20" s="197" t="s">
        <v>1457</v>
      </c>
      <c r="H20" s="206"/>
      <c r="I20" s="206"/>
      <c r="J20" s="206"/>
      <c r="K20" s="206"/>
      <c r="L20" s="206"/>
      <c r="M20" s="206"/>
      <c r="N20" s="206"/>
      <c r="O20" s="198"/>
      <c r="P20" s="198"/>
      <c r="Q20" s="198"/>
      <c r="R20" s="198"/>
    </row>
    <row r="21" spans="3:18" ht="15.75">
      <c r="C21" s="198"/>
      <c r="D21" s="203" t="s">
        <v>1464</v>
      </c>
      <c r="E21" s="205"/>
      <c r="F21" s="205"/>
      <c r="G21" s="197" t="s">
        <v>1457</v>
      </c>
      <c r="H21" s="206"/>
      <c r="I21" s="206"/>
      <c r="J21" s="206"/>
      <c r="K21" s="206"/>
      <c r="L21" s="206"/>
      <c r="M21" s="206"/>
      <c r="N21" s="206"/>
      <c r="O21" s="198"/>
      <c r="P21" s="198"/>
      <c r="Q21" s="198"/>
      <c r="R21" s="198"/>
    </row>
    <row r="22" spans="3:18" ht="15.75">
      <c r="C22" s="198"/>
      <c r="D22" s="203" t="s">
        <v>1465</v>
      </c>
      <c r="E22" s="205"/>
      <c r="F22" s="205"/>
      <c r="G22" s="197" t="s">
        <v>1467</v>
      </c>
      <c r="H22" s="206"/>
      <c r="I22" s="206"/>
      <c r="J22" s="206"/>
      <c r="K22" s="206"/>
      <c r="L22" s="206"/>
      <c r="M22" s="206"/>
      <c r="N22" s="206"/>
      <c r="O22" s="198"/>
      <c r="P22" s="198"/>
      <c r="Q22" s="198"/>
      <c r="R22" s="198"/>
    </row>
    <row r="23" spans="3:18" ht="15.75">
      <c r="C23" s="198"/>
      <c r="D23" s="203" t="s">
        <v>1466</v>
      </c>
      <c r="E23" s="205"/>
      <c r="F23" s="205"/>
      <c r="G23" s="197" t="s">
        <v>1467</v>
      </c>
      <c r="H23" s="206"/>
      <c r="I23" s="206"/>
      <c r="J23" s="206"/>
      <c r="K23" s="206"/>
      <c r="L23" s="206"/>
      <c r="M23" s="206"/>
      <c r="N23" s="206"/>
      <c r="O23" s="198"/>
      <c r="P23" s="198"/>
      <c r="Q23" s="198"/>
      <c r="R23" s="198"/>
    </row>
    <row r="24" spans="3:18">
      <c r="C24" s="206"/>
      <c r="D24" s="206"/>
      <c r="E24" s="206"/>
      <c r="F24" s="201"/>
      <c r="G24" s="206"/>
      <c r="H24" s="206"/>
      <c r="I24" s="206"/>
      <c r="J24" s="206"/>
      <c r="K24" s="206"/>
      <c r="L24" s="206"/>
      <c r="M24" s="206"/>
      <c r="N24" s="206"/>
      <c r="O24" s="198"/>
      <c r="P24" s="198"/>
      <c r="Q24" s="198"/>
      <c r="R24" s="198"/>
    </row>
    <row r="25" spans="3:18">
      <c r="C25" s="206"/>
      <c r="D25" s="206"/>
      <c r="E25" s="206"/>
      <c r="F25" s="201"/>
      <c r="G25" s="206"/>
      <c r="H25" s="206"/>
      <c r="I25" s="206"/>
      <c r="J25" s="206"/>
      <c r="K25" s="206"/>
      <c r="L25" s="206"/>
      <c r="M25" s="206"/>
      <c r="N25" s="206"/>
      <c r="O25" s="198"/>
      <c r="P25" s="198"/>
      <c r="Q25" s="198"/>
      <c r="R25" s="198"/>
    </row>
    <row r="26" spans="3:18">
      <c r="C26" s="179"/>
      <c r="D26" s="179"/>
      <c r="E26" s="179"/>
      <c r="F26" s="180"/>
      <c r="G26" s="179"/>
      <c r="H26" s="179"/>
      <c r="I26" s="179"/>
      <c r="J26" s="179"/>
      <c r="K26" s="179"/>
      <c r="L26" s="179"/>
      <c r="M26" s="179"/>
      <c r="N26" s="179"/>
    </row>
    <row r="27" spans="3:18" s="178" customFormat="1">
      <c r="C27" s="385"/>
      <c r="D27" s="385"/>
      <c r="E27" s="385"/>
      <c r="F27" s="385"/>
      <c r="G27" s="385"/>
      <c r="H27" s="385"/>
      <c r="I27" s="385"/>
      <c r="J27" s="385"/>
      <c r="K27" s="385"/>
      <c r="L27" s="385"/>
      <c r="M27" s="385"/>
      <c r="N27" s="385"/>
    </row>
    <row r="28" spans="3:18" ht="23.25">
      <c r="C28" s="383" t="s">
        <v>1469</v>
      </c>
      <c r="D28" s="383"/>
      <c r="E28" s="383"/>
      <c r="F28" s="383"/>
      <c r="G28" s="383"/>
      <c r="H28" s="383"/>
      <c r="I28" s="383"/>
      <c r="J28" s="383"/>
      <c r="K28" s="383"/>
      <c r="L28" s="383"/>
      <c r="M28" s="383"/>
      <c r="N28" s="383"/>
      <c r="O28" s="383"/>
      <c r="P28" s="383"/>
      <c r="Q28" s="383"/>
      <c r="R28" s="383"/>
    </row>
    <row r="29" spans="3:18" ht="15.75">
      <c r="C29" s="208" t="s">
        <v>1471</v>
      </c>
      <c r="D29" s="209"/>
      <c r="E29" s="209"/>
      <c r="F29" s="209"/>
      <c r="G29" s="209"/>
      <c r="H29" s="209"/>
      <c r="I29" s="209"/>
      <c r="J29" s="209"/>
      <c r="K29" s="209"/>
      <c r="L29" s="209"/>
      <c r="M29" s="209"/>
      <c r="N29" s="209"/>
      <c r="O29" s="198"/>
      <c r="P29" s="198"/>
      <c r="Q29" s="198"/>
      <c r="R29" s="198"/>
    </row>
    <row r="30" spans="3:18" ht="15.75">
      <c r="C30" s="208"/>
      <c r="D30" s="210"/>
      <c r="E30" s="210"/>
      <c r="F30" s="210"/>
      <c r="G30" s="210"/>
      <c r="H30" s="210"/>
      <c r="I30" s="210"/>
      <c r="J30" s="210"/>
      <c r="K30" s="210"/>
      <c r="L30" s="210"/>
      <c r="M30" s="210"/>
      <c r="N30" s="210"/>
      <c r="O30" s="211"/>
      <c r="P30" s="211"/>
      <c r="Q30" s="211"/>
      <c r="R30" s="211"/>
    </row>
    <row r="31" spans="3:18" ht="15.75">
      <c r="C31" s="208" t="s">
        <v>1538</v>
      </c>
      <c r="D31" s="210"/>
      <c r="E31" s="210"/>
      <c r="F31" s="210"/>
      <c r="G31" s="210"/>
      <c r="H31" s="210"/>
      <c r="I31" s="210"/>
      <c r="J31" s="210"/>
      <c r="K31" s="210"/>
      <c r="L31" s="210"/>
      <c r="M31" s="210"/>
      <c r="N31" s="210"/>
      <c r="O31" s="211"/>
      <c r="P31" s="211"/>
      <c r="Q31" s="211"/>
      <c r="R31" s="198"/>
    </row>
    <row r="32" spans="3:18" ht="6" customHeight="1">
      <c r="C32" s="208"/>
      <c r="D32" s="210"/>
      <c r="E32" s="210"/>
      <c r="F32" s="210"/>
      <c r="G32" s="210"/>
      <c r="H32" s="210"/>
      <c r="I32" s="210"/>
      <c r="J32" s="210"/>
      <c r="K32" s="210"/>
      <c r="L32" s="210"/>
      <c r="M32" s="210"/>
      <c r="N32" s="210"/>
      <c r="O32" s="211"/>
      <c r="P32" s="211"/>
      <c r="Q32" s="211"/>
      <c r="R32" s="198"/>
    </row>
    <row r="33" spans="3:18" ht="15.75">
      <c r="C33" s="208" t="s">
        <v>1472</v>
      </c>
      <c r="D33" s="210"/>
      <c r="E33" s="210"/>
      <c r="F33" s="210"/>
      <c r="G33" s="210"/>
      <c r="H33" s="210"/>
      <c r="I33" s="210"/>
      <c r="J33" s="210"/>
      <c r="K33" s="210"/>
      <c r="L33" s="210"/>
      <c r="M33" s="210"/>
      <c r="N33" s="210"/>
      <c r="O33" s="211"/>
      <c r="P33" s="211"/>
      <c r="Q33" s="211"/>
      <c r="R33" s="198"/>
    </row>
    <row r="34" spans="3:18" ht="6" customHeight="1">
      <c r="C34" s="208"/>
      <c r="D34" s="210"/>
      <c r="E34" s="210"/>
      <c r="F34" s="210"/>
      <c r="G34" s="210"/>
      <c r="H34" s="210"/>
      <c r="I34" s="210"/>
      <c r="J34" s="210"/>
      <c r="K34" s="210"/>
      <c r="L34" s="210"/>
      <c r="M34" s="210"/>
      <c r="N34" s="210"/>
      <c r="O34" s="211"/>
      <c r="P34" s="211"/>
      <c r="Q34" s="211"/>
      <c r="R34" s="198"/>
    </row>
    <row r="35" spans="3:18" ht="15.75">
      <c r="C35" s="208" t="s">
        <v>1473</v>
      </c>
      <c r="D35" s="210"/>
      <c r="E35" s="210"/>
      <c r="F35" s="210"/>
      <c r="G35" s="210"/>
      <c r="H35" s="210"/>
      <c r="I35" s="210"/>
      <c r="J35" s="210"/>
      <c r="K35" s="210"/>
      <c r="L35" s="210"/>
      <c r="M35" s="210"/>
      <c r="N35" s="210"/>
      <c r="O35" s="211"/>
      <c r="P35" s="211"/>
      <c r="Q35" s="211"/>
      <c r="R35" s="198"/>
    </row>
    <row r="36" spans="3:18" ht="6" customHeight="1">
      <c r="C36" s="208"/>
      <c r="D36" s="210"/>
      <c r="E36" s="210"/>
      <c r="F36" s="210"/>
      <c r="G36" s="210"/>
      <c r="H36" s="210"/>
      <c r="I36" s="210"/>
      <c r="J36" s="210"/>
      <c r="K36" s="210"/>
      <c r="L36" s="210"/>
      <c r="M36" s="210"/>
      <c r="N36" s="210"/>
      <c r="O36" s="211"/>
      <c r="P36" s="211"/>
      <c r="Q36" s="211"/>
      <c r="R36" s="198"/>
    </row>
    <row r="37" spans="3:18" ht="15.75">
      <c r="C37" s="208" t="s">
        <v>1474</v>
      </c>
      <c r="D37" s="210"/>
      <c r="E37" s="210"/>
      <c r="F37" s="210"/>
      <c r="G37" s="210"/>
      <c r="H37" s="210"/>
      <c r="I37" s="210"/>
      <c r="J37" s="210"/>
      <c r="K37" s="210"/>
      <c r="L37" s="210"/>
      <c r="M37" s="210"/>
      <c r="N37" s="210"/>
      <c r="O37" s="211"/>
      <c r="P37" s="211"/>
      <c r="Q37" s="211"/>
      <c r="R37" s="198"/>
    </row>
    <row r="38" spans="3:18" ht="6" customHeight="1">
      <c r="C38" s="208"/>
      <c r="D38" s="210"/>
      <c r="E38" s="210"/>
      <c r="F38" s="210"/>
      <c r="G38" s="210"/>
      <c r="H38" s="210"/>
      <c r="I38" s="210"/>
      <c r="J38" s="210"/>
      <c r="K38" s="210"/>
      <c r="L38" s="210"/>
      <c r="M38" s="210"/>
      <c r="N38" s="210"/>
      <c r="O38" s="211"/>
      <c r="P38" s="211"/>
      <c r="Q38" s="211"/>
      <c r="R38" s="198"/>
    </row>
    <row r="39" spans="3:18" ht="15.75" customHeight="1">
      <c r="C39" s="379" t="s">
        <v>1478</v>
      </c>
      <c r="D39" s="379"/>
      <c r="E39" s="379"/>
      <c r="F39" s="379"/>
      <c r="G39" s="379"/>
      <c r="H39" s="379"/>
      <c r="I39" s="379"/>
      <c r="J39" s="379"/>
      <c r="K39" s="379"/>
      <c r="L39" s="379"/>
      <c r="M39" s="379"/>
      <c r="N39" s="379"/>
      <c r="O39" s="379"/>
      <c r="P39" s="379"/>
      <c r="Q39" s="379"/>
      <c r="R39" s="379"/>
    </row>
    <row r="40" spans="3:18" ht="6" customHeight="1">
      <c r="C40" s="208"/>
      <c r="D40" s="210"/>
      <c r="E40" s="210"/>
      <c r="F40" s="210"/>
      <c r="G40" s="210"/>
      <c r="H40" s="210"/>
      <c r="I40" s="210"/>
      <c r="J40" s="210"/>
      <c r="K40" s="210"/>
      <c r="L40" s="210"/>
      <c r="M40" s="210"/>
      <c r="N40" s="210"/>
      <c r="O40" s="211"/>
      <c r="P40" s="211"/>
      <c r="Q40" s="211"/>
      <c r="R40" s="198"/>
    </row>
    <row r="41" spans="3:18" ht="15.75">
      <c r="C41" s="208" t="s">
        <v>1475</v>
      </c>
      <c r="D41" s="210"/>
      <c r="E41" s="210"/>
      <c r="F41" s="210"/>
      <c r="G41" s="210"/>
      <c r="H41" s="210"/>
      <c r="I41" s="210"/>
      <c r="J41" s="210"/>
      <c r="K41" s="210"/>
      <c r="L41" s="210"/>
      <c r="M41" s="210"/>
      <c r="N41" s="210"/>
      <c r="O41" s="211"/>
      <c r="P41" s="211"/>
      <c r="Q41" s="211"/>
      <c r="R41" s="198"/>
    </row>
    <row r="42" spans="3:18" ht="6" customHeight="1">
      <c r="C42" s="208"/>
      <c r="D42" s="210"/>
      <c r="E42" s="210"/>
      <c r="F42" s="210"/>
      <c r="G42" s="210"/>
      <c r="H42" s="210"/>
      <c r="I42" s="210"/>
      <c r="J42" s="210"/>
      <c r="K42" s="210"/>
      <c r="L42" s="210"/>
      <c r="M42" s="210"/>
      <c r="N42" s="210"/>
      <c r="O42" s="211"/>
      <c r="P42" s="211"/>
      <c r="Q42" s="211"/>
      <c r="R42" s="198"/>
    </row>
    <row r="43" spans="3:18" ht="34.5" customHeight="1">
      <c r="C43" s="379" t="s">
        <v>1479</v>
      </c>
      <c r="D43" s="379"/>
      <c r="E43" s="379"/>
      <c r="F43" s="379"/>
      <c r="G43" s="379"/>
      <c r="H43" s="379"/>
      <c r="I43" s="379"/>
      <c r="J43" s="379"/>
      <c r="K43" s="379"/>
      <c r="L43" s="379"/>
      <c r="M43" s="379"/>
      <c r="N43" s="379"/>
      <c r="O43" s="379"/>
      <c r="P43" s="379"/>
      <c r="Q43" s="379"/>
      <c r="R43" s="379"/>
    </row>
    <row r="44" spans="3:18" ht="6" customHeight="1">
      <c r="C44" s="208"/>
      <c r="D44" s="210"/>
      <c r="E44" s="210"/>
      <c r="F44" s="210"/>
      <c r="G44" s="210"/>
      <c r="H44" s="210"/>
      <c r="I44" s="210"/>
      <c r="J44" s="210"/>
      <c r="K44" s="210"/>
      <c r="L44" s="210"/>
      <c r="M44" s="210"/>
      <c r="N44" s="210"/>
      <c r="O44" s="211"/>
      <c r="P44" s="211"/>
      <c r="Q44" s="211"/>
      <c r="R44" s="198"/>
    </row>
    <row r="45" spans="3:18" ht="15.75">
      <c r="C45" s="208" t="s">
        <v>1476</v>
      </c>
      <c r="D45" s="210"/>
      <c r="E45" s="210"/>
      <c r="F45" s="210"/>
      <c r="G45" s="210"/>
      <c r="H45" s="210"/>
      <c r="I45" s="210"/>
      <c r="J45" s="210"/>
      <c r="K45" s="210"/>
      <c r="L45" s="210"/>
      <c r="M45" s="210"/>
      <c r="N45" s="210"/>
      <c r="O45" s="211"/>
      <c r="P45" s="211"/>
      <c r="Q45" s="211"/>
      <c r="R45" s="198"/>
    </row>
    <row r="46" spans="3:18" ht="15.75">
      <c r="C46" s="208"/>
      <c r="D46" s="210"/>
      <c r="E46" s="210"/>
      <c r="F46" s="210"/>
      <c r="G46" s="210"/>
      <c r="H46" s="210"/>
      <c r="I46" s="210"/>
      <c r="J46" s="210"/>
      <c r="K46" s="210"/>
      <c r="L46" s="210"/>
      <c r="M46" s="210"/>
      <c r="N46" s="210"/>
      <c r="O46" s="211"/>
      <c r="P46" s="211"/>
      <c r="Q46" s="211"/>
      <c r="R46" s="211"/>
    </row>
    <row r="47" spans="3:18" ht="15" customHeight="1">
      <c r="C47" s="379" t="s">
        <v>1477</v>
      </c>
      <c r="D47" s="379"/>
      <c r="E47" s="379"/>
      <c r="F47" s="379"/>
      <c r="G47" s="379"/>
      <c r="H47" s="379"/>
      <c r="I47" s="379"/>
      <c r="J47" s="379"/>
      <c r="K47" s="379"/>
      <c r="L47" s="379"/>
      <c r="M47" s="379"/>
      <c r="N47" s="379"/>
      <c r="O47" s="379"/>
      <c r="P47" s="379"/>
      <c r="Q47" s="211"/>
      <c r="R47" s="211"/>
    </row>
    <row r="48" spans="3:18" ht="15.75">
      <c r="C48" s="379"/>
      <c r="D48" s="379"/>
      <c r="E48" s="379"/>
      <c r="F48" s="379"/>
      <c r="G48" s="379"/>
      <c r="H48" s="379"/>
      <c r="I48" s="379"/>
      <c r="J48" s="379"/>
      <c r="K48" s="379"/>
      <c r="L48" s="379"/>
      <c r="M48" s="379"/>
      <c r="N48" s="379"/>
      <c r="O48" s="379"/>
      <c r="P48" s="379"/>
      <c r="Q48" s="211"/>
      <c r="R48" s="211"/>
    </row>
    <row r="49" spans="3:18" ht="15.75">
      <c r="C49" s="379"/>
      <c r="D49" s="379"/>
      <c r="E49" s="379"/>
      <c r="F49" s="379"/>
      <c r="G49" s="379"/>
      <c r="H49" s="379"/>
      <c r="I49" s="379"/>
      <c r="J49" s="379"/>
      <c r="K49" s="379"/>
      <c r="L49" s="379"/>
      <c r="M49" s="379"/>
      <c r="N49" s="379"/>
      <c r="O49" s="379"/>
      <c r="P49" s="379"/>
      <c r="Q49" s="211"/>
      <c r="R49" s="211"/>
    </row>
    <row r="50" spans="3:18" ht="15.75">
      <c r="C50" s="379"/>
      <c r="D50" s="379"/>
      <c r="E50" s="379"/>
      <c r="F50" s="379"/>
      <c r="G50" s="379"/>
      <c r="H50" s="379"/>
      <c r="I50" s="379"/>
      <c r="J50" s="379"/>
      <c r="K50" s="379"/>
      <c r="L50" s="379"/>
      <c r="M50" s="379"/>
      <c r="N50" s="379"/>
      <c r="O50" s="379"/>
      <c r="P50" s="379"/>
      <c r="Q50" s="211"/>
      <c r="R50" s="211"/>
    </row>
    <row r="51" spans="3:18">
      <c r="C51" s="184"/>
      <c r="D51" s="181"/>
      <c r="E51" s="181"/>
      <c r="F51" s="181"/>
      <c r="G51" s="181"/>
      <c r="H51" s="181"/>
      <c r="I51" s="181"/>
      <c r="J51" s="181"/>
      <c r="K51" s="181"/>
      <c r="L51" s="181"/>
      <c r="M51" s="181"/>
      <c r="N51" s="181"/>
    </row>
    <row r="52" spans="3:18">
      <c r="C52" s="183"/>
      <c r="D52" s="181"/>
      <c r="E52" s="181"/>
      <c r="F52" s="181"/>
      <c r="G52" s="181"/>
      <c r="H52" s="181"/>
      <c r="I52" s="181"/>
      <c r="J52" s="181"/>
      <c r="K52" s="181"/>
      <c r="L52" s="181"/>
      <c r="M52" s="181"/>
      <c r="N52" s="181"/>
    </row>
    <row r="53" spans="3:18">
      <c r="C53" s="183"/>
      <c r="D53" s="181"/>
      <c r="E53" s="181"/>
      <c r="F53" s="181"/>
      <c r="G53" s="181"/>
      <c r="H53" s="181"/>
      <c r="I53" s="181"/>
      <c r="J53" s="181"/>
      <c r="K53" s="181"/>
      <c r="L53" s="181"/>
      <c r="M53" s="181"/>
      <c r="N53" s="181"/>
    </row>
    <row r="54" spans="3:18" s="178" customFormat="1" ht="23.25">
      <c r="C54" s="383" t="s">
        <v>1470</v>
      </c>
      <c r="D54" s="383"/>
      <c r="E54" s="383"/>
      <c r="F54" s="383"/>
      <c r="G54" s="383"/>
      <c r="H54" s="383"/>
      <c r="I54" s="383"/>
      <c r="J54" s="383"/>
      <c r="K54" s="383"/>
      <c r="L54" s="383"/>
      <c r="M54" s="383"/>
      <c r="N54" s="383"/>
      <c r="O54" s="383"/>
      <c r="P54" s="383"/>
      <c r="Q54" s="383"/>
      <c r="R54" s="383"/>
    </row>
    <row r="55" spans="3:18" ht="55.5" customHeight="1">
      <c r="C55" s="380" t="s">
        <v>1493</v>
      </c>
      <c r="D55" s="380"/>
      <c r="E55" s="380"/>
      <c r="F55" s="380"/>
      <c r="G55" s="380"/>
      <c r="H55" s="380"/>
      <c r="I55" s="380"/>
      <c r="J55" s="380"/>
      <c r="K55" s="380"/>
      <c r="L55" s="380"/>
      <c r="M55" s="380"/>
      <c r="N55" s="380"/>
      <c r="O55" s="380"/>
      <c r="P55" s="380"/>
      <c r="Q55" s="380"/>
      <c r="R55" s="380"/>
    </row>
    <row r="56" spans="3:18">
      <c r="C56" s="380"/>
      <c r="D56" s="380"/>
      <c r="E56" s="380"/>
      <c r="F56" s="380"/>
      <c r="G56" s="380"/>
      <c r="H56" s="380"/>
      <c r="I56" s="380"/>
      <c r="J56" s="380"/>
      <c r="K56" s="380"/>
      <c r="L56" s="380"/>
      <c r="M56" s="380"/>
      <c r="N56" s="380"/>
      <c r="O56" s="380"/>
      <c r="P56" s="380"/>
      <c r="Q56" s="380"/>
      <c r="R56" s="380"/>
    </row>
    <row r="57" spans="3:18">
      <c r="C57" s="213" t="s">
        <v>1494</v>
      </c>
      <c r="D57" s="214"/>
      <c r="E57" s="214"/>
      <c r="F57" s="214"/>
      <c r="G57" s="214"/>
      <c r="H57" s="214"/>
      <c r="I57" s="214"/>
      <c r="J57" s="214"/>
      <c r="K57" s="214"/>
      <c r="L57" s="214"/>
      <c r="M57" s="214"/>
      <c r="N57" s="214"/>
      <c r="O57" s="198"/>
      <c r="P57" s="198"/>
      <c r="Q57" s="198"/>
      <c r="R57" s="198"/>
    </row>
    <row r="58" spans="3:18">
      <c r="C58" s="213" t="s">
        <v>1489</v>
      </c>
      <c r="D58" s="214"/>
      <c r="E58" s="214"/>
      <c r="F58" s="214"/>
      <c r="G58" s="214"/>
      <c r="H58" s="214"/>
      <c r="I58" s="214"/>
      <c r="J58" s="214"/>
      <c r="K58" s="214"/>
      <c r="L58" s="214"/>
      <c r="M58" s="214"/>
      <c r="N58" s="214"/>
      <c r="O58" s="198"/>
      <c r="P58" s="198"/>
      <c r="Q58" s="198"/>
      <c r="R58" s="198"/>
    </row>
    <row r="59" spans="3:18">
      <c r="C59" s="184"/>
      <c r="D59" s="182"/>
      <c r="E59" s="182"/>
      <c r="F59" s="182"/>
      <c r="G59" s="182"/>
      <c r="H59" s="182"/>
      <c r="I59" s="182"/>
      <c r="J59" s="182"/>
      <c r="K59" s="182"/>
      <c r="L59" s="182"/>
      <c r="M59" s="182"/>
      <c r="N59" s="182"/>
    </row>
    <row r="60" spans="3:18" s="178" customFormat="1" ht="23.25">
      <c r="C60" s="383" t="s">
        <v>1480</v>
      </c>
      <c r="D60" s="383"/>
      <c r="E60" s="383"/>
      <c r="F60" s="383"/>
      <c r="G60" s="383"/>
      <c r="H60" s="383"/>
      <c r="I60" s="383"/>
      <c r="J60" s="383"/>
      <c r="K60" s="383"/>
      <c r="L60" s="383"/>
      <c r="M60" s="383"/>
      <c r="N60" s="383"/>
      <c r="O60" s="383"/>
      <c r="P60" s="383"/>
      <c r="Q60" s="383"/>
      <c r="R60" s="383"/>
    </row>
    <row r="61" spans="3:18">
      <c r="C61" s="386"/>
      <c r="D61" s="386"/>
      <c r="E61" s="386"/>
      <c r="F61" s="386"/>
      <c r="G61" s="386"/>
      <c r="H61" s="386"/>
      <c r="I61" s="386"/>
      <c r="J61" s="386"/>
      <c r="K61" s="386"/>
      <c r="L61" s="386"/>
      <c r="M61" s="386"/>
      <c r="N61" s="386"/>
      <c r="O61" s="198"/>
      <c r="P61" s="198"/>
      <c r="Q61" s="198"/>
      <c r="R61" s="198"/>
    </row>
    <row r="62" spans="3:18" ht="15.75">
      <c r="C62" s="208" t="s">
        <v>1481</v>
      </c>
      <c r="D62" s="210"/>
      <c r="E62" s="210"/>
      <c r="F62" s="210"/>
      <c r="G62" s="210"/>
      <c r="H62" s="210"/>
      <c r="I62" s="210"/>
      <c r="J62" s="210"/>
      <c r="K62" s="210"/>
      <c r="L62" s="210"/>
      <c r="M62" s="210"/>
      <c r="N62" s="210"/>
      <c r="O62" s="211"/>
      <c r="P62" s="211"/>
      <c r="Q62" s="211"/>
      <c r="R62" s="198"/>
    </row>
    <row r="63" spans="3:18" ht="6" customHeight="1">
      <c r="C63" s="208"/>
      <c r="D63" s="210"/>
      <c r="E63" s="210"/>
      <c r="F63" s="210"/>
      <c r="G63" s="210"/>
      <c r="H63" s="210"/>
      <c r="I63" s="210"/>
      <c r="J63" s="210"/>
      <c r="K63" s="210"/>
      <c r="L63" s="210"/>
      <c r="M63" s="210"/>
      <c r="N63" s="210"/>
      <c r="O63" s="211"/>
      <c r="P63" s="211"/>
      <c r="Q63" s="211"/>
      <c r="R63" s="198"/>
    </row>
    <row r="64" spans="3:18" ht="61.5" customHeight="1">
      <c r="C64" s="379" t="s">
        <v>1490</v>
      </c>
      <c r="D64" s="379"/>
      <c r="E64" s="379"/>
      <c r="F64" s="379"/>
      <c r="G64" s="379"/>
      <c r="H64" s="379"/>
      <c r="I64" s="379"/>
      <c r="J64" s="379"/>
      <c r="K64" s="379"/>
      <c r="L64" s="379"/>
      <c r="M64" s="379"/>
      <c r="N64" s="379"/>
      <c r="O64" s="379"/>
      <c r="P64" s="379"/>
      <c r="Q64" s="379"/>
      <c r="R64" s="379"/>
    </row>
    <row r="65" spans="2:18" ht="6" customHeight="1">
      <c r="C65" s="212"/>
      <c r="D65" s="212"/>
      <c r="E65" s="212"/>
      <c r="F65" s="212"/>
      <c r="G65" s="212"/>
      <c r="H65" s="212"/>
      <c r="I65" s="212"/>
      <c r="J65" s="212"/>
      <c r="K65" s="212"/>
      <c r="L65" s="212"/>
      <c r="M65" s="212"/>
      <c r="N65" s="212"/>
      <c r="O65" s="212"/>
      <c r="P65" s="212"/>
      <c r="Q65" s="212"/>
      <c r="R65" s="212"/>
    </row>
    <row r="66" spans="2:18" ht="15" customHeight="1">
      <c r="C66" s="215" t="s">
        <v>1491</v>
      </c>
      <c r="D66" s="216"/>
      <c r="E66" s="216"/>
      <c r="F66" s="216"/>
      <c r="G66" s="212"/>
      <c r="H66" s="212"/>
      <c r="I66" s="212"/>
      <c r="J66" s="212"/>
      <c r="K66" s="212"/>
      <c r="L66" s="212"/>
      <c r="M66" s="212"/>
      <c r="N66" s="212"/>
      <c r="O66" s="212"/>
      <c r="P66" s="212"/>
      <c r="Q66" s="212"/>
      <c r="R66" s="212"/>
    </row>
    <row r="67" spans="2:18" ht="6" customHeight="1">
      <c r="C67" s="212"/>
      <c r="D67" s="212"/>
      <c r="E67" s="212"/>
      <c r="F67" s="212"/>
      <c r="G67" s="212"/>
      <c r="H67" s="212"/>
      <c r="I67" s="212"/>
      <c r="J67" s="212"/>
      <c r="K67" s="212"/>
      <c r="L67" s="212"/>
      <c r="M67" s="212"/>
      <c r="N67" s="212"/>
      <c r="O67" s="212"/>
      <c r="P67" s="212"/>
      <c r="Q67" s="212"/>
      <c r="R67" s="212"/>
    </row>
    <row r="68" spans="2:18" ht="15.75">
      <c r="B68" s="177" t="s">
        <v>1495</v>
      </c>
      <c r="C68" s="208" t="s">
        <v>1482</v>
      </c>
      <c r="D68" s="217"/>
      <c r="E68" s="217"/>
      <c r="F68" s="217"/>
      <c r="G68" s="217"/>
      <c r="H68" s="217"/>
      <c r="I68" s="217"/>
      <c r="J68" s="217"/>
      <c r="K68" s="217"/>
      <c r="L68" s="217"/>
      <c r="M68" s="217"/>
      <c r="N68" s="217"/>
      <c r="O68" s="211"/>
      <c r="P68" s="211"/>
      <c r="Q68" s="211"/>
      <c r="R68" s="198"/>
    </row>
    <row r="69" spans="2:18" ht="6" customHeight="1">
      <c r="C69" s="208"/>
      <c r="D69" s="210"/>
      <c r="E69" s="210"/>
      <c r="F69" s="210"/>
      <c r="G69" s="210"/>
      <c r="H69" s="210"/>
      <c r="I69" s="210"/>
      <c r="J69" s="210"/>
      <c r="K69" s="210"/>
      <c r="L69" s="210"/>
      <c r="M69" s="210"/>
      <c r="N69" s="210"/>
      <c r="O69" s="211"/>
      <c r="P69" s="211"/>
      <c r="Q69" s="211"/>
      <c r="R69" s="198"/>
    </row>
    <row r="70" spans="2:18" ht="15.75">
      <c r="C70" s="208" t="s">
        <v>1483</v>
      </c>
      <c r="D70" s="210"/>
      <c r="E70" s="210"/>
      <c r="F70" s="210"/>
      <c r="G70" s="210"/>
      <c r="H70" s="210"/>
      <c r="I70" s="210"/>
      <c r="J70" s="210"/>
      <c r="K70" s="210"/>
      <c r="L70" s="210"/>
      <c r="M70" s="210"/>
      <c r="N70" s="210"/>
      <c r="O70" s="211"/>
      <c r="P70" s="211"/>
      <c r="Q70" s="211"/>
      <c r="R70" s="198"/>
    </row>
    <row r="71" spans="2:18" ht="6" customHeight="1">
      <c r="C71" s="208"/>
      <c r="D71" s="210"/>
      <c r="E71" s="210"/>
      <c r="F71" s="210"/>
      <c r="G71" s="210"/>
      <c r="H71" s="210"/>
      <c r="I71" s="210"/>
      <c r="J71" s="210"/>
      <c r="K71" s="210"/>
      <c r="L71" s="210"/>
      <c r="M71" s="210"/>
      <c r="N71" s="210"/>
      <c r="O71" s="211"/>
      <c r="P71" s="211"/>
      <c r="Q71" s="211"/>
      <c r="R71" s="198"/>
    </row>
    <row r="72" spans="2:18" ht="15.75">
      <c r="C72" s="208" t="s">
        <v>1484</v>
      </c>
      <c r="D72" s="210"/>
      <c r="E72" s="210"/>
      <c r="F72" s="210"/>
      <c r="G72" s="210"/>
      <c r="H72" s="210"/>
      <c r="I72" s="210"/>
      <c r="J72" s="210"/>
      <c r="K72" s="210"/>
      <c r="L72" s="210"/>
      <c r="M72" s="210"/>
      <c r="N72" s="210"/>
      <c r="O72" s="211"/>
      <c r="P72" s="211"/>
      <c r="Q72" s="211"/>
      <c r="R72" s="198"/>
    </row>
    <row r="73" spans="2:18" ht="6" customHeight="1">
      <c r="C73" s="208"/>
      <c r="D73" s="210"/>
      <c r="E73" s="210"/>
      <c r="F73" s="210"/>
      <c r="G73" s="210"/>
      <c r="H73" s="210"/>
      <c r="I73" s="210"/>
      <c r="J73" s="210"/>
      <c r="K73" s="210"/>
      <c r="L73" s="210"/>
      <c r="M73" s="210"/>
      <c r="N73" s="210"/>
      <c r="O73" s="211"/>
      <c r="P73" s="211"/>
      <c r="Q73" s="211"/>
      <c r="R73" s="198"/>
    </row>
    <row r="74" spans="2:18" ht="15.75">
      <c r="C74" s="208" t="s">
        <v>1485</v>
      </c>
      <c r="D74" s="210"/>
      <c r="E74" s="210"/>
      <c r="F74" s="210"/>
      <c r="G74" s="210"/>
      <c r="H74" s="210"/>
      <c r="I74" s="210"/>
      <c r="J74" s="210"/>
      <c r="K74" s="210"/>
      <c r="L74" s="210" t="s">
        <v>1204</v>
      </c>
      <c r="M74" s="210"/>
      <c r="N74" s="210"/>
      <c r="O74" s="211"/>
      <c r="P74" s="211"/>
      <c r="Q74" s="211"/>
      <c r="R74" s="198"/>
    </row>
    <row r="75" spans="2:18" ht="6" customHeight="1">
      <c r="C75" s="208"/>
      <c r="D75" s="210"/>
      <c r="E75" s="210"/>
      <c r="F75" s="210"/>
      <c r="G75" s="210"/>
      <c r="H75" s="210"/>
      <c r="I75" s="210"/>
      <c r="J75" s="210"/>
      <c r="K75" s="210"/>
      <c r="L75" s="210"/>
      <c r="M75" s="210"/>
      <c r="N75" s="210"/>
      <c r="O75" s="211"/>
      <c r="P75" s="211"/>
      <c r="Q75" s="211"/>
      <c r="R75" s="198"/>
    </row>
    <row r="76" spans="2:18" ht="15.75">
      <c r="C76" s="208" t="s">
        <v>1492</v>
      </c>
      <c r="D76" s="210"/>
      <c r="E76" s="210"/>
      <c r="F76" s="210"/>
      <c r="G76" s="210"/>
      <c r="H76" s="210"/>
      <c r="I76" s="210"/>
      <c r="J76" s="210"/>
      <c r="K76" s="210"/>
      <c r="L76" s="210"/>
      <c r="M76" s="210"/>
      <c r="N76" s="210"/>
      <c r="O76" s="211"/>
      <c r="P76" s="211"/>
      <c r="Q76" s="211"/>
      <c r="R76" s="198"/>
    </row>
    <row r="77" spans="2:18" ht="6" customHeight="1">
      <c r="C77" s="208"/>
      <c r="D77" s="210"/>
      <c r="E77" s="210"/>
      <c r="F77" s="210"/>
      <c r="G77" s="210"/>
      <c r="H77" s="210"/>
      <c r="I77" s="210"/>
      <c r="J77" s="210"/>
      <c r="K77" s="210"/>
      <c r="L77" s="210"/>
      <c r="M77" s="210"/>
      <c r="N77" s="210"/>
      <c r="O77" s="211"/>
      <c r="P77" s="211"/>
      <c r="Q77" s="211"/>
      <c r="R77" s="198"/>
    </row>
    <row r="78" spans="2:18" ht="15.75">
      <c r="C78" s="208" t="s">
        <v>1486</v>
      </c>
      <c r="D78" s="210"/>
      <c r="E78" s="210"/>
      <c r="F78" s="210"/>
      <c r="G78" s="210"/>
      <c r="H78" s="210"/>
      <c r="I78" s="210"/>
      <c r="J78" s="210"/>
      <c r="K78" s="210"/>
      <c r="L78" s="210"/>
      <c r="M78" s="210"/>
      <c r="N78" s="210"/>
      <c r="O78" s="211"/>
      <c r="P78" s="211"/>
      <c r="Q78" s="211"/>
      <c r="R78" s="198"/>
    </row>
    <row r="79" spans="2:18" ht="6" customHeight="1">
      <c r="C79" s="208"/>
      <c r="D79" s="210"/>
      <c r="E79" s="210"/>
      <c r="F79" s="210"/>
      <c r="G79" s="210"/>
      <c r="H79" s="210"/>
      <c r="I79" s="210"/>
      <c r="J79" s="210"/>
      <c r="K79" s="210"/>
      <c r="L79" s="210"/>
      <c r="M79" s="210"/>
      <c r="N79" s="210"/>
      <c r="O79" s="211"/>
      <c r="P79" s="211"/>
      <c r="Q79" s="211"/>
      <c r="R79" s="198"/>
    </row>
    <row r="80" spans="2:18" ht="15.75">
      <c r="C80" s="208" t="s">
        <v>1487</v>
      </c>
      <c r="D80" s="210"/>
      <c r="E80" s="210"/>
      <c r="F80" s="210"/>
      <c r="G80" s="210"/>
      <c r="H80" s="210"/>
      <c r="I80" s="210"/>
      <c r="J80" s="210"/>
      <c r="K80" s="210"/>
      <c r="L80" s="210"/>
      <c r="M80" s="210"/>
      <c r="N80" s="210"/>
      <c r="O80" s="211"/>
      <c r="P80" s="211"/>
      <c r="Q80" s="211"/>
      <c r="R80" s="198"/>
    </row>
    <row r="81" spans="3:18" ht="15.75">
      <c r="C81" s="208"/>
      <c r="D81" s="210"/>
      <c r="E81" s="210"/>
      <c r="F81" s="210"/>
      <c r="G81" s="210"/>
      <c r="H81" s="210"/>
      <c r="I81" s="210"/>
      <c r="J81" s="210"/>
      <c r="K81" s="210"/>
      <c r="L81" s="210"/>
      <c r="M81" s="210"/>
      <c r="N81" s="210"/>
      <c r="O81" s="211"/>
      <c r="P81" s="211"/>
      <c r="Q81" s="211"/>
      <c r="R81" s="211"/>
    </row>
    <row r="82" spans="3:18" ht="15" customHeight="1">
      <c r="C82" s="198"/>
      <c r="D82" s="198"/>
      <c r="E82" s="198"/>
      <c r="F82" s="198"/>
      <c r="G82" s="198"/>
      <c r="H82" s="198"/>
      <c r="I82" s="198"/>
      <c r="J82" s="198"/>
      <c r="K82" s="198"/>
      <c r="L82" s="198"/>
      <c r="M82" s="198"/>
      <c r="N82" s="198"/>
      <c r="O82" s="198"/>
      <c r="P82" s="198"/>
      <c r="Q82" s="211"/>
      <c r="R82" s="211"/>
    </row>
    <row r="83" spans="3:18">
      <c r="C83" s="213" t="s">
        <v>1488</v>
      </c>
      <c r="D83" s="198"/>
      <c r="E83" s="198"/>
      <c r="F83" s="198"/>
      <c r="G83" s="198"/>
      <c r="H83" s="198"/>
      <c r="I83" s="198"/>
      <c r="J83" s="198"/>
      <c r="K83" s="198"/>
      <c r="L83" s="198"/>
      <c r="M83" s="198"/>
      <c r="N83" s="198"/>
      <c r="O83" s="198"/>
      <c r="P83" s="198"/>
      <c r="Q83" s="198"/>
      <c r="R83" s="198"/>
    </row>
    <row r="84" spans="3:18">
      <c r="C84" s="213" t="s">
        <v>1489</v>
      </c>
      <c r="D84" s="198"/>
      <c r="E84" s="198"/>
      <c r="F84" s="198"/>
      <c r="G84" s="198"/>
      <c r="H84" s="198"/>
      <c r="I84" s="198"/>
      <c r="J84" s="198"/>
      <c r="K84" s="198"/>
      <c r="L84" s="198"/>
      <c r="M84" s="198"/>
      <c r="N84" s="198"/>
      <c r="O84" s="198"/>
      <c r="P84" s="198"/>
      <c r="Q84" s="198"/>
      <c r="R84" s="198"/>
    </row>
    <row r="85" spans="3:18" ht="5.25" customHeight="1">
      <c r="C85" s="218"/>
      <c r="D85" s="198"/>
      <c r="E85" s="198"/>
      <c r="F85" s="198"/>
      <c r="G85" s="198"/>
      <c r="H85" s="198"/>
      <c r="I85" s="198"/>
      <c r="J85" s="198"/>
      <c r="K85" s="198"/>
      <c r="L85" s="198"/>
      <c r="M85" s="198"/>
      <c r="N85" s="198"/>
      <c r="O85" s="198"/>
      <c r="P85" s="198"/>
      <c r="Q85" s="198"/>
      <c r="R85" s="198"/>
    </row>
    <row r="86" spans="3:18">
      <c r="C86" s="198"/>
      <c r="D86" s="198"/>
      <c r="E86" s="198"/>
      <c r="F86" s="198"/>
      <c r="G86" s="198"/>
      <c r="H86" s="198"/>
      <c r="I86" s="198"/>
      <c r="J86" s="198"/>
      <c r="K86" s="198"/>
      <c r="L86" s="198"/>
      <c r="M86" s="198"/>
      <c r="N86" s="198"/>
      <c r="O86" s="198"/>
      <c r="P86" s="198"/>
      <c r="Q86" s="198"/>
      <c r="R86" s="198"/>
    </row>
    <row r="87" spans="3:18">
      <c r="C87" s="198"/>
      <c r="D87" s="198"/>
      <c r="E87" s="198"/>
      <c r="F87" s="198"/>
      <c r="G87" s="198"/>
      <c r="H87" s="198"/>
      <c r="I87" s="198"/>
      <c r="J87" s="198"/>
      <c r="K87" s="198"/>
      <c r="L87" s="198"/>
      <c r="M87" s="198"/>
      <c r="N87" s="198"/>
      <c r="O87" s="198"/>
      <c r="P87" s="198"/>
      <c r="Q87" s="198"/>
      <c r="R87" s="198"/>
    </row>
    <row r="88" spans="3:18">
      <c r="C88" s="184"/>
      <c r="D88" s="182"/>
      <c r="E88" s="182"/>
      <c r="F88" s="182"/>
      <c r="G88" s="182"/>
      <c r="H88" s="182"/>
      <c r="I88" s="182"/>
      <c r="J88" s="182"/>
      <c r="K88" s="182"/>
      <c r="L88" s="182"/>
      <c r="M88" s="182"/>
      <c r="N88" s="182"/>
    </row>
    <row r="89" spans="3:18" s="178" customFormat="1" ht="23.25">
      <c r="C89" s="383" t="s">
        <v>1499</v>
      </c>
      <c r="D89" s="383"/>
      <c r="E89" s="383"/>
      <c r="F89" s="383"/>
      <c r="G89" s="383"/>
      <c r="H89" s="383"/>
      <c r="I89" s="383"/>
      <c r="J89" s="383"/>
      <c r="K89" s="383"/>
      <c r="L89" s="383"/>
      <c r="M89" s="383"/>
      <c r="N89" s="383"/>
      <c r="O89" s="383"/>
      <c r="P89" s="383"/>
      <c r="Q89" s="383"/>
      <c r="R89" s="383"/>
    </row>
    <row r="90" spans="3:18" ht="55.5" customHeight="1">
      <c r="C90" s="380" t="s">
        <v>1505</v>
      </c>
      <c r="D90" s="380"/>
      <c r="E90" s="380"/>
      <c r="F90" s="380"/>
      <c r="G90" s="380"/>
      <c r="H90" s="380"/>
      <c r="I90" s="380"/>
      <c r="J90" s="380"/>
      <c r="K90" s="380"/>
      <c r="L90" s="380"/>
      <c r="M90" s="380"/>
      <c r="N90" s="380"/>
      <c r="O90" s="380"/>
      <c r="P90" s="380"/>
      <c r="Q90" s="380"/>
      <c r="R90" s="380"/>
    </row>
    <row r="91" spans="3:18" ht="15" customHeight="1">
      <c r="C91" s="381" t="s">
        <v>1503</v>
      </c>
      <c r="D91" s="381"/>
      <c r="E91" s="381"/>
      <c r="F91" s="381"/>
      <c r="G91" s="381"/>
      <c r="H91" s="381"/>
      <c r="I91" s="381"/>
      <c r="J91" s="381"/>
      <c r="K91" s="381"/>
      <c r="L91" s="381"/>
      <c r="M91" s="381"/>
      <c r="N91" s="381"/>
      <c r="O91" s="381"/>
      <c r="P91" s="381"/>
      <c r="Q91" s="381"/>
      <c r="R91" s="381"/>
    </row>
    <row r="92" spans="3:18" ht="6" customHeight="1">
      <c r="C92" s="219"/>
      <c r="D92" s="219"/>
      <c r="E92" s="219"/>
      <c r="F92" s="219"/>
      <c r="G92" s="219"/>
      <c r="H92" s="219"/>
      <c r="I92" s="219"/>
      <c r="J92" s="219"/>
      <c r="K92" s="219"/>
      <c r="L92" s="219"/>
      <c r="M92" s="219"/>
      <c r="N92" s="219"/>
      <c r="O92" s="219"/>
      <c r="P92" s="219"/>
      <c r="Q92" s="219"/>
      <c r="R92" s="219"/>
    </row>
    <row r="93" spans="3:18" ht="15.75">
      <c r="C93" s="208" t="s">
        <v>1504</v>
      </c>
      <c r="D93" s="217"/>
      <c r="E93" s="217"/>
      <c r="F93" s="217"/>
      <c r="G93" s="217"/>
      <c r="H93" s="217"/>
      <c r="I93" s="217"/>
      <c r="J93" s="217"/>
      <c r="K93" s="217"/>
      <c r="L93" s="217"/>
      <c r="M93" s="217"/>
      <c r="N93" s="217"/>
      <c r="O93" s="211"/>
      <c r="P93" s="211"/>
      <c r="Q93" s="211"/>
      <c r="R93" s="198"/>
    </row>
    <row r="94" spans="3:18" ht="6" customHeight="1">
      <c r="C94" s="208"/>
      <c r="D94" s="210"/>
      <c r="E94" s="210"/>
      <c r="F94" s="210"/>
      <c r="G94" s="210"/>
      <c r="H94" s="210"/>
      <c r="I94" s="210"/>
      <c r="J94" s="210"/>
      <c r="K94" s="210"/>
      <c r="L94" s="210"/>
      <c r="M94" s="210"/>
      <c r="N94" s="210"/>
      <c r="O94" s="211"/>
      <c r="P94" s="211"/>
      <c r="Q94" s="211"/>
      <c r="R94" s="198"/>
    </row>
    <row r="95" spans="3:18" ht="48.6" customHeight="1">
      <c r="C95" s="379" t="s">
        <v>1502</v>
      </c>
      <c r="D95" s="379"/>
      <c r="E95" s="379"/>
      <c r="F95" s="379"/>
      <c r="G95" s="379"/>
      <c r="H95" s="379"/>
      <c r="I95" s="379"/>
      <c r="J95" s="379"/>
      <c r="K95" s="379"/>
      <c r="L95" s="379"/>
      <c r="M95" s="379"/>
      <c r="N95" s="379"/>
      <c r="O95" s="379"/>
      <c r="P95" s="379"/>
      <c r="Q95" s="379"/>
      <c r="R95" s="379"/>
    </row>
    <row r="96" spans="3:18" ht="6" customHeight="1">
      <c r="C96" s="208"/>
      <c r="D96" s="210"/>
      <c r="E96" s="210"/>
      <c r="F96" s="210"/>
      <c r="G96" s="210"/>
      <c r="H96" s="210"/>
      <c r="I96" s="210"/>
      <c r="J96" s="210"/>
      <c r="K96" s="210"/>
      <c r="L96" s="210"/>
      <c r="M96" s="210"/>
      <c r="N96" s="210"/>
      <c r="O96" s="211"/>
      <c r="P96" s="211"/>
      <c r="Q96" s="211"/>
      <c r="R96" s="198"/>
    </row>
    <row r="97" spans="2:18" ht="30" customHeight="1">
      <c r="C97" s="379" t="s">
        <v>1500</v>
      </c>
      <c r="D97" s="379"/>
      <c r="E97" s="379"/>
      <c r="F97" s="379"/>
      <c r="G97" s="379"/>
      <c r="H97" s="379"/>
      <c r="I97" s="379"/>
      <c r="J97" s="379"/>
      <c r="K97" s="379"/>
      <c r="L97" s="379"/>
      <c r="M97" s="379"/>
      <c r="N97" s="379"/>
      <c r="O97" s="379"/>
      <c r="P97" s="379"/>
      <c r="Q97" s="379"/>
      <c r="R97" s="379"/>
    </row>
    <row r="98" spans="2:18" ht="6" customHeight="1">
      <c r="C98" s="212"/>
      <c r="D98" s="212"/>
      <c r="E98" s="212"/>
      <c r="F98" s="212"/>
      <c r="G98" s="212"/>
      <c r="H98" s="212"/>
      <c r="I98" s="212"/>
      <c r="J98" s="212"/>
      <c r="K98" s="212"/>
      <c r="L98" s="212"/>
      <c r="M98" s="212"/>
      <c r="N98" s="212"/>
      <c r="O98" s="212"/>
      <c r="P98" s="212"/>
      <c r="Q98" s="212"/>
      <c r="R98" s="212"/>
    </row>
    <row r="99" spans="2:18" ht="15.75">
      <c r="C99" s="208" t="s">
        <v>1501</v>
      </c>
      <c r="D99" s="210"/>
      <c r="E99" s="210"/>
      <c r="F99" s="210"/>
      <c r="G99" s="210"/>
      <c r="H99" s="210"/>
      <c r="I99" s="210"/>
      <c r="J99" s="210"/>
      <c r="K99" s="210"/>
      <c r="L99" s="210"/>
      <c r="M99" s="210"/>
      <c r="N99" s="210"/>
      <c r="O99" s="211"/>
      <c r="P99" s="211"/>
      <c r="Q99" s="211"/>
      <c r="R99" s="198"/>
    </row>
    <row r="100" spans="2:18" ht="6" customHeight="1">
      <c r="C100" s="208"/>
      <c r="D100" s="210"/>
      <c r="E100" s="210"/>
      <c r="F100" s="210"/>
      <c r="G100" s="210"/>
      <c r="H100" s="210"/>
      <c r="I100" s="210"/>
      <c r="J100" s="210"/>
      <c r="K100" s="210"/>
      <c r="L100" s="210"/>
      <c r="M100" s="210"/>
      <c r="N100" s="210"/>
      <c r="O100" s="211"/>
      <c r="P100" s="211"/>
      <c r="Q100" s="211"/>
      <c r="R100" s="198"/>
    </row>
    <row r="101" spans="2:18" ht="15.6" customHeight="1">
      <c r="C101" s="380" t="s">
        <v>1506</v>
      </c>
      <c r="D101" s="380"/>
      <c r="E101" s="380"/>
      <c r="F101" s="380"/>
      <c r="G101" s="380"/>
      <c r="H101" s="380"/>
      <c r="I101" s="380"/>
      <c r="J101" s="380"/>
      <c r="K101" s="380"/>
      <c r="L101" s="380"/>
      <c r="M101" s="380"/>
      <c r="N101" s="380"/>
      <c r="O101" s="380"/>
      <c r="P101" s="380"/>
      <c r="Q101" s="380"/>
      <c r="R101" s="380"/>
    </row>
    <row r="102" spans="2:18" ht="6.6" customHeight="1">
      <c r="C102" s="197"/>
      <c r="D102" s="197"/>
      <c r="E102" s="197"/>
      <c r="F102" s="197"/>
      <c r="G102" s="197"/>
      <c r="H102" s="197"/>
      <c r="I102" s="197"/>
      <c r="J102" s="197"/>
      <c r="K102" s="197"/>
      <c r="L102" s="197"/>
      <c r="M102" s="197"/>
      <c r="N102" s="197"/>
      <c r="O102" s="197"/>
      <c r="P102" s="197"/>
      <c r="Q102" s="197"/>
      <c r="R102" s="197"/>
    </row>
    <row r="103" spans="2:18">
      <c r="C103" s="213" t="s">
        <v>1494</v>
      </c>
      <c r="D103" s="220"/>
      <c r="E103" s="220"/>
      <c r="F103" s="220"/>
      <c r="G103" s="214"/>
      <c r="H103" s="214"/>
      <c r="I103" s="214"/>
      <c r="J103" s="214"/>
      <c r="K103" s="214"/>
      <c r="L103" s="214"/>
      <c r="M103" s="214"/>
      <c r="N103" s="214"/>
      <c r="O103" s="198"/>
      <c r="P103" s="198"/>
      <c r="Q103" s="198"/>
      <c r="R103" s="198"/>
    </row>
    <row r="104" spans="2:18">
      <c r="C104" s="213" t="s">
        <v>1489</v>
      </c>
      <c r="D104" s="220"/>
      <c r="E104" s="220"/>
      <c r="F104" s="220"/>
      <c r="G104" s="214"/>
      <c r="H104" s="214"/>
      <c r="I104" s="214"/>
      <c r="J104" s="214"/>
      <c r="K104" s="214"/>
      <c r="L104" s="214"/>
      <c r="M104" s="214"/>
      <c r="N104" s="214"/>
      <c r="O104" s="198"/>
      <c r="P104" s="198"/>
      <c r="Q104" s="198"/>
      <c r="R104" s="198"/>
    </row>
    <row r="105" spans="2:18">
      <c r="C105" s="198"/>
      <c r="D105" s="198"/>
      <c r="E105" s="198"/>
      <c r="F105" s="198"/>
      <c r="G105" s="198"/>
      <c r="H105" s="198"/>
      <c r="I105" s="198"/>
      <c r="J105" s="198"/>
      <c r="K105" s="198"/>
      <c r="L105" s="198"/>
      <c r="M105" s="198"/>
      <c r="N105" s="198"/>
      <c r="O105" s="198"/>
      <c r="P105" s="198"/>
      <c r="Q105" s="198"/>
      <c r="R105" s="198"/>
    </row>
    <row r="106" spans="2:18" ht="21">
      <c r="C106" s="382" t="s">
        <v>1496</v>
      </c>
      <c r="D106" s="382"/>
      <c r="E106" s="382"/>
      <c r="F106" s="382"/>
      <c r="G106" s="382"/>
      <c r="H106" s="382"/>
      <c r="I106" s="382"/>
      <c r="J106" s="382"/>
      <c r="K106" s="382"/>
      <c r="L106" s="382"/>
      <c r="M106" s="382"/>
      <c r="N106" s="382"/>
      <c r="O106" s="382"/>
      <c r="P106" s="382"/>
      <c r="Q106" s="382"/>
      <c r="R106" s="382"/>
    </row>
    <row r="107" spans="2:18" ht="26.25" customHeight="1"/>
    <row r="108" spans="2:18" ht="15" customHeight="1"/>
    <row r="109" spans="2:18" ht="6" customHeight="1"/>
    <row r="110" spans="2:18">
      <c r="B110" s="177" t="s">
        <v>1495</v>
      </c>
    </row>
    <row r="111" spans="2:18" ht="6" customHeight="1"/>
    <row r="113" ht="6" customHeight="1"/>
    <row r="115" ht="6" customHeight="1"/>
    <row r="117" ht="6" customHeight="1"/>
    <row r="119" ht="6" customHeight="1"/>
    <row r="121" ht="6" customHeight="1"/>
  </sheetData>
  <sheetProtection algorithmName="SHA-512" hashValue="eZV80iVZBYnBFDy+43GQ1l9nAkjSmjqPMiaY/OwETJ4MdgNkRWB1ICKIo5ZAIQaxoqQGzuf58GQgB/0c94PiXg==" saltValue="4ItVw8Ty2wtpoKos0BOfHw==" spinCount="100000" sheet="1" objects="1" scenarios="1" selectLockedCells="1" selectUnlockedCells="1"/>
  <mergeCells count="20">
    <mergeCell ref="C89:R89"/>
    <mergeCell ref="C90:R90"/>
    <mergeCell ref="A1:C1"/>
    <mergeCell ref="C27:N27"/>
    <mergeCell ref="C9:R9"/>
    <mergeCell ref="C10:R10"/>
    <mergeCell ref="C64:R64"/>
    <mergeCell ref="C47:P50"/>
    <mergeCell ref="C28:R28"/>
    <mergeCell ref="C54:R54"/>
    <mergeCell ref="C60:R60"/>
    <mergeCell ref="C55:R56"/>
    <mergeCell ref="C61:N61"/>
    <mergeCell ref="C39:R39"/>
    <mergeCell ref="C43:R43"/>
    <mergeCell ref="C97:R97"/>
    <mergeCell ref="C95:R95"/>
    <mergeCell ref="C101:R101"/>
    <mergeCell ref="C91:R91"/>
    <mergeCell ref="C106:R106"/>
  </mergeCells>
  <phoneticPr fontId="58" type="noConversion"/>
  <hyperlinks>
    <hyperlink ref="A1" location="TOC!A1" display="TOC!A1" xr:uid="{C783376C-4F93-49C8-9EC5-9B5FEF6BE3E0}"/>
  </hyperlinks>
  <printOptions horizontalCentered="1"/>
  <pageMargins left="0.4" right="0.4" top="0.75" bottom="0.5" header="0.3" footer="0.3"/>
  <pageSetup scale="64"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559DA2-2567-486A-A1F6-F46D5C13E08E}">
  <sheetPr>
    <tabColor rgb="FFFFFFCC"/>
  </sheetPr>
  <dimension ref="A1:D1381"/>
  <sheetViews>
    <sheetView zoomScale="120" zoomScaleNormal="120" workbookViewId="0">
      <selection activeCell="E4" sqref="E4"/>
    </sheetView>
  </sheetViews>
  <sheetFormatPr defaultColWidth="9.140625" defaultRowHeight="14.25"/>
  <cols>
    <col min="1" max="1" width="33.5703125" style="330" customWidth="1"/>
    <col min="2" max="2" width="153" style="39" customWidth="1"/>
    <col min="3" max="3" width="12.28515625" style="336" customWidth="1"/>
    <col min="4" max="4" width="14.5703125" style="365" customWidth="1"/>
    <col min="5" max="16384" width="9.140625" style="39"/>
  </cols>
  <sheetData>
    <row r="1" spans="1:4" ht="29.25" customHeight="1">
      <c r="A1" s="164" t="s">
        <v>505</v>
      </c>
      <c r="B1" s="112" t="s">
        <v>1560</v>
      </c>
      <c r="C1" s="331"/>
      <c r="D1" s="304">
        <v>0.05</v>
      </c>
    </row>
    <row r="2" spans="1:4" ht="15">
      <c r="A2" s="264" t="s">
        <v>172</v>
      </c>
      <c r="B2" s="8" t="s">
        <v>171</v>
      </c>
      <c r="C2" s="332" t="s">
        <v>417</v>
      </c>
      <c r="D2" s="342" t="s">
        <v>170</v>
      </c>
    </row>
    <row r="3" spans="1:4" ht="15">
      <c r="A3" s="85"/>
      <c r="B3" s="17"/>
      <c r="C3" s="187"/>
      <c r="D3" s="363"/>
    </row>
    <row r="4" spans="1:4" ht="15.75">
      <c r="A4" s="285" t="s">
        <v>1945</v>
      </c>
      <c r="B4" s="18"/>
      <c r="C4" s="187"/>
      <c r="D4" s="229"/>
    </row>
    <row r="5" spans="1:4" ht="15.75">
      <c r="A5" s="127"/>
      <c r="B5" s="117" t="s">
        <v>1898</v>
      </c>
      <c r="C5" s="187"/>
      <c r="D5" s="229"/>
    </row>
    <row r="6" spans="1:4" ht="15">
      <c r="A6" s="193" t="str">
        <f>'MASTER PRICE LIST'!A92</f>
        <v>CC-22S1-0713-OS-L</v>
      </c>
      <c r="B6" s="18" t="str">
        <f>'MASTER PRICE LIST'!B92</f>
        <v>2021-24 Chevy Silverado 1500 20" Wide body console w/ lockable storage area, 7" slope, 13" level (no floor plate needed, mounts directly to floor)</v>
      </c>
      <c r="C6" s="187">
        <f>'MASTER PRICE LIST'!C92</f>
        <v>1050</v>
      </c>
      <c r="D6" s="229">
        <f>C6-(C6*$D$1)</f>
        <v>997.5</v>
      </c>
    </row>
    <row r="7" spans="1:4" ht="30">
      <c r="A7" s="193" t="str">
        <f>'MASTER PRICE LIST'!A95</f>
        <v>CC-22S1-0713-PRTR</v>
      </c>
      <c r="B7" s="25" t="str">
        <f>'MASTER PRICE LIST'!B95</f>
        <v>2021-24 Chevy Silverado 1500 20" Printer console 7" slope,  13" level.  Open storage on the slope section of pass. side - Special cover plate and rails sold separately; AC-RAIL-7-LA and SP-F-TH-7N (recommended with computer side mount)</v>
      </c>
      <c r="C7" s="187">
        <f>'MASTER PRICE LIST'!C95</f>
        <v>1150</v>
      </c>
      <c r="D7" s="229">
        <f t="shared" ref="D7:D57" si="0">C7-(C7*$D$1)</f>
        <v>1092.5</v>
      </c>
    </row>
    <row r="8" spans="1:4" s="40" customFormat="1" ht="15">
      <c r="A8" s="193"/>
      <c r="B8" s="117" t="s">
        <v>1899</v>
      </c>
      <c r="C8" s="187"/>
      <c r="D8" s="229"/>
    </row>
    <row r="9" spans="1:4" s="40" customFormat="1" ht="15">
      <c r="A9" s="193" t="str">
        <f>'MASTER PRICE LIST'!A111</f>
        <v>CC-21DUR-PRTR-14</v>
      </c>
      <c r="B9" s="18" t="str">
        <f>'MASTER PRICE LIST'!B111</f>
        <v>2021-24 Durango 14" Printer console features 4" slope,  10" level of face plate space</v>
      </c>
      <c r="C9" s="187">
        <f>'MASTER PRICE LIST'!C111</f>
        <v>868</v>
      </c>
      <c r="D9" s="229">
        <f t="shared" si="0"/>
        <v>824.6</v>
      </c>
    </row>
    <row r="10" spans="1:4" s="40" customFormat="1" ht="15">
      <c r="A10" s="193"/>
      <c r="B10" s="18"/>
      <c r="C10" s="187"/>
      <c r="D10" s="229"/>
    </row>
    <row r="11" spans="1:4" s="40" customFormat="1" ht="15.75">
      <c r="A11" s="285" t="s">
        <v>1900</v>
      </c>
      <c r="B11" s="18"/>
      <c r="C11" s="187"/>
      <c r="D11" s="229"/>
    </row>
    <row r="12" spans="1:4" s="40" customFormat="1" ht="15" customHeight="1">
      <c r="A12" s="75" t="str">
        <f>'MASTER PRICE LIST'!A235</f>
        <v>AC-CCHY-BH</v>
      </c>
      <c r="B12" s="25" t="str">
        <f>'MASTER PRICE LIST'!B235</f>
        <v>4" Durable high-impact polymer internal dual beverage holder; includes a larger size cup holder, for size water bottles or tumblers 18-32oz along with a standard size holder.</v>
      </c>
      <c r="C12" s="187">
        <f>'MASTER PRICE LIST'!C235</f>
        <v>45</v>
      </c>
      <c r="D12" s="229">
        <f t="shared" si="0"/>
        <v>42.75</v>
      </c>
    </row>
    <row r="13" spans="1:4" s="40" customFormat="1" ht="15">
      <c r="A13" s="193" t="str">
        <f>'MASTER PRICE LIST'!A320</f>
        <v>AC-PHMAG</v>
      </c>
      <c r="B13" s="18" t="str">
        <f>'MASTER PRICE LIST'!B320</f>
        <v xml:space="preserve">Magnetic phone mount; includes (2) mounting disc and (2) device plates </v>
      </c>
      <c r="C13" s="187">
        <f>'MASTER PRICE LIST'!C320</f>
        <v>85</v>
      </c>
      <c r="D13" s="229">
        <f>'MASTER PRICE LIST'!D320</f>
        <v>80.75</v>
      </c>
    </row>
    <row r="14" spans="1:4" s="40" customFormat="1" ht="15">
      <c r="A14" s="193" t="str">
        <f>'MASTER PRICE LIST'!A321</f>
        <v>AC-PHMNT-MAG</v>
      </c>
      <c r="B14" s="18" t="str">
        <f>'MASTER PRICE LIST'!B321</f>
        <v xml:space="preserve">Cradle magnetic phone mount; includes (2) mounting disc </v>
      </c>
      <c r="C14" s="187">
        <f>'MASTER PRICE LIST'!C321</f>
        <v>109</v>
      </c>
      <c r="D14" s="229">
        <f>'MASTER PRICE LIST'!D321</f>
        <v>103.55</v>
      </c>
    </row>
    <row r="15" spans="1:4" s="40" customFormat="1" ht="15">
      <c r="A15" s="193" t="str">
        <f>'MASTER PRICE LIST'!A322</f>
        <v>FP-PHNMNT</v>
      </c>
      <c r="B15" s="18" t="str">
        <f>'MASTER PRICE LIST'!B322</f>
        <v>2" face plate w/phone cradle and mount; (1)  USB-C 4 amp and USB 3 amp port</v>
      </c>
      <c r="C15" s="187">
        <f>'MASTER PRICE LIST'!C322</f>
        <v>200</v>
      </c>
      <c r="D15" s="229">
        <f>'MASTER PRICE LIST'!D322</f>
        <v>190</v>
      </c>
    </row>
    <row r="16" spans="1:4" s="40" customFormat="1" ht="15">
      <c r="A16" s="193" t="str">
        <f>'MASTER PRICE LIST'!A486</f>
        <v>FP-W-CANX</v>
      </c>
      <c r="B16" s="18" t="str">
        <f>'MASTER PRICE LIST'!B486</f>
        <v>3"  Whelen Core WeCanX 6 Button/Knob Ctrl Head CCTL9</v>
      </c>
      <c r="C16" s="187">
        <f>'MASTER PRICE LIST'!C486</f>
        <v>50</v>
      </c>
      <c r="D16" s="229">
        <f t="shared" si="0"/>
        <v>47.5</v>
      </c>
    </row>
    <row r="17" spans="1:4" s="40" customFormat="1" ht="15">
      <c r="A17" s="193" t="str">
        <f>'MASTER PRICE LIST'!A495</f>
        <v>FP-WCORE-S</v>
      </c>
      <c r="B17" s="18" t="str">
        <f>'MASTER PRICE LIST'!B495</f>
        <v>4" Whelen Cencom Core-S Remote Siren</v>
      </c>
      <c r="C17" s="187">
        <f>'MASTER PRICE LIST'!C495</f>
        <v>50</v>
      </c>
      <c r="D17" s="229">
        <f t="shared" si="0"/>
        <v>47.5</v>
      </c>
    </row>
    <row r="18" spans="1:4" s="40" customFormat="1" ht="15">
      <c r="A18" s="193"/>
      <c r="B18" s="18"/>
      <c r="C18" s="187"/>
      <c r="D18" s="229"/>
    </row>
    <row r="19" spans="1:4" s="40" customFormat="1" ht="15.75">
      <c r="A19" s="285" t="s">
        <v>2385</v>
      </c>
      <c r="B19" s="18"/>
      <c r="C19" s="187"/>
      <c r="D19" s="229"/>
    </row>
    <row r="20" spans="1:4" s="40" customFormat="1" ht="15">
      <c r="A20" s="193" t="str">
        <f>'MASTER PRICE LIST'!A637</f>
        <v>CM-CHV19-SA-LT17</v>
      </c>
      <c r="B20" s="18" t="str">
        <f>'MASTER PRICE LIST'!B637</f>
        <v>20219-24 Silverado passenger seat mnt w/swing arm and laptop tray up to 17" wide</v>
      </c>
      <c r="C20" s="187">
        <f>'MASTER PRICE LIST'!C637</f>
        <v>863</v>
      </c>
      <c r="D20" s="229">
        <f t="shared" si="0"/>
        <v>819.85</v>
      </c>
    </row>
    <row r="21" spans="1:4" s="40" customFormat="1" ht="15">
      <c r="A21" s="193" t="str">
        <f>'MASTER PRICE LIST'!A638</f>
        <v>CM-CHV19-SA-LT16</v>
      </c>
      <c r="B21" s="18" t="str">
        <f>'MASTER PRICE LIST'!B638</f>
        <v>2019-24 Silverado passenger seat mnt w/swing arm and laptop tray up to 15" wide.  Includes CM-LT1600.</v>
      </c>
      <c r="C21" s="187">
        <f>'MASTER PRICE LIST'!C638</f>
        <v>913</v>
      </c>
      <c r="D21" s="229">
        <f t="shared" si="0"/>
        <v>867.35</v>
      </c>
    </row>
    <row r="22" spans="1:4" s="42" customFormat="1" ht="15">
      <c r="A22" s="193" t="str">
        <f>'MASTER PRICE LIST'!A639</f>
        <v>CM-CHV19-SL-LT17</v>
      </c>
      <c r="B22" s="18" t="str">
        <f>'MASTER PRICE LIST'!B639</f>
        <v>2019-24  Silverado Ht. adjustable seat mnt w/slide arm and laptop tray up to 17" wide</v>
      </c>
      <c r="C22" s="187">
        <f>'MASTER PRICE LIST'!C639</f>
        <v>1067</v>
      </c>
      <c r="D22" s="229">
        <f t="shared" si="0"/>
        <v>1013.65</v>
      </c>
    </row>
    <row r="23" spans="1:4" s="42" customFormat="1" ht="15">
      <c r="A23" s="193" t="str">
        <f>'MASTER PRICE LIST'!A640</f>
        <v>CM-CHV19-SL-LT16</v>
      </c>
      <c r="B23" s="18" t="str">
        <f>'MASTER PRICE LIST'!B640</f>
        <v>2019-24 Silverado  -  Ht. adjustable seat mnt w/slide arm and laptop tray up to 15" wide. Includes CM-LT1600.</v>
      </c>
      <c r="C23" s="187">
        <f>'MASTER PRICE LIST'!C640</f>
        <v>1117</v>
      </c>
      <c r="D23" s="229">
        <f t="shared" si="0"/>
        <v>1061.1500000000001</v>
      </c>
    </row>
    <row r="24" spans="1:4" s="42" customFormat="1" ht="15">
      <c r="A24" s="193"/>
      <c r="B24" s="41"/>
      <c r="C24" s="336"/>
      <c r="D24" s="229"/>
    </row>
    <row r="25" spans="1:4" s="42" customFormat="1" ht="15.75">
      <c r="A25" s="285" t="s">
        <v>1901</v>
      </c>
      <c r="B25" s="41"/>
      <c r="C25" s="336"/>
      <c r="D25" s="229"/>
    </row>
    <row r="26" spans="1:4" s="42" customFormat="1" ht="15">
      <c r="A26" s="193" t="str">
        <f>'MASTER PRICE LIST'!A720</f>
        <v>GM-21TH-SGL</v>
      </c>
      <c r="B26" s="18" t="str">
        <f>'MASTER PRICE LIST'!B720</f>
        <v>2021-24 Tahoe | 2021-24 Suburban free standing single weapon mount. Weapon locks sold separately.</v>
      </c>
      <c r="C26" s="187">
        <f>'MASTER PRICE LIST'!C720</f>
        <v>400</v>
      </c>
      <c r="D26" s="229">
        <f t="shared" si="0"/>
        <v>380</v>
      </c>
    </row>
    <row r="27" spans="1:4" s="42" customFormat="1" ht="15">
      <c r="A27" s="193"/>
      <c r="B27" s="41"/>
      <c r="C27" s="336"/>
      <c r="D27" s="229"/>
    </row>
    <row r="28" spans="1:4" s="42" customFormat="1" ht="15.75">
      <c r="A28" s="287" t="s">
        <v>1990</v>
      </c>
      <c r="B28" s="41"/>
      <c r="C28" s="336"/>
      <c r="D28" s="229"/>
    </row>
    <row r="29" spans="1:4" s="42" customFormat="1" ht="15">
      <c r="A29" s="193"/>
      <c r="B29" s="120" t="s">
        <v>1389</v>
      </c>
      <c r="C29" s="336"/>
      <c r="D29" s="229"/>
    </row>
    <row r="30" spans="1:4" s="42" customFormat="1" ht="15">
      <c r="A30" s="193" t="str">
        <f>'MASTER PRICE LIST'!A884</f>
        <v>KIT-TP-SL6-21S1-SS</v>
      </c>
      <c r="B30" s="17" t="str">
        <f>'MASTER PRICE LIST'!B884</f>
        <v>2022-24 Silverado Partition Kit (TP-E-SL6-FS-SS, PM-21TH, KP-CHV19-SS)</v>
      </c>
      <c r="C30" s="187">
        <f>'MASTER PRICE LIST'!C884</f>
        <v>1258</v>
      </c>
      <c r="D30" s="229">
        <f t="shared" si="0"/>
        <v>1195.0999999999999</v>
      </c>
    </row>
    <row r="31" spans="1:4" s="42" customFormat="1" ht="15">
      <c r="A31" s="193" t="str">
        <f>'MASTER PRICE LIST'!A885</f>
        <v>KIT-TP-SL1-21S1-SS</v>
      </c>
      <c r="B31" s="17" t="str">
        <f>'MASTER PRICE LIST'!B885</f>
        <v>2022-24 Silverado Partition Kit (TP-E-SL1-FS-SS, PM-21TH, KP-CHV19-SS)</v>
      </c>
      <c r="C31" s="187">
        <f>'MASTER PRICE LIST'!C885</f>
        <v>1271</v>
      </c>
      <c r="D31" s="229">
        <f t="shared" si="0"/>
        <v>1207.45</v>
      </c>
    </row>
    <row r="32" spans="1:4" s="42" customFormat="1" ht="15">
      <c r="A32" s="193" t="str">
        <f>'MASTER PRICE LIST'!A886</f>
        <v>KIT-TP-SL12-21S1-SS</v>
      </c>
      <c r="B32" s="17" t="str">
        <f>'MASTER PRICE LIST'!B886</f>
        <v>2022-24 Silverado Partition Kit (TP-E-SL12-FS-SS, PM-21TH, KP-CHV19-SS)</v>
      </c>
      <c r="C32" s="187">
        <f>'MASTER PRICE LIST'!C886</f>
        <v>1258</v>
      </c>
      <c r="D32" s="229">
        <f t="shared" si="0"/>
        <v>1195.0999999999999</v>
      </c>
    </row>
    <row r="33" spans="1:4" s="42" customFormat="1" ht="15">
      <c r="A33" s="193"/>
      <c r="B33" s="17"/>
      <c r="C33" s="187"/>
      <c r="D33" s="229"/>
    </row>
    <row r="34" spans="1:4" s="42" customFormat="1" ht="15.75">
      <c r="A34" s="287" t="s">
        <v>2238</v>
      </c>
      <c r="B34" s="18"/>
      <c r="C34" s="187"/>
      <c r="D34" s="229"/>
    </row>
    <row r="35" spans="1:4" s="42" customFormat="1" ht="15">
      <c r="A35" s="349" t="str">
        <f>'MASTER PRICE LIST'!A1096</f>
        <v>TP-20-FDUV-H-R</v>
      </c>
      <c r="B35" s="19" t="str">
        <f>'MASTER PRICE LIST'!B1096</f>
        <v>2020-24 PI Utility | 2020-24 Explorer Civilian rear partition with hinged equipment tray, square-hole window and square-hole side panels.</v>
      </c>
      <c r="C35" s="187">
        <f>'MASTER PRICE LIST'!C1096</f>
        <v>1110</v>
      </c>
      <c r="D35" s="229">
        <f>C35-(C35*$D$1)</f>
        <v>1054.5</v>
      </c>
    </row>
    <row r="36" spans="1:4" s="42" customFormat="1" ht="15">
      <c r="A36" s="349" t="str">
        <f>'MASTER PRICE LIST'!A1097</f>
        <v>TP-20-FDUV-H-FX2</v>
      </c>
      <c r="B36" s="19" t="str">
        <f>'MASTER PRICE LIST'!B1097</f>
        <v>2020-24 PI Utility | 2020-24 Explorer Civilian  rear partition with hinged equipment tray, square-hole window, driver and pass. side fire ext. compartment</v>
      </c>
      <c r="C36" s="187">
        <f>'MASTER PRICE LIST'!C1097</f>
        <v>1456</v>
      </c>
      <c r="D36" s="229">
        <f>C36-(C36*$D$1)</f>
        <v>1383.2</v>
      </c>
    </row>
    <row r="37" spans="1:4" s="42" customFormat="1" ht="15">
      <c r="A37" s="193"/>
      <c r="B37" s="41"/>
      <c r="C37" s="336"/>
      <c r="D37" s="229"/>
    </row>
    <row r="38" spans="1:4" s="42" customFormat="1" ht="15.75">
      <c r="A38" s="285" t="s">
        <v>1427</v>
      </c>
      <c r="B38" s="39"/>
      <c r="C38" s="336"/>
      <c r="D38" s="229"/>
    </row>
    <row r="39" spans="1:4" s="42" customFormat="1" ht="15">
      <c r="A39" s="193" t="str">
        <f>'MASTER PRICE LIST'!A1143</f>
        <v>AC-21DUR-RGP2</v>
      </c>
      <c r="B39" s="17" t="str">
        <f>'MASTER PRICE LIST'!B1143</f>
        <v xml:space="preserve">2021-24 Dodge Durango rear cage airbag corridor gap panels, set of driver and passenger sides                </v>
      </c>
      <c r="C39" s="187">
        <f>'MASTER PRICE LIST'!C1143</f>
        <v>140</v>
      </c>
      <c r="D39" s="229">
        <f t="shared" si="0"/>
        <v>133</v>
      </c>
    </row>
    <row r="40" spans="1:4" s="42" customFormat="1" ht="15">
      <c r="A40" s="193"/>
      <c r="B40" s="39"/>
      <c r="C40" s="336"/>
      <c r="D40" s="229"/>
    </row>
    <row r="41" spans="1:4" s="42" customFormat="1" ht="15.75">
      <c r="A41" s="266" t="s">
        <v>1902</v>
      </c>
      <c r="B41" s="39"/>
      <c r="C41" s="336"/>
      <c r="D41" s="229"/>
    </row>
    <row r="42" spans="1:4" s="42" customFormat="1" ht="15.75">
      <c r="A42" s="266"/>
      <c r="B42" s="118" t="s">
        <v>2598</v>
      </c>
      <c r="C42" s="336"/>
      <c r="D42" s="229"/>
    </row>
    <row r="43" spans="1:4" s="42" customFormat="1" ht="15">
      <c r="A43" s="73" t="str">
        <f>'MASTER PRICE LIST'!A1157</f>
        <v>PS-20-FDUV-OS-R-H</v>
      </c>
      <c r="B43" s="17" t="str">
        <f>'MASTER PRICE LIST'!B1157</f>
        <v>2020-24 PI Utility plastic seat with OS belts, rear partition (square-hole) with hinged equipment tray, square-hole side walls</v>
      </c>
      <c r="C43" s="187">
        <f>'MASTER PRICE LIST'!C1157</f>
        <v>3093</v>
      </c>
      <c r="D43" s="229">
        <f t="shared" si="0"/>
        <v>2938.35</v>
      </c>
    </row>
    <row r="44" spans="1:4" s="42" customFormat="1" ht="15">
      <c r="A44" s="73" t="str">
        <f>'MASTER PRICE LIST'!A1160</f>
        <v>PS-20-UVFX-OS-R-H</v>
      </c>
      <c r="B44" s="17" t="str">
        <f>'MASTER PRICE LIST'!B1160</f>
        <v xml:space="preserve">2020-24 PI Utility Plastic seat with OS belts, rear partition (square-hole) with hinged equipment tray, with DS fire compartment </v>
      </c>
      <c r="C44" s="187">
        <f>'MASTER PRICE LIST'!C1160</f>
        <v>3193</v>
      </c>
      <c r="D44" s="229">
        <f t="shared" si="0"/>
        <v>3033.35</v>
      </c>
    </row>
    <row r="45" spans="1:4" s="130" customFormat="1" ht="15" customHeight="1">
      <c r="A45" s="265"/>
      <c r="B45" s="118" t="s">
        <v>2599</v>
      </c>
      <c r="C45" s="364"/>
      <c r="D45" s="229"/>
    </row>
    <row r="46" spans="1:4" s="42" customFormat="1" ht="15">
      <c r="A46" s="193" t="str">
        <f>'MASTER PRICE LIST'!A1186</f>
        <v>PS-21S1-OSPST-CWS</v>
      </c>
      <c r="B46" s="17" t="str">
        <f>'MASTER PRICE LIST'!B1186</f>
        <v>2021-24 Silverado 1500 Bench plastic seat with OS belt system and cab window screen.</v>
      </c>
      <c r="C46" s="187">
        <f>'MASTER PRICE LIST'!C1186</f>
        <v>3725</v>
      </c>
      <c r="D46" s="229">
        <f t="shared" si="0"/>
        <v>3538.75</v>
      </c>
    </row>
    <row r="47" spans="1:4" s="42" customFormat="1" ht="15">
      <c r="A47" s="193" t="str">
        <f>'MASTER PRICE LIST'!A1187</f>
        <v>PS-21S1-OSPST-DBX-CWS</v>
      </c>
      <c r="B47" s="17" t="str">
        <f>'MASTER PRICE LIST'!B1187</f>
        <v>2021-24 Silverado 1500 Bench plastic seat with OS belt system, dual storage seat box and cab window screen.</v>
      </c>
      <c r="C47" s="187">
        <f>'MASTER PRICE LIST'!C1187</f>
        <v>4825</v>
      </c>
      <c r="D47" s="229">
        <f t="shared" si="0"/>
        <v>4583.75</v>
      </c>
    </row>
    <row r="48" spans="1:4" s="42" customFormat="1" ht="15">
      <c r="A48" s="193"/>
      <c r="B48" s="118" t="s">
        <v>1552</v>
      </c>
      <c r="C48" s="336"/>
      <c r="D48" s="229"/>
    </row>
    <row r="49" spans="1:4" s="42" customFormat="1" ht="15">
      <c r="A49" s="193" t="str">
        <f>'MASTER PRICE LIST'!A1228</f>
        <v>PS-22S1-SC-OS-WS</v>
      </c>
      <c r="B49" s="17" t="str">
        <f>'MASTER PRICE LIST'!B1228</f>
        <v>2022-24 Silverado 1500 Single cell with storage seat box, electronics tray, cab window screen and passenger side diamond pattern window screen</v>
      </c>
      <c r="C49" s="187">
        <f>'MASTER PRICE LIST'!C1228</f>
        <v>6086</v>
      </c>
      <c r="D49" s="229">
        <f t="shared" si="0"/>
        <v>5781.7</v>
      </c>
    </row>
    <row r="50" spans="1:4" s="42" customFormat="1" ht="15">
      <c r="A50" s="193" t="str">
        <f>'MASTER PRICE LIST'!A1229</f>
        <v>PS-22S1-SC-OS-WG</v>
      </c>
      <c r="B50" s="17" t="str">
        <f>'MASTER PRICE LIST'!B1229</f>
        <v xml:space="preserve">2022-24 Silverado 1500 Single cell with storage seat box, electronics tray, cab window screen and passenger side welded bars window guard </v>
      </c>
      <c r="C50" s="187">
        <f>'MASTER PRICE LIST'!C1229</f>
        <v>6116</v>
      </c>
      <c r="D50" s="229">
        <f t="shared" si="0"/>
        <v>5810.2</v>
      </c>
    </row>
    <row r="51" spans="1:4" s="42" customFormat="1" ht="15">
      <c r="A51" s="193"/>
      <c r="B51" s="39"/>
      <c r="C51" s="336"/>
      <c r="D51" s="229"/>
    </row>
    <row r="52" spans="1:4" s="42" customFormat="1" ht="15.75">
      <c r="A52" s="266" t="s">
        <v>2534</v>
      </c>
      <c r="B52" s="39"/>
      <c r="C52" s="336"/>
      <c r="D52" s="229"/>
    </row>
    <row r="53" spans="1:4" s="42" customFormat="1" ht="15.75">
      <c r="A53" s="266"/>
      <c r="B53" s="39"/>
      <c r="C53" s="336"/>
      <c r="D53" s="229"/>
    </row>
    <row r="54" spans="1:4" s="42" customFormat="1" ht="15">
      <c r="A54" s="193" t="str">
        <f>'MASTER PRICE LIST'!A1214</f>
        <v>EM-21F1-EBX-RW</v>
      </c>
      <c r="B54" s="17" t="str">
        <f>'MASTER PRICE LIST'!B1214</f>
        <v xml:space="preserve">2021-24 F150 Electronics cover mounts to driver side cab wall; features door out swings towards the left with gas shocks and ventilation louvers </v>
      </c>
      <c r="C54" s="187">
        <f>'MASTER PRICE LIST'!C1214</f>
        <v>998</v>
      </c>
      <c r="D54" s="229">
        <f t="shared" si="0"/>
        <v>948.1</v>
      </c>
    </row>
    <row r="55" spans="1:4" s="42" customFormat="1" ht="15">
      <c r="A55" s="193" t="str">
        <f>'MASTER PRICE LIST'!A1232</f>
        <v xml:space="preserve">EM-21S1-ECOVER-2ROW </v>
      </c>
      <c r="B55" s="17" t="str">
        <f>'MASTER PRICE LIST'!B1232</f>
        <v>2021-24 Silverado 1500 Electronics cover mounts to driver side cab wall.</v>
      </c>
      <c r="C55" s="187">
        <f>'MASTER PRICE LIST'!C1232</f>
        <v>770</v>
      </c>
      <c r="D55" s="229">
        <f t="shared" si="0"/>
        <v>731.5</v>
      </c>
    </row>
    <row r="56" spans="1:4" s="42" customFormat="1" ht="15">
      <c r="A56" s="193" t="str">
        <f>'MASTER PRICE LIST'!A1233</f>
        <v>EM-21S1-2032-2ROW  </v>
      </c>
      <c r="B56" s="17" t="str">
        <f>'MASTER PRICE LIST'!B1233</f>
        <v>2021-24 Silverado 1500 Floor plate to mount vault GB-UNIV-142410-TL</v>
      </c>
      <c r="C56" s="187">
        <f>'MASTER PRICE LIST'!C1233</f>
        <v>385</v>
      </c>
      <c r="D56" s="229">
        <f t="shared" si="0"/>
        <v>365.75</v>
      </c>
    </row>
    <row r="57" spans="1:4" s="42" customFormat="1" ht="15">
      <c r="A57" s="85" t="s">
        <v>2532</v>
      </c>
      <c r="B57" s="14" t="s">
        <v>2533</v>
      </c>
      <c r="C57" s="159">
        <v>4000</v>
      </c>
      <c r="D57" s="229">
        <f t="shared" si="0"/>
        <v>3800</v>
      </c>
    </row>
    <row r="58" spans="1:4" s="42" customFormat="1" ht="15">
      <c r="A58" s="85"/>
      <c r="B58" s="14"/>
      <c r="C58" s="159"/>
      <c r="D58" s="229"/>
    </row>
    <row r="59" spans="1:4" s="42" customFormat="1" ht="7.5" customHeight="1">
      <c r="A59" s="85"/>
      <c r="B59" s="14"/>
      <c r="C59" s="159"/>
      <c r="D59" s="229"/>
    </row>
    <row r="60" spans="1:4" s="42" customFormat="1" ht="15">
      <c r="A60" s="389" t="s">
        <v>2562</v>
      </c>
      <c r="B60" s="389"/>
      <c r="C60" s="389"/>
      <c r="D60" s="389"/>
    </row>
    <row r="61" spans="1:4" s="42" customFormat="1" ht="15.75">
      <c r="A61" s="266" t="s">
        <v>1434</v>
      </c>
      <c r="B61" s="41"/>
      <c r="C61" s="336"/>
      <c r="D61" s="229"/>
    </row>
    <row r="62" spans="1:4" s="42" customFormat="1" ht="15">
      <c r="A62" s="193" t="str">
        <f>'MASTER PRICE LIST'!A1263</f>
        <v>AC-CP-20XP-FLR-GP</v>
      </c>
      <c r="B62" s="18" t="str">
        <f>'MASTER PRICE LIST'!B1263</f>
        <v>2020-24 Explorer Civilian filler panel set for CP-20-XPLR-FLR (no charge when ordered with false floor). Does not work with mounting brackets SB-20-XPLR-BKT.</v>
      </c>
      <c r="C62" s="187">
        <f>'MASTER PRICE LIST'!C1263</f>
        <v>140</v>
      </c>
      <c r="D62" s="229">
        <f t="shared" ref="D62:D107" si="1">C62-(C62*$D$1)</f>
        <v>133</v>
      </c>
    </row>
    <row r="63" spans="1:4" s="42" customFormat="1" ht="30">
      <c r="A63" s="193" t="str">
        <f>'MASTER PRICE LIST'!A1264</f>
        <v>CP-20-XPLR-FLR</v>
      </c>
      <c r="B63" s="161" t="str">
        <f>'MASTER PRICE LIST'!B1264</f>
        <v>2020-24 Explorer Civilian cargo false floor designed to only work with the lightweight Eco Storage Box will not work with standard steel boxes. Pair with SB-20-XPLR-BKT. brackets.</v>
      </c>
      <c r="C63" s="187">
        <f>'MASTER PRICE LIST'!C1264</f>
        <v>767</v>
      </c>
      <c r="D63" s="229">
        <f t="shared" si="1"/>
        <v>728.65</v>
      </c>
    </row>
    <row r="64" spans="1:4" s="42" customFormat="1" ht="15">
      <c r="A64" s="193" t="str">
        <f>'MASTER PRICE LIST'!A1265</f>
        <v>SB-20-XPLR-BKT</v>
      </c>
      <c r="B64" s="17" t="str">
        <f>'MASTER PRICE LIST'!B1265</f>
        <v>2020-24 Explorer Civilian Eco line cargo mounting brackets</v>
      </c>
      <c r="C64" s="187">
        <f>'MASTER PRICE LIST'!C1265</f>
        <v>282</v>
      </c>
      <c r="D64" s="229">
        <f t="shared" si="1"/>
        <v>267.89999999999998</v>
      </c>
    </row>
    <row r="65" spans="1:4" s="42" customFormat="1" ht="15">
      <c r="A65" s="193" t="str">
        <f>'MASTER PRICE LIST'!A1318</f>
        <v>CP-21DUR-R-DECK</v>
      </c>
      <c r="B65" s="18" t="str">
        <f>'MASTER PRICE LIST'!B1318</f>
        <v xml:space="preserve">2021-24 Durango horizontal elevated deck with adjustable divider, bolts to Durango rear cages. </v>
      </c>
      <c r="C65" s="187">
        <f>'MASTER PRICE LIST'!C1318</f>
        <v>824</v>
      </c>
      <c r="D65" s="229">
        <f>C65-(C65*$D$1)</f>
        <v>782.8</v>
      </c>
    </row>
    <row r="66" spans="1:4" s="42" customFormat="1" ht="15">
      <c r="A66" s="193" t="str">
        <f>'MASTER PRICE LIST'!A1301</f>
        <v>AC-21DUR-TRAY</v>
      </c>
      <c r="B66" s="18" t="str">
        <f>'MASTER PRICE LIST'!B1301</f>
        <v>2021-24 Durango Electronic Storage Tray. Compatible with CP-21DURCG-MNT and CP-DG-CG-MNT.</v>
      </c>
      <c r="C66" s="187">
        <f>'MASTER PRICE LIST'!C1301</f>
        <v>319</v>
      </c>
      <c r="D66" s="229">
        <f>C66-(C66*$D$1)</f>
        <v>303.05</v>
      </c>
    </row>
    <row r="67" spans="1:4" s="42" customFormat="1" ht="15">
      <c r="A67" s="193"/>
      <c r="B67" s="18"/>
      <c r="C67" s="187"/>
      <c r="D67" s="229"/>
    </row>
    <row r="68" spans="1:4" s="42" customFormat="1" ht="15">
      <c r="A68" s="387" t="s">
        <v>1904</v>
      </c>
      <c r="B68" s="388"/>
      <c r="C68" s="336"/>
      <c r="D68" s="229"/>
    </row>
    <row r="69" spans="1:4" s="42" customFormat="1" ht="30">
      <c r="A69" s="193" t="str">
        <f>'MASTER PRICE LIST'!A1330</f>
        <v>SB-ECO-2D-382422-CBL</v>
      </c>
      <c r="B69" s="25" t="str">
        <f>'MASTER PRICE LIST'!B1330</f>
        <v>Eco Line Aluminum Storage Box 38" x 24" x 22"; dual drawer box with two (2) draw-tight locking handles &amp; combo lock, top 15" lip, bottom drawer (Compatible w/2020-24 Ford PIU)</v>
      </c>
      <c r="C69" s="187">
        <f>'MASTER PRICE LIST'!C1330</f>
        <v>4400</v>
      </c>
      <c r="D69" s="229">
        <f t="shared" ref="D69:D85" si="2">C69-(C69*$D$1)</f>
        <v>4180</v>
      </c>
    </row>
    <row r="70" spans="1:4" s="42" customFormat="1" ht="15">
      <c r="A70" s="193" t="str">
        <f>'MASTER PRICE LIST'!A1359</f>
        <v>CP-GB392612-LIP</v>
      </c>
      <c r="B70" s="25" t="str">
        <f>'MASTER PRICE LIST'!B1359</f>
        <v>39" W x 26" L x 12" H w/2 DL locking handles, 1.5" trim punched with bungee-cord holes</v>
      </c>
      <c r="C70" s="187">
        <f>'MASTER PRICE LIST'!C1359</f>
        <v>1780</v>
      </c>
      <c r="D70" s="229">
        <f t="shared" si="2"/>
        <v>1691</v>
      </c>
    </row>
    <row r="71" spans="1:4" s="42" customFormat="1" ht="15">
      <c r="A71" s="193" t="str">
        <f>'MASTER PRICE LIST'!A1367</f>
        <v xml:space="preserve">CP-GB402212-T </v>
      </c>
      <c r="B71" s="17" t="str">
        <f>'MASTER PRICE LIST'!B1367</f>
        <v>40" W x 22" L x 12" H w/2 DL locking handles and 1.5" trim on top</v>
      </c>
      <c r="C71" s="187">
        <f>'MASTER PRICE LIST'!C1367</f>
        <v>1959</v>
      </c>
      <c r="D71" s="229">
        <f t="shared" si="2"/>
        <v>1861.05</v>
      </c>
    </row>
    <row r="72" spans="1:4" s="42" customFormat="1" ht="15">
      <c r="A72" s="193" t="str">
        <f>'MASTER PRICE LIST'!A1368</f>
        <v>CP-GB402212-PBK-LSD-T</v>
      </c>
      <c r="B72" s="18" t="str">
        <f>'MASTER PRICE LIST'!B1368</f>
        <v>40" W x 22" L x 12" H w/2 DL locking handles, push button lock, locking drawer slides, foam insert, 1.5" trim and carpet on top</v>
      </c>
      <c r="C72" s="187">
        <f>'MASTER PRICE LIST'!C1368</f>
        <v>2860</v>
      </c>
      <c r="D72" s="229">
        <f t="shared" si="2"/>
        <v>2717</v>
      </c>
    </row>
    <row r="73" spans="1:4" s="42" customFormat="1" ht="30">
      <c r="A73" s="193" t="str">
        <f>'MASTER PRICE LIST'!A1386</f>
        <v xml:space="preserve">CP-GB44248PB-T </v>
      </c>
      <c r="B73" s="25" t="str">
        <f>'MASTER PRICE LIST'!B1386</f>
        <v>44" W x 24" L x 8" H w/2 DL locking handles, push button lock, 1" foam insert and 1.5" trim and carpet on top. Bolts to top of elevated frame: Ford PI &gt; CP-UV20-MNT-EB and Chevy Tahoe &gt; CP-21TH-MNT-EB sold separately</v>
      </c>
      <c r="C73" s="187">
        <f>'MASTER PRICE LIST'!C1386</f>
        <v>2474</v>
      </c>
      <c r="D73" s="229">
        <f t="shared" si="2"/>
        <v>2350.3000000000002</v>
      </c>
    </row>
    <row r="74" spans="1:4" s="42" customFormat="1" ht="15">
      <c r="A74" s="193" t="str">
        <f>'MASTER PRICE LIST'!A1435</f>
        <v xml:space="preserve">CP-3D-422829-PB </v>
      </c>
      <c r="B74" s="18" t="str">
        <f>'MASTER PRICE LIST'!B1435</f>
        <v>42"W x 28"L x 29"H; 3-drawer weapon box w/PB lock in each drawer (Compatible with 2021-24 Tahoe)</v>
      </c>
      <c r="C74" s="187">
        <f>'MASTER PRICE LIST'!C1435</f>
        <v>6300</v>
      </c>
      <c r="D74" s="229">
        <f t="shared" si="2"/>
        <v>5985</v>
      </c>
    </row>
    <row r="75" spans="1:4" s="42" customFormat="1" ht="15">
      <c r="A75" s="193" t="str">
        <f>'MASTER PRICE LIST'!A1448</f>
        <v xml:space="preserve">AC-CP-WSWB-LT </v>
      </c>
      <c r="B75" s="18" t="str">
        <f>'MASTER PRICE LIST'!B1448</f>
        <v>Laptop tray designed to mount to work surface of command post CP-GB4030-TV-WSWB</v>
      </c>
      <c r="C75" s="187">
        <f>'MASTER PRICE LIST'!C1448</f>
        <v>250</v>
      </c>
      <c r="D75" s="229">
        <f t="shared" si="2"/>
        <v>237.5</v>
      </c>
    </row>
    <row r="76" spans="1:4" s="42" customFormat="1" ht="15">
      <c r="A76" s="193" t="str">
        <f>'MASTER PRICE LIST'!A1536</f>
        <v xml:space="preserve">CP-UNIV-SLTRAY </v>
      </c>
      <c r="B76" s="18" t="str">
        <f>'MASTER PRICE LIST'!B1536</f>
        <v xml:space="preserve">22"W x 30" L  slide-out tray mounts to the top of TROY box with a minimum length of 32" and no top trim. </v>
      </c>
      <c r="C76" s="187">
        <f>'MASTER PRICE LIST'!C1536</f>
        <v>920</v>
      </c>
      <c r="D76" s="229">
        <f t="shared" si="2"/>
        <v>874</v>
      </c>
    </row>
    <row r="77" spans="1:4" s="42" customFormat="1" ht="15">
      <c r="A77" s="193"/>
      <c r="B77" s="18"/>
      <c r="C77" s="187"/>
      <c r="D77" s="229"/>
    </row>
    <row r="78" spans="1:4" s="42" customFormat="1" ht="15.75">
      <c r="A78" s="266" t="s">
        <v>2153</v>
      </c>
      <c r="B78" s="18"/>
      <c r="C78" s="187"/>
      <c r="D78" s="229"/>
    </row>
    <row r="79" spans="1:4" s="42" customFormat="1" ht="30">
      <c r="A79" s="193" t="str">
        <f>'MASTER PRICE LIST'!A1295</f>
        <v xml:space="preserve">EM-21TH-CRGDCK-SSTK-2DWR-K9 </v>
      </c>
      <c r="B79" s="25" t="str">
        <f>'MASTER PRICE LIST'!B1295</f>
        <v>2021-24 Tahoe cargo deck system with stop stick storage, electronics tray, and weapon drawer. Features a push-button lock, side flare boxes, lift-out tray, and rubber mat on the deck top for a non-slip surface. Designed to accommodate K9 transport boxes.</v>
      </c>
      <c r="C79" s="187">
        <f>'MASTER PRICE LIST'!C1295</f>
        <v>4000</v>
      </c>
      <c r="D79" s="229">
        <f t="shared" si="2"/>
        <v>3800</v>
      </c>
    </row>
    <row r="80" spans="1:4" s="42" customFormat="1" ht="15">
      <c r="A80" s="193"/>
      <c r="B80" s="25"/>
      <c r="C80" s="187"/>
      <c r="D80" s="229"/>
    </row>
    <row r="81" spans="1:4" s="42" customFormat="1" ht="15">
      <c r="A81" s="387" t="s">
        <v>2359</v>
      </c>
      <c r="B81" s="388"/>
      <c r="C81" s="187"/>
      <c r="D81" s="229"/>
    </row>
    <row r="82" spans="1:4" s="42" customFormat="1" ht="30">
      <c r="A82" s="193" t="str">
        <f>'MASTER PRICE LIST'!A1445</f>
        <v xml:space="preserve">CP-GB4030-TV-WB </v>
      </c>
      <c r="B82" s="25" t="str">
        <f>'MASTER PRICE LIST'!B1445</f>
        <v>40" W x 30" L x 23" H; one (1) TV drawer on top (currently designed to work with a Samsung 32" model #QN32Q50R), one (1) storage drawer with 1" foam, drawer latch handles and cypher lock; bottom whiteboard pop-up drawer</v>
      </c>
      <c r="C82" s="187">
        <f>'MASTER PRICE LIST'!C1445</f>
        <v>7854</v>
      </c>
      <c r="D82" s="229">
        <f>C82-(C82*$D$1)</f>
        <v>7461.3</v>
      </c>
    </row>
    <row r="83" spans="1:4" s="42" customFormat="1" ht="45">
      <c r="A83" s="193" t="str">
        <f>'MASTER PRICE LIST'!A1447</f>
        <v xml:space="preserve">CP-GB4030-TV-WSWB </v>
      </c>
      <c r="B83" s="25" t="str">
        <f>'MASTER PRICE LIST'!B1447</f>
        <v>40" W x 30" L x 23" H; one (1) TV drawer on top (currently designed to work with a Samsung 32" model #QN32Q50R), one (1) storage drawer with 1" foam, drawer latch handles and cypher lock; bottom whiteboard pop-up drawer is recessed to allow work surface space.  (Optional add-on AC-CP-WSWB-LT Laptop tray with carpet for work surface)</v>
      </c>
      <c r="C83" s="187">
        <f>'MASTER PRICE LIST'!C1447</f>
        <v>7854</v>
      </c>
      <c r="D83" s="229">
        <f>C83-(C83*$D$1)</f>
        <v>7461.3</v>
      </c>
    </row>
    <row r="84" spans="1:4" s="42" customFormat="1" ht="30">
      <c r="A84" s="193" t="str">
        <f>'MASTER PRICE LIST'!A1450</f>
        <v xml:space="preserve">CP-302434-DRN </v>
      </c>
      <c r="B84" s="25" t="str">
        <f>'MASTER PRICE LIST'!B1450</f>
        <v>30" W x 34" L x 24" H, Drone box single drawer includes one (1) locking T-handle, 1.5" foam insert; bottom section features an electronics tray with ventilation louvers and one (1) locking T-handle</v>
      </c>
      <c r="C84" s="187">
        <f>'MASTER PRICE LIST'!C1450</f>
        <v>3400</v>
      </c>
      <c r="D84" s="229">
        <f t="shared" si="2"/>
        <v>3230</v>
      </c>
    </row>
    <row r="85" spans="1:4" s="42" customFormat="1" ht="15">
      <c r="A85" s="193" t="str">
        <f>'MASTER PRICE LIST'!A1451</f>
        <v xml:space="preserve">SB-22629-LS </v>
      </c>
      <c r="B85" s="18" t="str">
        <f>'MASTER PRICE LIST'!B1451</f>
        <v>22" W x29"L x 6"H, Storage box  includes one (1) locking T-handle, 1.5" foam insert, slides lock into position to hold and secure in place when slide is at full extension.</v>
      </c>
      <c r="C85" s="187">
        <f>'MASTER PRICE LIST'!C1451</f>
        <v>1250</v>
      </c>
      <c r="D85" s="229">
        <f t="shared" si="2"/>
        <v>1187.5</v>
      </c>
    </row>
    <row r="86" spans="1:4" s="42" customFormat="1" ht="30">
      <c r="A86" s="193" t="str">
        <f>'MASTER PRICE LIST'!A1449</f>
        <v xml:space="preserve">CP-32TV-HSL </v>
      </c>
      <c r="B86" s="25" t="str">
        <f>'MASTER PRICE LIST'!B1449</f>
        <v xml:space="preserve">10” W x 34” L x 24” H, Command post 32"TV slide-out cabinet, arm adjustability from 0-90º degrees, max articulation arm extension 28 ¼”. Due to the design mechanism, heavier TV’s may tilt down on the arm once extended. </v>
      </c>
      <c r="C86" s="187">
        <f>'MASTER PRICE LIST'!C1449</f>
        <v>2500</v>
      </c>
      <c r="D86" s="229">
        <f>C86-(C86*$D$1)</f>
        <v>2375</v>
      </c>
    </row>
    <row r="87" spans="1:4" s="42" customFormat="1" ht="15">
      <c r="A87" s="193"/>
      <c r="B87" s="25"/>
      <c r="C87" s="187"/>
      <c r="D87" s="229"/>
    </row>
    <row r="88" spans="1:4" s="42" customFormat="1" ht="7.5" customHeight="1">
      <c r="A88" s="193"/>
      <c r="B88" s="25"/>
      <c r="C88" s="187"/>
      <c r="D88" s="229"/>
    </row>
    <row r="89" spans="1:4" s="42" customFormat="1" ht="15">
      <c r="A89" s="389" t="s">
        <v>2565</v>
      </c>
      <c r="B89" s="389"/>
      <c r="C89" s="389"/>
      <c r="D89" s="389"/>
    </row>
    <row r="90" spans="1:4" s="42" customFormat="1" ht="15">
      <c r="A90" s="387" t="s">
        <v>1878</v>
      </c>
      <c r="B90" s="388"/>
      <c r="C90" s="336"/>
      <c r="D90" s="229"/>
    </row>
    <row r="91" spans="1:4" s="42" customFormat="1" ht="18.75">
      <c r="A91" s="317"/>
      <c r="B91" s="318"/>
      <c r="C91" s="336"/>
      <c r="D91" s="229"/>
    </row>
    <row r="92" spans="1:4" s="42" customFormat="1" ht="15">
      <c r="A92" s="43"/>
      <c r="B92" s="172" t="s">
        <v>1986</v>
      </c>
      <c r="C92" s="336"/>
      <c r="D92" s="229"/>
    </row>
    <row r="93" spans="1:4" s="42" customFormat="1" ht="15">
      <c r="A93" s="193" t="str">
        <f>'MASTER PRICE LIST'!A1542</f>
        <v>KT-21F1-BEDSLD</v>
      </c>
      <c r="B93" s="18" t="str">
        <f>'MASTER PRICE LIST'!B1542</f>
        <v>2021-24 F150  5' Truck bed cargo heavy-duty slide and vehicle-specific side mounts; includes universal bed slides and vehicle specific mounts</v>
      </c>
      <c r="C93" s="187">
        <f>'MASTER PRICE LIST'!C1542</f>
        <v>4500</v>
      </c>
      <c r="D93" s="229">
        <f t="shared" si="1"/>
        <v>4275</v>
      </c>
    </row>
    <row r="94" spans="1:4" s="42" customFormat="1" ht="15">
      <c r="A94" s="43"/>
      <c r="B94" s="41"/>
      <c r="C94" s="336"/>
      <c r="D94" s="229"/>
    </row>
    <row r="95" spans="1:4" s="42" customFormat="1" ht="15">
      <c r="A95" s="43"/>
      <c r="B95" s="120" t="s">
        <v>1988</v>
      </c>
      <c r="C95" s="336"/>
      <c r="D95" s="229"/>
    </row>
    <row r="96" spans="1:4" s="42" customFormat="1" ht="15">
      <c r="A96" s="193" t="str">
        <f>'MASTER PRICE LIST'!A1545</f>
        <v>KIT-21F1-2C-CPTV</v>
      </c>
      <c r="B96" s="25" t="str">
        <f>'MASTER PRICE LIST'!B1545</f>
        <v xml:space="preserve">2021-24 F150 Truck bed center command post w/drawers, TV mount, white board, two side cabinets and 40"x 30" bed slide tray </v>
      </c>
      <c r="C96" s="187">
        <f>'MASTER PRICE LIST'!C1545</f>
        <v>17075</v>
      </c>
      <c r="D96" s="229">
        <f t="shared" si="1"/>
        <v>16221.25</v>
      </c>
    </row>
    <row r="97" spans="1:4" s="42" customFormat="1" ht="15">
      <c r="A97" s="43"/>
      <c r="C97" s="336"/>
      <c r="D97" s="229"/>
    </row>
    <row r="98" spans="1:4" s="42" customFormat="1" ht="15">
      <c r="A98" s="43"/>
      <c r="B98" s="174" t="s">
        <v>2243</v>
      </c>
      <c r="C98" s="336"/>
      <c r="D98" s="229"/>
    </row>
    <row r="99" spans="1:4" s="42" customFormat="1" ht="15">
      <c r="A99" s="193" t="str">
        <f>'MASTER PRICE LIST'!A1553</f>
        <v xml:space="preserve">CP-U-4030-TRAY </v>
      </c>
      <c r="B99" s="18" t="str">
        <f>'MASTER PRICE LIST'!B1553</f>
        <v>40”W x 30”L universal bed slide accessory tray</v>
      </c>
      <c r="C99" s="187">
        <f>'MASTER PRICE LIST'!C1553</f>
        <v>375</v>
      </c>
      <c r="D99" s="229">
        <f t="shared" si="1"/>
        <v>356.25</v>
      </c>
    </row>
    <row r="100" spans="1:4" s="42" customFormat="1" ht="15">
      <c r="A100" s="193" t="str">
        <f>'MASTER PRICE LIST'!A1554</f>
        <v xml:space="preserve">CP-U-4060-TRAY </v>
      </c>
      <c r="B100" s="18" t="str">
        <f>'MASTER PRICE LIST'!B1554</f>
        <v>40”W x 60”L universal bed slide accessory tray</v>
      </c>
      <c r="C100" s="187">
        <f>'MASTER PRICE LIST'!C1554</f>
        <v>475</v>
      </c>
      <c r="D100" s="229">
        <f t="shared" si="1"/>
        <v>451.25</v>
      </c>
    </row>
    <row r="101" spans="1:4" s="42" customFormat="1" ht="15">
      <c r="A101" s="193"/>
      <c r="B101" s="18"/>
      <c r="C101" s="187"/>
      <c r="D101" s="229"/>
    </row>
    <row r="102" spans="1:4" s="42" customFormat="1" ht="15">
      <c r="A102" s="43"/>
      <c r="B102" s="174" t="s">
        <v>2244</v>
      </c>
      <c r="C102" s="336"/>
      <c r="D102" s="229"/>
    </row>
    <row r="103" spans="1:4" s="42" customFormat="1" ht="15">
      <c r="A103" s="193" t="str">
        <f>'MASTER PRICE LIST'!A1557</f>
        <v>CP-U-MOLLE-PAN</v>
      </c>
      <c r="B103" s="18" t="str">
        <f>'MASTER PRICE LIST'!B1557</f>
        <v>Universal Cargo Accessory Molle Pan with Open Storage for Trucks</v>
      </c>
      <c r="C103" s="187">
        <f>'MASTER PRICE LIST'!C1557</f>
        <v>500</v>
      </c>
      <c r="D103" s="229">
        <f t="shared" si="1"/>
        <v>475</v>
      </c>
    </row>
    <row r="104" spans="1:4" s="42" customFormat="1" ht="15">
      <c r="A104" s="43"/>
      <c r="B104" s="41"/>
      <c r="C104" s="336"/>
      <c r="D104" s="229"/>
    </row>
    <row r="105" spans="1:4" s="42" customFormat="1" ht="15">
      <c r="A105" s="43"/>
      <c r="B105" s="120" t="s">
        <v>352</v>
      </c>
      <c r="C105" s="336"/>
      <c r="D105" s="229"/>
    </row>
    <row r="106" spans="1:4" s="42" customFormat="1" ht="30">
      <c r="A106" s="193" t="str">
        <f>'MASTER PRICE LIST'!A1562</f>
        <v xml:space="preserve">CP-2D-483616-WR </v>
      </c>
      <c r="B106" s="25" t="str">
        <f>'MASTER PRICE LIST'!B1562</f>
        <v>48"W x 36"L x 16"H;  2-drawer weather resistant vault with two locking T-handles, weatherproof trim seal, protective coating, built in heavy duty slides; mounts to OEM anchor points - For truck beds 5.5' to  6'</v>
      </c>
      <c r="C106" s="187">
        <f>'MASTER PRICE LIST'!C1562</f>
        <v>8300</v>
      </c>
      <c r="D106" s="229">
        <f t="shared" si="1"/>
        <v>7885</v>
      </c>
    </row>
    <row r="107" spans="1:4" s="42" customFormat="1" ht="30">
      <c r="A107" s="193" t="str">
        <f>'MASTER PRICE LIST'!A1563</f>
        <v xml:space="preserve">CP-2D-484016-WR </v>
      </c>
      <c r="B107" s="25" t="str">
        <f>'MASTER PRICE LIST'!B1563</f>
        <v>48"W x 40"L x 16"H;  2-drawer weather resistant vault with two locking T-handles, weatherproof trim seal, protective coating, built in heavy duty slides; mounts to OEM anchor points - For truck beds 5.5' to  6'</v>
      </c>
      <c r="C107" s="187">
        <f>'MASTER PRICE LIST'!C1563</f>
        <v>8300</v>
      </c>
      <c r="D107" s="229">
        <f t="shared" si="1"/>
        <v>7885</v>
      </c>
    </row>
    <row r="108" spans="1:4" s="42" customFormat="1" ht="15">
      <c r="A108" s="193"/>
      <c r="B108" s="18"/>
      <c r="C108" s="187"/>
      <c r="D108" s="229"/>
    </row>
    <row r="109" spans="1:4" s="42" customFormat="1" ht="15">
      <c r="A109" s="349"/>
      <c r="B109" s="19"/>
      <c r="C109" s="187"/>
      <c r="D109" s="336"/>
    </row>
    <row r="110" spans="1:4" s="42" customFormat="1">
      <c r="A110" s="362"/>
      <c r="C110" s="336"/>
      <c r="D110" s="336"/>
    </row>
    <row r="111" spans="1:4" s="42" customFormat="1">
      <c r="A111" s="362"/>
      <c r="C111" s="336"/>
      <c r="D111" s="336"/>
    </row>
    <row r="112" spans="1:4" s="42" customFormat="1">
      <c r="A112" s="362"/>
      <c r="C112" s="336"/>
      <c r="D112" s="336"/>
    </row>
    <row r="113" spans="1:4" s="42" customFormat="1">
      <c r="A113" s="362"/>
      <c r="C113" s="336"/>
      <c r="D113" s="336"/>
    </row>
    <row r="114" spans="1:4" s="42" customFormat="1">
      <c r="A114" s="362"/>
      <c r="C114" s="336"/>
      <c r="D114" s="336"/>
    </row>
    <row r="115" spans="1:4" s="42" customFormat="1">
      <c r="A115" s="362"/>
      <c r="C115" s="336"/>
      <c r="D115" s="336"/>
    </row>
    <row r="116" spans="1:4" s="42" customFormat="1">
      <c r="A116" s="362"/>
      <c r="C116" s="336"/>
      <c r="D116" s="336"/>
    </row>
    <row r="117" spans="1:4" s="42" customFormat="1">
      <c r="A117" s="362"/>
      <c r="C117" s="336"/>
      <c r="D117" s="336"/>
    </row>
    <row r="118" spans="1:4" s="42" customFormat="1">
      <c r="A118" s="362"/>
      <c r="C118" s="336"/>
      <c r="D118" s="336"/>
    </row>
    <row r="119" spans="1:4" s="42" customFormat="1">
      <c r="A119" s="362"/>
      <c r="C119" s="336"/>
      <c r="D119" s="336"/>
    </row>
    <row r="120" spans="1:4" s="42" customFormat="1" ht="15">
      <c r="A120" s="193"/>
      <c r="B120" s="18"/>
      <c r="C120" s="187"/>
      <c r="D120" s="229"/>
    </row>
    <row r="121" spans="1:4" s="42" customFormat="1">
      <c r="A121" s="362"/>
      <c r="C121" s="336"/>
      <c r="D121" s="336"/>
    </row>
    <row r="122" spans="1:4" s="42" customFormat="1">
      <c r="A122" s="362"/>
      <c r="C122" s="336"/>
      <c r="D122" s="336"/>
    </row>
    <row r="123" spans="1:4" s="42" customFormat="1">
      <c r="A123" s="43"/>
      <c r="B123" s="41"/>
      <c r="C123" s="336"/>
      <c r="D123" s="365"/>
    </row>
    <row r="124" spans="1:4" s="42" customFormat="1">
      <c r="A124" s="43"/>
      <c r="B124" s="41"/>
      <c r="C124" s="336"/>
      <c r="D124" s="365"/>
    </row>
    <row r="125" spans="1:4" s="42" customFormat="1">
      <c r="A125" s="43"/>
      <c r="B125" s="41"/>
      <c r="C125" s="336"/>
      <c r="D125" s="365"/>
    </row>
    <row r="126" spans="1:4" s="42" customFormat="1">
      <c r="A126" s="43"/>
      <c r="B126" s="41"/>
      <c r="C126" s="336"/>
      <c r="D126" s="365"/>
    </row>
    <row r="127" spans="1:4" s="42" customFormat="1">
      <c r="A127" s="43"/>
      <c r="B127" s="41"/>
      <c r="C127" s="336"/>
      <c r="D127" s="365"/>
    </row>
    <row r="128" spans="1:4" s="42" customFormat="1">
      <c r="A128" s="43"/>
      <c r="B128" s="41"/>
      <c r="C128" s="336"/>
      <c r="D128" s="365"/>
    </row>
    <row r="129" spans="1:4" s="42" customFormat="1">
      <c r="A129" s="43"/>
      <c r="B129" s="41"/>
      <c r="C129" s="336"/>
      <c r="D129" s="365"/>
    </row>
    <row r="130" spans="1:4" s="42" customFormat="1">
      <c r="A130" s="43"/>
      <c r="B130" s="41"/>
      <c r="C130" s="336"/>
      <c r="D130" s="365"/>
    </row>
    <row r="131" spans="1:4" s="42" customFormat="1">
      <c r="A131" s="43"/>
      <c r="B131" s="41"/>
      <c r="C131" s="336"/>
      <c r="D131" s="365"/>
    </row>
    <row r="132" spans="1:4" s="42" customFormat="1">
      <c r="A132" s="43"/>
      <c r="B132" s="41"/>
      <c r="C132" s="336"/>
      <c r="D132" s="365"/>
    </row>
    <row r="133" spans="1:4" s="42" customFormat="1">
      <c r="A133" s="43"/>
      <c r="B133" s="41"/>
      <c r="C133" s="336"/>
      <c r="D133" s="365"/>
    </row>
    <row r="134" spans="1:4" s="42" customFormat="1">
      <c r="A134" s="43"/>
      <c r="B134" s="41"/>
      <c r="C134" s="336"/>
      <c r="D134" s="365"/>
    </row>
    <row r="135" spans="1:4" s="42" customFormat="1">
      <c r="A135" s="43"/>
      <c r="B135" s="41"/>
      <c r="C135" s="336"/>
      <c r="D135" s="365"/>
    </row>
    <row r="136" spans="1:4" s="42" customFormat="1">
      <c r="A136" s="43"/>
      <c r="B136" s="41"/>
      <c r="C136" s="336"/>
      <c r="D136" s="365"/>
    </row>
    <row r="137" spans="1:4" s="42" customFormat="1">
      <c r="A137" s="43"/>
      <c r="B137" s="41"/>
      <c r="C137" s="336"/>
      <c r="D137" s="365"/>
    </row>
    <row r="138" spans="1:4" s="42" customFormat="1">
      <c r="A138" s="43"/>
      <c r="B138" s="41"/>
      <c r="C138" s="336"/>
      <c r="D138" s="365"/>
    </row>
    <row r="139" spans="1:4" s="42" customFormat="1">
      <c r="A139" s="43"/>
      <c r="B139" s="41"/>
      <c r="C139" s="336"/>
      <c r="D139" s="365"/>
    </row>
    <row r="140" spans="1:4" s="42" customFormat="1">
      <c r="A140" s="43"/>
      <c r="B140" s="41"/>
      <c r="C140" s="336"/>
      <c r="D140" s="365"/>
    </row>
    <row r="141" spans="1:4" s="42" customFormat="1">
      <c r="A141" s="43"/>
      <c r="B141" s="41"/>
      <c r="C141" s="336"/>
      <c r="D141" s="365"/>
    </row>
    <row r="142" spans="1:4" s="42" customFormat="1">
      <c r="A142" s="43"/>
      <c r="B142" s="41"/>
      <c r="C142" s="336"/>
      <c r="D142" s="365"/>
    </row>
    <row r="143" spans="1:4" s="42" customFormat="1">
      <c r="A143" s="43"/>
      <c r="B143" s="41"/>
      <c r="C143" s="336"/>
      <c r="D143" s="365"/>
    </row>
    <row r="144" spans="1:4" s="42" customFormat="1">
      <c r="A144" s="43"/>
      <c r="B144" s="39"/>
      <c r="C144" s="336"/>
      <c r="D144" s="365"/>
    </row>
    <row r="145" spans="1:4" s="42" customFormat="1">
      <c r="A145" s="43"/>
      <c r="B145" s="41"/>
      <c r="C145" s="336"/>
      <c r="D145" s="365"/>
    </row>
    <row r="146" spans="1:4" s="42" customFormat="1">
      <c r="A146" s="43"/>
      <c r="B146" s="41"/>
      <c r="C146" s="336"/>
      <c r="D146" s="365"/>
    </row>
    <row r="147" spans="1:4" s="42" customFormat="1">
      <c r="A147" s="43"/>
      <c r="B147" s="39"/>
      <c r="C147" s="336"/>
      <c r="D147" s="365"/>
    </row>
    <row r="148" spans="1:4" s="42" customFormat="1">
      <c r="A148" s="43"/>
      <c r="B148" s="41"/>
      <c r="C148" s="336"/>
      <c r="D148" s="365"/>
    </row>
    <row r="149" spans="1:4" s="42" customFormat="1">
      <c r="A149" s="43"/>
      <c r="B149" s="41"/>
      <c r="C149" s="336"/>
      <c r="D149" s="365"/>
    </row>
    <row r="150" spans="1:4" s="42" customFormat="1">
      <c r="A150" s="43"/>
      <c r="B150" s="41"/>
      <c r="C150" s="336"/>
      <c r="D150" s="365"/>
    </row>
    <row r="151" spans="1:4" s="42" customFormat="1">
      <c r="A151" s="43"/>
      <c r="B151" s="39"/>
      <c r="C151" s="336"/>
      <c r="D151" s="365"/>
    </row>
    <row r="152" spans="1:4" s="42" customFormat="1">
      <c r="A152" s="43"/>
      <c r="B152" s="41"/>
      <c r="C152" s="336"/>
      <c r="D152" s="365"/>
    </row>
    <row r="153" spans="1:4" s="42" customFormat="1">
      <c r="A153" s="43"/>
      <c r="B153" s="39"/>
      <c r="C153" s="336"/>
      <c r="D153" s="365"/>
    </row>
    <row r="154" spans="1:4" s="42" customFormat="1">
      <c r="A154" s="43"/>
      <c r="B154" s="41"/>
      <c r="C154" s="336"/>
      <c r="D154" s="365"/>
    </row>
    <row r="155" spans="1:4" s="42" customFormat="1">
      <c r="A155" s="43"/>
      <c r="B155" s="39"/>
      <c r="C155" s="336"/>
      <c r="D155" s="365"/>
    </row>
    <row r="156" spans="1:4" s="42" customFormat="1">
      <c r="A156" s="43"/>
      <c r="B156" s="41"/>
      <c r="C156" s="336"/>
      <c r="D156" s="365"/>
    </row>
    <row r="157" spans="1:4" s="42" customFormat="1">
      <c r="A157" s="43"/>
      <c r="B157" s="41"/>
      <c r="C157" s="336"/>
      <c r="D157" s="365"/>
    </row>
    <row r="158" spans="1:4" s="42" customFormat="1">
      <c r="A158" s="43"/>
      <c r="B158" s="39"/>
      <c r="C158" s="336"/>
      <c r="D158" s="365"/>
    </row>
    <row r="159" spans="1:4" s="42" customFormat="1">
      <c r="A159" s="43"/>
      <c r="B159" s="39"/>
      <c r="C159" s="336"/>
      <c r="D159" s="365"/>
    </row>
    <row r="160" spans="1:4" s="42" customFormat="1">
      <c r="A160" s="43"/>
      <c r="B160" s="39"/>
      <c r="C160" s="336"/>
      <c r="D160" s="365"/>
    </row>
    <row r="161" spans="1:4" s="42" customFormat="1">
      <c r="A161" s="43"/>
      <c r="B161" s="41"/>
      <c r="C161" s="336"/>
      <c r="D161" s="365"/>
    </row>
    <row r="162" spans="1:4" s="42" customFormat="1">
      <c r="A162" s="43"/>
      <c r="B162" s="41"/>
      <c r="C162" s="336"/>
      <c r="D162" s="365"/>
    </row>
    <row r="163" spans="1:4" s="42" customFormat="1">
      <c r="A163" s="43"/>
      <c r="B163" s="39"/>
      <c r="C163" s="336"/>
      <c r="D163" s="365"/>
    </row>
    <row r="164" spans="1:4" s="42" customFormat="1">
      <c r="A164" s="43"/>
      <c r="B164" s="41"/>
      <c r="C164" s="336"/>
      <c r="D164" s="365"/>
    </row>
    <row r="165" spans="1:4" s="42" customFormat="1">
      <c r="A165" s="43"/>
      <c r="B165" s="39"/>
      <c r="C165" s="336"/>
      <c r="D165" s="365"/>
    </row>
    <row r="166" spans="1:4" s="42" customFormat="1">
      <c r="A166" s="43"/>
      <c r="B166" s="41"/>
      <c r="C166" s="336"/>
      <c r="D166" s="365"/>
    </row>
    <row r="167" spans="1:4" s="42" customFormat="1">
      <c r="A167" s="43"/>
      <c r="B167" s="41"/>
      <c r="C167" s="336"/>
      <c r="D167" s="365"/>
    </row>
    <row r="168" spans="1:4" s="42" customFormat="1">
      <c r="A168" s="43"/>
      <c r="B168" s="41"/>
      <c r="C168" s="336"/>
      <c r="D168" s="365"/>
    </row>
    <row r="169" spans="1:4" s="42" customFormat="1">
      <c r="A169" s="43"/>
      <c r="B169" s="41"/>
      <c r="C169" s="336"/>
      <c r="D169" s="365"/>
    </row>
    <row r="170" spans="1:4" s="42" customFormat="1">
      <c r="A170" s="43"/>
      <c r="B170" s="41"/>
      <c r="C170" s="336"/>
      <c r="D170" s="365"/>
    </row>
    <row r="171" spans="1:4" s="42" customFormat="1">
      <c r="A171" s="43"/>
      <c r="B171" s="39"/>
      <c r="C171" s="336"/>
      <c r="D171" s="365"/>
    </row>
    <row r="172" spans="1:4" s="42" customFormat="1">
      <c r="A172" s="43"/>
      <c r="B172" s="41"/>
      <c r="C172" s="336"/>
      <c r="D172" s="365"/>
    </row>
    <row r="173" spans="1:4" s="42" customFormat="1">
      <c r="A173" s="43"/>
      <c r="B173" s="41"/>
      <c r="C173" s="336"/>
      <c r="D173" s="365"/>
    </row>
    <row r="174" spans="1:4" s="42" customFormat="1">
      <c r="A174" s="43"/>
      <c r="B174" s="41"/>
      <c r="C174" s="336"/>
      <c r="D174" s="365"/>
    </row>
    <row r="175" spans="1:4" s="42" customFormat="1">
      <c r="A175" s="43"/>
      <c r="B175" s="41"/>
      <c r="C175" s="336"/>
      <c r="D175" s="365"/>
    </row>
    <row r="176" spans="1:4" s="42" customFormat="1">
      <c r="A176" s="43"/>
      <c r="B176" s="41"/>
      <c r="C176" s="336"/>
      <c r="D176" s="365"/>
    </row>
    <row r="177" spans="1:4" s="42" customFormat="1">
      <c r="A177" s="43"/>
      <c r="B177" s="41"/>
      <c r="C177" s="336"/>
      <c r="D177" s="365"/>
    </row>
    <row r="178" spans="1:4" s="42" customFormat="1">
      <c r="A178" s="43"/>
      <c r="B178" s="41"/>
      <c r="C178" s="336"/>
      <c r="D178" s="365"/>
    </row>
    <row r="179" spans="1:4" s="42" customFormat="1">
      <c r="A179" s="43"/>
      <c r="B179" s="41"/>
      <c r="C179" s="336"/>
      <c r="D179" s="365"/>
    </row>
    <row r="180" spans="1:4" s="42" customFormat="1">
      <c r="A180" s="43"/>
      <c r="B180" s="41"/>
      <c r="C180" s="336"/>
      <c r="D180" s="365"/>
    </row>
    <row r="181" spans="1:4" s="42" customFormat="1">
      <c r="A181" s="43"/>
      <c r="B181" s="41"/>
      <c r="C181" s="336"/>
      <c r="D181" s="365"/>
    </row>
    <row r="182" spans="1:4" s="42" customFormat="1">
      <c r="A182" s="43"/>
      <c r="B182" s="41"/>
      <c r="C182" s="336"/>
      <c r="D182" s="365"/>
    </row>
    <row r="183" spans="1:4" s="42" customFormat="1">
      <c r="A183" s="43"/>
      <c r="B183" s="41"/>
      <c r="C183" s="336"/>
      <c r="D183" s="365"/>
    </row>
    <row r="184" spans="1:4" s="42" customFormat="1">
      <c r="A184" s="43"/>
      <c r="B184" s="41"/>
      <c r="C184" s="336"/>
      <c r="D184" s="365"/>
    </row>
    <row r="185" spans="1:4" s="42" customFormat="1">
      <c r="A185" s="43"/>
      <c r="B185" s="41"/>
      <c r="C185" s="336"/>
      <c r="D185" s="365"/>
    </row>
    <row r="186" spans="1:4" s="42" customFormat="1">
      <c r="A186" s="43"/>
      <c r="B186" s="41"/>
      <c r="C186" s="336"/>
      <c r="D186" s="365"/>
    </row>
    <row r="187" spans="1:4" s="42" customFormat="1">
      <c r="A187" s="43"/>
      <c r="B187" s="41"/>
      <c r="C187" s="336"/>
      <c r="D187" s="365"/>
    </row>
    <row r="188" spans="1:4" s="42" customFormat="1">
      <c r="A188" s="43"/>
      <c r="B188" s="41"/>
      <c r="C188" s="336"/>
      <c r="D188" s="365"/>
    </row>
    <row r="189" spans="1:4" s="42" customFormat="1">
      <c r="A189" s="330"/>
      <c r="B189" s="39"/>
      <c r="C189" s="336"/>
      <c r="D189" s="365"/>
    </row>
    <row r="190" spans="1:4" s="42" customFormat="1">
      <c r="A190" s="43"/>
      <c r="B190" s="41"/>
      <c r="C190" s="336"/>
      <c r="D190" s="365"/>
    </row>
    <row r="191" spans="1:4" s="42" customFormat="1">
      <c r="A191" s="43"/>
      <c r="B191" s="41"/>
      <c r="C191" s="336"/>
      <c r="D191" s="365"/>
    </row>
    <row r="192" spans="1:4" s="42" customFormat="1">
      <c r="A192" s="43"/>
      <c r="B192" s="41"/>
      <c r="C192" s="336"/>
      <c r="D192" s="365"/>
    </row>
    <row r="193" spans="1:4" s="42" customFormat="1">
      <c r="A193" s="43"/>
      <c r="B193" s="41"/>
      <c r="C193" s="336"/>
      <c r="D193" s="365"/>
    </row>
    <row r="194" spans="1:4" s="42" customFormat="1">
      <c r="A194" s="43"/>
      <c r="B194" s="41"/>
      <c r="C194" s="336"/>
      <c r="D194" s="365"/>
    </row>
    <row r="195" spans="1:4" s="42" customFormat="1">
      <c r="A195" s="43"/>
      <c r="B195" s="41"/>
      <c r="C195" s="336"/>
      <c r="D195" s="365"/>
    </row>
    <row r="196" spans="1:4" s="42" customFormat="1">
      <c r="A196" s="43"/>
      <c r="B196" s="41"/>
      <c r="C196" s="336"/>
      <c r="D196" s="365"/>
    </row>
    <row r="197" spans="1:4" s="42" customFormat="1">
      <c r="A197" s="43"/>
      <c r="B197" s="41"/>
      <c r="C197" s="336"/>
      <c r="D197" s="365"/>
    </row>
    <row r="198" spans="1:4" s="42" customFormat="1">
      <c r="A198" s="43"/>
      <c r="B198" s="41"/>
      <c r="C198" s="336"/>
      <c r="D198" s="365"/>
    </row>
    <row r="199" spans="1:4" s="42" customFormat="1">
      <c r="A199" s="43"/>
      <c r="B199" s="41"/>
      <c r="C199" s="336"/>
      <c r="D199" s="365"/>
    </row>
    <row r="200" spans="1:4" s="42" customFormat="1">
      <c r="A200" s="43"/>
      <c r="B200" s="41"/>
      <c r="C200" s="336"/>
      <c r="D200" s="365"/>
    </row>
    <row r="201" spans="1:4" s="42" customFormat="1">
      <c r="A201" s="43"/>
      <c r="B201" s="41"/>
      <c r="C201" s="336"/>
      <c r="D201" s="365"/>
    </row>
    <row r="202" spans="1:4" s="42" customFormat="1">
      <c r="A202" s="43"/>
      <c r="B202" s="41"/>
      <c r="C202" s="336"/>
      <c r="D202" s="365"/>
    </row>
    <row r="203" spans="1:4" s="42" customFormat="1">
      <c r="A203" s="43"/>
      <c r="B203" s="41"/>
      <c r="C203" s="336"/>
      <c r="D203" s="365"/>
    </row>
    <row r="204" spans="1:4" s="42" customFormat="1">
      <c r="A204" s="43"/>
      <c r="B204" s="41"/>
      <c r="C204" s="336"/>
      <c r="D204" s="365"/>
    </row>
    <row r="205" spans="1:4" s="42" customFormat="1">
      <c r="A205" s="43"/>
      <c r="B205" s="41"/>
      <c r="C205" s="336"/>
      <c r="D205" s="365"/>
    </row>
    <row r="206" spans="1:4" s="42" customFormat="1">
      <c r="A206" s="43"/>
      <c r="B206" s="41"/>
      <c r="C206" s="336"/>
      <c r="D206" s="365"/>
    </row>
    <row r="207" spans="1:4" s="42" customFormat="1">
      <c r="A207" s="43"/>
      <c r="B207" s="41"/>
      <c r="C207" s="336"/>
      <c r="D207" s="365"/>
    </row>
    <row r="208" spans="1:4" s="42" customFormat="1">
      <c r="A208" s="43"/>
      <c r="B208" s="41"/>
      <c r="C208" s="336"/>
      <c r="D208" s="365"/>
    </row>
    <row r="209" spans="1:4" s="42" customFormat="1">
      <c r="A209" s="43"/>
      <c r="B209" s="41"/>
      <c r="C209" s="336"/>
      <c r="D209" s="365"/>
    </row>
    <row r="210" spans="1:4" s="42" customFormat="1">
      <c r="A210" s="43"/>
      <c r="B210" s="41"/>
      <c r="C210" s="336"/>
      <c r="D210" s="365"/>
    </row>
    <row r="211" spans="1:4" s="42" customFormat="1">
      <c r="A211" s="43"/>
      <c r="B211" s="41"/>
      <c r="C211" s="336"/>
      <c r="D211" s="365"/>
    </row>
    <row r="212" spans="1:4" s="42" customFormat="1">
      <c r="A212" s="43"/>
      <c r="B212" s="41"/>
      <c r="C212" s="336"/>
      <c r="D212" s="365"/>
    </row>
    <row r="213" spans="1:4" s="42" customFormat="1">
      <c r="A213" s="43"/>
      <c r="B213" s="41"/>
      <c r="C213" s="336"/>
      <c r="D213" s="365"/>
    </row>
    <row r="214" spans="1:4" s="42" customFormat="1">
      <c r="A214" s="43"/>
      <c r="B214" s="41"/>
      <c r="C214" s="336"/>
      <c r="D214" s="365"/>
    </row>
    <row r="215" spans="1:4" s="42" customFormat="1">
      <c r="A215" s="43"/>
      <c r="B215" s="41"/>
      <c r="C215" s="336"/>
      <c r="D215" s="365"/>
    </row>
    <row r="216" spans="1:4" s="42" customFormat="1">
      <c r="A216" s="43"/>
      <c r="B216" s="41"/>
      <c r="C216" s="336"/>
      <c r="D216" s="365"/>
    </row>
    <row r="217" spans="1:4" s="42" customFormat="1">
      <c r="A217" s="43"/>
      <c r="B217" s="41"/>
      <c r="C217" s="336"/>
      <c r="D217" s="365"/>
    </row>
    <row r="218" spans="1:4" s="42" customFormat="1">
      <c r="A218" s="43"/>
      <c r="B218" s="41"/>
      <c r="C218" s="336"/>
      <c r="D218" s="365"/>
    </row>
    <row r="219" spans="1:4" s="42" customFormat="1">
      <c r="A219" s="43"/>
      <c r="B219" s="41"/>
      <c r="C219" s="336"/>
      <c r="D219" s="365"/>
    </row>
    <row r="220" spans="1:4" s="42" customFormat="1">
      <c r="A220" s="43"/>
      <c r="B220" s="41"/>
      <c r="C220" s="336"/>
      <c r="D220" s="365"/>
    </row>
    <row r="221" spans="1:4" s="42" customFormat="1">
      <c r="A221" s="43"/>
      <c r="B221" s="41"/>
      <c r="C221" s="336"/>
      <c r="D221" s="365"/>
    </row>
    <row r="222" spans="1:4" s="42" customFormat="1">
      <c r="A222" s="43"/>
      <c r="B222" s="41"/>
      <c r="C222" s="336"/>
      <c r="D222" s="365"/>
    </row>
    <row r="223" spans="1:4" s="42" customFormat="1">
      <c r="A223" s="43"/>
      <c r="B223" s="41"/>
      <c r="C223" s="336"/>
      <c r="D223" s="365"/>
    </row>
    <row r="224" spans="1:4" s="42" customFormat="1">
      <c r="A224" s="43"/>
      <c r="B224" s="41"/>
      <c r="C224" s="336"/>
      <c r="D224" s="365"/>
    </row>
    <row r="225" spans="1:4" s="42" customFormat="1">
      <c r="A225" s="43"/>
      <c r="B225" s="41"/>
      <c r="C225" s="336"/>
      <c r="D225" s="365"/>
    </row>
    <row r="226" spans="1:4" s="42" customFormat="1">
      <c r="A226" s="43"/>
      <c r="B226" s="41"/>
      <c r="C226" s="336"/>
      <c r="D226" s="365"/>
    </row>
    <row r="227" spans="1:4" s="42" customFormat="1">
      <c r="A227" s="43"/>
      <c r="B227" s="41"/>
      <c r="C227" s="336"/>
      <c r="D227" s="365"/>
    </row>
    <row r="228" spans="1:4" s="42" customFormat="1">
      <c r="A228" s="43"/>
      <c r="B228" s="41"/>
      <c r="C228" s="336"/>
      <c r="D228" s="365"/>
    </row>
    <row r="229" spans="1:4" s="42" customFormat="1">
      <c r="A229" s="43"/>
      <c r="B229" s="41"/>
      <c r="C229" s="336"/>
      <c r="D229" s="365"/>
    </row>
    <row r="230" spans="1:4" s="42" customFormat="1">
      <c r="A230" s="43"/>
      <c r="B230" s="41"/>
      <c r="C230" s="336"/>
      <c r="D230" s="365"/>
    </row>
    <row r="231" spans="1:4" s="42" customFormat="1">
      <c r="A231" s="43"/>
      <c r="B231" s="41"/>
      <c r="C231" s="336"/>
      <c r="D231" s="365"/>
    </row>
    <row r="232" spans="1:4" s="42" customFormat="1">
      <c r="A232" s="43"/>
      <c r="B232" s="41"/>
      <c r="C232" s="336"/>
      <c r="D232" s="365"/>
    </row>
    <row r="233" spans="1:4" s="42" customFormat="1">
      <c r="A233" s="43"/>
      <c r="B233" s="41"/>
      <c r="C233" s="336"/>
      <c r="D233" s="365"/>
    </row>
    <row r="234" spans="1:4" s="42" customFormat="1">
      <c r="A234" s="43"/>
      <c r="B234" s="41"/>
      <c r="C234" s="336"/>
      <c r="D234" s="365"/>
    </row>
    <row r="235" spans="1:4" s="42" customFormat="1">
      <c r="A235" s="43"/>
      <c r="B235" s="41"/>
      <c r="C235" s="336"/>
      <c r="D235" s="365"/>
    </row>
    <row r="236" spans="1:4" s="42" customFormat="1">
      <c r="A236" s="43"/>
      <c r="B236" s="41"/>
      <c r="C236" s="336"/>
      <c r="D236" s="365"/>
    </row>
    <row r="237" spans="1:4" s="42" customFormat="1">
      <c r="A237" s="43"/>
      <c r="B237" s="41"/>
      <c r="C237" s="336"/>
      <c r="D237" s="365"/>
    </row>
    <row r="238" spans="1:4" s="42" customFormat="1">
      <c r="A238" s="43"/>
      <c r="B238" s="41"/>
      <c r="C238" s="336"/>
      <c r="D238" s="365"/>
    </row>
    <row r="239" spans="1:4" s="42" customFormat="1">
      <c r="A239" s="43"/>
      <c r="B239" s="41"/>
      <c r="C239" s="336"/>
      <c r="D239" s="365"/>
    </row>
    <row r="240" spans="1:4" s="42" customFormat="1">
      <c r="A240" s="43"/>
      <c r="B240" s="41"/>
      <c r="C240" s="336"/>
      <c r="D240" s="365"/>
    </row>
    <row r="241" spans="1:4" s="42" customFormat="1">
      <c r="A241" s="43"/>
      <c r="B241" s="41"/>
      <c r="C241" s="336"/>
      <c r="D241" s="365"/>
    </row>
    <row r="242" spans="1:4" s="42" customFormat="1">
      <c r="A242" s="43"/>
      <c r="B242" s="41"/>
      <c r="C242" s="336"/>
      <c r="D242" s="365"/>
    </row>
    <row r="243" spans="1:4" s="42" customFormat="1">
      <c r="A243" s="43"/>
      <c r="B243" s="41"/>
      <c r="C243" s="336"/>
      <c r="D243" s="365"/>
    </row>
    <row r="244" spans="1:4" s="42" customFormat="1">
      <c r="A244" s="43"/>
      <c r="B244" s="41"/>
      <c r="C244" s="336"/>
      <c r="D244" s="365"/>
    </row>
    <row r="245" spans="1:4" s="42" customFormat="1">
      <c r="A245" s="43"/>
      <c r="B245" s="41"/>
      <c r="C245" s="336"/>
      <c r="D245" s="365"/>
    </row>
    <row r="246" spans="1:4" s="42" customFormat="1">
      <c r="A246" s="43"/>
      <c r="B246" s="41"/>
      <c r="C246" s="336"/>
      <c r="D246" s="365"/>
    </row>
    <row r="247" spans="1:4" s="42" customFormat="1">
      <c r="A247" s="43"/>
      <c r="B247" s="41"/>
      <c r="C247" s="336"/>
      <c r="D247" s="365"/>
    </row>
    <row r="248" spans="1:4" s="42" customFormat="1">
      <c r="A248" s="43"/>
      <c r="B248" s="41"/>
      <c r="C248" s="336"/>
      <c r="D248" s="365"/>
    </row>
    <row r="249" spans="1:4" s="42" customFormat="1">
      <c r="A249" s="43"/>
      <c r="B249" s="41"/>
      <c r="C249" s="336"/>
      <c r="D249" s="365"/>
    </row>
    <row r="250" spans="1:4" s="42" customFormat="1">
      <c r="A250" s="43"/>
      <c r="B250" s="41"/>
      <c r="C250" s="336"/>
      <c r="D250" s="365"/>
    </row>
    <row r="251" spans="1:4" s="42" customFormat="1">
      <c r="A251" s="43"/>
      <c r="B251" s="41"/>
      <c r="C251" s="336"/>
      <c r="D251" s="365"/>
    </row>
    <row r="252" spans="1:4" s="42" customFormat="1">
      <c r="A252" s="43"/>
      <c r="B252" s="41"/>
      <c r="C252" s="336"/>
      <c r="D252" s="365"/>
    </row>
    <row r="253" spans="1:4" s="42" customFormat="1">
      <c r="A253" s="43"/>
      <c r="B253" s="41"/>
      <c r="C253" s="336"/>
      <c r="D253" s="365"/>
    </row>
    <row r="254" spans="1:4" s="42" customFormat="1">
      <c r="A254" s="43"/>
      <c r="B254" s="41"/>
      <c r="C254" s="336"/>
      <c r="D254" s="365"/>
    </row>
    <row r="255" spans="1:4" s="42" customFormat="1">
      <c r="A255" s="43"/>
      <c r="B255" s="41"/>
      <c r="C255" s="336"/>
      <c r="D255" s="365"/>
    </row>
    <row r="256" spans="1:4" s="42" customFormat="1">
      <c r="A256" s="43"/>
      <c r="B256" s="41"/>
      <c r="C256" s="336"/>
      <c r="D256" s="365"/>
    </row>
    <row r="257" spans="1:4" s="42" customFormat="1">
      <c r="A257" s="43"/>
      <c r="B257" s="41"/>
      <c r="C257" s="336"/>
      <c r="D257" s="365"/>
    </row>
    <row r="258" spans="1:4" s="42" customFormat="1">
      <c r="A258" s="43"/>
      <c r="B258" s="41"/>
      <c r="C258" s="336"/>
      <c r="D258" s="365"/>
    </row>
    <row r="259" spans="1:4" s="42" customFormat="1">
      <c r="A259" s="43"/>
      <c r="B259" s="41"/>
      <c r="C259" s="336"/>
      <c r="D259" s="365"/>
    </row>
    <row r="260" spans="1:4" s="42" customFormat="1">
      <c r="A260" s="43"/>
      <c r="B260" s="41"/>
      <c r="C260" s="336"/>
      <c r="D260" s="365"/>
    </row>
    <row r="261" spans="1:4" s="42" customFormat="1">
      <c r="A261" s="43"/>
      <c r="B261" s="41"/>
      <c r="C261" s="336"/>
      <c r="D261" s="365"/>
    </row>
    <row r="262" spans="1:4" s="42" customFormat="1">
      <c r="A262" s="43"/>
      <c r="B262" s="41"/>
      <c r="C262" s="336"/>
      <c r="D262" s="365"/>
    </row>
    <row r="263" spans="1:4" s="42" customFormat="1">
      <c r="A263" s="43"/>
      <c r="B263" s="41"/>
      <c r="C263" s="336"/>
      <c r="D263" s="365"/>
    </row>
    <row r="264" spans="1:4" s="42" customFormat="1">
      <c r="A264" s="43"/>
      <c r="B264" s="41"/>
      <c r="C264" s="336"/>
      <c r="D264" s="365"/>
    </row>
    <row r="265" spans="1:4" s="42" customFormat="1">
      <c r="A265" s="43"/>
      <c r="B265" s="41"/>
      <c r="C265" s="336"/>
      <c r="D265" s="365"/>
    </row>
    <row r="266" spans="1:4" s="42" customFormat="1">
      <c r="A266" s="43"/>
      <c r="B266" s="41"/>
      <c r="C266" s="336"/>
      <c r="D266" s="365"/>
    </row>
    <row r="267" spans="1:4" s="42" customFormat="1">
      <c r="A267" s="43"/>
      <c r="B267" s="41"/>
      <c r="C267" s="336"/>
      <c r="D267" s="365"/>
    </row>
    <row r="268" spans="1:4" s="42" customFormat="1">
      <c r="A268" s="43"/>
      <c r="B268" s="41"/>
      <c r="C268" s="336"/>
      <c r="D268" s="365"/>
    </row>
    <row r="269" spans="1:4" s="42" customFormat="1">
      <c r="A269" s="43"/>
      <c r="B269" s="41"/>
      <c r="C269" s="336"/>
      <c r="D269" s="365"/>
    </row>
    <row r="270" spans="1:4" s="42" customFormat="1">
      <c r="A270" s="43"/>
      <c r="B270" s="41"/>
      <c r="C270" s="336"/>
      <c r="D270" s="365"/>
    </row>
    <row r="271" spans="1:4" s="42" customFormat="1">
      <c r="A271" s="43"/>
      <c r="B271" s="41"/>
      <c r="C271" s="336"/>
      <c r="D271" s="365"/>
    </row>
    <row r="272" spans="1:4">
      <c r="A272" s="43"/>
      <c r="B272" s="41"/>
    </row>
    <row r="273" spans="1:3">
      <c r="A273" s="43"/>
      <c r="B273" s="41"/>
    </row>
    <row r="274" spans="1:3">
      <c r="A274" s="43"/>
      <c r="B274" s="41"/>
    </row>
    <row r="275" spans="1:3">
      <c r="A275" s="43"/>
      <c r="B275" s="41"/>
    </row>
    <row r="276" spans="1:3">
      <c r="A276" s="43"/>
      <c r="B276" s="41"/>
    </row>
    <row r="277" spans="1:3">
      <c r="A277" s="43"/>
      <c r="B277" s="41"/>
    </row>
    <row r="278" spans="1:3">
      <c r="A278" s="43"/>
      <c r="B278" s="41"/>
    </row>
    <row r="279" spans="1:3">
      <c r="A279" s="43"/>
      <c r="B279" s="41"/>
    </row>
    <row r="280" spans="1:3">
      <c r="A280" s="43"/>
      <c r="B280" s="41"/>
    </row>
    <row r="281" spans="1:3">
      <c r="A281" s="43"/>
      <c r="B281" s="41"/>
    </row>
    <row r="282" spans="1:3">
      <c r="A282" s="43"/>
      <c r="B282" s="41"/>
    </row>
    <row r="283" spans="1:3">
      <c r="A283" s="43"/>
      <c r="B283" s="41"/>
    </row>
    <row r="284" spans="1:3">
      <c r="A284" s="43"/>
      <c r="B284" s="41"/>
    </row>
    <row r="285" spans="1:3">
      <c r="A285" s="43"/>
      <c r="B285" s="41"/>
      <c r="C285" s="148"/>
    </row>
    <row r="286" spans="1:3">
      <c r="A286" s="43"/>
      <c r="B286" s="41"/>
      <c r="C286" s="148"/>
    </row>
    <row r="287" spans="1:3">
      <c r="A287" s="43"/>
      <c r="B287" s="41"/>
      <c r="C287" s="148"/>
    </row>
    <row r="288" spans="1:3">
      <c r="A288" s="43"/>
      <c r="B288" s="41"/>
      <c r="C288" s="148"/>
    </row>
    <row r="289" spans="1:3">
      <c r="A289" s="43"/>
      <c r="B289" s="41"/>
      <c r="C289" s="148"/>
    </row>
    <row r="290" spans="1:3">
      <c r="A290" s="43"/>
      <c r="B290" s="41"/>
    </row>
    <row r="291" spans="1:3">
      <c r="A291" s="43"/>
      <c r="B291" s="41"/>
      <c r="C291" s="148"/>
    </row>
    <row r="292" spans="1:3">
      <c r="A292" s="43"/>
      <c r="B292" s="41"/>
      <c r="C292" s="148"/>
    </row>
    <row r="293" spans="1:3">
      <c r="A293" s="43"/>
      <c r="B293" s="41"/>
      <c r="C293" s="148"/>
    </row>
    <row r="294" spans="1:3">
      <c r="A294" s="43"/>
      <c r="B294" s="41"/>
      <c r="C294" s="148"/>
    </row>
    <row r="295" spans="1:3">
      <c r="A295" s="43"/>
      <c r="B295" s="41"/>
      <c r="C295" s="148"/>
    </row>
    <row r="296" spans="1:3">
      <c r="A296" s="43"/>
      <c r="B296" s="41"/>
      <c r="C296" s="148"/>
    </row>
    <row r="297" spans="1:3">
      <c r="A297" s="43"/>
      <c r="B297" s="41"/>
      <c r="C297" s="148"/>
    </row>
    <row r="298" spans="1:3">
      <c r="A298" s="43"/>
      <c r="B298" s="41"/>
      <c r="C298" s="148"/>
    </row>
    <row r="299" spans="1:3">
      <c r="A299" s="43"/>
      <c r="B299" s="41"/>
      <c r="C299" s="148"/>
    </row>
    <row r="300" spans="1:3">
      <c r="A300" s="43"/>
      <c r="B300" s="41"/>
      <c r="C300" s="148"/>
    </row>
    <row r="301" spans="1:3">
      <c r="A301" s="43"/>
      <c r="B301" s="41"/>
      <c r="C301" s="148"/>
    </row>
    <row r="302" spans="1:3">
      <c r="A302" s="43"/>
      <c r="B302" s="41"/>
      <c r="C302" s="148"/>
    </row>
    <row r="303" spans="1:3">
      <c r="A303" s="43"/>
      <c r="B303" s="41"/>
      <c r="C303" s="148"/>
    </row>
    <row r="304" spans="1:3">
      <c r="A304" s="43"/>
      <c r="B304" s="41"/>
      <c r="C304" s="148"/>
    </row>
    <row r="305" spans="1:3">
      <c r="A305" s="43"/>
      <c r="B305" s="41"/>
      <c r="C305" s="148"/>
    </row>
    <row r="306" spans="1:3">
      <c r="A306" s="43"/>
      <c r="B306" s="41"/>
    </row>
    <row r="307" spans="1:3">
      <c r="A307" s="43"/>
      <c r="B307" s="41"/>
    </row>
    <row r="308" spans="1:3">
      <c r="A308" s="43"/>
      <c r="B308" s="41"/>
    </row>
    <row r="309" spans="1:3">
      <c r="A309" s="43"/>
      <c r="B309" s="41"/>
      <c r="C309" s="148"/>
    </row>
    <row r="310" spans="1:3">
      <c r="A310" s="43"/>
      <c r="B310" s="41"/>
      <c r="C310" s="148"/>
    </row>
    <row r="311" spans="1:3">
      <c r="A311" s="43"/>
      <c r="B311" s="41"/>
      <c r="C311" s="148"/>
    </row>
    <row r="312" spans="1:3">
      <c r="A312" s="43"/>
      <c r="B312" s="41"/>
      <c r="C312" s="148"/>
    </row>
    <row r="313" spans="1:3">
      <c r="A313" s="43"/>
      <c r="B313" s="41"/>
      <c r="C313" s="148"/>
    </row>
    <row r="314" spans="1:3">
      <c r="A314" s="43"/>
      <c r="B314" s="41"/>
      <c r="C314" s="148"/>
    </row>
    <row r="315" spans="1:3">
      <c r="A315" s="43"/>
      <c r="B315" s="41"/>
      <c r="C315" s="148"/>
    </row>
    <row r="316" spans="1:3">
      <c r="A316" s="43"/>
      <c r="B316" s="41"/>
      <c r="C316" s="148"/>
    </row>
    <row r="317" spans="1:3">
      <c r="A317" s="43"/>
      <c r="B317" s="41"/>
      <c r="C317" s="148"/>
    </row>
    <row r="318" spans="1:3">
      <c r="A318" s="43"/>
      <c r="B318" s="41"/>
      <c r="C318" s="148"/>
    </row>
    <row r="319" spans="1:3">
      <c r="A319" s="43"/>
      <c r="B319" s="41"/>
      <c r="C319" s="148"/>
    </row>
    <row r="320" spans="1:3">
      <c r="A320" s="43"/>
      <c r="B320" s="41"/>
      <c r="C320" s="148"/>
    </row>
    <row r="321" spans="1:3">
      <c r="A321" s="43"/>
      <c r="B321" s="41"/>
      <c r="C321" s="148"/>
    </row>
    <row r="322" spans="1:3">
      <c r="A322" s="43"/>
      <c r="B322" s="41"/>
      <c r="C322" s="148"/>
    </row>
    <row r="323" spans="1:3">
      <c r="A323" s="43"/>
      <c r="B323" s="41"/>
      <c r="C323" s="148"/>
    </row>
    <row r="324" spans="1:3">
      <c r="A324" s="43"/>
      <c r="B324" s="41"/>
      <c r="C324" s="148"/>
    </row>
    <row r="325" spans="1:3">
      <c r="A325" s="43"/>
      <c r="B325" s="41"/>
      <c r="C325" s="148"/>
    </row>
    <row r="326" spans="1:3">
      <c r="A326" s="43"/>
      <c r="B326" s="41"/>
      <c r="C326" s="148"/>
    </row>
    <row r="327" spans="1:3">
      <c r="A327" s="43"/>
      <c r="B327" s="41"/>
      <c r="C327" s="148"/>
    </row>
    <row r="328" spans="1:3">
      <c r="A328" s="43"/>
      <c r="B328" s="41"/>
      <c r="C328" s="148"/>
    </row>
    <row r="329" spans="1:3">
      <c r="A329" s="43"/>
      <c r="B329" s="41"/>
      <c r="C329" s="148"/>
    </row>
    <row r="330" spans="1:3">
      <c r="A330" s="43"/>
      <c r="B330" s="41"/>
      <c r="C330" s="148"/>
    </row>
    <row r="331" spans="1:3">
      <c r="A331" s="43"/>
      <c r="B331" s="41"/>
      <c r="C331" s="148"/>
    </row>
    <row r="332" spans="1:3">
      <c r="A332" s="43"/>
      <c r="B332" s="41"/>
      <c r="C332" s="148"/>
    </row>
    <row r="333" spans="1:3">
      <c r="A333" s="43"/>
      <c r="B333" s="41"/>
      <c r="C333" s="148"/>
    </row>
    <row r="334" spans="1:3">
      <c r="A334" s="43"/>
      <c r="B334" s="41"/>
      <c r="C334" s="148"/>
    </row>
    <row r="335" spans="1:3">
      <c r="A335" s="43"/>
      <c r="B335" s="41"/>
      <c r="C335" s="148"/>
    </row>
    <row r="336" spans="1:3">
      <c r="A336" s="43"/>
      <c r="B336" s="41"/>
      <c r="C336" s="148"/>
    </row>
    <row r="337" spans="1:3">
      <c r="A337" s="43"/>
      <c r="B337" s="41"/>
      <c r="C337" s="148"/>
    </row>
    <row r="338" spans="1:3">
      <c r="A338" s="43"/>
      <c r="B338" s="41"/>
      <c r="C338" s="148"/>
    </row>
    <row r="339" spans="1:3">
      <c r="C339" s="148"/>
    </row>
    <row r="340" spans="1:3">
      <c r="A340" s="43"/>
      <c r="B340" s="41"/>
      <c r="C340" s="148"/>
    </row>
    <row r="341" spans="1:3">
      <c r="A341" s="43"/>
      <c r="B341" s="41"/>
      <c r="C341" s="148"/>
    </row>
    <row r="342" spans="1:3">
      <c r="A342" s="43"/>
      <c r="B342" s="41"/>
      <c r="C342" s="148"/>
    </row>
    <row r="343" spans="1:3">
      <c r="A343" s="43"/>
      <c r="B343" s="41"/>
      <c r="C343" s="148"/>
    </row>
    <row r="344" spans="1:3">
      <c r="A344" s="43"/>
      <c r="B344" s="41"/>
      <c r="C344" s="148"/>
    </row>
    <row r="345" spans="1:3">
      <c r="A345" s="43"/>
      <c r="B345" s="41"/>
      <c r="C345" s="148"/>
    </row>
    <row r="346" spans="1:3">
      <c r="A346" s="43"/>
      <c r="B346" s="41"/>
      <c r="C346" s="148"/>
    </row>
    <row r="347" spans="1:3">
      <c r="A347" s="43"/>
      <c r="B347" s="41"/>
      <c r="C347" s="148"/>
    </row>
    <row r="348" spans="1:3">
      <c r="A348" s="43"/>
      <c r="B348" s="41"/>
      <c r="C348" s="148"/>
    </row>
    <row r="349" spans="1:3">
      <c r="A349" s="43"/>
      <c r="B349" s="41"/>
      <c r="C349" s="148"/>
    </row>
    <row r="350" spans="1:3">
      <c r="A350" s="43"/>
      <c r="B350" s="41"/>
      <c r="C350" s="148"/>
    </row>
    <row r="351" spans="1:3">
      <c r="A351" s="43"/>
      <c r="B351" s="41"/>
      <c r="C351" s="148"/>
    </row>
    <row r="352" spans="1:3">
      <c r="A352" s="43"/>
      <c r="B352" s="41"/>
      <c r="C352" s="148"/>
    </row>
    <row r="353" spans="1:3">
      <c r="A353" s="43"/>
      <c r="B353" s="41"/>
      <c r="C353" s="148"/>
    </row>
    <row r="354" spans="1:3">
      <c r="A354" s="43"/>
      <c r="B354" s="41"/>
      <c r="C354" s="148"/>
    </row>
    <row r="355" spans="1:3">
      <c r="A355" s="43"/>
      <c r="B355" s="41"/>
      <c r="C355" s="148"/>
    </row>
    <row r="356" spans="1:3">
      <c r="A356" s="43"/>
      <c r="B356" s="41"/>
      <c r="C356" s="148"/>
    </row>
    <row r="357" spans="1:3">
      <c r="A357" s="43"/>
      <c r="B357" s="41"/>
      <c r="C357" s="148"/>
    </row>
    <row r="358" spans="1:3">
      <c r="A358" s="43"/>
      <c r="B358" s="41"/>
      <c r="C358" s="148"/>
    </row>
    <row r="359" spans="1:3">
      <c r="A359" s="43"/>
      <c r="B359" s="41"/>
      <c r="C359" s="148"/>
    </row>
    <row r="360" spans="1:3">
      <c r="A360" s="43"/>
      <c r="B360" s="41"/>
      <c r="C360" s="148"/>
    </row>
    <row r="361" spans="1:3">
      <c r="A361" s="43"/>
      <c r="B361" s="41"/>
      <c r="C361" s="148"/>
    </row>
    <row r="362" spans="1:3">
      <c r="A362" s="43"/>
      <c r="B362" s="41"/>
      <c r="C362" s="148"/>
    </row>
    <row r="363" spans="1:3">
      <c r="A363" s="43"/>
      <c r="B363" s="41"/>
      <c r="C363" s="148"/>
    </row>
    <row r="364" spans="1:3">
      <c r="A364" s="43"/>
      <c r="B364" s="41"/>
      <c r="C364" s="148"/>
    </row>
    <row r="365" spans="1:3">
      <c r="A365" s="43"/>
      <c r="B365" s="41"/>
      <c r="C365" s="148"/>
    </row>
    <row r="366" spans="1:3">
      <c r="A366" s="43"/>
      <c r="B366" s="41"/>
      <c r="C366" s="148"/>
    </row>
    <row r="367" spans="1:3">
      <c r="A367" s="43"/>
      <c r="B367" s="41"/>
      <c r="C367" s="148"/>
    </row>
    <row r="368" spans="1:3">
      <c r="A368" s="43"/>
      <c r="B368" s="41"/>
      <c r="C368" s="148"/>
    </row>
    <row r="369" spans="1:3">
      <c r="A369" s="43"/>
      <c r="B369" s="41"/>
      <c r="C369" s="148"/>
    </row>
    <row r="370" spans="1:3">
      <c r="A370" s="43"/>
      <c r="B370" s="41"/>
      <c r="C370" s="148"/>
    </row>
    <row r="371" spans="1:3">
      <c r="A371" s="43"/>
      <c r="B371" s="41"/>
      <c r="C371" s="148"/>
    </row>
    <row r="372" spans="1:3">
      <c r="A372" s="43"/>
      <c r="B372" s="41"/>
      <c r="C372" s="148"/>
    </row>
    <row r="373" spans="1:3">
      <c r="A373" s="43"/>
      <c r="B373" s="41"/>
      <c r="C373" s="148"/>
    </row>
    <row r="374" spans="1:3">
      <c r="A374" s="43"/>
      <c r="B374" s="41"/>
      <c r="C374" s="148"/>
    </row>
    <row r="375" spans="1:3">
      <c r="A375" s="43"/>
      <c r="B375" s="41"/>
      <c r="C375" s="148"/>
    </row>
    <row r="376" spans="1:3">
      <c r="A376" s="43"/>
      <c r="B376" s="41"/>
      <c r="C376" s="148"/>
    </row>
    <row r="377" spans="1:3">
      <c r="A377" s="43"/>
      <c r="B377" s="41"/>
      <c r="C377" s="148"/>
    </row>
    <row r="378" spans="1:3">
      <c r="A378" s="43"/>
      <c r="B378" s="41"/>
      <c r="C378" s="148"/>
    </row>
    <row r="379" spans="1:3">
      <c r="A379" s="43"/>
      <c r="B379" s="41"/>
      <c r="C379" s="148"/>
    </row>
    <row r="380" spans="1:3">
      <c r="A380" s="43"/>
      <c r="B380" s="41"/>
      <c r="C380" s="148"/>
    </row>
    <row r="381" spans="1:3">
      <c r="A381" s="43"/>
      <c r="B381" s="41"/>
      <c r="C381" s="148"/>
    </row>
    <row r="382" spans="1:3">
      <c r="A382" s="43"/>
      <c r="B382" s="41"/>
      <c r="C382" s="148"/>
    </row>
    <row r="383" spans="1:3">
      <c r="A383" s="43"/>
      <c r="B383" s="41"/>
      <c r="C383" s="148"/>
    </row>
    <row r="384" spans="1:3">
      <c r="A384" s="43"/>
      <c r="B384" s="41"/>
      <c r="C384" s="148"/>
    </row>
    <row r="385" spans="1:3">
      <c r="A385" s="43"/>
      <c r="B385" s="41"/>
      <c r="C385" s="148"/>
    </row>
    <row r="386" spans="1:3">
      <c r="A386" s="43"/>
      <c r="B386" s="41"/>
      <c r="C386" s="148"/>
    </row>
    <row r="387" spans="1:3">
      <c r="A387" s="43"/>
      <c r="B387" s="41"/>
      <c r="C387" s="148"/>
    </row>
    <row r="388" spans="1:3">
      <c r="A388" s="43"/>
      <c r="B388" s="41"/>
      <c r="C388" s="148"/>
    </row>
    <row r="389" spans="1:3">
      <c r="A389" s="43"/>
      <c r="B389" s="41"/>
      <c r="C389" s="148"/>
    </row>
    <row r="390" spans="1:3">
      <c r="A390" s="43"/>
      <c r="B390" s="41"/>
      <c r="C390" s="148"/>
    </row>
    <row r="391" spans="1:3">
      <c r="A391" s="43"/>
      <c r="B391" s="41"/>
      <c r="C391" s="148"/>
    </row>
    <row r="392" spans="1:3">
      <c r="A392" s="43"/>
      <c r="B392" s="41"/>
      <c r="C392" s="148"/>
    </row>
    <row r="393" spans="1:3">
      <c r="A393" s="43"/>
      <c r="B393" s="41"/>
      <c r="C393" s="148"/>
    </row>
    <row r="394" spans="1:3">
      <c r="A394" s="43"/>
      <c r="B394" s="41"/>
      <c r="C394" s="148"/>
    </row>
    <row r="395" spans="1:3">
      <c r="A395" s="43"/>
      <c r="B395" s="41"/>
      <c r="C395" s="148"/>
    </row>
    <row r="396" spans="1:3">
      <c r="A396" s="43"/>
      <c r="B396" s="41"/>
      <c r="C396" s="148"/>
    </row>
    <row r="397" spans="1:3">
      <c r="A397" s="43"/>
      <c r="B397" s="41"/>
      <c r="C397" s="148"/>
    </row>
    <row r="398" spans="1:3">
      <c r="A398" s="43"/>
      <c r="B398" s="41"/>
      <c r="C398" s="148"/>
    </row>
    <row r="399" spans="1:3">
      <c r="A399" s="43"/>
      <c r="B399" s="41"/>
      <c r="C399" s="148"/>
    </row>
    <row r="400" spans="1:3">
      <c r="A400" s="43"/>
      <c r="B400" s="41"/>
      <c r="C400" s="148"/>
    </row>
    <row r="401" spans="1:3">
      <c r="A401" s="43"/>
      <c r="B401" s="41"/>
      <c r="C401" s="148"/>
    </row>
    <row r="402" spans="1:3">
      <c r="A402" s="43"/>
      <c r="B402" s="41"/>
      <c r="C402" s="148"/>
    </row>
    <row r="403" spans="1:3">
      <c r="A403" s="43"/>
      <c r="B403" s="41"/>
      <c r="C403" s="148"/>
    </row>
    <row r="404" spans="1:3">
      <c r="A404" s="43"/>
      <c r="B404" s="41"/>
      <c r="C404" s="148"/>
    </row>
    <row r="405" spans="1:3">
      <c r="A405" s="43"/>
      <c r="B405" s="41"/>
      <c r="C405" s="148"/>
    </row>
    <row r="406" spans="1:3">
      <c r="A406" s="43"/>
      <c r="B406" s="41"/>
      <c r="C406" s="148"/>
    </row>
    <row r="407" spans="1:3">
      <c r="A407" s="43"/>
      <c r="B407" s="41"/>
      <c r="C407" s="148"/>
    </row>
    <row r="408" spans="1:3">
      <c r="A408" s="43"/>
      <c r="B408" s="41"/>
      <c r="C408" s="148"/>
    </row>
    <row r="409" spans="1:3">
      <c r="A409" s="43"/>
      <c r="B409" s="41"/>
      <c r="C409" s="148"/>
    </row>
    <row r="410" spans="1:3">
      <c r="A410" s="43"/>
      <c r="B410" s="41"/>
      <c r="C410" s="148"/>
    </row>
    <row r="411" spans="1:3">
      <c r="A411" s="43"/>
      <c r="B411" s="41"/>
      <c r="C411" s="148"/>
    </row>
    <row r="413" spans="1:3">
      <c r="A413" s="43"/>
      <c r="B413" s="41"/>
      <c r="C413" s="148"/>
    </row>
    <row r="414" spans="1:3">
      <c r="A414" s="43"/>
      <c r="B414" s="41"/>
      <c r="C414" s="148"/>
    </row>
    <row r="415" spans="1:3">
      <c r="A415" s="43"/>
      <c r="B415" s="41"/>
      <c r="C415" s="148"/>
    </row>
    <row r="416" spans="1:3">
      <c r="A416" s="43"/>
      <c r="B416" s="41"/>
      <c r="C416" s="148"/>
    </row>
    <row r="417" spans="1:3">
      <c r="A417" s="43"/>
      <c r="B417" s="41"/>
      <c r="C417" s="148"/>
    </row>
    <row r="418" spans="1:3">
      <c r="A418" s="43"/>
      <c r="B418" s="41"/>
      <c r="C418" s="148"/>
    </row>
    <row r="419" spans="1:3">
      <c r="A419" s="43"/>
      <c r="B419" s="41"/>
      <c r="C419" s="148"/>
    </row>
    <row r="420" spans="1:3">
      <c r="A420" s="43"/>
      <c r="B420" s="41"/>
      <c r="C420" s="148"/>
    </row>
    <row r="421" spans="1:3">
      <c r="A421" s="43"/>
      <c r="B421" s="41"/>
      <c r="C421" s="148"/>
    </row>
    <row r="422" spans="1:3">
      <c r="A422" s="43"/>
      <c r="B422" s="41"/>
      <c r="C422" s="148"/>
    </row>
    <row r="423" spans="1:3">
      <c r="A423" s="43"/>
      <c r="B423" s="41"/>
      <c r="C423" s="148"/>
    </row>
    <row r="424" spans="1:3">
      <c r="A424" s="43"/>
      <c r="B424" s="41"/>
      <c r="C424" s="148"/>
    </row>
    <row r="425" spans="1:3">
      <c r="A425" s="43"/>
      <c r="B425" s="41"/>
      <c r="C425" s="148"/>
    </row>
    <row r="426" spans="1:3">
      <c r="A426" s="43"/>
      <c r="B426" s="41"/>
      <c r="C426" s="148"/>
    </row>
    <row r="427" spans="1:3">
      <c r="A427" s="43"/>
      <c r="B427" s="41"/>
      <c r="C427" s="148"/>
    </row>
    <row r="428" spans="1:3">
      <c r="A428" s="43"/>
      <c r="B428" s="41"/>
      <c r="C428" s="148"/>
    </row>
    <row r="429" spans="1:3">
      <c r="A429" s="43"/>
      <c r="B429" s="41"/>
      <c r="C429" s="148"/>
    </row>
    <row r="430" spans="1:3">
      <c r="A430" s="43"/>
      <c r="B430" s="41"/>
      <c r="C430" s="148"/>
    </row>
    <row r="431" spans="1:3">
      <c r="A431" s="43"/>
      <c r="B431" s="41"/>
      <c r="C431" s="148"/>
    </row>
    <row r="432" spans="1:3">
      <c r="A432" s="43"/>
      <c r="B432" s="41"/>
      <c r="C432" s="148"/>
    </row>
    <row r="433" spans="1:3">
      <c r="A433" s="43"/>
      <c r="B433" s="41"/>
      <c r="C433" s="148"/>
    </row>
    <row r="434" spans="1:3">
      <c r="A434" s="43"/>
      <c r="B434" s="41"/>
      <c r="C434" s="148"/>
    </row>
    <row r="435" spans="1:3">
      <c r="A435" s="43"/>
      <c r="B435" s="41"/>
      <c r="C435" s="148"/>
    </row>
    <row r="436" spans="1:3">
      <c r="A436" s="43"/>
      <c r="B436" s="41"/>
      <c r="C436" s="148"/>
    </row>
    <row r="437" spans="1:3">
      <c r="A437" s="43"/>
      <c r="B437" s="41"/>
      <c r="C437" s="148"/>
    </row>
    <row r="438" spans="1:3">
      <c r="A438" s="43"/>
      <c r="B438" s="41"/>
      <c r="C438" s="148"/>
    </row>
    <row r="439" spans="1:3">
      <c r="A439" s="43"/>
      <c r="B439" s="41"/>
      <c r="C439" s="148"/>
    </row>
    <row r="440" spans="1:3">
      <c r="A440" s="43"/>
      <c r="B440" s="41"/>
      <c r="C440" s="148"/>
    </row>
    <row r="441" spans="1:3">
      <c r="A441" s="43"/>
      <c r="B441" s="41"/>
      <c r="C441" s="148"/>
    </row>
    <row r="442" spans="1:3">
      <c r="A442" s="43"/>
      <c r="B442" s="41"/>
      <c r="C442" s="148"/>
    </row>
    <row r="443" spans="1:3">
      <c r="A443" s="43"/>
      <c r="B443" s="41"/>
      <c r="C443" s="148"/>
    </row>
    <row r="444" spans="1:3">
      <c r="A444" s="43"/>
      <c r="B444" s="41"/>
      <c r="C444" s="148"/>
    </row>
    <row r="445" spans="1:3">
      <c r="A445" s="43"/>
      <c r="B445" s="41"/>
      <c r="C445" s="148"/>
    </row>
    <row r="446" spans="1:3">
      <c r="A446" s="43"/>
      <c r="B446" s="41"/>
      <c r="C446" s="148"/>
    </row>
    <row r="447" spans="1:3">
      <c r="A447" s="43"/>
      <c r="B447" s="41"/>
      <c r="C447" s="148"/>
    </row>
    <row r="448" spans="1:3">
      <c r="A448" s="43"/>
      <c r="B448" s="41"/>
      <c r="C448" s="148"/>
    </row>
    <row r="449" spans="1:3">
      <c r="A449" s="43"/>
      <c r="B449" s="41"/>
      <c r="C449" s="148"/>
    </row>
    <row r="450" spans="1:3">
      <c r="A450" s="43"/>
      <c r="B450" s="41"/>
      <c r="C450" s="148"/>
    </row>
    <row r="451" spans="1:3">
      <c r="A451" s="43"/>
      <c r="B451" s="41"/>
      <c r="C451" s="148"/>
    </row>
    <row r="452" spans="1:3">
      <c r="A452" s="43"/>
      <c r="B452" s="41"/>
      <c r="C452" s="148"/>
    </row>
    <row r="453" spans="1:3">
      <c r="A453" s="43"/>
      <c r="B453" s="41"/>
      <c r="C453" s="148"/>
    </row>
    <row r="454" spans="1:3">
      <c r="A454" s="43"/>
      <c r="B454" s="41"/>
      <c r="C454" s="148"/>
    </row>
    <row r="455" spans="1:3">
      <c r="A455" s="43"/>
      <c r="B455" s="41"/>
      <c r="C455" s="148"/>
    </row>
    <row r="456" spans="1:3">
      <c r="A456" s="43"/>
      <c r="B456" s="41"/>
      <c r="C456" s="148"/>
    </row>
    <row r="457" spans="1:3">
      <c r="A457" s="43"/>
      <c r="B457" s="41"/>
      <c r="C457" s="148"/>
    </row>
    <row r="458" spans="1:3">
      <c r="A458" s="43"/>
      <c r="B458" s="41"/>
      <c r="C458" s="148"/>
    </row>
    <row r="459" spans="1:3">
      <c r="A459" s="43"/>
      <c r="B459" s="41"/>
      <c r="C459" s="148"/>
    </row>
    <row r="460" spans="1:3">
      <c r="A460" s="43"/>
      <c r="B460" s="41"/>
      <c r="C460" s="148"/>
    </row>
    <row r="461" spans="1:3">
      <c r="A461" s="43"/>
      <c r="B461" s="41"/>
      <c r="C461" s="148"/>
    </row>
    <row r="462" spans="1:3">
      <c r="A462" s="43"/>
      <c r="B462" s="41"/>
      <c r="C462" s="148"/>
    </row>
    <row r="463" spans="1:3">
      <c r="A463" s="43"/>
      <c r="B463" s="41"/>
      <c r="C463" s="148"/>
    </row>
    <row r="465" spans="1:3">
      <c r="A465" s="43"/>
      <c r="B465" s="41"/>
      <c r="C465" s="148"/>
    </row>
    <row r="466" spans="1:3">
      <c r="A466" s="43"/>
      <c r="B466" s="41"/>
      <c r="C466" s="148"/>
    </row>
    <row r="467" spans="1:3">
      <c r="A467" s="43"/>
      <c r="B467" s="41"/>
      <c r="C467" s="148"/>
    </row>
    <row r="468" spans="1:3">
      <c r="A468" s="43"/>
      <c r="B468" s="41"/>
      <c r="C468" s="148"/>
    </row>
    <row r="469" spans="1:3">
      <c r="A469" s="43"/>
      <c r="B469" s="41"/>
      <c r="C469" s="148"/>
    </row>
    <row r="470" spans="1:3">
      <c r="A470" s="43"/>
      <c r="B470" s="41"/>
      <c r="C470" s="148"/>
    </row>
    <row r="471" spans="1:3">
      <c r="A471" s="43"/>
      <c r="B471" s="41"/>
      <c r="C471" s="148"/>
    </row>
    <row r="472" spans="1:3">
      <c r="A472" s="43"/>
      <c r="B472" s="41"/>
      <c r="C472" s="148"/>
    </row>
    <row r="473" spans="1:3">
      <c r="A473" s="43"/>
      <c r="B473" s="41"/>
      <c r="C473" s="148"/>
    </row>
    <row r="474" spans="1:3">
      <c r="A474" s="43"/>
      <c r="B474" s="41"/>
      <c r="C474" s="148"/>
    </row>
    <row r="475" spans="1:3">
      <c r="A475" s="43"/>
      <c r="B475" s="41"/>
      <c r="C475" s="148"/>
    </row>
    <row r="476" spans="1:3">
      <c r="A476" s="43"/>
      <c r="B476" s="41"/>
      <c r="C476" s="148"/>
    </row>
    <row r="478" spans="1:3">
      <c r="A478" s="43"/>
      <c r="B478" s="41"/>
      <c r="C478" s="148"/>
    </row>
    <row r="479" spans="1:3">
      <c r="A479" s="43"/>
      <c r="B479" s="41"/>
      <c r="C479" s="148"/>
    </row>
    <row r="480" spans="1:3">
      <c r="A480" s="43"/>
      <c r="B480" s="41"/>
      <c r="C480" s="148"/>
    </row>
    <row r="481" spans="1:3">
      <c r="A481" s="43"/>
      <c r="B481" s="41"/>
      <c r="C481" s="148"/>
    </row>
    <row r="482" spans="1:3">
      <c r="A482" s="43"/>
      <c r="B482" s="41"/>
      <c r="C482" s="148"/>
    </row>
    <row r="483" spans="1:3">
      <c r="A483" s="43"/>
      <c r="B483" s="41"/>
      <c r="C483" s="148"/>
    </row>
    <row r="484" spans="1:3">
      <c r="A484" s="43"/>
      <c r="B484" s="41"/>
      <c r="C484" s="148"/>
    </row>
    <row r="485" spans="1:3">
      <c r="A485" s="43"/>
      <c r="B485" s="41"/>
      <c r="C485" s="148"/>
    </row>
    <row r="486" spans="1:3">
      <c r="A486" s="43"/>
      <c r="B486" s="41"/>
      <c r="C486" s="148"/>
    </row>
    <row r="487" spans="1:3">
      <c r="A487" s="43"/>
      <c r="B487" s="41"/>
      <c r="C487" s="148"/>
    </row>
    <row r="488" spans="1:3">
      <c r="A488" s="43"/>
      <c r="B488" s="41"/>
      <c r="C488" s="148"/>
    </row>
    <row r="489" spans="1:3">
      <c r="A489" s="43"/>
      <c r="B489" s="43"/>
      <c r="C489" s="148"/>
    </row>
    <row r="490" spans="1:3">
      <c r="A490" s="43"/>
      <c r="B490" s="41"/>
      <c r="C490" s="148"/>
    </row>
    <row r="491" spans="1:3">
      <c r="A491" s="43"/>
      <c r="B491" s="43"/>
      <c r="C491" s="148"/>
    </row>
    <row r="492" spans="1:3">
      <c r="A492" s="43"/>
      <c r="B492" s="43"/>
      <c r="C492" s="148"/>
    </row>
    <row r="493" spans="1:3">
      <c r="A493" s="43"/>
      <c r="B493" s="41"/>
      <c r="C493" s="148"/>
    </row>
    <row r="494" spans="1:3">
      <c r="A494" s="43"/>
      <c r="B494" s="41"/>
      <c r="C494" s="148"/>
    </row>
    <row r="495" spans="1:3">
      <c r="A495" s="43"/>
      <c r="B495" s="41"/>
      <c r="C495" s="148"/>
    </row>
    <row r="496" spans="1:3">
      <c r="A496" s="43"/>
      <c r="B496" s="41"/>
      <c r="C496" s="148"/>
    </row>
    <row r="497" spans="1:3">
      <c r="A497" s="43"/>
      <c r="B497" s="41"/>
      <c r="C497" s="148"/>
    </row>
    <row r="498" spans="1:3">
      <c r="A498" s="43"/>
      <c r="B498" s="41"/>
      <c r="C498" s="148"/>
    </row>
    <row r="499" spans="1:3">
      <c r="A499" s="43"/>
      <c r="B499" s="41"/>
      <c r="C499" s="148"/>
    </row>
    <row r="500" spans="1:3">
      <c r="A500" s="43"/>
      <c r="B500" s="41"/>
      <c r="C500" s="148"/>
    </row>
    <row r="501" spans="1:3">
      <c r="A501" s="43"/>
      <c r="B501" s="41"/>
      <c r="C501" s="148"/>
    </row>
    <row r="502" spans="1:3">
      <c r="A502" s="43"/>
      <c r="B502" s="41"/>
      <c r="C502" s="148"/>
    </row>
    <row r="503" spans="1:3">
      <c r="A503" s="43"/>
      <c r="B503" s="41"/>
      <c r="C503" s="148"/>
    </row>
    <row r="504" spans="1:3">
      <c r="A504" s="43"/>
      <c r="B504" s="41"/>
      <c r="C504" s="148"/>
    </row>
    <row r="505" spans="1:3">
      <c r="A505" s="43"/>
      <c r="B505" s="41"/>
      <c r="C505" s="148"/>
    </row>
    <row r="506" spans="1:3">
      <c r="A506" s="43"/>
      <c r="B506" s="41"/>
      <c r="C506" s="148"/>
    </row>
    <row r="507" spans="1:3">
      <c r="A507" s="43"/>
      <c r="B507" s="41"/>
      <c r="C507" s="148"/>
    </row>
    <row r="508" spans="1:3">
      <c r="A508" s="43"/>
      <c r="B508" s="41"/>
      <c r="C508" s="148"/>
    </row>
    <row r="509" spans="1:3">
      <c r="A509" s="43"/>
      <c r="B509" s="41"/>
      <c r="C509" s="148"/>
    </row>
    <row r="510" spans="1:3">
      <c r="A510" s="43"/>
      <c r="B510" s="41"/>
      <c r="C510" s="148"/>
    </row>
    <row r="511" spans="1:3">
      <c r="A511" s="43"/>
      <c r="B511" s="41"/>
      <c r="C511" s="148"/>
    </row>
    <row r="512" spans="1:3">
      <c r="A512" s="43"/>
      <c r="B512" s="41"/>
      <c r="C512" s="148"/>
    </row>
    <row r="513" spans="1:3">
      <c r="A513" s="43"/>
      <c r="B513" s="41"/>
      <c r="C513" s="148"/>
    </row>
    <row r="514" spans="1:3">
      <c r="A514" s="43"/>
      <c r="B514" s="41"/>
      <c r="C514" s="148"/>
    </row>
    <row r="515" spans="1:3">
      <c r="A515" s="43"/>
      <c r="B515" s="41"/>
      <c r="C515" s="148"/>
    </row>
    <row r="516" spans="1:3">
      <c r="A516" s="43"/>
      <c r="B516" s="41"/>
      <c r="C516" s="148"/>
    </row>
    <row r="517" spans="1:3">
      <c r="A517" s="43"/>
      <c r="B517" s="41"/>
      <c r="C517" s="148"/>
    </row>
    <row r="518" spans="1:3">
      <c r="A518" s="43"/>
      <c r="B518" s="41"/>
      <c r="C518" s="148"/>
    </row>
    <row r="519" spans="1:3">
      <c r="A519" s="43"/>
      <c r="B519" s="41"/>
      <c r="C519" s="148"/>
    </row>
    <row r="520" spans="1:3">
      <c r="A520" s="43"/>
      <c r="B520" s="41"/>
      <c r="C520" s="148"/>
    </row>
    <row r="521" spans="1:3">
      <c r="A521" s="43"/>
      <c r="B521" s="41"/>
      <c r="C521" s="148"/>
    </row>
    <row r="522" spans="1:3">
      <c r="A522" s="43"/>
      <c r="B522" s="41"/>
      <c r="C522" s="148"/>
    </row>
    <row r="523" spans="1:3">
      <c r="A523" s="43"/>
      <c r="B523" s="41"/>
      <c r="C523" s="148"/>
    </row>
    <row r="524" spans="1:3">
      <c r="A524" s="43"/>
      <c r="B524" s="41"/>
      <c r="C524" s="148"/>
    </row>
    <row r="525" spans="1:3">
      <c r="A525" s="43"/>
      <c r="B525" s="41"/>
      <c r="C525" s="148"/>
    </row>
    <row r="526" spans="1:3">
      <c r="A526" s="43"/>
      <c r="B526" s="41"/>
      <c r="C526" s="148"/>
    </row>
    <row r="527" spans="1:3">
      <c r="A527" s="43"/>
      <c r="B527" s="41"/>
      <c r="C527" s="148"/>
    </row>
    <row r="528" spans="1:3">
      <c r="A528" s="43"/>
      <c r="B528" s="41"/>
      <c r="C528" s="148"/>
    </row>
    <row r="529" spans="1:3">
      <c r="A529" s="43"/>
      <c r="B529" s="41"/>
      <c r="C529" s="148"/>
    </row>
    <row r="530" spans="1:3">
      <c r="A530" s="43"/>
      <c r="B530" s="41"/>
      <c r="C530" s="148"/>
    </row>
    <row r="531" spans="1:3">
      <c r="A531" s="43"/>
      <c r="B531" s="41"/>
      <c r="C531" s="148"/>
    </row>
    <row r="532" spans="1:3">
      <c r="A532" s="43"/>
      <c r="B532" s="41"/>
      <c r="C532" s="148"/>
    </row>
    <row r="533" spans="1:3">
      <c r="A533" s="43"/>
      <c r="B533" s="41"/>
      <c r="C533" s="148"/>
    </row>
    <row r="534" spans="1:3">
      <c r="A534" s="43"/>
      <c r="B534" s="41"/>
      <c r="C534" s="148"/>
    </row>
    <row r="535" spans="1:3">
      <c r="A535" s="43"/>
      <c r="B535" s="41"/>
      <c r="C535" s="148"/>
    </row>
    <row r="536" spans="1:3">
      <c r="A536" s="43"/>
      <c r="B536" s="41"/>
      <c r="C536" s="148"/>
    </row>
    <row r="537" spans="1:3">
      <c r="A537" s="43"/>
      <c r="B537" s="41"/>
      <c r="C537" s="148"/>
    </row>
    <row r="538" spans="1:3">
      <c r="A538" s="43"/>
      <c r="B538" s="41"/>
      <c r="C538" s="148"/>
    </row>
    <row r="539" spans="1:3">
      <c r="A539" s="43"/>
      <c r="B539" s="41"/>
      <c r="C539" s="148"/>
    </row>
    <row r="540" spans="1:3">
      <c r="A540" s="43"/>
      <c r="B540" s="41"/>
      <c r="C540" s="148"/>
    </row>
    <row r="541" spans="1:3">
      <c r="A541" s="43"/>
      <c r="B541" s="41"/>
      <c r="C541" s="148"/>
    </row>
    <row r="542" spans="1:3">
      <c r="A542" s="43"/>
      <c r="B542" s="41"/>
      <c r="C542" s="148"/>
    </row>
    <row r="543" spans="1:3">
      <c r="A543" s="43"/>
      <c r="B543" s="41"/>
      <c r="C543" s="148"/>
    </row>
    <row r="544" spans="1:3">
      <c r="A544" s="43"/>
      <c r="B544" s="41"/>
      <c r="C544" s="148"/>
    </row>
    <row r="545" spans="1:3">
      <c r="A545" s="43"/>
      <c r="B545" s="41"/>
      <c r="C545" s="148"/>
    </row>
    <row r="546" spans="1:3">
      <c r="A546" s="43"/>
      <c r="B546" s="41"/>
      <c r="C546" s="148"/>
    </row>
    <row r="547" spans="1:3">
      <c r="A547" s="43"/>
      <c r="B547" s="41"/>
      <c r="C547" s="148"/>
    </row>
    <row r="548" spans="1:3">
      <c r="A548" s="43"/>
      <c r="B548" s="41"/>
      <c r="C548" s="148"/>
    </row>
    <row r="549" spans="1:3">
      <c r="A549" s="43"/>
      <c r="B549" s="41"/>
      <c r="C549" s="148"/>
    </row>
    <row r="550" spans="1:3">
      <c r="A550" s="43"/>
      <c r="B550" s="41"/>
      <c r="C550" s="148"/>
    </row>
    <row r="551" spans="1:3">
      <c r="A551" s="43"/>
      <c r="B551" s="41"/>
      <c r="C551" s="148"/>
    </row>
    <row r="552" spans="1:3">
      <c r="A552" s="43"/>
      <c r="B552" s="41"/>
      <c r="C552" s="148"/>
    </row>
    <row r="553" spans="1:3">
      <c r="A553" s="43"/>
      <c r="B553" s="41"/>
      <c r="C553" s="148"/>
    </row>
    <row r="554" spans="1:3">
      <c r="A554" s="43"/>
      <c r="B554" s="41"/>
      <c r="C554" s="148"/>
    </row>
    <row r="555" spans="1:3">
      <c r="A555" s="43"/>
      <c r="B555" s="41"/>
      <c r="C555" s="148"/>
    </row>
    <row r="556" spans="1:3">
      <c r="A556" s="43"/>
      <c r="B556" s="41"/>
      <c r="C556" s="148"/>
    </row>
    <row r="557" spans="1:3">
      <c r="A557" s="43"/>
      <c r="B557" s="41"/>
      <c r="C557" s="148"/>
    </row>
    <row r="558" spans="1:3">
      <c r="A558" s="43"/>
      <c r="B558" s="41"/>
      <c r="C558" s="148"/>
    </row>
    <row r="559" spans="1:3">
      <c r="A559" s="43"/>
      <c r="B559" s="41"/>
      <c r="C559" s="148"/>
    </row>
    <row r="560" spans="1:3">
      <c r="A560" s="43"/>
      <c r="B560" s="41"/>
      <c r="C560" s="148"/>
    </row>
    <row r="561" spans="1:3">
      <c r="A561" s="43"/>
      <c r="B561" s="41"/>
      <c r="C561" s="148"/>
    </row>
    <row r="562" spans="1:3">
      <c r="A562" s="43"/>
      <c r="B562" s="41"/>
      <c r="C562" s="148"/>
    </row>
    <row r="563" spans="1:3">
      <c r="A563" s="43"/>
      <c r="B563" s="41"/>
      <c r="C563" s="148"/>
    </row>
    <row r="564" spans="1:3">
      <c r="A564" s="43"/>
      <c r="B564" s="41"/>
      <c r="C564" s="148"/>
    </row>
    <row r="565" spans="1:3">
      <c r="A565" s="43"/>
      <c r="B565" s="41"/>
      <c r="C565" s="148"/>
    </row>
    <row r="566" spans="1:3">
      <c r="A566" s="43"/>
      <c r="B566" s="41"/>
      <c r="C566" s="148"/>
    </row>
    <row r="567" spans="1:3">
      <c r="A567" s="43"/>
      <c r="B567" s="41"/>
      <c r="C567" s="148"/>
    </row>
    <row r="568" spans="1:3">
      <c r="A568" s="43"/>
      <c r="B568" s="41"/>
      <c r="C568" s="148"/>
    </row>
    <row r="569" spans="1:3">
      <c r="A569" s="43"/>
      <c r="B569" s="41"/>
      <c r="C569" s="148"/>
    </row>
    <row r="570" spans="1:3">
      <c r="A570" s="43"/>
      <c r="B570" s="41"/>
      <c r="C570" s="148"/>
    </row>
    <row r="571" spans="1:3">
      <c r="A571" s="43"/>
      <c r="B571" s="41"/>
      <c r="C571" s="148"/>
    </row>
    <row r="572" spans="1:3">
      <c r="A572" s="43"/>
      <c r="B572" s="41"/>
      <c r="C572" s="148"/>
    </row>
    <row r="573" spans="1:3">
      <c r="A573" s="43"/>
      <c r="B573" s="41"/>
      <c r="C573" s="148"/>
    </row>
    <row r="574" spans="1:3">
      <c r="A574" s="43"/>
      <c r="B574" s="41"/>
      <c r="C574" s="148"/>
    </row>
    <row r="575" spans="1:3">
      <c r="A575" s="43"/>
      <c r="B575" s="41"/>
      <c r="C575" s="148"/>
    </row>
    <row r="576" spans="1:3">
      <c r="A576" s="43"/>
      <c r="B576" s="41"/>
      <c r="C576" s="148"/>
    </row>
    <row r="577" spans="1:3">
      <c r="A577" s="43"/>
      <c r="B577" s="41"/>
      <c r="C577" s="148"/>
    </row>
    <row r="578" spans="1:3">
      <c r="A578" s="43"/>
      <c r="B578" s="41"/>
      <c r="C578" s="148"/>
    </row>
    <row r="579" spans="1:3">
      <c r="A579" s="43"/>
      <c r="B579" s="41"/>
      <c r="C579" s="148"/>
    </row>
    <row r="580" spans="1:3">
      <c r="A580" s="43"/>
      <c r="B580" s="41"/>
      <c r="C580" s="148"/>
    </row>
    <row r="581" spans="1:3">
      <c r="A581" s="43"/>
      <c r="B581" s="41"/>
      <c r="C581" s="148"/>
    </row>
    <row r="582" spans="1:3">
      <c r="A582" s="43"/>
      <c r="B582" s="41"/>
      <c r="C582" s="148"/>
    </row>
    <row r="583" spans="1:3">
      <c r="A583" s="43"/>
      <c r="B583" s="41"/>
      <c r="C583" s="148"/>
    </row>
    <row r="584" spans="1:3">
      <c r="A584" s="43"/>
      <c r="B584" s="41"/>
      <c r="C584" s="148"/>
    </row>
    <row r="585" spans="1:3">
      <c r="A585" s="43"/>
      <c r="B585" s="41"/>
      <c r="C585" s="148"/>
    </row>
    <row r="586" spans="1:3">
      <c r="A586" s="43"/>
      <c r="B586" s="41"/>
      <c r="C586" s="148"/>
    </row>
    <row r="587" spans="1:3">
      <c r="A587" s="43"/>
      <c r="B587" s="41"/>
      <c r="C587" s="148"/>
    </row>
    <row r="588" spans="1:3">
      <c r="A588" s="43"/>
      <c r="B588" s="41"/>
      <c r="C588" s="148"/>
    </row>
    <row r="589" spans="1:3">
      <c r="A589" s="43"/>
      <c r="B589" s="41"/>
      <c r="C589" s="148"/>
    </row>
    <row r="590" spans="1:3">
      <c r="A590" s="43"/>
      <c r="B590" s="41"/>
      <c r="C590" s="148"/>
    </row>
    <row r="591" spans="1:3">
      <c r="A591" s="43"/>
      <c r="B591" s="41"/>
      <c r="C591" s="148"/>
    </row>
    <row r="592" spans="1:3">
      <c r="A592" s="43"/>
      <c r="B592" s="41"/>
      <c r="C592" s="148"/>
    </row>
    <row r="593" spans="1:3">
      <c r="A593" s="43"/>
      <c r="B593" s="41"/>
      <c r="C593" s="148"/>
    </row>
    <row r="594" spans="1:3">
      <c r="A594" s="43"/>
      <c r="B594" s="41"/>
      <c r="C594" s="148"/>
    </row>
    <row r="595" spans="1:3">
      <c r="A595" s="43"/>
      <c r="B595" s="41"/>
      <c r="C595" s="148"/>
    </row>
    <row r="596" spans="1:3">
      <c r="A596" s="43"/>
      <c r="B596" s="41"/>
      <c r="C596" s="148"/>
    </row>
    <row r="597" spans="1:3">
      <c r="A597" s="43"/>
      <c r="B597" s="41"/>
      <c r="C597" s="148"/>
    </row>
    <row r="598" spans="1:3">
      <c r="A598" s="43"/>
      <c r="B598" s="41"/>
      <c r="C598" s="148"/>
    </row>
    <row r="599" spans="1:3">
      <c r="A599" s="43"/>
      <c r="B599" s="41"/>
      <c r="C599" s="148"/>
    </row>
    <row r="600" spans="1:3">
      <c r="A600" s="43"/>
      <c r="B600" s="41"/>
      <c r="C600" s="148"/>
    </row>
    <row r="601" spans="1:3">
      <c r="A601" s="43"/>
      <c r="B601" s="41"/>
      <c r="C601" s="148"/>
    </row>
    <row r="602" spans="1:3">
      <c r="A602" s="43"/>
      <c r="B602" s="41"/>
      <c r="C602" s="148"/>
    </row>
    <row r="603" spans="1:3">
      <c r="A603" s="43"/>
      <c r="B603" s="41"/>
      <c r="C603" s="148"/>
    </row>
    <row r="604" spans="1:3">
      <c r="A604" s="43"/>
      <c r="B604" s="41"/>
      <c r="C604" s="148"/>
    </row>
    <row r="605" spans="1:3">
      <c r="A605" s="43"/>
      <c r="B605" s="41"/>
      <c r="C605" s="148"/>
    </row>
    <row r="606" spans="1:3">
      <c r="A606" s="43"/>
      <c r="B606" s="41"/>
      <c r="C606" s="148"/>
    </row>
    <row r="607" spans="1:3">
      <c r="A607" s="43"/>
      <c r="B607" s="41"/>
      <c r="C607" s="148"/>
    </row>
    <row r="608" spans="1:3">
      <c r="A608" s="43"/>
      <c r="B608" s="41"/>
      <c r="C608" s="148"/>
    </row>
    <row r="609" spans="1:3">
      <c r="A609" s="43"/>
      <c r="B609" s="41"/>
      <c r="C609" s="148"/>
    </row>
    <row r="610" spans="1:3">
      <c r="A610" s="43"/>
      <c r="B610" s="41"/>
      <c r="C610" s="148"/>
    </row>
    <row r="611" spans="1:3">
      <c r="A611" s="43"/>
      <c r="B611" s="41"/>
      <c r="C611" s="148"/>
    </row>
    <row r="612" spans="1:3">
      <c r="A612" s="43"/>
      <c r="B612" s="41"/>
      <c r="C612" s="148"/>
    </row>
    <row r="613" spans="1:3">
      <c r="A613" s="43"/>
      <c r="B613" s="41"/>
      <c r="C613" s="148"/>
    </row>
    <row r="614" spans="1:3">
      <c r="A614" s="43"/>
      <c r="B614" s="41"/>
      <c r="C614" s="148"/>
    </row>
    <row r="615" spans="1:3">
      <c r="A615" s="43"/>
      <c r="B615" s="41"/>
      <c r="C615" s="148"/>
    </row>
    <row r="616" spans="1:3">
      <c r="A616" s="43"/>
      <c r="B616" s="41"/>
      <c r="C616" s="148"/>
    </row>
    <row r="617" spans="1:3">
      <c r="A617" s="43"/>
      <c r="B617" s="41"/>
      <c r="C617" s="148"/>
    </row>
    <row r="618" spans="1:3">
      <c r="A618" s="43"/>
      <c r="B618" s="41"/>
      <c r="C618" s="148"/>
    </row>
    <row r="619" spans="1:3">
      <c r="A619" s="43"/>
      <c r="B619" s="41"/>
      <c r="C619" s="148"/>
    </row>
    <row r="620" spans="1:3">
      <c r="A620" s="43"/>
      <c r="B620" s="41"/>
      <c r="C620" s="148"/>
    </row>
    <row r="621" spans="1:3">
      <c r="A621" s="43"/>
      <c r="B621" s="41"/>
      <c r="C621" s="148"/>
    </row>
    <row r="622" spans="1:3">
      <c r="A622" s="43"/>
      <c r="B622" s="41"/>
      <c r="C622" s="148"/>
    </row>
    <row r="623" spans="1:3">
      <c r="A623" s="43"/>
      <c r="B623" s="41"/>
      <c r="C623" s="148"/>
    </row>
    <row r="624" spans="1:3">
      <c r="A624" s="43"/>
      <c r="B624" s="41"/>
      <c r="C624" s="148"/>
    </row>
    <row r="625" spans="1:3">
      <c r="A625" s="43"/>
      <c r="B625" s="41"/>
      <c r="C625" s="148"/>
    </row>
    <row r="626" spans="1:3">
      <c r="A626" s="43"/>
      <c r="B626" s="41"/>
      <c r="C626" s="148"/>
    </row>
    <row r="627" spans="1:3">
      <c r="A627" s="43"/>
      <c r="B627" s="41"/>
      <c r="C627" s="148"/>
    </row>
    <row r="628" spans="1:3">
      <c r="A628" s="43"/>
      <c r="B628" s="41"/>
      <c r="C628" s="148"/>
    </row>
    <row r="629" spans="1:3">
      <c r="A629" s="43"/>
      <c r="B629" s="41"/>
      <c r="C629" s="148"/>
    </row>
    <row r="630" spans="1:3">
      <c r="A630" s="43"/>
      <c r="B630" s="41"/>
      <c r="C630" s="148"/>
    </row>
    <row r="631" spans="1:3">
      <c r="A631" s="43"/>
      <c r="B631" s="41"/>
      <c r="C631" s="148"/>
    </row>
    <row r="632" spans="1:3">
      <c r="A632" s="43"/>
      <c r="B632" s="41"/>
      <c r="C632" s="148"/>
    </row>
    <row r="633" spans="1:3">
      <c r="A633" s="43"/>
      <c r="B633" s="41"/>
      <c r="C633" s="148"/>
    </row>
    <row r="634" spans="1:3">
      <c r="A634" s="43"/>
      <c r="B634" s="41"/>
      <c r="C634" s="148"/>
    </row>
    <row r="635" spans="1:3">
      <c r="A635" s="43"/>
      <c r="B635" s="41"/>
      <c r="C635" s="148"/>
    </row>
    <row r="636" spans="1:3">
      <c r="A636" s="43"/>
      <c r="B636" s="41"/>
      <c r="C636" s="148"/>
    </row>
    <row r="637" spans="1:3">
      <c r="A637" s="43"/>
      <c r="B637" s="41"/>
      <c r="C637" s="148"/>
    </row>
    <row r="638" spans="1:3">
      <c r="A638" s="43"/>
      <c r="B638" s="41"/>
      <c r="C638" s="148"/>
    </row>
    <row r="639" spans="1:3">
      <c r="A639" s="43"/>
      <c r="B639" s="41"/>
      <c r="C639" s="148"/>
    </row>
    <row r="640" spans="1:3">
      <c r="A640" s="43"/>
      <c r="B640" s="41"/>
      <c r="C640" s="148"/>
    </row>
    <row r="641" spans="1:3">
      <c r="A641" s="43"/>
      <c r="B641" s="41"/>
      <c r="C641" s="148"/>
    </row>
    <row r="642" spans="1:3">
      <c r="A642" s="43"/>
      <c r="B642" s="41"/>
      <c r="C642" s="148"/>
    </row>
    <row r="643" spans="1:3">
      <c r="A643" s="43"/>
      <c r="B643" s="41"/>
      <c r="C643" s="148"/>
    </row>
    <row r="644" spans="1:3">
      <c r="A644" s="43"/>
      <c r="B644" s="41"/>
      <c r="C644" s="148"/>
    </row>
    <row r="645" spans="1:3">
      <c r="A645" s="43"/>
      <c r="B645" s="41"/>
      <c r="C645" s="148"/>
    </row>
    <row r="646" spans="1:3">
      <c r="A646" s="43"/>
      <c r="B646" s="41"/>
      <c r="C646" s="148"/>
    </row>
    <row r="647" spans="1:3">
      <c r="A647" s="43"/>
      <c r="B647" s="41"/>
      <c r="C647" s="148"/>
    </row>
    <row r="648" spans="1:3">
      <c r="A648" s="43"/>
      <c r="B648" s="41"/>
      <c r="C648" s="148"/>
    </row>
    <row r="649" spans="1:3">
      <c r="A649" s="43"/>
      <c r="B649" s="41"/>
      <c r="C649" s="148"/>
    </row>
    <row r="650" spans="1:3">
      <c r="A650" s="43"/>
      <c r="B650" s="41"/>
      <c r="C650" s="148"/>
    </row>
    <row r="651" spans="1:3">
      <c r="A651" s="43"/>
      <c r="B651" s="41"/>
      <c r="C651" s="148"/>
    </row>
    <row r="652" spans="1:3">
      <c r="A652" s="43"/>
      <c r="B652" s="41"/>
      <c r="C652" s="148"/>
    </row>
    <row r="653" spans="1:3">
      <c r="A653" s="43"/>
      <c r="B653" s="41"/>
      <c r="C653" s="148"/>
    </row>
    <row r="654" spans="1:3">
      <c r="A654" s="43"/>
      <c r="B654" s="41"/>
      <c r="C654" s="148"/>
    </row>
    <row r="655" spans="1:3">
      <c r="A655" s="43"/>
      <c r="B655" s="41"/>
      <c r="C655" s="148"/>
    </row>
    <row r="656" spans="1:3">
      <c r="A656" s="43"/>
      <c r="B656" s="41"/>
      <c r="C656" s="148"/>
    </row>
    <row r="657" spans="1:3">
      <c r="A657" s="43"/>
      <c r="B657" s="41"/>
      <c r="C657" s="148"/>
    </row>
    <row r="658" spans="1:3">
      <c r="A658" s="43"/>
      <c r="B658" s="41"/>
      <c r="C658" s="148"/>
    </row>
    <row r="659" spans="1:3">
      <c r="A659" s="43"/>
      <c r="B659" s="41"/>
      <c r="C659" s="148"/>
    </row>
    <row r="660" spans="1:3">
      <c r="A660" s="43"/>
      <c r="B660" s="41"/>
      <c r="C660" s="148"/>
    </row>
    <row r="661" spans="1:3">
      <c r="A661" s="43"/>
      <c r="B661" s="41"/>
      <c r="C661" s="148"/>
    </row>
    <row r="662" spans="1:3">
      <c r="A662" s="43"/>
      <c r="B662" s="41"/>
      <c r="C662" s="148"/>
    </row>
    <row r="663" spans="1:3">
      <c r="A663" s="43"/>
      <c r="B663" s="41"/>
      <c r="C663" s="148"/>
    </row>
    <row r="664" spans="1:3">
      <c r="A664" s="43"/>
      <c r="B664" s="41"/>
      <c r="C664" s="148"/>
    </row>
    <row r="665" spans="1:3">
      <c r="A665" s="43"/>
      <c r="B665" s="41"/>
      <c r="C665" s="148"/>
    </row>
    <row r="666" spans="1:3">
      <c r="A666" s="43"/>
      <c r="B666" s="41"/>
      <c r="C666" s="148"/>
    </row>
    <row r="667" spans="1:3">
      <c r="A667" s="43"/>
      <c r="B667" s="41"/>
      <c r="C667" s="148"/>
    </row>
    <row r="668" spans="1:3">
      <c r="A668" s="43"/>
      <c r="B668" s="41"/>
      <c r="C668" s="148"/>
    </row>
    <row r="669" spans="1:3">
      <c r="A669" s="43"/>
      <c r="B669" s="41"/>
      <c r="C669" s="148"/>
    </row>
    <row r="670" spans="1:3">
      <c r="A670" s="43"/>
      <c r="B670" s="41"/>
      <c r="C670" s="148"/>
    </row>
    <row r="671" spans="1:3">
      <c r="A671" s="43"/>
      <c r="B671" s="41"/>
      <c r="C671" s="148"/>
    </row>
    <row r="672" spans="1:3">
      <c r="A672" s="43"/>
      <c r="B672" s="41"/>
      <c r="C672" s="148"/>
    </row>
    <row r="673" spans="1:3">
      <c r="A673" s="43"/>
      <c r="B673" s="41"/>
      <c r="C673" s="148"/>
    </row>
    <row r="674" spans="1:3">
      <c r="A674" s="43"/>
      <c r="B674" s="41"/>
      <c r="C674" s="148"/>
    </row>
    <row r="675" spans="1:3">
      <c r="A675" s="43"/>
      <c r="B675" s="41"/>
      <c r="C675" s="148"/>
    </row>
    <row r="676" spans="1:3">
      <c r="A676" s="43"/>
      <c r="B676" s="41"/>
      <c r="C676" s="148"/>
    </row>
    <row r="677" spans="1:3">
      <c r="A677" s="43"/>
      <c r="B677" s="41"/>
      <c r="C677" s="148"/>
    </row>
    <row r="678" spans="1:3">
      <c r="A678" s="43"/>
      <c r="B678" s="41"/>
      <c r="C678" s="148"/>
    </row>
    <row r="679" spans="1:3">
      <c r="A679" s="43"/>
      <c r="B679" s="41"/>
      <c r="C679" s="148"/>
    </row>
    <row r="680" spans="1:3">
      <c r="A680" s="43"/>
      <c r="B680" s="41"/>
      <c r="C680" s="148"/>
    </row>
    <row r="681" spans="1:3">
      <c r="A681" s="43"/>
      <c r="B681" s="41"/>
      <c r="C681" s="148"/>
    </row>
    <row r="682" spans="1:3">
      <c r="A682" s="43"/>
      <c r="B682" s="41"/>
      <c r="C682" s="148"/>
    </row>
    <row r="683" spans="1:3">
      <c r="A683" s="43"/>
      <c r="B683" s="41"/>
      <c r="C683" s="148"/>
    </row>
    <row r="684" spans="1:3">
      <c r="A684" s="43"/>
      <c r="B684" s="41"/>
      <c r="C684" s="148"/>
    </row>
    <row r="685" spans="1:3">
      <c r="A685" s="43"/>
      <c r="B685" s="41"/>
      <c r="C685" s="148"/>
    </row>
    <row r="686" spans="1:3">
      <c r="A686" s="43"/>
      <c r="B686" s="41"/>
      <c r="C686" s="148"/>
    </row>
    <row r="687" spans="1:3">
      <c r="A687" s="43"/>
      <c r="B687" s="41"/>
      <c r="C687" s="148"/>
    </row>
    <row r="688" spans="1:3">
      <c r="A688" s="43"/>
      <c r="B688" s="41"/>
      <c r="C688" s="148"/>
    </row>
    <row r="689" spans="1:3">
      <c r="A689" s="43"/>
      <c r="B689" s="41"/>
      <c r="C689" s="148"/>
    </row>
    <row r="690" spans="1:3">
      <c r="A690" s="43"/>
      <c r="B690" s="41"/>
      <c r="C690" s="148"/>
    </row>
    <row r="691" spans="1:3">
      <c r="A691" s="43"/>
      <c r="B691" s="41"/>
      <c r="C691" s="148"/>
    </row>
    <row r="692" spans="1:3">
      <c r="A692" s="43"/>
      <c r="B692" s="41"/>
      <c r="C692" s="148"/>
    </row>
    <row r="693" spans="1:3">
      <c r="A693" s="43"/>
      <c r="B693" s="41"/>
      <c r="C693" s="148"/>
    </row>
    <row r="694" spans="1:3">
      <c r="A694" s="43"/>
      <c r="B694" s="41"/>
      <c r="C694" s="148"/>
    </row>
    <row r="695" spans="1:3">
      <c r="A695" s="43"/>
      <c r="B695" s="41"/>
      <c r="C695" s="148"/>
    </row>
    <row r="696" spans="1:3">
      <c r="A696" s="43"/>
      <c r="B696" s="41"/>
      <c r="C696" s="148"/>
    </row>
    <row r="697" spans="1:3">
      <c r="A697" s="43"/>
      <c r="B697" s="41"/>
      <c r="C697" s="148"/>
    </row>
    <row r="698" spans="1:3">
      <c r="A698" s="43"/>
      <c r="B698" s="41"/>
      <c r="C698" s="148"/>
    </row>
    <row r="699" spans="1:3">
      <c r="A699" s="43"/>
      <c r="B699" s="41"/>
      <c r="C699" s="148"/>
    </row>
    <row r="700" spans="1:3">
      <c r="A700" s="43"/>
      <c r="B700" s="41"/>
      <c r="C700" s="148"/>
    </row>
    <row r="701" spans="1:3">
      <c r="A701" s="43"/>
      <c r="B701" s="41"/>
      <c r="C701" s="148"/>
    </row>
    <row r="702" spans="1:3">
      <c r="A702" s="43"/>
      <c r="B702" s="41"/>
      <c r="C702" s="148"/>
    </row>
    <row r="703" spans="1:3">
      <c r="A703" s="43"/>
      <c r="B703" s="41"/>
      <c r="C703" s="148"/>
    </row>
    <row r="704" spans="1:3">
      <c r="A704" s="43"/>
      <c r="B704" s="41"/>
      <c r="C704" s="148"/>
    </row>
    <row r="705" spans="1:3">
      <c r="A705" s="43"/>
      <c r="B705" s="41"/>
      <c r="C705" s="148"/>
    </row>
    <row r="706" spans="1:3">
      <c r="A706" s="43"/>
      <c r="B706" s="41"/>
      <c r="C706" s="148"/>
    </row>
    <row r="707" spans="1:3">
      <c r="A707" s="43"/>
      <c r="B707" s="41"/>
      <c r="C707" s="148"/>
    </row>
    <row r="708" spans="1:3">
      <c r="A708" s="43"/>
      <c r="B708" s="41"/>
      <c r="C708" s="148"/>
    </row>
    <row r="709" spans="1:3">
      <c r="A709" s="43"/>
      <c r="B709" s="41"/>
      <c r="C709" s="148"/>
    </row>
    <row r="710" spans="1:3">
      <c r="A710" s="43"/>
      <c r="B710" s="41"/>
      <c r="C710" s="148"/>
    </row>
    <row r="711" spans="1:3">
      <c r="A711" s="43"/>
      <c r="B711" s="41"/>
      <c r="C711" s="148"/>
    </row>
    <row r="712" spans="1:3">
      <c r="A712" s="43"/>
      <c r="B712" s="41"/>
      <c r="C712" s="148"/>
    </row>
    <row r="713" spans="1:3">
      <c r="A713" s="43"/>
      <c r="B713" s="41"/>
      <c r="C713" s="148"/>
    </row>
    <row r="714" spans="1:3">
      <c r="A714" s="43"/>
      <c r="B714" s="41"/>
      <c r="C714" s="148"/>
    </row>
    <row r="715" spans="1:3">
      <c r="A715" s="43"/>
      <c r="B715" s="41"/>
      <c r="C715" s="148"/>
    </row>
    <row r="716" spans="1:3">
      <c r="A716" s="43"/>
      <c r="B716" s="41"/>
      <c r="C716" s="148"/>
    </row>
    <row r="717" spans="1:3">
      <c r="A717" s="43"/>
      <c r="B717" s="41"/>
      <c r="C717" s="148"/>
    </row>
    <row r="718" spans="1:3">
      <c r="A718" s="43"/>
      <c r="B718" s="41"/>
      <c r="C718" s="148"/>
    </row>
    <row r="719" spans="1:3">
      <c r="A719" s="43"/>
      <c r="B719" s="41"/>
      <c r="C719" s="148"/>
    </row>
    <row r="720" spans="1:3">
      <c r="A720" s="43"/>
      <c r="B720" s="41"/>
      <c r="C720" s="148"/>
    </row>
    <row r="721" spans="1:3">
      <c r="A721" s="43"/>
      <c r="B721" s="41"/>
      <c r="C721" s="148"/>
    </row>
    <row r="722" spans="1:3">
      <c r="A722" s="43"/>
      <c r="B722" s="41"/>
      <c r="C722" s="148"/>
    </row>
    <row r="723" spans="1:3">
      <c r="A723" s="43"/>
      <c r="B723" s="41"/>
      <c r="C723" s="148"/>
    </row>
    <row r="724" spans="1:3">
      <c r="A724" s="43"/>
      <c r="B724" s="41"/>
      <c r="C724" s="148"/>
    </row>
    <row r="725" spans="1:3">
      <c r="A725" s="43"/>
      <c r="B725" s="41"/>
      <c r="C725" s="148"/>
    </row>
    <row r="726" spans="1:3">
      <c r="A726" s="43"/>
      <c r="B726" s="41"/>
      <c r="C726" s="148"/>
    </row>
    <row r="727" spans="1:3">
      <c r="A727" s="43"/>
      <c r="B727" s="41"/>
      <c r="C727" s="148"/>
    </row>
    <row r="728" spans="1:3">
      <c r="A728" s="43"/>
      <c r="B728" s="41"/>
      <c r="C728" s="148"/>
    </row>
    <row r="729" spans="1:3">
      <c r="A729" s="43"/>
      <c r="B729" s="41"/>
      <c r="C729" s="148"/>
    </row>
    <row r="730" spans="1:3">
      <c r="A730" s="43"/>
      <c r="B730" s="41"/>
      <c r="C730" s="148"/>
    </row>
    <row r="731" spans="1:3">
      <c r="A731" s="43"/>
      <c r="B731" s="41"/>
      <c r="C731" s="148"/>
    </row>
    <row r="732" spans="1:3">
      <c r="A732" s="43"/>
      <c r="B732" s="41"/>
      <c r="C732" s="148"/>
    </row>
    <row r="733" spans="1:3">
      <c r="A733" s="43"/>
      <c r="B733" s="41"/>
      <c r="C733" s="148"/>
    </row>
    <row r="734" spans="1:3">
      <c r="A734" s="43"/>
      <c r="B734" s="41"/>
      <c r="C734" s="148"/>
    </row>
    <row r="735" spans="1:3">
      <c r="A735" s="43"/>
      <c r="B735" s="41"/>
      <c r="C735" s="148"/>
    </row>
    <row r="736" spans="1:3">
      <c r="A736" s="43"/>
      <c r="B736" s="41"/>
      <c r="C736" s="148"/>
    </row>
    <row r="737" spans="1:3">
      <c r="A737" s="43"/>
      <c r="B737" s="41"/>
      <c r="C737" s="148"/>
    </row>
    <row r="738" spans="1:3">
      <c r="A738" s="43"/>
      <c r="B738" s="41"/>
      <c r="C738" s="148"/>
    </row>
    <row r="739" spans="1:3">
      <c r="A739" s="43"/>
      <c r="B739" s="41"/>
      <c r="C739" s="148"/>
    </row>
    <row r="740" spans="1:3">
      <c r="A740" s="43"/>
      <c r="B740" s="41"/>
      <c r="C740" s="148"/>
    </row>
    <row r="741" spans="1:3">
      <c r="A741" s="43"/>
      <c r="B741" s="41"/>
      <c r="C741" s="148"/>
    </row>
    <row r="742" spans="1:3">
      <c r="A742" s="43"/>
      <c r="B742" s="41"/>
      <c r="C742" s="148"/>
    </row>
    <row r="743" spans="1:3">
      <c r="A743" s="43"/>
      <c r="B743" s="41"/>
      <c r="C743" s="148"/>
    </row>
    <row r="744" spans="1:3">
      <c r="A744" s="43"/>
      <c r="B744" s="41"/>
      <c r="C744" s="148"/>
    </row>
    <row r="745" spans="1:3">
      <c r="A745" s="43"/>
      <c r="B745" s="41"/>
      <c r="C745" s="148"/>
    </row>
    <row r="746" spans="1:3">
      <c r="A746" s="43"/>
      <c r="B746" s="41"/>
      <c r="C746" s="148"/>
    </row>
    <row r="747" spans="1:3">
      <c r="A747" s="43"/>
      <c r="B747" s="41"/>
      <c r="C747" s="148"/>
    </row>
    <row r="748" spans="1:3">
      <c r="A748" s="43"/>
      <c r="B748" s="41"/>
      <c r="C748" s="148"/>
    </row>
    <row r="749" spans="1:3">
      <c r="A749" s="43"/>
      <c r="B749" s="41"/>
      <c r="C749" s="148"/>
    </row>
    <row r="750" spans="1:3">
      <c r="A750" s="43"/>
      <c r="B750" s="41"/>
      <c r="C750" s="148"/>
    </row>
    <row r="751" spans="1:3">
      <c r="A751" s="43"/>
      <c r="B751" s="41"/>
      <c r="C751" s="148"/>
    </row>
    <row r="752" spans="1:3">
      <c r="A752" s="43"/>
      <c r="B752" s="41"/>
      <c r="C752" s="148"/>
    </row>
    <row r="753" spans="1:3">
      <c r="A753" s="43"/>
      <c r="B753" s="41"/>
      <c r="C753" s="148"/>
    </row>
    <row r="754" spans="1:3">
      <c r="A754" s="43"/>
      <c r="B754" s="41"/>
      <c r="C754" s="148"/>
    </row>
    <row r="755" spans="1:3">
      <c r="A755" s="43"/>
      <c r="B755" s="41"/>
      <c r="C755" s="148"/>
    </row>
    <row r="756" spans="1:3">
      <c r="A756" s="43"/>
      <c r="B756" s="41"/>
      <c r="C756" s="148"/>
    </row>
    <row r="757" spans="1:3">
      <c r="A757" s="43"/>
      <c r="B757" s="41"/>
      <c r="C757" s="148"/>
    </row>
    <row r="758" spans="1:3">
      <c r="A758" s="43"/>
      <c r="B758" s="41"/>
      <c r="C758" s="148"/>
    </row>
    <row r="759" spans="1:3">
      <c r="A759" s="43"/>
      <c r="B759" s="41"/>
      <c r="C759" s="148"/>
    </row>
    <row r="760" spans="1:3">
      <c r="A760" s="43"/>
      <c r="B760" s="41"/>
      <c r="C760" s="148"/>
    </row>
    <row r="761" spans="1:3">
      <c r="A761" s="43"/>
      <c r="B761" s="41"/>
      <c r="C761" s="148"/>
    </row>
    <row r="762" spans="1:3">
      <c r="A762" s="43"/>
      <c r="B762" s="41"/>
      <c r="C762" s="148"/>
    </row>
    <row r="763" spans="1:3">
      <c r="A763" s="43"/>
      <c r="B763" s="41"/>
      <c r="C763" s="148"/>
    </row>
    <row r="764" spans="1:3">
      <c r="A764" s="43"/>
      <c r="B764" s="41"/>
      <c r="C764" s="148"/>
    </row>
    <row r="765" spans="1:3">
      <c r="A765" s="43"/>
      <c r="B765" s="41"/>
      <c r="C765" s="148"/>
    </row>
    <row r="766" spans="1:3">
      <c r="A766" s="43"/>
      <c r="B766" s="41"/>
      <c r="C766" s="148"/>
    </row>
    <row r="767" spans="1:3">
      <c r="A767" s="43"/>
      <c r="B767" s="41"/>
      <c r="C767" s="148"/>
    </row>
    <row r="768" spans="1:3">
      <c r="A768" s="43"/>
      <c r="B768" s="41"/>
      <c r="C768" s="148"/>
    </row>
    <row r="769" spans="1:3">
      <c r="A769" s="43"/>
      <c r="B769" s="41"/>
      <c r="C769" s="148"/>
    </row>
    <row r="770" spans="1:3">
      <c r="A770" s="43"/>
      <c r="B770" s="41"/>
      <c r="C770" s="148"/>
    </row>
    <row r="771" spans="1:3">
      <c r="A771" s="43"/>
      <c r="B771" s="41"/>
      <c r="C771" s="148"/>
    </row>
    <row r="772" spans="1:3">
      <c r="A772" s="43"/>
      <c r="B772" s="41"/>
      <c r="C772" s="148"/>
    </row>
    <row r="773" spans="1:3">
      <c r="A773" s="43"/>
      <c r="B773" s="41"/>
      <c r="C773" s="148"/>
    </row>
    <row r="774" spans="1:3">
      <c r="A774" s="43"/>
      <c r="B774" s="41"/>
      <c r="C774" s="148"/>
    </row>
    <row r="775" spans="1:3">
      <c r="A775" s="43"/>
      <c r="B775" s="41"/>
      <c r="C775" s="148"/>
    </row>
    <row r="776" spans="1:3">
      <c r="A776" s="43"/>
      <c r="B776" s="41"/>
      <c r="C776" s="148"/>
    </row>
    <row r="777" spans="1:3">
      <c r="A777" s="43"/>
      <c r="B777" s="41"/>
      <c r="C777" s="148"/>
    </row>
    <row r="778" spans="1:3">
      <c r="A778" s="43"/>
      <c r="B778" s="41"/>
      <c r="C778" s="148"/>
    </row>
    <row r="779" spans="1:3">
      <c r="A779" s="43"/>
      <c r="B779" s="41"/>
      <c r="C779" s="148"/>
    </row>
    <row r="780" spans="1:3">
      <c r="A780" s="43"/>
      <c r="B780" s="41"/>
      <c r="C780" s="148"/>
    </row>
    <row r="781" spans="1:3">
      <c r="A781" s="43"/>
      <c r="B781" s="41"/>
      <c r="C781" s="148"/>
    </row>
    <row r="782" spans="1:3">
      <c r="A782" s="43"/>
      <c r="B782" s="41"/>
      <c r="C782" s="148"/>
    </row>
    <row r="783" spans="1:3">
      <c r="A783" s="43"/>
      <c r="B783" s="41"/>
      <c r="C783" s="148"/>
    </row>
    <row r="784" spans="1:3">
      <c r="A784" s="43"/>
      <c r="B784" s="41"/>
      <c r="C784" s="148"/>
    </row>
    <row r="785" spans="1:3">
      <c r="A785" s="43"/>
      <c r="B785" s="41"/>
      <c r="C785" s="148"/>
    </row>
    <row r="786" spans="1:3">
      <c r="A786" s="43"/>
      <c r="B786" s="41"/>
      <c r="C786" s="148"/>
    </row>
    <row r="787" spans="1:3">
      <c r="A787" s="43"/>
      <c r="B787" s="41"/>
      <c r="C787" s="148"/>
    </row>
    <row r="788" spans="1:3">
      <c r="A788" s="43"/>
      <c r="B788" s="41"/>
      <c r="C788" s="148"/>
    </row>
    <row r="789" spans="1:3">
      <c r="A789" s="43"/>
      <c r="B789" s="41"/>
      <c r="C789" s="148"/>
    </row>
    <row r="790" spans="1:3">
      <c r="A790" s="43"/>
      <c r="B790" s="41"/>
      <c r="C790" s="148"/>
    </row>
    <row r="791" spans="1:3">
      <c r="A791" s="43"/>
      <c r="B791" s="41"/>
      <c r="C791" s="148"/>
    </row>
    <row r="792" spans="1:3">
      <c r="A792" s="43"/>
      <c r="B792" s="41"/>
      <c r="C792" s="148"/>
    </row>
    <row r="793" spans="1:3">
      <c r="A793" s="43"/>
      <c r="B793" s="41"/>
      <c r="C793" s="148"/>
    </row>
    <row r="794" spans="1:3">
      <c r="A794" s="43"/>
      <c r="B794" s="41"/>
      <c r="C794" s="148"/>
    </row>
    <row r="795" spans="1:3">
      <c r="A795" s="43"/>
      <c r="B795" s="41"/>
      <c r="C795" s="148"/>
    </row>
    <row r="796" spans="1:3">
      <c r="A796" s="43"/>
      <c r="B796" s="41"/>
      <c r="C796" s="148"/>
    </row>
    <row r="797" spans="1:3">
      <c r="A797" s="43"/>
      <c r="B797" s="41"/>
      <c r="C797" s="148"/>
    </row>
    <row r="798" spans="1:3">
      <c r="A798" s="43"/>
      <c r="B798" s="41"/>
      <c r="C798" s="148"/>
    </row>
    <row r="799" spans="1:3">
      <c r="A799" s="43"/>
      <c r="B799" s="41"/>
      <c r="C799" s="148"/>
    </row>
    <row r="800" spans="1:3">
      <c r="A800" s="43"/>
      <c r="B800" s="41"/>
      <c r="C800" s="148"/>
    </row>
    <row r="801" spans="1:3">
      <c r="A801" s="43"/>
      <c r="B801" s="41"/>
      <c r="C801" s="148"/>
    </row>
    <row r="802" spans="1:3">
      <c r="A802" s="43"/>
      <c r="B802" s="41"/>
      <c r="C802" s="148"/>
    </row>
    <row r="803" spans="1:3">
      <c r="A803" s="43"/>
      <c r="B803" s="41"/>
      <c r="C803" s="148"/>
    </row>
    <row r="804" spans="1:3">
      <c r="A804" s="43"/>
      <c r="B804" s="41"/>
      <c r="C804" s="148"/>
    </row>
    <row r="805" spans="1:3">
      <c r="A805" s="43"/>
      <c r="B805" s="41"/>
      <c r="C805" s="148"/>
    </row>
    <row r="806" spans="1:3">
      <c r="A806" s="43"/>
      <c r="B806" s="41"/>
      <c r="C806" s="148"/>
    </row>
    <row r="807" spans="1:3">
      <c r="A807" s="43"/>
      <c r="B807" s="41"/>
      <c r="C807" s="148"/>
    </row>
    <row r="808" spans="1:3">
      <c r="A808" s="43"/>
      <c r="B808" s="41"/>
      <c r="C808" s="148"/>
    </row>
    <row r="809" spans="1:3">
      <c r="A809" s="43"/>
      <c r="B809" s="41"/>
      <c r="C809" s="148"/>
    </row>
    <row r="810" spans="1:3">
      <c r="A810" s="43"/>
      <c r="B810" s="41"/>
      <c r="C810" s="148"/>
    </row>
    <row r="811" spans="1:3">
      <c r="A811" s="43"/>
      <c r="B811" s="41"/>
      <c r="C811" s="148"/>
    </row>
    <row r="812" spans="1:3">
      <c r="A812" s="43"/>
      <c r="B812" s="41"/>
      <c r="C812" s="148"/>
    </row>
    <row r="813" spans="1:3">
      <c r="A813" s="43"/>
      <c r="B813" s="41"/>
      <c r="C813" s="148"/>
    </row>
    <row r="814" spans="1:3">
      <c r="A814" s="43"/>
      <c r="B814" s="41"/>
      <c r="C814" s="148"/>
    </row>
    <row r="815" spans="1:3">
      <c r="A815" s="43"/>
      <c r="B815" s="41"/>
      <c r="C815" s="148"/>
    </row>
    <row r="816" spans="1:3">
      <c r="A816" s="43"/>
      <c r="B816" s="41"/>
      <c r="C816" s="148"/>
    </row>
    <row r="817" spans="1:3">
      <c r="A817" s="43"/>
      <c r="B817" s="41"/>
      <c r="C817" s="148"/>
    </row>
    <row r="818" spans="1:3">
      <c r="A818" s="43"/>
      <c r="B818" s="41"/>
      <c r="C818" s="148"/>
    </row>
    <row r="819" spans="1:3">
      <c r="A819" s="43"/>
      <c r="B819" s="41"/>
      <c r="C819" s="148"/>
    </row>
    <row r="820" spans="1:3">
      <c r="A820" s="43"/>
      <c r="B820" s="41"/>
      <c r="C820" s="148"/>
    </row>
    <row r="821" spans="1:3">
      <c r="A821" s="43"/>
      <c r="B821" s="41"/>
      <c r="C821" s="148"/>
    </row>
    <row r="822" spans="1:3">
      <c r="A822" s="43"/>
      <c r="B822" s="41"/>
      <c r="C822" s="148"/>
    </row>
    <row r="823" spans="1:3">
      <c r="A823" s="43"/>
      <c r="B823" s="41"/>
      <c r="C823" s="148"/>
    </row>
    <row r="824" spans="1:3">
      <c r="A824" s="43"/>
      <c r="B824" s="41"/>
      <c r="C824" s="148"/>
    </row>
    <row r="825" spans="1:3">
      <c r="A825" s="43"/>
      <c r="B825" s="41"/>
      <c r="C825" s="148"/>
    </row>
    <row r="826" spans="1:3">
      <c r="A826" s="43"/>
      <c r="B826" s="41"/>
      <c r="C826" s="148"/>
    </row>
    <row r="827" spans="1:3">
      <c r="A827" s="43"/>
      <c r="B827" s="41"/>
      <c r="C827" s="148"/>
    </row>
    <row r="828" spans="1:3">
      <c r="A828" s="43"/>
      <c r="B828" s="41"/>
      <c r="C828" s="148"/>
    </row>
    <row r="829" spans="1:3">
      <c r="A829" s="43"/>
      <c r="B829" s="41"/>
      <c r="C829" s="148"/>
    </row>
    <row r="830" spans="1:3">
      <c r="A830" s="43"/>
      <c r="B830" s="41"/>
      <c r="C830" s="148"/>
    </row>
    <row r="831" spans="1:3">
      <c r="A831" s="43"/>
      <c r="B831" s="41"/>
      <c r="C831" s="148"/>
    </row>
    <row r="832" spans="1:3">
      <c r="A832" s="43"/>
      <c r="B832" s="41"/>
      <c r="C832" s="148"/>
    </row>
    <row r="833" spans="1:3">
      <c r="A833" s="43"/>
      <c r="B833" s="41"/>
      <c r="C833" s="148"/>
    </row>
    <row r="834" spans="1:3">
      <c r="A834" s="43"/>
      <c r="B834" s="41"/>
      <c r="C834" s="148"/>
    </row>
    <row r="835" spans="1:3">
      <c r="A835" s="43"/>
      <c r="B835" s="41"/>
      <c r="C835" s="148"/>
    </row>
    <row r="836" spans="1:3">
      <c r="A836" s="43"/>
      <c r="B836" s="41"/>
      <c r="C836" s="148"/>
    </row>
    <row r="837" spans="1:3">
      <c r="A837" s="43"/>
      <c r="B837" s="41"/>
      <c r="C837" s="148"/>
    </row>
    <row r="838" spans="1:3">
      <c r="A838" s="43"/>
      <c r="B838" s="41"/>
      <c r="C838" s="148"/>
    </row>
    <row r="839" spans="1:3">
      <c r="A839" s="43"/>
      <c r="B839" s="41"/>
      <c r="C839" s="148"/>
    </row>
    <row r="840" spans="1:3">
      <c r="A840" s="43"/>
      <c r="B840" s="41"/>
      <c r="C840" s="148"/>
    </row>
    <row r="841" spans="1:3">
      <c r="A841" s="43"/>
      <c r="B841" s="41"/>
      <c r="C841" s="148"/>
    </row>
    <row r="842" spans="1:3">
      <c r="A842" s="43"/>
      <c r="B842" s="41"/>
      <c r="C842" s="148"/>
    </row>
    <row r="843" spans="1:3">
      <c r="A843" s="43"/>
      <c r="B843" s="41"/>
      <c r="C843" s="148"/>
    </row>
    <row r="844" spans="1:3">
      <c r="A844" s="43"/>
      <c r="B844" s="41"/>
      <c r="C844" s="148"/>
    </row>
    <row r="845" spans="1:3">
      <c r="A845" s="43"/>
      <c r="B845" s="41"/>
      <c r="C845" s="148"/>
    </row>
    <row r="846" spans="1:3">
      <c r="A846" s="43"/>
      <c r="B846" s="41"/>
      <c r="C846" s="148"/>
    </row>
    <row r="847" spans="1:3">
      <c r="A847" s="43"/>
      <c r="B847" s="41"/>
      <c r="C847" s="148"/>
    </row>
    <row r="848" spans="1:3">
      <c r="A848" s="43"/>
      <c r="B848" s="41"/>
      <c r="C848" s="148"/>
    </row>
    <row r="849" spans="1:3">
      <c r="A849" s="43"/>
      <c r="B849" s="41"/>
      <c r="C849" s="148"/>
    </row>
    <row r="850" spans="1:3">
      <c r="A850" s="43"/>
      <c r="B850" s="41"/>
      <c r="C850" s="148"/>
    </row>
    <row r="851" spans="1:3">
      <c r="A851" s="43"/>
      <c r="B851" s="41"/>
      <c r="C851" s="148"/>
    </row>
    <row r="852" spans="1:3">
      <c r="A852" s="43"/>
      <c r="B852" s="41"/>
      <c r="C852" s="148"/>
    </row>
    <row r="853" spans="1:3">
      <c r="A853" s="43"/>
      <c r="B853" s="41"/>
      <c r="C853" s="148"/>
    </row>
    <row r="854" spans="1:3">
      <c r="A854" s="43"/>
      <c r="B854" s="41"/>
      <c r="C854" s="148"/>
    </row>
    <row r="855" spans="1:3">
      <c r="A855" s="43"/>
      <c r="B855" s="41"/>
      <c r="C855" s="148"/>
    </row>
    <row r="856" spans="1:3">
      <c r="A856" s="43"/>
      <c r="B856" s="41"/>
      <c r="C856" s="148"/>
    </row>
    <row r="857" spans="1:3">
      <c r="A857" s="43"/>
      <c r="B857" s="41"/>
      <c r="C857" s="148"/>
    </row>
    <row r="858" spans="1:3">
      <c r="A858" s="43"/>
      <c r="B858" s="41"/>
      <c r="C858" s="148"/>
    </row>
    <row r="859" spans="1:3">
      <c r="A859" s="43"/>
      <c r="B859" s="41"/>
      <c r="C859" s="148"/>
    </row>
    <row r="860" spans="1:3">
      <c r="A860" s="43"/>
      <c r="B860" s="41"/>
      <c r="C860" s="148"/>
    </row>
    <row r="861" spans="1:3">
      <c r="A861" s="43"/>
      <c r="B861" s="41"/>
      <c r="C861" s="148"/>
    </row>
    <row r="862" spans="1:3">
      <c r="A862" s="43"/>
      <c r="B862" s="41"/>
      <c r="C862" s="148"/>
    </row>
    <row r="863" spans="1:3">
      <c r="A863" s="43"/>
      <c r="B863" s="41"/>
      <c r="C863" s="148"/>
    </row>
    <row r="864" spans="1:3">
      <c r="A864" s="43"/>
      <c r="B864" s="41"/>
      <c r="C864" s="148"/>
    </row>
    <row r="865" spans="1:3">
      <c r="A865" s="43"/>
      <c r="B865" s="41"/>
      <c r="C865" s="148"/>
    </row>
    <row r="866" spans="1:3">
      <c r="A866" s="43"/>
      <c r="B866" s="41"/>
      <c r="C866" s="148"/>
    </row>
    <row r="867" spans="1:3">
      <c r="A867" s="43"/>
      <c r="B867" s="41"/>
      <c r="C867" s="148"/>
    </row>
    <row r="868" spans="1:3">
      <c r="A868" s="43"/>
      <c r="B868" s="41"/>
      <c r="C868" s="148"/>
    </row>
    <row r="869" spans="1:3">
      <c r="A869" s="43"/>
      <c r="B869" s="41"/>
      <c r="C869" s="148"/>
    </row>
    <row r="870" spans="1:3">
      <c r="A870" s="43"/>
      <c r="B870" s="41"/>
      <c r="C870" s="148"/>
    </row>
    <row r="871" spans="1:3">
      <c r="A871" s="43"/>
      <c r="B871" s="41"/>
      <c r="C871" s="148"/>
    </row>
    <row r="872" spans="1:3">
      <c r="A872" s="43"/>
      <c r="B872" s="41"/>
      <c r="C872" s="148"/>
    </row>
    <row r="873" spans="1:3">
      <c r="A873" s="43"/>
      <c r="B873" s="41"/>
      <c r="C873" s="148"/>
    </row>
    <row r="874" spans="1:3">
      <c r="A874" s="43"/>
      <c r="B874" s="41"/>
      <c r="C874" s="148"/>
    </row>
    <row r="875" spans="1:3">
      <c r="A875" s="43"/>
      <c r="B875" s="41"/>
      <c r="C875" s="148"/>
    </row>
    <row r="876" spans="1:3">
      <c r="A876" s="43"/>
      <c r="B876" s="41"/>
      <c r="C876" s="148"/>
    </row>
    <row r="877" spans="1:3">
      <c r="A877" s="43"/>
      <c r="B877" s="41"/>
      <c r="C877" s="148"/>
    </row>
    <row r="878" spans="1:3">
      <c r="A878" s="43"/>
      <c r="B878" s="41"/>
      <c r="C878" s="148"/>
    </row>
    <row r="879" spans="1:3">
      <c r="A879" s="43"/>
      <c r="B879" s="41"/>
      <c r="C879" s="148"/>
    </row>
    <row r="880" spans="1:3">
      <c r="A880" s="43"/>
      <c r="B880" s="41"/>
      <c r="C880" s="148"/>
    </row>
    <row r="881" spans="1:3">
      <c r="A881" s="43"/>
      <c r="B881" s="41"/>
      <c r="C881" s="148"/>
    </row>
    <row r="882" spans="1:3">
      <c r="A882" s="43"/>
      <c r="B882" s="41"/>
      <c r="C882" s="148"/>
    </row>
    <row r="883" spans="1:3">
      <c r="A883" s="43"/>
      <c r="B883" s="41"/>
      <c r="C883" s="148"/>
    </row>
    <row r="884" spans="1:3">
      <c r="A884" s="43"/>
      <c r="B884" s="41"/>
      <c r="C884" s="148"/>
    </row>
    <row r="885" spans="1:3">
      <c r="A885" s="43"/>
      <c r="B885" s="41"/>
      <c r="C885" s="148"/>
    </row>
    <row r="886" spans="1:3">
      <c r="A886" s="43"/>
      <c r="B886" s="41"/>
      <c r="C886" s="148"/>
    </row>
    <row r="887" spans="1:3">
      <c r="A887" s="43"/>
      <c r="B887" s="41"/>
      <c r="C887" s="148"/>
    </row>
    <row r="888" spans="1:3">
      <c r="A888" s="43"/>
      <c r="B888" s="41"/>
      <c r="C888" s="148"/>
    </row>
    <row r="889" spans="1:3">
      <c r="A889" s="43"/>
      <c r="B889" s="41"/>
      <c r="C889" s="148"/>
    </row>
    <row r="890" spans="1:3">
      <c r="A890" s="43"/>
      <c r="B890" s="41"/>
      <c r="C890" s="148"/>
    </row>
    <row r="891" spans="1:3">
      <c r="A891" s="43"/>
      <c r="B891" s="41"/>
      <c r="C891" s="148"/>
    </row>
    <row r="892" spans="1:3">
      <c r="A892" s="43"/>
      <c r="B892" s="41"/>
      <c r="C892" s="148"/>
    </row>
    <row r="893" spans="1:3">
      <c r="A893" s="43"/>
      <c r="B893" s="41"/>
      <c r="C893" s="148"/>
    </row>
    <row r="894" spans="1:3">
      <c r="A894" s="43"/>
      <c r="B894" s="41"/>
      <c r="C894" s="148"/>
    </row>
    <row r="895" spans="1:3">
      <c r="A895" s="43"/>
      <c r="B895" s="41"/>
      <c r="C895" s="148"/>
    </row>
    <row r="896" spans="1:3">
      <c r="A896" s="43"/>
      <c r="B896" s="41"/>
      <c r="C896" s="148"/>
    </row>
    <row r="897" spans="1:3">
      <c r="A897" s="43"/>
      <c r="B897" s="41"/>
      <c r="C897" s="148"/>
    </row>
    <row r="898" spans="1:3">
      <c r="A898" s="43"/>
      <c r="B898" s="41"/>
      <c r="C898" s="148"/>
    </row>
    <row r="899" spans="1:3">
      <c r="A899" s="43"/>
      <c r="B899" s="41"/>
      <c r="C899" s="148"/>
    </row>
    <row r="900" spans="1:3">
      <c r="A900" s="43"/>
      <c r="B900" s="41"/>
      <c r="C900" s="148"/>
    </row>
    <row r="901" spans="1:3">
      <c r="A901" s="43"/>
      <c r="B901" s="41"/>
      <c r="C901" s="148"/>
    </row>
    <row r="902" spans="1:3">
      <c r="A902" s="43"/>
      <c r="B902" s="41"/>
      <c r="C902" s="148"/>
    </row>
    <row r="903" spans="1:3">
      <c r="A903" s="43"/>
      <c r="B903" s="41"/>
      <c r="C903" s="148"/>
    </row>
    <row r="904" spans="1:3">
      <c r="A904" s="43"/>
      <c r="B904" s="41"/>
      <c r="C904" s="148"/>
    </row>
    <row r="905" spans="1:3">
      <c r="A905" s="43"/>
      <c r="B905" s="41"/>
      <c r="C905" s="148"/>
    </row>
    <row r="906" spans="1:3">
      <c r="A906" s="43"/>
      <c r="B906" s="41"/>
      <c r="C906" s="148"/>
    </row>
    <row r="907" spans="1:3">
      <c r="A907" s="43"/>
      <c r="B907" s="41"/>
      <c r="C907" s="148"/>
    </row>
    <row r="908" spans="1:3">
      <c r="A908" s="43"/>
      <c r="B908" s="41"/>
      <c r="C908" s="148"/>
    </row>
    <row r="909" spans="1:3">
      <c r="A909" s="43"/>
      <c r="B909" s="41"/>
      <c r="C909" s="148"/>
    </row>
    <row r="910" spans="1:3">
      <c r="A910" s="43"/>
      <c r="B910" s="41"/>
      <c r="C910" s="148"/>
    </row>
    <row r="911" spans="1:3">
      <c r="A911" s="43"/>
      <c r="B911" s="41"/>
      <c r="C911" s="148"/>
    </row>
    <row r="912" spans="1:3">
      <c r="A912" s="43"/>
      <c r="B912" s="41"/>
      <c r="C912" s="148"/>
    </row>
    <row r="913" spans="1:3">
      <c r="A913" s="43"/>
      <c r="B913" s="41"/>
      <c r="C913" s="148"/>
    </row>
    <row r="914" spans="1:3">
      <c r="A914" s="43"/>
      <c r="B914" s="41"/>
      <c r="C914" s="148"/>
    </row>
    <row r="915" spans="1:3">
      <c r="A915" s="43"/>
      <c r="B915" s="41"/>
      <c r="C915" s="148"/>
    </row>
    <row r="916" spans="1:3">
      <c r="A916" s="43"/>
      <c r="B916" s="41"/>
      <c r="C916" s="148"/>
    </row>
    <row r="917" spans="1:3">
      <c r="A917" s="43"/>
      <c r="B917" s="41"/>
      <c r="C917" s="148"/>
    </row>
    <row r="918" spans="1:3">
      <c r="A918" s="43"/>
      <c r="B918" s="41"/>
      <c r="C918" s="148"/>
    </row>
    <row r="919" spans="1:3">
      <c r="A919" s="43"/>
      <c r="B919" s="41"/>
      <c r="C919" s="148"/>
    </row>
    <row r="920" spans="1:3">
      <c r="A920" s="43"/>
      <c r="B920" s="41"/>
      <c r="C920" s="148"/>
    </row>
    <row r="921" spans="1:3">
      <c r="A921" s="43"/>
      <c r="B921" s="41"/>
      <c r="C921" s="148"/>
    </row>
    <row r="922" spans="1:3">
      <c r="A922" s="43"/>
      <c r="B922" s="41"/>
      <c r="C922" s="148"/>
    </row>
    <row r="923" spans="1:3">
      <c r="A923" s="43"/>
      <c r="B923" s="41"/>
      <c r="C923" s="148"/>
    </row>
    <row r="924" spans="1:3">
      <c r="A924" s="43"/>
      <c r="B924" s="41"/>
      <c r="C924" s="148"/>
    </row>
    <row r="925" spans="1:3">
      <c r="A925" s="43"/>
      <c r="B925" s="41"/>
      <c r="C925" s="148"/>
    </row>
    <row r="926" spans="1:3">
      <c r="A926" s="43"/>
      <c r="B926" s="41"/>
      <c r="C926" s="148"/>
    </row>
    <row r="927" spans="1:3">
      <c r="A927" s="43"/>
      <c r="B927" s="41"/>
      <c r="C927" s="148"/>
    </row>
    <row r="928" spans="1:3">
      <c r="A928" s="43"/>
      <c r="B928" s="41"/>
      <c r="C928" s="148"/>
    </row>
    <row r="929" spans="1:3">
      <c r="A929" s="43"/>
      <c r="B929" s="41"/>
      <c r="C929" s="148"/>
    </row>
    <row r="930" spans="1:3">
      <c r="A930" s="43"/>
      <c r="B930" s="41"/>
      <c r="C930" s="148"/>
    </row>
    <row r="931" spans="1:3">
      <c r="A931" s="43"/>
      <c r="B931" s="41"/>
      <c r="C931" s="148"/>
    </row>
    <row r="932" spans="1:3">
      <c r="A932" s="43"/>
      <c r="B932" s="41"/>
      <c r="C932" s="148"/>
    </row>
    <row r="933" spans="1:3">
      <c r="A933" s="43"/>
      <c r="B933" s="41"/>
      <c r="C933" s="148"/>
    </row>
    <row r="934" spans="1:3">
      <c r="A934" s="43"/>
      <c r="B934" s="41"/>
      <c r="C934" s="148"/>
    </row>
    <row r="935" spans="1:3">
      <c r="A935" s="43"/>
      <c r="B935" s="41"/>
      <c r="C935" s="148"/>
    </row>
    <row r="936" spans="1:3">
      <c r="A936" s="43"/>
      <c r="B936" s="41"/>
      <c r="C936" s="148"/>
    </row>
    <row r="937" spans="1:3">
      <c r="A937" s="43"/>
      <c r="B937" s="41"/>
      <c r="C937" s="148"/>
    </row>
    <row r="938" spans="1:3">
      <c r="A938" s="43"/>
      <c r="B938" s="41"/>
      <c r="C938" s="148"/>
    </row>
    <row r="939" spans="1:3">
      <c r="A939" s="43"/>
      <c r="B939" s="41"/>
      <c r="C939" s="148"/>
    </row>
    <row r="940" spans="1:3">
      <c r="A940" s="43"/>
      <c r="B940" s="41"/>
      <c r="C940" s="148"/>
    </row>
    <row r="941" spans="1:3">
      <c r="A941" s="43"/>
      <c r="B941" s="41"/>
      <c r="C941" s="148"/>
    </row>
    <row r="942" spans="1:3">
      <c r="A942" s="43"/>
      <c r="B942" s="41"/>
      <c r="C942" s="148"/>
    </row>
    <row r="943" spans="1:3">
      <c r="A943" s="43"/>
      <c r="B943" s="41"/>
      <c r="C943" s="148"/>
    </row>
    <row r="944" spans="1:3">
      <c r="A944" s="43"/>
      <c r="B944" s="41"/>
      <c r="C944" s="148"/>
    </row>
    <row r="945" spans="1:3">
      <c r="A945" s="43"/>
      <c r="B945" s="41"/>
      <c r="C945" s="148"/>
    </row>
    <row r="946" spans="1:3">
      <c r="A946" s="43"/>
      <c r="B946" s="41"/>
      <c r="C946" s="148"/>
    </row>
    <row r="947" spans="1:3">
      <c r="A947" s="43"/>
      <c r="B947" s="41"/>
      <c r="C947" s="148"/>
    </row>
    <row r="948" spans="1:3">
      <c r="A948" s="43"/>
      <c r="B948" s="41"/>
      <c r="C948" s="148"/>
    </row>
    <row r="949" spans="1:3">
      <c r="A949" s="43"/>
      <c r="B949" s="41"/>
      <c r="C949" s="148"/>
    </row>
    <row r="950" spans="1:3">
      <c r="A950" s="43"/>
      <c r="B950" s="41"/>
      <c r="C950" s="148"/>
    </row>
    <row r="951" spans="1:3">
      <c r="A951" s="43"/>
      <c r="B951" s="41"/>
      <c r="C951" s="148"/>
    </row>
    <row r="952" spans="1:3">
      <c r="A952" s="43"/>
      <c r="B952" s="41"/>
      <c r="C952" s="148"/>
    </row>
    <row r="953" spans="1:3">
      <c r="A953" s="43"/>
      <c r="B953" s="41"/>
      <c r="C953" s="148"/>
    </row>
    <row r="954" spans="1:3">
      <c r="A954" s="43"/>
      <c r="B954" s="41"/>
      <c r="C954" s="148"/>
    </row>
    <row r="955" spans="1:3">
      <c r="A955" s="43"/>
      <c r="B955" s="41"/>
      <c r="C955" s="148"/>
    </row>
    <row r="956" spans="1:3">
      <c r="A956" s="43"/>
      <c r="B956" s="41"/>
      <c r="C956" s="148"/>
    </row>
    <row r="957" spans="1:3">
      <c r="A957" s="43"/>
      <c r="B957" s="41"/>
      <c r="C957" s="148"/>
    </row>
    <row r="958" spans="1:3">
      <c r="A958" s="43"/>
      <c r="B958" s="41"/>
      <c r="C958" s="148"/>
    </row>
    <row r="959" spans="1:3">
      <c r="A959" s="43"/>
      <c r="B959" s="41"/>
      <c r="C959" s="148"/>
    </row>
    <row r="960" spans="1:3">
      <c r="A960" s="43"/>
      <c r="B960" s="41"/>
      <c r="C960" s="148"/>
    </row>
    <row r="961" spans="1:3">
      <c r="A961" s="43"/>
      <c r="B961" s="41"/>
      <c r="C961" s="148"/>
    </row>
    <row r="962" spans="1:3">
      <c r="A962" s="43"/>
      <c r="B962" s="41"/>
      <c r="C962" s="148"/>
    </row>
    <row r="963" spans="1:3">
      <c r="A963" s="43"/>
      <c r="B963" s="41"/>
      <c r="C963" s="148"/>
    </row>
    <row r="964" spans="1:3">
      <c r="A964" s="43"/>
      <c r="B964" s="41"/>
      <c r="C964" s="148"/>
    </row>
    <row r="965" spans="1:3">
      <c r="A965" s="43"/>
      <c r="B965" s="41"/>
      <c r="C965" s="148"/>
    </row>
    <row r="966" spans="1:3">
      <c r="A966" s="43"/>
      <c r="B966" s="41"/>
      <c r="C966" s="148"/>
    </row>
    <row r="967" spans="1:3">
      <c r="A967" s="43"/>
      <c r="B967" s="41"/>
      <c r="C967" s="148"/>
    </row>
    <row r="968" spans="1:3">
      <c r="A968" s="43"/>
      <c r="B968" s="41"/>
      <c r="C968" s="148"/>
    </row>
    <row r="969" spans="1:3">
      <c r="A969" s="43"/>
      <c r="B969" s="41"/>
      <c r="C969" s="148"/>
    </row>
    <row r="970" spans="1:3">
      <c r="A970" s="43"/>
      <c r="B970" s="41"/>
      <c r="C970" s="148"/>
    </row>
    <row r="971" spans="1:3">
      <c r="A971" s="43"/>
      <c r="B971" s="41"/>
      <c r="C971" s="148"/>
    </row>
    <row r="972" spans="1:3">
      <c r="A972" s="43"/>
      <c r="B972" s="41"/>
      <c r="C972" s="148"/>
    </row>
    <row r="973" spans="1:3">
      <c r="A973" s="43"/>
      <c r="B973" s="41"/>
      <c r="C973" s="148"/>
    </row>
    <row r="974" spans="1:3">
      <c r="A974" s="43"/>
      <c r="B974" s="41"/>
      <c r="C974" s="148"/>
    </row>
    <row r="975" spans="1:3">
      <c r="A975" s="43"/>
      <c r="B975" s="41"/>
      <c r="C975" s="148"/>
    </row>
    <row r="976" spans="1:3">
      <c r="A976" s="43"/>
      <c r="B976" s="41"/>
      <c r="C976" s="148"/>
    </row>
    <row r="977" spans="1:3">
      <c r="A977" s="43"/>
      <c r="B977" s="41"/>
      <c r="C977" s="148"/>
    </row>
    <row r="978" spans="1:3">
      <c r="A978" s="43"/>
      <c r="B978" s="41"/>
      <c r="C978" s="148"/>
    </row>
    <row r="979" spans="1:3">
      <c r="A979" s="43"/>
      <c r="B979" s="41"/>
      <c r="C979" s="148"/>
    </row>
    <row r="980" spans="1:3">
      <c r="A980" s="43"/>
      <c r="B980" s="41"/>
      <c r="C980" s="148"/>
    </row>
    <row r="981" spans="1:3">
      <c r="A981" s="43"/>
      <c r="B981" s="41"/>
      <c r="C981" s="148"/>
    </row>
    <row r="982" spans="1:3">
      <c r="A982" s="43"/>
      <c r="B982" s="41"/>
      <c r="C982" s="148"/>
    </row>
    <row r="983" spans="1:3">
      <c r="A983" s="43"/>
      <c r="B983" s="41"/>
      <c r="C983" s="148"/>
    </row>
    <row r="984" spans="1:3">
      <c r="A984" s="43"/>
      <c r="B984" s="41"/>
      <c r="C984" s="148"/>
    </row>
    <row r="985" spans="1:3">
      <c r="A985" s="43"/>
      <c r="B985" s="41"/>
      <c r="C985" s="148"/>
    </row>
    <row r="986" spans="1:3">
      <c r="A986" s="43"/>
      <c r="B986" s="41"/>
      <c r="C986" s="148"/>
    </row>
    <row r="987" spans="1:3">
      <c r="A987" s="43"/>
      <c r="B987" s="41"/>
      <c r="C987" s="148"/>
    </row>
    <row r="988" spans="1:3">
      <c r="A988" s="43"/>
      <c r="B988" s="41"/>
      <c r="C988" s="148"/>
    </row>
    <row r="989" spans="1:3">
      <c r="A989" s="43"/>
      <c r="B989" s="41"/>
      <c r="C989" s="148"/>
    </row>
    <row r="990" spans="1:3">
      <c r="A990" s="43"/>
      <c r="B990" s="41"/>
      <c r="C990" s="148"/>
    </row>
    <row r="991" spans="1:3">
      <c r="A991" s="43"/>
      <c r="B991" s="41"/>
      <c r="C991" s="148"/>
    </row>
    <row r="992" spans="1:3">
      <c r="A992" s="43"/>
      <c r="B992" s="41"/>
      <c r="C992" s="148"/>
    </row>
    <row r="993" spans="1:3">
      <c r="A993" s="43"/>
      <c r="B993" s="41"/>
      <c r="C993" s="148"/>
    </row>
    <row r="994" spans="1:3">
      <c r="A994" s="43"/>
      <c r="B994" s="41"/>
      <c r="C994" s="148"/>
    </row>
    <row r="995" spans="1:3">
      <c r="A995" s="43"/>
      <c r="B995" s="41"/>
      <c r="C995" s="148"/>
    </row>
    <row r="996" spans="1:3">
      <c r="A996" s="43"/>
      <c r="B996" s="41"/>
      <c r="C996" s="148"/>
    </row>
    <row r="997" spans="1:3">
      <c r="A997" s="43"/>
      <c r="B997" s="41"/>
      <c r="C997" s="148"/>
    </row>
    <row r="998" spans="1:3">
      <c r="A998" s="43"/>
      <c r="B998" s="41"/>
      <c r="C998" s="148"/>
    </row>
    <row r="999" spans="1:3">
      <c r="A999" s="43"/>
      <c r="B999" s="41"/>
      <c r="C999" s="148"/>
    </row>
    <row r="1000" spans="1:3">
      <c r="A1000" s="43"/>
      <c r="B1000" s="41"/>
      <c r="C1000" s="148"/>
    </row>
    <row r="1001" spans="1:3">
      <c r="A1001" s="43"/>
      <c r="B1001" s="41"/>
      <c r="C1001" s="148"/>
    </row>
    <row r="1002" spans="1:3">
      <c r="A1002" s="43"/>
      <c r="B1002" s="41"/>
      <c r="C1002" s="148"/>
    </row>
    <row r="1003" spans="1:3">
      <c r="A1003" s="43"/>
      <c r="B1003" s="41"/>
      <c r="C1003" s="148"/>
    </row>
    <row r="1004" spans="1:3">
      <c r="A1004" s="43"/>
      <c r="B1004" s="41"/>
      <c r="C1004" s="148"/>
    </row>
    <row r="1005" spans="1:3">
      <c r="A1005" s="43"/>
      <c r="B1005" s="41"/>
      <c r="C1005" s="148"/>
    </row>
    <row r="1006" spans="1:3">
      <c r="A1006" s="43"/>
      <c r="B1006" s="41"/>
      <c r="C1006" s="148"/>
    </row>
    <row r="1007" spans="1:3">
      <c r="A1007" s="43"/>
      <c r="B1007" s="41"/>
      <c r="C1007" s="148"/>
    </row>
    <row r="1008" spans="1:3">
      <c r="A1008" s="43"/>
      <c r="B1008" s="41"/>
      <c r="C1008" s="148"/>
    </row>
    <row r="1009" spans="1:3">
      <c r="A1009" s="43"/>
      <c r="B1009" s="41"/>
      <c r="C1009" s="148"/>
    </row>
    <row r="1010" spans="1:3">
      <c r="A1010" s="43"/>
      <c r="B1010" s="41"/>
      <c r="C1010" s="148"/>
    </row>
    <row r="1011" spans="1:3">
      <c r="A1011" s="43"/>
      <c r="B1011" s="41"/>
      <c r="C1011" s="148"/>
    </row>
    <row r="1012" spans="1:3">
      <c r="A1012" s="43"/>
      <c r="B1012" s="41"/>
      <c r="C1012" s="148"/>
    </row>
    <row r="1013" spans="1:3">
      <c r="A1013" s="43"/>
      <c r="B1013" s="41"/>
      <c r="C1013" s="148"/>
    </row>
    <row r="1014" spans="1:3">
      <c r="A1014" s="43"/>
      <c r="B1014" s="41"/>
      <c r="C1014" s="148"/>
    </row>
    <row r="1015" spans="1:3">
      <c r="A1015" s="43"/>
      <c r="B1015" s="41"/>
      <c r="C1015" s="148"/>
    </row>
    <row r="1016" spans="1:3">
      <c r="A1016" s="43"/>
      <c r="B1016" s="41"/>
      <c r="C1016" s="148"/>
    </row>
    <row r="1017" spans="1:3">
      <c r="A1017" s="43"/>
      <c r="B1017" s="41"/>
      <c r="C1017" s="148"/>
    </row>
    <row r="1018" spans="1:3">
      <c r="A1018" s="43"/>
      <c r="B1018" s="41"/>
      <c r="C1018" s="148"/>
    </row>
    <row r="1019" spans="1:3">
      <c r="A1019" s="43"/>
      <c r="B1019" s="41"/>
      <c r="C1019" s="148"/>
    </row>
    <row r="1020" spans="1:3">
      <c r="A1020" s="43"/>
      <c r="B1020" s="41"/>
      <c r="C1020" s="148"/>
    </row>
    <row r="1021" spans="1:3">
      <c r="A1021" s="43"/>
      <c r="B1021" s="41"/>
      <c r="C1021" s="148"/>
    </row>
    <row r="1022" spans="1:3">
      <c r="A1022" s="43"/>
      <c r="B1022" s="41"/>
      <c r="C1022" s="148"/>
    </row>
    <row r="1023" spans="1:3">
      <c r="A1023" s="43"/>
      <c r="B1023" s="41"/>
      <c r="C1023" s="148"/>
    </row>
    <row r="1024" spans="1:3">
      <c r="A1024" s="43"/>
      <c r="B1024" s="41"/>
      <c r="C1024" s="148"/>
    </row>
    <row r="1025" spans="1:3">
      <c r="A1025" s="43"/>
      <c r="B1025" s="41"/>
      <c r="C1025" s="148"/>
    </row>
    <row r="1026" spans="1:3">
      <c r="A1026" s="43"/>
      <c r="B1026" s="41"/>
      <c r="C1026" s="148"/>
    </row>
    <row r="1027" spans="1:3">
      <c r="A1027" s="43"/>
      <c r="B1027" s="41"/>
      <c r="C1027" s="148"/>
    </row>
    <row r="1028" spans="1:3">
      <c r="A1028" s="43"/>
      <c r="B1028" s="41"/>
      <c r="C1028" s="148"/>
    </row>
    <row r="1029" spans="1:3">
      <c r="A1029" s="43"/>
      <c r="B1029" s="41"/>
      <c r="C1029" s="148"/>
    </row>
    <row r="1030" spans="1:3">
      <c r="A1030" s="43"/>
      <c r="B1030" s="41"/>
      <c r="C1030" s="148"/>
    </row>
    <row r="1031" spans="1:3">
      <c r="A1031" s="43"/>
      <c r="B1031" s="41"/>
      <c r="C1031" s="148"/>
    </row>
    <row r="1032" spans="1:3">
      <c r="A1032" s="43"/>
      <c r="B1032" s="41"/>
      <c r="C1032" s="148"/>
    </row>
    <row r="1033" spans="1:3">
      <c r="A1033" s="43"/>
      <c r="B1033" s="41"/>
      <c r="C1033" s="148"/>
    </row>
    <row r="1034" spans="1:3">
      <c r="A1034" s="43"/>
      <c r="B1034" s="41"/>
      <c r="C1034" s="148"/>
    </row>
    <row r="1035" spans="1:3">
      <c r="A1035" s="43"/>
      <c r="B1035" s="41"/>
      <c r="C1035" s="148"/>
    </row>
    <row r="1036" spans="1:3">
      <c r="A1036" s="43"/>
      <c r="B1036" s="41"/>
      <c r="C1036" s="148"/>
    </row>
    <row r="1037" spans="1:3">
      <c r="A1037" s="43"/>
      <c r="B1037" s="41"/>
      <c r="C1037" s="148"/>
    </row>
    <row r="1038" spans="1:3">
      <c r="A1038" s="43"/>
      <c r="B1038" s="41"/>
      <c r="C1038" s="148"/>
    </row>
    <row r="1039" spans="1:3">
      <c r="A1039" s="43"/>
      <c r="B1039" s="41"/>
      <c r="C1039" s="148"/>
    </row>
    <row r="1040" spans="1:3">
      <c r="A1040" s="43"/>
      <c r="B1040" s="41"/>
      <c r="C1040" s="148"/>
    </row>
    <row r="1041" spans="1:3">
      <c r="A1041" s="43"/>
      <c r="B1041" s="41"/>
      <c r="C1041" s="148"/>
    </row>
    <row r="1042" spans="1:3">
      <c r="A1042" s="43"/>
      <c r="B1042" s="41"/>
      <c r="C1042" s="148"/>
    </row>
    <row r="1043" spans="1:3">
      <c r="A1043" s="43"/>
      <c r="B1043" s="41"/>
      <c r="C1043" s="148"/>
    </row>
    <row r="1044" spans="1:3">
      <c r="A1044" s="43"/>
      <c r="B1044" s="41"/>
      <c r="C1044" s="148"/>
    </row>
    <row r="1045" spans="1:3">
      <c r="A1045" s="43"/>
      <c r="B1045" s="41"/>
      <c r="C1045" s="148"/>
    </row>
    <row r="1046" spans="1:3">
      <c r="A1046" s="43"/>
      <c r="B1046" s="41"/>
      <c r="C1046" s="148"/>
    </row>
    <row r="1047" spans="1:3">
      <c r="A1047" s="43"/>
      <c r="B1047" s="41"/>
      <c r="C1047" s="148"/>
    </row>
    <row r="1048" spans="1:3">
      <c r="A1048" s="43"/>
      <c r="B1048" s="41"/>
      <c r="C1048" s="148"/>
    </row>
    <row r="1049" spans="1:3">
      <c r="A1049" s="43"/>
      <c r="B1049" s="41"/>
      <c r="C1049" s="148"/>
    </row>
    <row r="1050" spans="1:3">
      <c r="A1050" s="43"/>
      <c r="B1050" s="41"/>
      <c r="C1050" s="148"/>
    </row>
    <row r="1051" spans="1:3">
      <c r="A1051" s="43"/>
      <c r="B1051" s="41"/>
      <c r="C1051" s="148"/>
    </row>
    <row r="1052" spans="1:3">
      <c r="A1052" s="43"/>
      <c r="B1052" s="41"/>
      <c r="C1052" s="148"/>
    </row>
    <row r="1053" spans="1:3">
      <c r="A1053" s="43"/>
      <c r="B1053" s="41"/>
      <c r="C1053" s="148"/>
    </row>
    <row r="1054" spans="1:3">
      <c r="A1054" s="43"/>
      <c r="B1054" s="41"/>
      <c r="C1054" s="148"/>
    </row>
    <row r="1055" spans="1:3">
      <c r="A1055" s="43"/>
      <c r="B1055" s="41"/>
      <c r="C1055" s="148"/>
    </row>
    <row r="1056" spans="1:3">
      <c r="A1056" s="43"/>
      <c r="B1056" s="41"/>
      <c r="C1056" s="148"/>
    </row>
    <row r="1057" spans="1:3">
      <c r="A1057" s="43"/>
      <c r="B1057" s="41"/>
      <c r="C1057" s="148"/>
    </row>
    <row r="1058" spans="1:3">
      <c r="A1058" s="43"/>
      <c r="B1058" s="41"/>
      <c r="C1058" s="148"/>
    </row>
    <row r="1059" spans="1:3">
      <c r="A1059" s="43"/>
      <c r="B1059" s="41"/>
      <c r="C1059" s="148"/>
    </row>
    <row r="1060" spans="1:3">
      <c r="A1060" s="43"/>
      <c r="B1060" s="41"/>
      <c r="C1060" s="148"/>
    </row>
    <row r="1061" spans="1:3">
      <c r="A1061" s="43"/>
      <c r="B1061" s="41"/>
      <c r="C1061" s="148"/>
    </row>
    <row r="1062" spans="1:3">
      <c r="A1062" s="43"/>
      <c r="B1062" s="41"/>
      <c r="C1062" s="148"/>
    </row>
    <row r="1063" spans="1:3">
      <c r="A1063" s="43"/>
      <c r="B1063" s="41"/>
      <c r="C1063" s="148"/>
    </row>
    <row r="1064" spans="1:3">
      <c r="A1064" s="43"/>
      <c r="B1064" s="41"/>
      <c r="C1064" s="148"/>
    </row>
    <row r="1065" spans="1:3">
      <c r="A1065" s="43"/>
      <c r="B1065" s="41"/>
      <c r="C1065" s="148"/>
    </row>
    <row r="1066" spans="1:3">
      <c r="A1066" s="43"/>
      <c r="B1066" s="41"/>
      <c r="C1066" s="148"/>
    </row>
    <row r="1067" spans="1:3">
      <c r="A1067" s="43"/>
      <c r="B1067" s="41"/>
      <c r="C1067" s="148"/>
    </row>
    <row r="1068" spans="1:3">
      <c r="A1068" s="43"/>
      <c r="B1068" s="41"/>
      <c r="C1068" s="148"/>
    </row>
    <row r="1069" spans="1:3">
      <c r="A1069" s="43"/>
      <c r="B1069" s="41"/>
      <c r="C1069" s="148"/>
    </row>
    <row r="1070" spans="1:3">
      <c r="A1070" s="43"/>
      <c r="B1070" s="41"/>
      <c r="C1070" s="148"/>
    </row>
    <row r="1071" spans="1:3">
      <c r="A1071" s="43"/>
      <c r="B1071" s="41"/>
      <c r="C1071" s="148"/>
    </row>
    <row r="1072" spans="1:3">
      <c r="A1072" s="43"/>
      <c r="B1072" s="41"/>
      <c r="C1072" s="148"/>
    </row>
    <row r="1073" spans="1:3">
      <c r="A1073" s="43"/>
      <c r="B1073" s="41"/>
      <c r="C1073" s="148"/>
    </row>
    <row r="1074" spans="1:3">
      <c r="A1074" s="43"/>
      <c r="B1074" s="41"/>
      <c r="C1074" s="148"/>
    </row>
    <row r="1075" spans="1:3">
      <c r="A1075" s="43"/>
      <c r="B1075" s="41"/>
      <c r="C1075" s="148"/>
    </row>
    <row r="1076" spans="1:3">
      <c r="A1076" s="43"/>
      <c r="B1076" s="41"/>
      <c r="C1076" s="148"/>
    </row>
    <row r="1077" spans="1:3">
      <c r="A1077" s="43"/>
      <c r="B1077" s="41"/>
      <c r="C1077" s="148"/>
    </row>
    <row r="1078" spans="1:3">
      <c r="A1078" s="43"/>
      <c r="B1078" s="41"/>
      <c r="C1078" s="148"/>
    </row>
    <row r="1079" spans="1:3">
      <c r="A1079" s="43"/>
      <c r="B1079" s="41"/>
      <c r="C1079" s="148"/>
    </row>
    <row r="1080" spans="1:3">
      <c r="A1080" s="43"/>
      <c r="B1080" s="41"/>
      <c r="C1080" s="148"/>
    </row>
    <row r="1081" spans="1:3">
      <c r="A1081" s="43"/>
      <c r="B1081" s="41"/>
      <c r="C1081" s="148"/>
    </row>
    <row r="1082" spans="1:3">
      <c r="A1082" s="43"/>
      <c r="B1082" s="41"/>
      <c r="C1082" s="148"/>
    </row>
    <row r="1083" spans="1:3">
      <c r="A1083" s="43"/>
      <c r="B1083" s="41"/>
      <c r="C1083" s="148"/>
    </row>
    <row r="1084" spans="1:3">
      <c r="A1084" s="43"/>
      <c r="B1084" s="41"/>
      <c r="C1084" s="148"/>
    </row>
    <row r="1085" spans="1:3">
      <c r="A1085" s="43"/>
      <c r="B1085" s="41"/>
      <c r="C1085" s="148"/>
    </row>
    <row r="1086" spans="1:3">
      <c r="A1086" s="43"/>
      <c r="B1086" s="41"/>
      <c r="C1086" s="148"/>
    </row>
    <row r="1087" spans="1:3">
      <c r="A1087" s="43"/>
      <c r="B1087" s="41"/>
      <c r="C1087" s="148"/>
    </row>
    <row r="1088" spans="1:3">
      <c r="A1088" s="43"/>
      <c r="B1088" s="41"/>
      <c r="C1088" s="148"/>
    </row>
    <row r="1089" spans="1:3">
      <c r="A1089" s="43"/>
      <c r="B1089" s="41"/>
      <c r="C1089" s="148"/>
    </row>
    <row r="1090" spans="1:3">
      <c r="A1090" s="43"/>
      <c r="B1090" s="41"/>
      <c r="C1090" s="148"/>
    </row>
    <row r="1091" spans="1:3">
      <c r="A1091" s="43"/>
      <c r="B1091" s="41"/>
      <c r="C1091" s="148"/>
    </row>
    <row r="1092" spans="1:3">
      <c r="A1092" s="43"/>
      <c r="B1092" s="41"/>
      <c r="C1092" s="148"/>
    </row>
    <row r="1093" spans="1:3">
      <c r="A1093" s="43"/>
      <c r="B1093" s="41"/>
      <c r="C1093" s="148"/>
    </row>
    <row r="1094" spans="1:3">
      <c r="A1094" s="43"/>
      <c r="B1094" s="41"/>
      <c r="C1094" s="148"/>
    </row>
    <row r="1095" spans="1:3">
      <c r="A1095" s="43"/>
      <c r="B1095" s="41"/>
      <c r="C1095" s="148"/>
    </row>
    <row r="1096" spans="1:3">
      <c r="A1096" s="43"/>
      <c r="B1096" s="41"/>
      <c r="C1096" s="148"/>
    </row>
    <row r="1097" spans="1:3">
      <c r="A1097" s="43"/>
      <c r="B1097" s="41"/>
      <c r="C1097" s="148"/>
    </row>
    <row r="1098" spans="1:3">
      <c r="A1098" s="43"/>
      <c r="B1098" s="41"/>
      <c r="C1098" s="148"/>
    </row>
    <row r="1099" spans="1:3">
      <c r="A1099" s="43"/>
      <c r="B1099" s="41"/>
      <c r="C1099" s="148"/>
    </row>
    <row r="1100" spans="1:3">
      <c r="A1100" s="43"/>
      <c r="B1100" s="41"/>
      <c r="C1100" s="148"/>
    </row>
    <row r="1101" spans="1:3">
      <c r="A1101" s="43"/>
      <c r="B1101" s="41"/>
      <c r="C1101" s="148"/>
    </row>
    <row r="1102" spans="1:3">
      <c r="A1102" s="43"/>
      <c r="B1102" s="41"/>
      <c r="C1102" s="148"/>
    </row>
    <row r="1103" spans="1:3">
      <c r="A1103" s="43"/>
      <c r="B1103" s="41"/>
      <c r="C1103" s="148"/>
    </row>
    <row r="1104" spans="1:3">
      <c r="A1104" s="43"/>
      <c r="B1104" s="41"/>
      <c r="C1104" s="148"/>
    </row>
    <row r="1105" spans="1:3">
      <c r="A1105" s="43"/>
      <c r="B1105" s="41"/>
      <c r="C1105" s="148"/>
    </row>
    <row r="1106" spans="1:3">
      <c r="A1106" s="43"/>
      <c r="B1106" s="41"/>
      <c r="C1106" s="148"/>
    </row>
    <row r="1107" spans="1:3">
      <c r="A1107" s="43"/>
      <c r="B1107" s="41"/>
      <c r="C1107" s="148"/>
    </row>
    <row r="1108" spans="1:3">
      <c r="A1108" s="43"/>
      <c r="B1108" s="41"/>
      <c r="C1108" s="148"/>
    </row>
    <row r="1109" spans="1:3">
      <c r="A1109" s="43"/>
      <c r="B1109" s="41"/>
      <c r="C1109" s="148"/>
    </row>
    <row r="1110" spans="1:3">
      <c r="A1110" s="43"/>
      <c r="B1110" s="41"/>
      <c r="C1110" s="148"/>
    </row>
    <row r="1111" spans="1:3">
      <c r="A1111" s="43"/>
      <c r="B1111" s="41"/>
      <c r="C1111" s="148"/>
    </row>
    <row r="1112" spans="1:3">
      <c r="A1112" s="43"/>
      <c r="B1112" s="41"/>
      <c r="C1112" s="148"/>
    </row>
    <row r="1113" spans="1:3">
      <c r="A1113" s="43"/>
      <c r="B1113" s="41"/>
      <c r="C1113" s="148"/>
    </row>
    <row r="1114" spans="1:3">
      <c r="A1114" s="43"/>
      <c r="B1114" s="41"/>
      <c r="C1114" s="148"/>
    </row>
    <row r="1115" spans="1:3">
      <c r="A1115" s="43"/>
      <c r="B1115" s="41"/>
      <c r="C1115" s="148"/>
    </row>
    <row r="1116" spans="1:3">
      <c r="A1116" s="43"/>
      <c r="B1116" s="41"/>
      <c r="C1116" s="148"/>
    </row>
    <row r="1117" spans="1:3">
      <c r="A1117" s="43"/>
      <c r="B1117" s="41"/>
      <c r="C1117" s="148"/>
    </row>
    <row r="1118" spans="1:3">
      <c r="A1118" s="43"/>
      <c r="B1118" s="41"/>
      <c r="C1118" s="148"/>
    </row>
    <row r="1119" spans="1:3">
      <c r="A1119" s="43"/>
      <c r="B1119" s="41"/>
      <c r="C1119" s="148"/>
    </row>
    <row r="1120" spans="1:3">
      <c r="A1120" s="43"/>
      <c r="B1120" s="41"/>
      <c r="C1120" s="148"/>
    </row>
    <row r="1121" spans="1:3">
      <c r="A1121" s="43"/>
      <c r="B1121" s="41"/>
      <c r="C1121" s="148"/>
    </row>
    <row r="1122" spans="1:3">
      <c r="A1122" s="43"/>
      <c r="B1122" s="41"/>
      <c r="C1122" s="148"/>
    </row>
    <row r="1123" spans="1:3">
      <c r="A1123" s="43"/>
      <c r="B1123" s="41"/>
      <c r="C1123" s="148"/>
    </row>
    <row r="1124" spans="1:3">
      <c r="A1124" s="43"/>
      <c r="B1124" s="41"/>
      <c r="C1124" s="148"/>
    </row>
    <row r="1125" spans="1:3">
      <c r="A1125" s="43"/>
      <c r="B1125" s="41"/>
      <c r="C1125" s="148"/>
    </row>
    <row r="1126" spans="1:3">
      <c r="A1126" s="43"/>
      <c r="B1126" s="41"/>
      <c r="C1126" s="148"/>
    </row>
    <row r="1127" spans="1:3">
      <c r="A1127" s="43"/>
      <c r="B1127" s="41"/>
      <c r="C1127" s="148"/>
    </row>
    <row r="1128" spans="1:3">
      <c r="A1128" s="43"/>
      <c r="B1128" s="41"/>
      <c r="C1128" s="148"/>
    </row>
    <row r="1129" spans="1:3">
      <c r="A1129" s="43"/>
      <c r="B1129" s="41"/>
      <c r="C1129" s="148"/>
    </row>
    <row r="1130" spans="1:3">
      <c r="A1130" s="43"/>
      <c r="B1130" s="41"/>
      <c r="C1130" s="148"/>
    </row>
    <row r="1131" spans="1:3">
      <c r="A1131" s="43"/>
      <c r="B1131" s="41"/>
      <c r="C1131" s="148"/>
    </row>
    <row r="1132" spans="1:3">
      <c r="A1132" s="43"/>
      <c r="B1132" s="41"/>
      <c r="C1132" s="148"/>
    </row>
    <row r="1133" spans="1:3">
      <c r="A1133" s="43"/>
      <c r="B1133" s="41"/>
      <c r="C1133" s="148"/>
    </row>
    <row r="1134" spans="1:3">
      <c r="A1134" s="43"/>
      <c r="B1134" s="41"/>
      <c r="C1134" s="148"/>
    </row>
    <row r="1135" spans="1:3">
      <c r="A1135" s="43"/>
      <c r="B1135" s="41"/>
      <c r="C1135" s="148"/>
    </row>
    <row r="1136" spans="1:3">
      <c r="A1136" s="43"/>
      <c r="B1136" s="41"/>
      <c r="C1136" s="148"/>
    </row>
    <row r="1137" spans="1:3">
      <c r="A1137" s="43"/>
      <c r="B1137" s="41"/>
      <c r="C1137" s="148"/>
    </row>
    <row r="1138" spans="1:3">
      <c r="A1138" s="43"/>
      <c r="B1138" s="41"/>
      <c r="C1138" s="148"/>
    </row>
    <row r="1139" spans="1:3">
      <c r="A1139" s="43"/>
      <c r="B1139" s="41"/>
      <c r="C1139" s="148"/>
    </row>
    <row r="1140" spans="1:3">
      <c r="A1140" s="43"/>
      <c r="B1140" s="41"/>
      <c r="C1140" s="148"/>
    </row>
    <row r="1141" spans="1:3">
      <c r="A1141" s="43"/>
      <c r="B1141" s="41"/>
      <c r="C1141" s="148"/>
    </row>
    <row r="1142" spans="1:3">
      <c r="A1142" s="43"/>
      <c r="B1142" s="41"/>
      <c r="C1142" s="148"/>
    </row>
    <row r="1143" spans="1:3">
      <c r="A1143" s="43"/>
      <c r="B1143" s="41"/>
      <c r="C1143" s="148"/>
    </row>
    <row r="1144" spans="1:3">
      <c r="A1144" s="43"/>
      <c r="B1144" s="41"/>
      <c r="C1144" s="148"/>
    </row>
    <row r="1145" spans="1:3">
      <c r="A1145" s="43"/>
      <c r="B1145" s="41"/>
      <c r="C1145" s="148"/>
    </row>
    <row r="1146" spans="1:3">
      <c r="A1146" s="43"/>
      <c r="B1146" s="41"/>
      <c r="C1146" s="148"/>
    </row>
    <row r="1147" spans="1:3">
      <c r="A1147" s="43"/>
      <c r="B1147" s="41"/>
      <c r="C1147" s="148"/>
    </row>
    <row r="1148" spans="1:3">
      <c r="A1148" s="43"/>
      <c r="B1148" s="41"/>
      <c r="C1148" s="148"/>
    </row>
    <row r="1149" spans="1:3">
      <c r="A1149" s="43"/>
      <c r="B1149" s="41"/>
      <c r="C1149" s="148"/>
    </row>
    <row r="1150" spans="1:3">
      <c r="A1150" s="43"/>
      <c r="B1150" s="41"/>
      <c r="C1150" s="148"/>
    </row>
    <row r="1151" spans="1:3">
      <c r="A1151" s="43"/>
      <c r="B1151" s="41"/>
      <c r="C1151" s="148"/>
    </row>
    <row r="1152" spans="1:3">
      <c r="A1152" s="43"/>
      <c r="B1152" s="41"/>
      <c r="C1152" s="148"/>
    </row>
    <row r="1153" spans="1:3">
      <c r="A1153" s="43"/>
      <c r="B1153" s="41"/>
      <c r="C1153" s="148"/>
    </row>
    <row r="1154" spans="1:3">
      <c r="A1154" s="43"/>
      <c r="B1154" s="41"/>
      <c r="C1154" s="148"/>
    </row>
    <row r="1155" spans="1:3">
      <c r="A1155" s="43"/>
      <c r="B1155" s="41"/>
      <c r="C1155" s="148"/>
    </row>
    <row r="1156" spans="1:3">
      <c r="A1156" s="43"/>
      <c r="B1156" s="41"/>
      <c r="C1156" s="148"/>
    </row>
    <row r="1157" spans="1:3">
      <c r="A1157" s="43"/>
      <c r="B1157" s="41"/>
      <c r="C1157" s="148"/>
    </row>
    <row r="1158" spans="1:3">
      <c r="A1158" s="43"/>
      <c r="B1158" s="41"/>
      <c r="C1158" s="148"/>
    </row>
    <row r="1159" spans="1:3">
      <c r="A1159" s="43"/>
      <c r="B1159" s="41"/>
      <c r="C1159" s="148"/>
    </row>
    <row r="1160" spans="1:3">
      <c r="A1160" s="43"/>
      <c r="B1160" s="41"/>
      <c r="C1160" s="148"/>
    </row>
    <row r="1161" spans="1:3">
      <c r="A1161" s="43"/>
      <c r="B1161" s="41"/>
      <c r="C1161" s="148"/>
    </row>
    <row r="1162" spans="1:3">
      <c r="A1162" s="43"/>
      <c r="B1162" s="41"/>
      <c r="C1162" s="148"/>
    </row>
    <row r="1163" spans="1:3">
      <c r="A1163" s="43"/>
      <c r="B1163" s="41"/>
      <c r="C1163" s="148"/>
    </row>
    <row r="1164" spans="1:3">
      <c r="A1164" s="43"/>
      <c r="B1164" s="41"/>
      <c r="C1164" s="148"/>
    </row>
    <row r="1165" spans="1:3">
      <c r="A1165" s="43"/>
      <c r="B1165" s="41"/>
      <c r="C1165" s="148"/>
    </row>
    <row r="1166" spans="1:3">
      <c r="A1166" s="43"/>
      <c r="B1166" s="41"/>
      <c r="C1166" s="148"/>
    </row>
    <row r="1167" spans="1:3">
      <c r="A1167" s="43"/>
      <c r="B1167" s="41"/>
      <c r="C1167" s="148"/>
    </row>
    <row r="1168" spans="1:3">
      <c r="A1168" s="43"/>
      <c r="B1168" s="41"/>
      <c r="C1168" s="148"/>
    </row>
    <row r="1169" spans="1:3">
      <c r="A1169" s="43"/>
      <c r="B1169" s="41"/>
      <c r="C1169" s="148"/>
    </row>
    <row r="1170" spans="1:3">
      <c r="A1170" s="43"/>
      <c r="B1170" s="41"/>
      <c r="C1170" s="148"/>
    </row>
    <row r="1171" spans="1:3">
      <c r="A1171" s="43"/>
      <c r="B1171" s="41"/>
      <c r="C1171" s="148"/>
    </row>
    <row r="1172" spans="1:3">
      <c r="A1172" s="43"/>
      <c r="B1172" s="41"/>
      <c r="C1172" s="148"/>
    </row>
    <row r="1173" spans="1:3">
      <c r="A1173" s="43"/>
      <c r="B1173" s="41"/>
      <c r="C1173" s="148"/>
    </row>
    <row r="1174" spans="1:3">
      <c r="A1174" s="43"/>
      <c r="B1174" s="41"/>
      <c r="C1174" s="148"/>
    </row>
    <row r="1175" spans="1:3">
      <c r="A1175" s="43"/>
      <c r="B1175" s="41"/>
      <c r="C1175" s="148"/>
    </row>
    <row r="1176" spans="1:3">
      <c r="A1176" s="43"/>
      <c r="B1176" s="41"/>
      <c r="C1176" s="148"/>
    </row>
    <row r="1177" spans="1:3">
      <c r="A1177" s="43"/>
      <c r="B1177" s="41"/>
      <c r="C1177" s="148"/>
    </row>
    <row r="1178" spans="1:3">
      <c r="A1178" s="43"/>
      <c r="B1178" s="41"/>
      <c r="C1178" s="148"/>
    </row>
    <row r="1179" spans="1:3">
      <c r="A1179" s="43"/>
      <c r="B1179" s="41"/>
      <c r="C1179" s="148"/>
    </row>
    <row r="1180" spans="1:3">
      <c r="A1180" s="43"/>
      <c r="B1180" s="41"/>
      <c r="C1180" s="148"/>
    </row>
    <row r="1181" spans="1:3">
      <c r="A1181" s="43"/>
      <c r="B1181" s="41"/>
      <c r="C1181" s="148"/>
    </row>
    <row r="1182" spans="1:3">
      <c r="A1182" s="43"/>
      <c r="B1182" s="41"/>
      <c r="C1182" s="148"/>
    </row>
    <row r="1183" spans="1:3">
      <c r="A1183" s="43"/>
      <c r="B1183" s="41"/>
      <c r="C1183" s="148"/>
    </row>
    <row r="1184" spans="1:3">
      <c r="A1184" s="43"/>
      <c r="B1184" s="41"/>
      <c r="C1184" s="148"/>
    </row>
    <row r="1185" spans="1:3">
      <c r="A1185" s="43"/>
      <c r="B1185" s="41"/>
      <c r="C1185" s="148"/>
    </row>
    <row r="1186" spans="1:3">
      <c r="A1186" s="43"/>
      <c r="B1186" s="41"/>
      <c r="C1186" s="148"/>
    </row>
    <row r="1187" spans="1:3">
      <c r="A1187" s="43"/>
      <c r="B1187" s="41"/>
      <c r="C1187" s="148"/>
    </row>
    <row r="1188" spans="1:3">
      <c r="A1188" s="43"/>
      <c r="B1188" s="41"/>
      <c r="C1188" s="148"/>
    </row>
    <row r="1189" spans="1:3">
      <c r="A1189" s="43"/>
      <c r="B1189" s="41"/>
      <c r="C1189" s="148"/>
    </row>
    <row r="1190" spans="1:3">
      <c r="A1190" s="43"/>
      <c r="B1190" s="41"/>
      <c r="C1190" s="148"/>
    </row>
    <row r="1191" spans="1:3">
      <c r="A1191" s="43"/>
      <c r="B1191" s="41"/>
      <c r="C1191" s="148"/>
    </row>
    <row r="1192" spans="1:3">
      <c r="A1192" s="43"/>
      <c r="B1192" s="41"/>
      <c r="C1192" s="148"/>
    </row>
    <row r="1193" spans="1:3">
      <c r="A1193" s="43"/>
      <c r="B1193" s="41"/>
      <c r="C1193" s="148"/>
    </row>
    <row r="1194" spans="1:3">
      <c r="A1194" s="43"/>
      <c r="B1194" s="41"/>
      <c r="C1194" s="148"/>
    </row>
    <row r="1195" spans="1:3">
      <c r="A1195" s="43"/>
      <c r="B1195" s="41"/>
      <c r="C1195" s="148"/>
    </row>
    <row r="1196" spans="1:3">
      <c r="A1196" s="43"/>
      <c r="B1196" s="41"/>
      <c r="C1196" s="148"/>
    </row>
    <row r="1197" spans="1:3">
      <c r="A1197" s="43"/>
      <c r="B1197" s="41"/>
      <c r="C1197" s="148"/>
    </row>
    <row r="1198" spans="1:3">
      <c r="A1198" s="43"/>
      <c r="B1198" s="41"/>
      <c r="C1198" s="148"/>
    </row>
    <row r="1199" spans="1:3">
      <c r="A1199" s="43"/>
      <c r="B1199" s="41"/>
      <c r="C1199" s="148"/>
    </row>
    <row r="1200" spans="1:3">
      <c r="A1200" s="43"/>
      <c r="B1200" s="41"/>
      <c r="C1200" s="148"/>
    </row>
    <row r="1201" spans="1:3">
      <c r="A1201" s="43"/>
      <c r="B1201" s="41"/>
      <c r="C1201" s="148"/>
    </row>
    <row r="1202" spans="1:3">
      <c r="A1202" s="43"/>
      <c r="B1202" s="41"/>
      <c r="C1202" s="148"/>
    </row>
    <row r="1203" spans="1:3">
      <c r="A1203" s="43"/>
      <c r="B1203" s="41"/>
      <c r="C1203" s="148"/>
    </row>
    <row r="1204" spans="1:3">
      <c r="A1204" s="43"/>
      <c r="B1204" s="41"/>
      <c r="C1204" s="148"/>
    </row>
    <row r="1205" spans="1:3">
      <c r="A1205" s="43"/>
      <c r="B1205" s="41"/>
      <c r="C1205" s="148"/>
    </row>
    <row r="1206" spans="1:3">
      <c r="A1206" s="43"/>
      <c r="B1206" s="41"/>
      <c r="C1206" s="148"/>
    </row>
    <row r="1207" spans="1:3">
      <c r="A1207" s="43"/>
      <c r="B1207" s="41"/>
      <c r="C1207" s="148"/>
    </row>
    <row r="1208" spans="1:3">
      <c r="A1208" s="43"/>
      <c r="B1208" s="41"/>
      <c r="C1208" s="148"/>
    </row>
    <row r="1209" spans="1:3">
      <c r="A1209" s="43"/>
      <c r="B1209" s="41"/>
      <c r="C1209" s="148"/>
    </row>
    <row r="1210" spans="1:3">
      <c r="A1210" s="43"/>
      <c r="B1210" s="41"/>
      <c r="C1210" s="148"/>
    </row>
    <row r="1211" spans="1:3">
      <c r="A1211" s="43"/>
      <c r="B1211" s="41"/>
      <c r="C1211" s="148"/>
    </row>
    <row r="1212" spans="1:3">
      <c r="A1212" s="43"/>
      <c r="B1212" s="41"/>
      <c r="C1212" s="148"/>
    </row>
    <row r="1213" spans="1:3">
      <c r="A1213" s="43"/>
      <c r="B1213" s="41"/>
      <c r="C1213" s="148"/>
    </row>
    <row r="1214" spans="1:3">
      <c r="A1214" s="43"/>
      <c r="B1214" s="41"/>
      <c r="C1214" s="148"/>
    </row>
    <row r="1215" spans="1:3">
      <c r="A1215" s="43"/>
      <c r="B1215" s="41"/>
      <c r="C1215" s="148"/>
    </row>
    <row r="1216" spans="1:3">
      <c r="A1216" s="43"/>
      <c r="B1216" s="41"/>
      <c r="C1216" s="148"/>
    </row>
    <row r="1217" spans="1:3">
      <c r="A1217" s="43"/>
      <c r="B1217" s="41"/>
      <c r="C1217" s="148"/>
    </row>
    <row r="1218" spans="1:3">
      <c r="A1218" s="43"/>
      <c r="B1218" s="41"/>
      <c r="C1218" s="148"/>
    </row>
    <row r="1219" spans="1:3">
      <c r="A1219" s="43"/>
      <c r="B1219" s="41"/>
      <c r="C1219" s="148"/>
    </row>
    <row r="1220" spans="1:3">
      <c r="A1220" s="43"/>
      <c r="B1220" s="41"/>
      <c r="C1220" s="148"/>
    </row>
    <row r="1221" spans="1:3">
      <c r="A1221" s="43"/>
      <c r="B1221" s="41"/>
      <c r="C1221" s="148"/>
    </row>
    <row r="1222" spans="1:3">
      <c r="A1222" s="43"/>
      <c r="B1222" s="41"/>
      <c r="C1222" s="148"/>
    </row>
    <row r="1223" spans="1:3">
      <c r="A1223" s="43"/>
      <c r="B1223" s="41"/>
      <c r="C1223" s="148"/>
    </row>
    <row r="1224" spans="1:3">
      <c r="A1224" s="43"/>
      <c r="B1224" s="41"/>
      <c r="C1224" s="148"/>
    </row>
    <row r="1225" spans="1:3">
      <c r="A1225" s="43"/>
      <c r="B1225" s="41"/>
      <c r="C1225" s="148"/>
    </row>
    <row r="1226" spans="1:3">
      <c r="A1226" s="43"/>
      <c r="B1226" s="41"/>
      <c r="C1226" s="148"/>
    </row>
    <row r="1227" spans="1:3">
      <c r="A1227" s="43"/>
      <c r="B1227" s="41"/>
      <c r="C1227" s="148"/>
    </row>
    <row r="1228" spans="1:3">
      <c r="A1228" s="43"/>
      <c r="B1228" s="41"/>
      <c r="C1228" s="148"/>
    </row>
    <row r="1229" spans="1:3">
      <c r="A1229" s="43"/>
      <c r="B1229" s="41"/>
      <c r="C1229" s="148"/>
    </row>
    <row r="1230" spans="1:3">
      <c r="A1230" s="43"/>
      <c r="B1230" s="41"/>
      <c r="C1230" s="148"/>
    </row>
    <row r="1231" spans="1:3">
      <c r="A1231" s="43"/>
      <c r="B1231" s="41"/>
      <c r="C1231" s="148"/>
    </row>
    <row r="1232" spans="1:3">
      <c r="A1232" s="43"/>
      <c r="B1232" s="41"/>
      <c r="C1232" s="148"/>
    </row>
    <row r="1233" spans="1:3">
      <c r="A1233" s="43"/>
      <c r="B1233" s="41"/>
      <c r="C1233" s="148"/>
    </row>
    <row r="1234" spans="1:3">
      <c r="A1234" s="43"/>
      <c r="B1234" s="41"/>
      <c r="C1234" s="148"/>
    </row>
    <row r="1235" spans="1:3">
      <c r="A1235" s="43"/>
      <c r="B1235" s="41"/>
      <c r="C1235" s="148"/>
    </row>
    <row r="1236" spans="1:3">
      <c r="A1236" s="43"/>
      <c r="B1236" s="41"/>
      <c r="C1236" s="148"/>
    </row>
    <row r="1237" spans="1:3">
      <c r="A1237" s="43"/>
      <c r="B1237" s="41"/>
      <c r="C1237" s="148"/>
    </row>
    <row r="1238" spans="1:3">
      <c r="A1238" s="43"/>
      <c r="B1238" s="41"/>
      <c r="C1238" s="148"/>
    </row>
    <row r="1239" spans="1:3">
      <c r="A1239" s="43"/>
      <c r="B1239" s="41"/>
      <c r="C1239" s="148"/>
    </row>
    <row r="1240" spans="1:3">
      <c r="A1240" s="43"/>
      <c r="B1240" s="41"/>
      <c r="C1240" s="148"/>
    </row>
    <row r="1241" spans="1:3">
      <c r="A1241" s="43"/>
      <c r="B1241" s="41"/>
      <c r="C1241" s="148"/>
    </row>
    <row r="1242" spans="1:3">
      <c r="A1242" s="43"/>
      <c r="B1242" s="41"/>
      <c r="C1242" s="148"/>
    </row>
    <row r="1243" spans="1:3">
      <c r="A1243" s="43"/>
      <c r="B1243" s="41"/>
      <c r="C1243" s="148"/>
    </row>
    <row r="1244" spans="1:3">
      <c r="A1244" s="43"/>
      <c r="B1244" s="41"/>
      <c r="C1244" s="148"/>
    </row>
    <row r="1245" spans="1:3">
      <c r="A1245" s="43"/>
      <c r="B1245" s="41"/>
      <c r="C1245" s="148"/>
    </row>
    <row r="1246" spans="1:3">
      <c r="A1246" s="43"/>
      <c r="B1246" s="41"/>
      <c r="C1246" s="148"/>
    </row>
    <row r="1247" spans="1:3">
      <c r="A1247" s="43"/>
      <c r="B1247" s="41"/>
      <c r="C1247" s="148"/>
    </row>
    <row r="1248" spans="1:3">
      <c r="A1248" s="43"/>
      <c r="B1248" s="41"/>
      <c r="C1248" s="148"/>
    </row>
    <row r="1249" spans="1:3">
      <c r="A1249" s="43"/>
      <c r="B1249" s="41"/>
      <c r="C1249" s="148"/>
    </row>
    <row r="1250" spans="1:3">
      <c r="A1250" s="43"/>
      <c r="B1250" s="41"/>
      <c r="C1250" s="148"/>
    </row>
    <row r="1251" spans="1:3">
      <c r="A1251" s="43"/>
      <c r="B1251" s="41"/>
      <c r="C1251" s="148"/>
    </row>
    <row r="1252" spans="1:3">
      <c r="A1252" s="43"/>
      <c r="B1252" s="41"/>
      <c r="C1252" s="148"/>
    </row>
    <row r="1253" spans="1:3">
      <c r="A1253" s="43"/>
      <c r="B1253" s="41"/>
      <c r="C1253" s="148"/>
    </row>
    <row r="1254" spans="1:3">
      <c r="A1254" s="43"/>
      <c r="B1254" s="41"/>
      <c r="C1254" s="148"/>
    </row>
    <row r="1255" spans="1:3">
      <c r="A1255" s="43"/>
      <c r="B1255" s="41"/>
      <c r="C1255" s="148"/>
    </row>
    <row r="1256" spans="1:3">
      <c r="A1256" s="43"/>
      <c r="B1256" s="41"/>
      <c r="C1256" s="148"/>
    </row>
    <row r="1257" spans="1:3">
      <c r="A1257" s="43"/>
      <c r="B1257" s="41"/>
      <c r="C1257" s="148"/>
    </row>
    <row r="1258" spans="1:3">
      <c r="A1258" s="43"/>
      <c r="B1258" s="41"/>
      <c r="C1258" s="148"/>
    </row>
    <row r="1259" spans="1:3">
      <c r="A1259" s="43"/>
      <c r="B1259" s="41"/>
      <c r="C1259" s="148"/>
    </row>
    <row r="1260" spans="1:3">
      <c r="A1260" s="43"/>
      <c r="B1260" s="41"/>
      <c r="C1260" s="148"/>
    </row>
    <row r="1261" spans="1:3">
      <c r="A1261" s="43"/>
      <c r="B1261" s="41"/>
      <c r="C1261" s="148"/>
    </row>
    <row r="1262" spans="1:3">
      <c r="A1262" s="43"/>
      <c r="B1262" s="41"/>
      <c r="C1262" s="148"/>
    </row>
    <row r="1263" spans="1:3">
      <c r="A1263" s="43"/>
      <c r="B1263" s="41"/>
      <c r="C1263" s="148"/>
    </row>
    <row r="1264" spans="1:3">
      <c r="A1264" s="43"/>
      <c r="B1264" s="41"/>
      <c r="C1264" s="148"/>
    </row>
    <row r="1265" spans="1:3">
      <c r="A1265" s="43"/>
      <c r="B1265" s="41"/>
      <c r="C1265" s="148"/>
    </row>
    <row r="1266" spans="1:3">
      <c r="A1266" s="43"/>
      <c r="B1266" s="41"/>
      <c r="C1266" s="148"/>
    </row>
    <row r="1267" spans="1:3">
      <c r="A1267" s="43"/>
      <c r="B1267" s="41"/>
      <c r="C1267" s="148"/>
    </row>
    <row r="1268" spans="1:3">
      <c r="A1268" s="43"/>
      <c r="B1268" s="41"/>
      <c r="C1268" s="148"/>
    </row>
    <row r="1269" spans="1:3">
      <c r="A1269" s="43"/>
      <c r="B1269" s="41"/>
      <c r="C1269" s="148"/>
    </row>
    <row r="1270" spans="1:3">
      <c r="A1270" s="43"/>
      <c r="B1270" s="41"/>
      <c r="C1270" s="148"/>
    </row>
    <row r="1271" spans="1:3">
      <c r="A1271" s="43"/>
      <c r="B1271" s="41"/>
      <c r="C1271" s="148"/>
    </row>
    <row r="1272" spans="1:3">
      <c r="A1272" s="43"/>
      <c r="B1272" s="41"/>
      <c r="C1272" s="148"/>
    </row>
    <row r="1273" spans="1:3">
      <c r="A1273" s="43"/>
      <c r="B1273" s="41"/>
      <c r="C1273" s="148"/>
    </row>
    <row r="1274" spans="1:3">
      <c r="A1274" s="43"/>
      <c r="B1274" s="41"/>
      <c r="C1274" s="148"/>
    </row>
    <row r="1275" spans="1:3">
      <c r="A1275" s="43"/>
      <c r="B1275" s="41"/>
      <c r="C1275" s="148"/>
    </row>
    <row r="1276" spans="1:3">
      <c r="A1276" s="43"/>
      <c r="B1276" s="41"/>
      <c r="C1276" s="148"/>
    </row>
    <row r="1277" spans="1:3">
      <c r="A1277" s="43"/>
      <c r="B1277" s="41"/>
      <c r="C1277" s="148"/>
    </row>
    <row r="1278" spans="1:3">
      <c r="A1278" s="43"/>
      <c r="B1278" s="41"/>
      <c r="C1278" s="148"/>
    </row>
    <row r="1279" spans="1:3">
      <c r="A1279" s="43"/>
      <c r="B1279" s="41"/>
      <c r="C1279" s="148"/>
    </row>
    <row r="1280" spans="1:3">
      <c r="A1280" s="43"/>
      <c r="B1280" s="41"/>
      <c r="C1280" s="148"/>
    </row>
    <row r="1281" spans="1:3">
      <c r="A1281" s="43"/>
      <c r="B1281" s="41"/>
      <c r="C1281" s="148"/>
    </row>
    <row r="1282" spans="1:3">
      <c r="A1282" s="43"/>
      <c r="B1282" s="41"/>
      <c r="C1282" s="148"/>
    </row>
    <row r="1283" spans="1:3">
      <c r="A1283" s="43"/>
      <c r="B1283" s="41"/>
      <c r="C1283" s="148"/>
    </row>
    <row r="1284" spans="1:3">
      <c r="A1284" s="43"/>
      <c r="B1284" s="41"/>
      <c r="C1284" s="148"/>
    </row>
    <row r="1285" spans="1:3">
      <c r="A1285" s="43"/>
      <c r="B1285" s="41"/>
      <c r="C1285" s="148"/>
    </row>
    <row r="1286" spans="1:3">
      <c r="A1286" s="43"/>
      <c r="B1286" s="41"/>
      <c r="C1286" s="148"/>
    </row>
    <row r="1287" spans="1:3">
      <c r="A1287" s="43"/>
      <c r="B1287" s="41"/>
      <c r="C1287" s="148"/>
    </row>
    <row r="1288" spans="1:3">
      <c r="A1288" s="43"/>
      <c r="B1288" s="41"/>
      <c r="C1288" s="148"/>
    </row>
    <row r="1289" spans="1:3">
      <c r="A1289" s="43"/>
      <c r="B1289" s="41"/>
      <c r="C1289" s="148"/>
    </row>
    <row r="1290" spans="1:3">
      <c r="A1290" s="43"/>
      <c r="B1290" s="41"/>
      <c r="C1290" s="148"/>
    </row>
    <row r="1291" spans="1:3">
      <c r="A1291" s="43"/>
      <c r="B1291" s="41"/>
      <c r="C1291" s="148"/>
    </row>
    <row r="1292" spans="1:3">
      <c r="A1292" s="43"/>
      <c r="B1292" s="41"/>
      <c r="C1292" s="148"/>
    </row>
    <row r="1293" spans="1:3">
      <c r="A1293" s="43"/>
      <c r="B1293" s="41"/>
      <c r="C1293" s="148"/>
    </row>
    <row r="1294" spans="1:3">
      <c r="A1294" s="43"/>
      <c r="B1294" s="41"/>
      <c r="C1294" s="148"/>
    </row>
    <row r="1295" spans="1:3">
      <c r="A1295" s="43"/>
      <c r="B1295" s="41"/>
      <c r="C1295" s="148"/>
    </row>
    <row r="1296" spans="1:3">
      <c r="A1296" s="43"/>
      <c r="B1296" s="41"/>
      <c r="C1296" s="148"/>
    </row>
    <row r="1297" spans="1:3">
      <c r="A1297" s="43"/>
      <c r="B1297" s="41"/>
      <c r="C1297" s="148"/>
    </row>
    <row r="1298" spans="1:3">
      <c r="A1298" s="43"/>
      <c r="B1298" s="41"/>
      <c r="C1298" s="148"/>
    </row>
    <row r="1299" spans="1:3">
      <c r="A1299" s="43"/>
      <c r="B1299" s="41"/>
      <c r="C1299" s="148"/>
    </row>
    <row r="1300" spans="1:3">
      <c r="A1300" s="43"/>
      <c r="B1300" s="41"/>
      <c r="C1300" s="148"/>
    </row>
    <row r="1301" spans="1:3">
      <c r="A1301" s="43"/>
      <c r="B1301" s="41"/>
      <c r="C1301" s="148"/>
    </row>
    <row r="1302" spans="1:3">
      <c r="A1302" s="43"/>
      <c r="B1302" s="41"/>
      <c r="C1302" s="148"/>
    </row>
    <row r="1303" spans="1:3">
      <c r="A1303" s="43"/>
      <c r="B1303" s="41"/>
      <c r="C1303" s="148"/>
    </row>
    <row r="1304" spans="1:3">
      <c r="A1304" s="43"/>
      <c r="B1304" s="41"/>
      <c r="C1304" s="148"/>
    </row>
    <row r="1305" spans="1:3">
      <c r="A1305" s="43"/>
      <c r="B1305" s="41"/>
      <c r="C1305" s="148"/>
    </row>
    <row r="1306" spans="1:3">
      <c r="A1306" s="43"/>
      <c r="B1306" s="41"/>
      <c r="C1306" s="148"/>
    </row>
    <row r="1307" spans="1:3">
      <c r="A1307" s="43"/>
      <c r="B1307" s="41"/>
      <c r="C1307" s="148"/>
    </row>
    <row r="1308" spans="1:3">
      <c r="A1308" s="43"/>
      <c r="B1308" s="41"/>
      <c r="C1308" s="148"/>
    </row>
    <row r="1309" spans="1:3">
      <c r="A1309" s="43"/>
      <c r="B1309" s="41"/>
      <c r="C1309" s="148"/>
    </row>
    <row r="1310" spans="1:3">
      <c r="A1310" s="43"/>
      <c r="B1310" s="41"/>
      <c r="C1310" s="148"/>
    </row>
    <row r="1311" spans="1:3">
      <c r="A1311" s="43"/>
      <c r="B1311" s="41"/>
      <c r="C1311" s="148"/>
    </row>
    <row r="1312" spans="1:3">
      <c r="A1312" s="43"/>
      <c r="B1312" s="41"/>
      <c r="C1312" s="148"/>
    </row>
    <row r="1313" spans="1:3">
      <c r="A1313" s="43"/>
      <c r="B1313" s="41"/>
      <c r="C1313" s="148"/>
    </row>
    <row r="1314" spans="1:3">
      <c r="A1314" s="43"/>
      <c r="B1314" s="41"/>
      <c r="C1314" s="148"/>
    </row>
    <row r="1315" spans="1:3">
      <c r="A1315" s="43"/>
      <c r="B1315" s="41"/>
      <c r="C1315" s="148"/>
    </row>
    <row r="1316" spans="1:3">
      <c r="A1316" s="43"/>
      <c r="B1316" s="41"/>
      <c r="C1316" s="148"/>
    </row>
    <row r="1317" spans="1:3">
      <c r="A1317" s="43"/>
      <c r="B1317" s="41"/>
      <c r="C1317" s="148"/>
    </row>
    <row r="1318" spans="1:3">
      <c r="A1318" s="43"/>
      <c r="B1318" s="41"/>
      <c r="C1318" s="148"/>
    </row>
    <row r="1319" spans="1:3">
      <c r="A1319" s="43"/>
      <c r="B1319" s="41"/>
      <c r="C1319" s="148"/>
    </row>
    <row r="1320" spans="1:3">
      <c r="A1320" s="43"/>
      <c r="B1320" s="41"/>
      <c r="C1320" s="148"/>
    </row>
    <row r="1321" spans="1:3">
      <c r="A1321" s="43"/>
      <c r="B1321" s="41"/>
      <c r="C1321" s="148"/>
    </row>
    <row r="1322" spans="1:3">
      <c r="A1322" s="43"/>
      <c r="B1322" s="41"/>
      <c r="C1322" s="148"/>
    </row>
    <row r="1323" spans="1:3">
      <c r="A1323" s="43"/>
      <c r="B1323" s="41"/>
      <c r="C1323" s="148"/>
    </row>
    <row r="1324" spans="1:3">
      <c r="A1324" s="43"/>
      <c r="B1324" s="41"/>
      <c r="C1324" s="148"/>
    </row>
    <row r="1325" spans="1:3">
      <c r="A1325" s="43"/>
      <c r="B1325" s="41"/>
      <c r="C1325" s="148"/>
    </row>
    <row r="1326" spans="1:3">
      <c r="A1326" s="43"/>
      <c r="B1326" s="41"/>
      <c r="C1326" s="148"/>
    </row>
    <row r="1327" spans="1:3">
      <c r="A1327" s="43"/>
      <c r="B1327" s="41"/>
      <c r="C1327" s="148"/>
    </row>
    <row r="1328" spans="1:3">
      <c r="A1328" s="43"/>
      <c r="B1328" s="41"/>
      <c r="C1328" s="148"/>
    </row>
    <row r="1329" spans="1:3">
      <c r="A1329" s="43"/>
      <c r="B1329" s="41"/>
      <c r="C1329" s="148"/>
    </row>
    <row r="1330" spans="1:3">
      <c r="A1330" s="43"/>
      <c r="B1330" s="41"/>
      <c r="C1330" s="148"/>
    </row>
    <row r="1331" spans="1:3">
      <c r="A1331" s="43"/>
      <c r="B1331" s="41"/>
      <c r="C1331" s="148"/>
    </row>
    <row r="1332" spans="1:3">
      <c r="A1332" s="43"/>
      <c r="B1332" s="41"/>
      <c r="C1332" s="148"/>
    </row>
    <row r="1333" spans="1:3">
      <c r="A1333" s="43"/>
      <c r="B1333" s="41"/>
      <c r="C1333" s="148"/>
    </row>
    <row r="1334" spans="1:3">
      <c r="A1334" s="43"/>
      <c r="B1334" s="41"/>
      <c r="C1334" s="148"/>
    </row>
    <row r="1335" spans="1:3">
      <c r="A1335" s="43"/>
      <c r="B1335" s="41"/>
      <c r="C1335" s="148"/>
    </row>
    <row r="1336" spans="1:3">
      <c r="A1336" s="43"/>
      <c r="B1336" s="41"/>
      <c r="C1336" s="148"/>
    </row>
    <row r="1337" spans="1:3">
      <c r="A1337" s="43"/>
      <c r="B1337" s="41"/>
      <c r="C1337" s="148"/>
    </row>
    <row r="1338" spans="1:3">
      <c r="A1338" s="43"/>
      <c r="B1338" s="41"/>
      <c r="C1338" s="148"/>
    </row>
    <row r="1339" spans="1:3">
      <c r="A1339" s="43"/>
      <c r="B1339" s="41"/>
      <c r="C1339" s="148"/>
    </row>
    <row r="1340" spans="1:3">
      <c r="A1340" s="43"/>
      <c r="B1340" s="41"/>
      <c r="C1340" s="148"/>
    </row>
    <row r="1341" spans="1:3">
      <c r="A1341" s="43"/>
      <c r="B1341" s="41"/>
      <c r="C1341" s="148"/>
    </row>
    <row r="1342" spans="1:3">
      <c r="A1342" s="43"/>
      <c r="B1342" s="41"/>
      <c r="C1342" s="148"/>
    </row>
    <row r="1343" spans="1:3">
      <c r="A1343" s="43"/>
      <c r="B1343" s="41"/>
      <c r="C1343" s="148"/>
    </row>
    <row r="1344" spans="1:3">
      <c r="A1344" s="43"/>
      <c r="B1344" s="41"/>
      <c r="C1344" s="148"/>
    </row>
    <row r="1345" spans="1:3">
      <c r="A1345" s="43"/>
      <c r="B1345" s="41"/>
      <c r="C1345" s="148"/>
    </row>
    <row r="1346" spans="1:3">
      <c r="A1346" s="43"/>
      <c r="B1346" s="41"/>
      <c r="C1346" s="148"/>
    </row>
    <row r="1347" spans="1:3">
      <c r="A1347" s="43"/>
      <c r="B1347" s="41"/>
      <c r="C1347" s="148"/>
    </row>
    <row r="1348" spans="1:3">
      <c r="A1348" s="43"/>
      <c r="B1348" s="41"/>
      <c r="C1348" s="148"/>
    </row>
    <row r="1349" spans="1:3">
      <c r="A1349" s="43"/>
      <c r="B1349" s="41"/>
      <c r="C1349" s="148"/>
    </row>
    <row r="1350" spans="1:3">
      <c r="A1350" s="43"/>
      <c r="B1350" s="41"/>
      <c r="C1350" s="148"/>
    </row>
    <row r="1351" spans="1:3">
      <c r="A1351" s="43"/>
      <c r="B1351" s="41"/>
      <c r="C1351" s="148"/>
    </row>
    <row r="1352" spans="1:3">
      <c r="A1352" s="43"/>
      <c r="B1352" s="41"/>
      <c r="C1352" s="148"/>
    </row>
    <row r="1353" spans="1:3">
      <c r="A1353" s="43"/>
      <c r="B1353" s="41"/>
      <c r="C1353" s="148"/>
    </row>
    <row r="1354" spans="1:3">
      <c r="A1354" s="43"/>
      <c r="B1354" s="41"/>
      <c r="C1354" s="148"/>
    </row>
    <row r="1355" spans="1:3">
      <c r="A1355" s="43"/>
      <c r="B1355" s="41"/>
      <c r="C1355" s="148"/>
    </row>
    <row r="1356" spans="1:3">
      <c r="A1356" s="43"/>
      <c r="B1356" s="41"/>
      <c r="C1356" s="148"/>
    </row>
    <row r="1357" spans="1:3">
      <c r="A1357" s="43"/>
      <c r="B1357" s="41"/>
      <c r="C1357" s="148"/>
    </row>
    <row r="1358" spans="1:3">
      <c r="A1358" s="43"/>
      <c r="B1358" s="41"/>
      <c r="C1358" s="148"/>
    </row>
    <row r="1359" spans="1:3">
      <c r="A1359" s="43"/>
      <c r="B1359" s="41"/>
      <c r="C1359" s="148"/>
    </row>
    <row r="1360" spans="1:3">
      <c r="A1360" s="43"/>
      <c r="B1360" s="41"/>
      <c r="C1360" s="148"/>
    </row>
    <row r="1361" spans="1:3">
      <c r="A1361" s="43"/>
      <c r="B1361" s="41"/>
      <c r="C1361" s="148"/>
    </row>
    <row r="1362" spans="1:3">
      <c r="A1362" s="43"/>
      <c r="B1362" s="41"/>
      <c r="C1362" s="148"/>
    </row>
    <row r="1363" spans="1:3">
      <c r="A1363" s="43"/>
      <c r="B1363" s="41"/>
      <c r="C1363" s="148"/>
    </row>
    <row r="1364" spans="1:3">
      <c r="A1364" s="43"/>
      <c r="B1364" s="41"/>
      <c r="C1364" s="148"/>
    </row>
    <row r="1365" spans="1:3">
      <c r="A1365" s="43"/>
      <c r="B1365" s="41"/>
      <c r="C1365" s="148"/>
    </row>
    <row r="1366" spans="1:3">
      <c r="A1366" s="43"/>
      <c r="B1366" s="41"/>
      <c r="C1366" s="148"/>
    </row>
    <row r="1367" spans="1:3">
      <c r="A1367" s="43"/>
      <c r="B1367" s="41"/>
      <c r="C1367" s="148"/>
    </row>
    <row r="1368" spans="1:3">
      <c r="A1368" s="43"/>
      <c r="B1368" s="41"/>
      <c r="C1368" s="148"/>
    </row>
    <row r="1369" spans="1:3">
      <c r="A1369" s="43"/>
      <c r="B1369" s="41"/>
      <c r="C1369" s="148"/>
    </row>
    <row r="1370" spans="1:3">
      <c r="A1370" s="43"/>
      <c r="B1370" s="41"/>
      <c r="C1370" s="148"/>
    </row>
    <row r="1371" spans="1:3">
      <c r="A1371" s="43"/>
      <c r="B1371" s="41"/>
      <c r="C1371" s="148"/>
    </row>
    <row r="1372" spans="1:3">
      <c r="A1372" s="43"/>
      <c r="B1372" s="41"/>
      <c r="C1372" s="148"/>
    </row>
    <row r="1373" spans="1:3">
      <c r="A1373" s="43"/>
      <c r="B1373" s="41"/>
      <c r="C1373" s="148"/>
    </row>
    <row r="1374" spans="1:3">
      <c r="A1374" s="43"/>
      <c r="B1374" s="41"/>
      <c r="C1374" s="148"/>
    </row>
    <row r="1375" spans="1:3">
      <c r="A1375" s="43"/>
      <c r="B1375" s="41"/>
      <c r="C1375" s="148"/>
    </row>
    <row r="1376" spans="1:3">
      <c r="A1376" s="43"/>
      <c r="B1376" s="41"/>
      <c r="C1376" s="148"/>
    </row>
    <row r="1377" spans="1:3">
      <c r="A1377" s="43"/>
      <c r="B1377" s="41"/>
      <c r="C1377" s="148"/>
    </row>
    <row r="1378" spans="1:3">
      <c r="A1378" s="43"/>
      <c r="B1378" s="41"/>
      <c r="C1378" s="148"/>
    </row>
    <row r="1379" spans="1:3">
      <c r="A1379" s="43"/>
      <c r="B1379" s="41"/>
      <c r="C1379" s="148"/>
    </row>
    <row r="1380" spans="1:3">
      <c r="A1380" s="43"/>
      <c r="B1380" s="41"/>
      <c r="C1380" s="148"/>
    </row>
    <row r="1381" spans="1:3">
      <c r="A1381" s="43"/>
      <c r="B1381" s="41"/>
      <c r="C1381" s="148"/>
    </row>
  </sheetData>
  <sheetProtection algorithmName="SHA-512" hashValue="Hg7sDSMyWxM5DzaSQQg1s4fqvTWFamLkjTC5P1G0Nyd7HuyGghmGkEXzeZ/+iZ7HT/wz7HHpJDd5SAdRQ3wBZA==" saltValue="dwJ0gKAJaxQj4gqYwIUmXQ==" spinCount="100000" sheet="1" objects="1" scenarios="1"/>
  <mergeCells count="5">
    <mergeCell ref="A90:B90"/>
    <mergeCell ref="A68:B68"/>
    <mergeCell ref="A81:B81"/>
    <mergeCell ref="A60:D60"/>
    <mergeCell ref="A89:D89"/>
  </mergeCells>
  <hyperlinks>
    <hyperlink ref="A1" location="TOC!A1" display="TOC" xr:uid="{B75C5F03-9F6A-4865-A950-7723E75A847B}"/>
  </hyperlinks>
  <pageMargins left="0.25" right="0.25" top="0.75" bottom="0.75" header="0.3" footer="0.3"/>
  <pageSetup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CC"/>
    <pageSetUpPr fitToPage="1"/>
  </sheetPr>
  <dimension ref="A1:F1732"/>
  <sheetViews>
    <sheetView zoomScale="120" zoomScaleNormal="120" workbookViewId="0">
      <pane ySplit="1" topLeftCell="A87" activePane="bottomLeft" state="frozen"/>
      <selection pane="bottomLeft" activeCell="E1" sqref="E1"/>
    </sheetView>
  </sheetViews>
  <sheetFormatPr defaultColWidth="16.28515625" defaultRowHeight="15"/>
  <cols>
    <col min="1" max="1" width="32.42578125" style="73" customWidth="1"/>
    <col min="2" max="2" width="145.85546875" style="14" customWidth="1"/>
    <col min="3" max="3" width="10.85546875" style="309" customWidth="1"/>
    <col min="4" max="4" width="14.42578125" style="308" customWidth="1"/>
    <col min="5" max="5" width="16.7109375" style="95" customWidth="1"/>
    <col min="6" max="6" width="16.28515625" style="6"/>
    <col min="7" max="16384" width="16.28515625" style="7"/>
  </cols>
  <sheetData>
    <row r="1" spans="1:5" ht="30" customHeight="1">
      <c r="A1" s="164" t="s">
        <v>505</v>
      </c>
      <c r="B1" s="111" t="s">
        <v>1452</v>
      </c>
      <c r="C1" s="303"/>
      <c r="D1" s="304">
        <v>0.05</v>
      </c>
      <c r="E1" s="316" t="s">
        <v>2556</v>
      </c>
    </row>
    <row r="2" spans="1:5">
      <c r="A2" s="264" t="s">
        <v>2587</v>
      </c>
      <c r="B2" s="9" t="s">
        <v>246</v>
      </c>
      <c r="C2" s="305" t="s">
        <v>417</v>
      </c>
      <c r="D2" s="306" t="s">
        <v>170</v>
      </c>
    </row>
    <row r="3" spans="1:5">
      <c r="A3" s="264"/>
      <c r="B3" s="9"/>
      <c r="C3" s="305"/>
      <c r="D3" s="306"/>
    </row>
    <row r="4" spans="1:5" ht="18.75">
      <c r="A4" s="265" t="s">
        <v>1251</v>
      </c>
      <c r="B4" s="3"/>
      <c r="C4" s="307"/>
    </row>
    <row r="5" spans="1:5" ht="15.75">
      <c r="A5" s="266" t="s">
        <v>350</v>
      </c>
      <c r="B5" s="3"/>
      <c r="C5" s="307"/>
    </row>
    <row r="6" spans="1:5">
      <c r="B6" s="123" t="s">
        <v>409</v>
      </c>
      <c r="D6" s="310"/>
    </row>
    <row r="7" spans="1:5">
      <c r="A7" s="73" t="s">
        <v>829</v>
      </c>
      <c r="B7" s="73" t="s">
        <v>1596</v>
      </c>
      <c r="C7" s="109">
        <v>601</v>
      </c>
      <c r="D7" s="94">
        <f t="shared" ref="D7:D13" si="0">C7-(C7*$D$1)</f>
        <v>570.95000000000005</v>
      </c>
    </row>
    <row r="8" spans="1:5">
      <c r="A8" s="73" t="s">
        <v>830</v>
      </c>
      <c r="B8" s="73" t="s">
        <v>1597</v>
      </c>
      <c r="C8" s="109">
        <v>626</v>
      </c>
      <c r="D8" s="94">
        <f t="shared" si="0"/>
        <v>594.70000000000005</v>
      </c>
    </row>
    <row r="9" spans="1:5">
      <c r="A9" s="73" t="s">
        <v>871</v>
      </c>
      <c r="B9" s="73" t="s">
        <v>1598</v>
      </c>
      <c r="C9" s="98">
        <v>601</v>
      </c>
      <c r="D9" s="94">
        <f t="shared" si="0"/>
        <v>570.95000000000005</v>
      </c>
    </row>
    <row r="10" spans="1:5">
      <c r="A10" s="73" t="s">
        <v>870</v>
      </c>
      <c r="B10" s="73" t="s">
        <v>1599</v>
      </c>
      <c r="C10" s="98">
        <v>527</v>
      </c>
      <c r="D10" s="94">
        <f t="shared" si="0"/>
        <v>500.65</v>
      </c>
    </row>
    <row r="11" spans="1:5">
      <c r="A11" s="73" t="s">
        <v>864</v>
      </c>
      <c r="B11" s="73" t="s">
        <v>1600</v>
      </c>
      <c r="C11" s="109">
        <v>547</v>
      </c>
      <c r="D11" s="94">
        <f t="shared" si="0"/>
        <v>519.65</v>
      </c>
    </row>
    <row r="12" spans="1:5">
      <c r="A12" s="73" t="s">
        <v>863</v>
      </c>
      <c r="B12" s="73" t="s">
        <v>1601</v>
      </c>
      <c r="C12" s="109">
        <v>539</v>
      </c>
      <c r="D12" s="94">
        <f t="shared" si="0"/>
        <v>512.04999999999995</v>
      </c>
    </row>
    <row r="13" spans="1:5">
      <c r="A13" s="73" t="s">
        <v>1007</v>
      </c>
      <c r="B13" s="73" t="s">
        <v>1602</v>
      </c>
      <c r="C13" s="109">
        <v>578</v>
      </c>
      <c r="D13" s="94">
        <f t="shared" si="0"/>
        <v>549.1</v>
      </c>
    </row>
    <row r="14" spans="1:5">
      <c r="B14" s="103" t="s">
        <v>868</v>
      </c>
      <c r="C14" s="73"/>
      <c r="D14" s="73"/>
      <c r="E14" s="3"/>
    </row>
    <row r="15" spans="1:5">
      <c r="B15" s="103"/>
      <c r="C15" s="73"/>
      <c r="D15" s="73"/>
      <c r="E15" s="3"/>
    </row>
    <row r="16" spans="1:5">
      <c r="B16" s="114" t="s">
        <v>1264</v>
      </c>
      <c r="C16" s="109"/>
      <c r="D16" s="94"/>
      <c r="E16" s="3"/>
    </row>
    <row r="17" spans="1:4">
      <c r="A17" s="73" t="s">
        <v>867</v>
      </c>
      <c r="B17" s="14" t="s">
        <v>1616</v>
      </c>
      <c r="C17" s="109">
        <v>216</v>
      </c>
      <c r="D17" s="94">
        <f>C17-(C17*$D$1)</f>
        <v>205.2</v>
      </c>
    </row>
    <row r="18" spans="1:4">
      <c r="B18" s="7"/>
      <c r="C18" s="109"/>
      <c r="D18" s="94"/>
    </row>
    <row r="19" spans="1:4">
      <c r="B19" s="123" t="s">
        <v>1448</v>
      </c>
      <c r="C19" s="109"/>
      <c r="D19" s="94"/>
    </row>
    <row r="20" spans="1:4">
      <c r="A20" s="73" t="s">
        <v>1104</v>
      </c>
      <c r="B20" s="73" t="s">
        <v>1603</v>
      </c>
      <c r="C20" s="109">
        <v>838</v>
      </c>
      <c r="D20" s="94">
        <f>C20-(C20*$D$1)</f>
        <v>796.1</v>
      </c>
    </row>
    <row r="21" spans="1:4">
      <c r="A21" s="73" t="s">
        <v>1212</v>
      </c>
      <c r="B21" s="73" t="s">
        <v>1604</v>
      </c>
      <c r="C21" s="109">
        <v>893</v>
      </c>
      <c r="D21" s="94">
        <f>C21-(C21*$D$1)</f>
        <v>848.35</v>
      </c>
    </row>
    <row r="22" spans="1:4">
      <c r="B22" s="73"/>
      <c r="C22" s="109"/>
      <c r="D22" s="94"/>
    </row>
    <row r="23" spans="1:4">
      <c r="B23" s="123" t="s">
        <v>1449</v>
      </c>
      <c r="C23" s="109"/>
      <c r="D23" s="94"/>
    </row>
    <row r="24" spans="1:4">
      <c r="A24" s="267" t="s">
        <v>1085</v>
      </c>
      <c r="B24" s="73" t="s">
        <v>1605</v>
      </c>
      <c r="C24" s="109">
        <v>641</v>
      </c>
      <c r="D24" s="94">
        <f>C24-(C24*$D$1)</f>
        <v>608.95000000000005</v>
      </c>
    </row>
    <row r="25" spans="1:4">
      <c r="A25" s="267"/>
      <c r="B25" s="51"/>
      <c r="C25" s="109"/>
      <c r="D25" s="94"/>
    </row>
    <row r="26" spans="1:4">
      <c r="B26" s="123" t="s">
        <v>1725</v>
      </c>
      <c r="C26" s="109"/>
      <c r="D26" s="94"/>
    </row>
    <row r="27" spans="1:4">
      <c r="A27" s="73" t="s">
        <v>869</v>
      </c>
      <c r="B27" s="14" t="s">
        <v>1724</v>
      </c>
      <c r="C27" s="109">
        <v>392</v>
      </c>
      <c r="D27" s="94">
        <f>C27-(C27*$D$1)</f>
        <v>372.4</v>
      </c>
    </row>
    <row r="28" spans="1:4">
      <c r="A28" s="73" t="s">
        <v>936</v>
      </c>
      <c r="B28" s="14" t="s">
        <v>1606</v>
      </c>
      <c r="C28" s="109">
        <v>575</v>
      </c>
      <c r="D28" s="94">
        <f>C28-(C28*$D$1)</f>
        <v>546.25</v>
      </c>
    </row>
    <row r="29" spans="1:4">
      <c r="C29" s="109"/>
      <c r="D29" s="94"/>
    </row>
    <row r="30" spans="1:4">
      <c r="B30" s="125" t="s">
        <v>1726</v>
      </c>
      <c r="C30" s="109"/>
      <c r="D30" s="94"/>
    </row>
    <row r="31" spans="1:4">
      <c r="A31" s="73" t="s">
        <v>1083</v>
      </c>
      <c r="B31" s="14" t="s">
        <v>1617</v>
      </c>
      <c r="C31" s="109">
        <v>343</v>
      </c>
      <c r="D31" s="94">
        <f>C31-(C31*$D$1)</f>
        <v>325.85000000000002</v>
      </c>
    </row>
    <row r="32" spans="1:4">
      <c r="C32" s="109"/>
      <c r="D32" s="94"/>
    </row>
    <row r="33" spans="1:4">
      <c r="B33" s="123" t="s">
        <v>1451</v>
      </c>
      <c r="C33" s="109"/>
      <c r="D33" s="94"/>
    </row>
    <row r="34" spans="1:4">
      <c r="A34" s="73" t="s">
        <v>769</v>
      </c>
      <c r="B34" s="47" t="s">
        <v>2557</v>
      </c>
      <c r="C34" s="109">
        <v>354</v>
      </c>
      <c r="D34" s="94">
        <f>C34-(C34*$D$1)</f>
        <v>336.3</v>
      </c>
    </row>
    <row r="35" spans="1:4">
      <c r="B35" s="47"/>
      <c r="C35" s="109"/>
      <c r="D35" s="94"/>
    </row>
    <row r="36" spans="1:4">
      <c r="B36" s="47"/>
      <c r="C36" s="109"/>
      <c r="D36" s="94"/>
    </row>
    <row r="37" spans="1:4">
      <c r="B37" s="125" t="s">
        <v>1497</v>
      </c>
      <c r="C37" s="109"/>
      <c r="D37" s="94"/>
    </row>
    <row r="38" spans="1:4">
      <c r="A38" s="73" t="s">
        <v>1498</v>
      </c>
      <c r="B38" s="14" t="s">
        <v>2107</v>
      </c>
      <c r="C38" s="109">
        <v>708</v>
      </c>
      <c r="D38" s="94">
        <f>C38-(C38*$D$1)</f>
        <v>672.6</v>
      </c>
    </row>
    <row r="39" spans="1:4">
      <c r="C39" s="109"/>
      <c r="D39" s="94"/>
    </row>
    <row r="40" spans="1:4">
      <c r="C40" s="109"/>
      <c r="D40" s="94"/>
    </row>
    <row r="41" spans="1:4">
      <c r="B41" s="125" t="s">
        <v>1723</v>
      </c>
      <c r="C41" s="109"/>
      <c r="D41" s="94"/>
    </row>
    <row r="42" spans="1:4">
      <c r="A42" s="267" t="s">
        <v>1086</v>
      </c>
      <c r="B42" s="14" t="s">
        <v>2108</v>
      </c>
      <c r="C42" s="109">
        <v>920</v>
      </c>
      <c r="D42" s="94">
        <f>C42-(C42*$D$1)</f>
        <v>874</v>
      </c>
    </row>
    <row r="43" spans="1:4">
      <c r="A43" s="267" t="s">
        <v>1105</v>
      </c>
      <c r="B43" s="14" t="s">
        <v>2109</v>
      </c>
      <c r="C43" s="109">
        <v>869</v>
      </c>
      <c r="D43" s="94">
        <f>C43-(C43*$D$1)</f>
        <v>825.55</v>
      </c>
    </row>
    <row r="44" spans="1:4">
      <c r="A44" s="267"/>
      <c r="C44" s="109"/>
      <c r="D44" s="94"/>
    </row>
    <row r="45" spans="1:4">
      <c r="B45" s="125" t="s">
        <v>1253</v>
      </c>
      <c r="C45" s="109"/>
      <c r="D45" s="94"/>
    </row>
    <row r="46" spans="1:4">
      <c r="A46" s="267" t="s">
        <v>1213</v>
      </c>
      <c r="B46" s="106" t="s">
        <v>2110</v>
      </c>
      <c r="C46" s="109">
        <v>1060</v>
      </c>
      <c r="D46" s="94">
        <f>C46-(C46*D$1)</f>
        <v>1007</v>
      </c>
    </row>
    <row r="47" spans="1:4">
      <c r="A47" s="267" t="s">
        <v>1214</v>
      </c>
      <c r="B47" s="106" t="s">
        <v>2111</v>
      </c>
      <c r="C47" s="109">
        <v>1100</v>
      </c>
      <c r="D47" s="94">
        <f>C47-(C47*D$1)</f>
        <v>1045</v>
      </c>
    </row>
    <row r="48" spans="1:4">
      <c r="A48" s="267"/>
      <c r="C48" s="109"/>
      <c r="D48" s="94"/>
    </row>
    <row r="49" spans="1:4">
      <c r="A49" s="267"/>
      <c r="B49" s="123" t="s">
        <v>1376</v>
      </c>
      <c r="C49" s="109"/>
      <c r="D49" s="94"/>
    </row>
    <row r="50" spans="1:4">
      <c r="A50" s="267" t="s">
        <v>1377</v>
      </c>
      <c r="B50" s="47" t="s">
        <v>2112</v>
      </c>
      <c r="C50" s="109">
        <v>418</v>
      </c>
      <c r="D50" s="94">
        <f>C50-(C50*D$1)</f>
        <v>397.1</v>
      </c>
    </row>
    <row r="51" spans="1:4">
      <c r="A51" s="267"/>
      <c r="B51" s="47"/>
      <c r="C51" s="73"/>
      <c r="D51" s="94"/>
    </row>
    <row r="52" spans="1:4">
      <c r="A52" s="267"/>
      <c r="B52" s="125" t="s">
        <v>1722</v>
      </c>
      <c r="C52" s="109"/>
      <c r="D52" s="94"/>
    </row>
    <row r="53" spans="1:4">
      <c r="A53" s="267" t="s">
        <v>1375</v>
      </c>
      <c r="B53" s="14" t="s">
        <v>2113</v>
      </c>
      <c r="C53" s="109">
        <v>869</v>
      </c>
      <c r="D53" s="94">
        <f>C53-(C53*$D$1)</f>
        <v>825.55</v>
      </c>
    </row>
    <row r="54" spans="1:4">
      <c r="A54" s="267"/>
      <c r="C54" s="109"/>
      <c r="D54" s="94"/>
    </row>
    <row r="55" spans="1:4">
      <c r="A55" s="267"/>
      <c r="B55" s="123" t="s">
        <v>1378</v>
      </c>
      <c r="C55" s="109"/>
      <c r="D55" s="94"/>
    </row>
    <row r="56" spans="1:4" ht="30">
      <c r="A56" s="267" t="s">
        <v>1379</v>
      </c>
      <c r="B56" s="144" t="s">
        <v>2578</v>
      </c>
      <c r="C56" s="109">
        <v>440</v>
      </c>
      <c r="D56" s="94">
        <f t="shared" ref="D56" si="1">C56-(C56*$D$1)</f>
        <v>418</v>
      </c>
    </row>
    <row r="57" spans="1:4">
      <c r="A57" s="267"/>
      <c r="C57" s="109"/>
      <c r="D57" s="94"/>
    </row>
    <row r="58" spans="1:4" ht="15.75">
      <c r="A58" s="268" t="s">
        <v>351</v>
      </c>
      <c r="B58" s="18"/>
      <c r="C58" s="176"/>
      <c r="D58" s="94"/>
    </row>
    <row r="59" spans="1:4">
      <c r="B59" s="126" t="s">
        <v>1721</v>
      </c>
      <c r="C59" s="176"/>
      <c r="D59" s="94"/>
    </row>
    <row r="60" spans="1:4">
      <c r="A60" s="73" t="s">
        <v>901</v>
      </c>
      <c r="B60" s="18" t="s">
        <v>1650</v>
      </c>
      <c r="C60" s="176">
        <v>640</v>
      </c>
      <c r="D60" s="94">
        <f>C60-(C60*$D$1)</f>
        <v>608</v>
      </c>
    </row>
    <row r="61" spans="1:4">
      <c r="A61" s="73" t="s">
        <v>902</v>
      </c>
      <c r="B61" s="18" t="s">
        <v>1651</v>
      </c>
      <c r="C61" s="176">
        <v>702</v>
      </c>
      <c r="D61" s="94">
        <f>C61-(C61*$D$1)</f>
        <v>666.9</v>
      </c>
    </row>
    <row r="62" spans="1:4">
      <c r="A62" s="73" t="s">
        <v>933</v>
      </c>
      <c r="B62" s="18" t="s">
        <v>1652</v>
      </c>
      <c r="C62" s="176">
        <v>723</v>
      </c>
      <c r="D62" s="94">
        <f>C62-(C62*$D$1)</f>
        <v>686.85</v>
      </c>
    </row>
    <row r="63" spans="1:4">
      <c r="A63" s="73" t="s">
        <v>903</v>
      </c>
      <c r="B63" s="18" t="s">
        <v>1653</v>
      </c>
      <c r="C63" s="176">
        <v>573</v>
      </c>
      <c r="D63" s="94">
        <f>C63-(C63*$D$1)</f>
        <v>544.35</v>
      </c>
    </row>
    <row r="64" spans="1:4">
      <c r="B64" s="18"/>
      <c r="C64" s="176"/>
      <c r="D64" s="94"/>
    </row>
    <row r="65" spans="1:4">
      <c r="B65" s="126" t="s">
        <v>1720</v>
      </c>
      <c r="C65" s="176"/>
      <c r="D65" s="94"/>
    </row>
    <row r="66" spans="1:4">
      <c r="A66" s="73" t="s">
        <v>904</v>
      </c>
      <c r="B66" s="18" t="s">
        <v>1654</v>
      </c>
      <c r="C66" s="176">
        <v>836</v>
      </c>
      <c r="D66" s="94">
        <f>C66-(C66*$D$1)</f>
        <v>794.2</v>
      </c>
    </row>
    <row r="67" spans="1:4">
      <c r="A67" s="73" t="s">
        <v>905</v>
      </c>
      <c r="B67" s="18" t="s">
        <v>1655</v>
      </c>
      <c r="C67" s="176">
        <v>876</v>
      </c>
      <c r="D67" s="94">
        <f>C67-(C67*$D$1)</f>
        <v>832.2</v>
      </c>
    </row>
    <row r="68" spans="1:4">
      <c r="A68" s="73" t="s">
        <v>906</v>
      </c>
      <c r="B68" s="18" t="s">
        <v>1656</v>
      </c>
      <c r="C68" s="176">
        <v>910</v>
      </c>
      <c r="D68" s="94">
        <f>C68-(C68*$D$1)</f>
        <v>864.5</v>
      </c>
    </row>
    <row r="69" spans="1:4">
      <c r="A69" s="73" t="s">
        <v>907</v>
      </c>
      <c r="B69" s="18" t="s">
        <v>1657</v>
      </c>
      <c r="C69" s="176">
        <v>1009</v>
      </c>
      <c r="D69" s="94">
        <f>C69-(C69*$D$1)</f>
        <v>958.55</v>
      </c>
    </row>
    <row r="70" spans="1:4">
      <c r="B70" s="18"/>
      <c r="C70" s="176"/>
      <c r="D70" s="94"/>
    </row>
    <row r="71" spans="1:4" ht="15.75">
      <c r="B71" s="127" t="s">
        <v>1719</v>
      </c>
      <c r="C71" s="176"/>
      <c r="D71" s="94"/>
    </row>
    <row r="72" spans="1:4">
      <c r="A72" s="73" t="s">
        <v>1006</v>
      </c>
      <c r="B72" s="18" t="s">
        <v>1658</v>
      </c>
      <c r="C72" s="176">
        <v>640</v>
      </c>
      <c r="D72" s="94">
        <f>C72-(C72*$D$1)</f>
        <v>608</v>
      </c>
    </row>
    <row r="73" spans="1:4">
      <c r="A73" s="73" t="s">
        <v>1106</v>
      </c>
      <c r="B73" s="18" t="s">
        <v>1659</v>
      </c>
      <c r="C73" s="176">
        <v>664</v>
      </c>
      <c r="D73" s="94">
        <f>C73-(C73*$D$1)</f>
        <v>630.79999999999995</v>
      </c>
    </row>
    <row r="74" spans="1:4">
      <c r="B74" s="18"/>
      <c r="C74" s="176"/>
      <c r="D74" s="94"/>
    </row>
    <row r="75" spans="1:4">
      <c r="B75" s="126" t="s">
        <v>1718</v>
      </c>
      <c r="C75" s="176"/>
      <c r="D75" s="94"/>
    </row>
    <row r="76" spans="1:4">
      <c r="A76" s="73" t="s">
        <v>1003</v>
      </c>
      <c r="B76" s="18" t="s">
        <v>1660</v>
      </c>
      <c r="C76" s="176">
        <v>836</v>
      </c>
      <c r="D76" s="94">
        <f>C76-(C76*$D$1)</f>
        <v>794.2</v>
      </c>
    </row>
    <row r="77" spans="1:4">
      <c r="A77" s="73" t="s">
        <v>1107</v>
      </c>
      <c r="B77" s="18" t="s">
        <v>1661</v>
      </c>
      <c r="C77" s="176">
        <v>855</v>
      </c>
      <c r="D77" s="94">
        <f>C77-(C77*$D$1)</f>
        <v>812.25</v>
      </c>
    </row>
    <row r="78" spans="1:4">
      <c r="A78" s="73" t="s">
        <v>1004</v>
      </c>
      <c r="B78" s="18" t="s">
        <v>1662</v>
      </c>
      <c r="C78" s="176">
        <v>876</v>
      </c>
      <c r="D78" s="94">
        <f>C78-(C78*$D$1)</f>
        <v>832.2</v>
      </c>
    </row>
    <row r="79" spans="1:4">
      <c r="A79" s="73" t="s">
        <v>1005</v>
      </c>
      <c r="B79" s="18" t="s">
        <v>1663</v>
      </c>
      <c r="C79" s="176">
        <v>910</v>
      </c>
      <c r="D79" s="94">
        <f>C79-(C79*$D$1)</f>
        <v>864.5</v>
      </c>
    </row>
    <row r="80" spans="1:4">
      <c r="B80" s="18"/>
      <c r="C80" s="176"/>
      <c r="D80" s="94"/>
    </row>
    <row r="81" spans="1:5" ht="15.75">
      <c r="B81" s="127" t="s">
        <v>1717</v>
      </c>
      <c r="C81" s="176"/>
      <c r="D81" s="94"/>
    </row>
    <row r="82" spans="1:5">
      <c r="A82" s="73" t="s">
        <v>1215</v>
      </c>
      <c r="B82" s="18" t="s">
        <v>1664</v>
      </c>
      <c r="C82" s="176">
        <v>1100</v>
      </c>
      <c r="D82" s="94">
        <f>C82-(C82*$D$1)</f>
        <v>1045</v>
      </c>
    </row>
    <row r="83" spans="1:5">
      <c r="A83" s="192"/>
      <c r="B83" s="18"/>
      <c r="C83" s="176"/>
      <c r="D83" s="94"/>
    </row>
    <row r="84" spans="1:5">
      <c r="B84" s="126" t="s">
        <v>1716</v>
      </c>
      <c r="C84" s="176"/>
      <c r="D84" s="94"/>
    </row>
    <row r="85" spans="1:5">
      <c r="A85" s="73" t="s">
        <v>908</v>
      </c>
      <c r="B85" s="18" t="s">
        <v>1665</v>
      </c>
      <c r="C85" s="176">
        <v>356</v>
      </c>
      <c r="D85" s="94">
        <f>C85-(C85*$D$1)</f>
        <v>338.2</v>
      </c>
    </row>
    <row r="86" spans="1:5">
      <c r="B86" s="18"/>
      <c r="C86" s="176"/>
      <c r="D86" s="94"/>
    </row>
    <row r="87" spans="1:5" ht="15.75">
      <c r="B87" s="128" t="s">
        <v>1257</v>
      </c>
      <c r="C87" s="176"/>
      <c r="D87" s="94"/>
    </row>
    <row r="88" spans="1:5">
      <c r="A88" s="73" t="s">
        <v>1194</v>
      </c>
      <c r="B88" s="18" t="s">
        <v>1619</v>
      </c>
      <c r="C88" s="176">
        <v>377</v>
      </c>
      <c r="D88" s="94">
        <f>C88-(C88*$D$1)</f>
        <v>358.15</v>
      </c>
    </row>
    <row r="89" spans="1:5">
      <c r="B89" s="18"/>
      <c r="C89" s="176"/>
      <c r="D89" s="94"/>
    </row>
    <row r="90" spans="1:5">
      <c r="B90" s="125" t="s">
        <v>1559</v>
      </c>
      <c r="C90" s="176"/>
      <c r="D90" s="94"/>
    </row>
    <row r="91" spans="1:5">
      <c r="A91" s="73" t="s">
        <v>1558</v>
      </c>
      <c r="B91" s="18" t="s">
        <v>1819</v>
      </c>
      <c r="C91" s="176">
        <v>950</v>
      </c>
      <c r="D91" s="94">
        <f t="shared" ref="D91:D95" si="2">C91-(C91*$D$1)</f>
        <v>902.5</v>
      </c>
    </row>
    <row r="92" spans="1:5">
      <c r="A92" s="73" t="s">
        <v>1678</v>
      </c>
      <c r="B92" s="18" t="s">
        <v>1820</v>
      </c>
      <c r="C92" s="176">
        <v>1050</v>
      </c>
      <c r="D92" s="94">
        <f t="shared" si="2"/>
        <v>997.5</v>
      </c>
      <c r="E92" s="95" t="s">
        <v>1595</v>
      </c>
    </row>
    <row r="93" spans="1:5">
      <c r="B93" s="18"/>
      <c r="C93" s="176"/>
      <c r="D93" s="94"/>
    </row>
    <row r="94" spans="1:5" ht="15.75">
      <c r="B94" s="127" t="s">
        <v>1680</v>
      </c>
      <c r="C94" s="176"/>
      <c r="D94" s="94"/>
    </row>
    <row r="95" spans="1:5" ht="30">
      <c r="A95" s="73" t="s">
        <v>1679</v>
      </c>
      <c r="B95" s="25" t="s">
        <v>2032</v>
      </c>
      <c r="C95" s="176">
        <v>1150</v>
      </c>
      <c r="D95" s="94">
        <f t="shared" si="2"/>
        <v>1092.5</v>
      </c>
      <c r="E95" s="95" t="s">
        <v>1595</v>
      </c>
    </row>
    <row r="96" spans="1:5">
      <c r="B96" s="7"/>
      <c r="C96" s="176"/>
      <c r="D96" s="94"/>
    </row>
    <row r="97" spans="1:5">
      <c r="B97" s="123" t="s">
        <v>1259</v>
      </c>
      <c r="C97" s="109"/>
      <c r="D97" s="94"/>
    </row>
    <row r="98" spans="1:5">
      <c r="A98" s="73" t="s">
        <v>888</v>
      </c>
      <c r="B98" s="14" t="s">
        <v>1620</v>
      </c>
      <c r="C98" s="109">
        <v>338</v>
      </c>
      <c r="D98" s="94">
        <f t="shared" ref="D98" si="3">C98-(C98*$D$1)</f>
        <v>321.10000000000002</v>
      </c>
    </row>
    <row r="99" spans="1:5">
      <c r="C99" s="109"/>
      <c r="D99" s="94"/>
    </row>
    <row r="100" spans="1:5" ht="15.75">
      <c r="A100" s="268" t="s">
        <v>476</v>
      </c>
      <c r="C100" s="109"/>
      <c r="D100" s="94"/>
    </row>
    <row r="101" spans="1:5">
      <c r="B101" s="124" t="s">
        <v>1404</v>
      </c>
      <c r="C101" s="109"/>
      <c r="D101" s="94"/>
    </row>
    <row r="102" spans="1:5" ht="15.75">
      <c r="A102" s="89" t="s">
        <v>937</v>
      </c>
      <c r="B102" s="89" t="s">
        <v>1965</v>
      </c>
      <c r="C102" s="311">
        <v>515</v>
      </c>
      <c r="D102" s="94">
        <f>C102-(C102*$D$1)</f>
        <v>489.25</v>
      </c>
    </row>
    <row r="103" spans="1:5" ht="15.75">
      <c r="A103" s="89" t="s">
        <v>938</v>
      </c>
      <c r="B103" s="89" t="s">
        <v>1966</v>
      </c>
      <c r="C103" s="311">
        <v>669</v>
      </c>
      <c r="D103" s="94">
        <f>C103-(C103*$D$1)</f>
        <v>635.54999999999995</v>
      </c>
    </row>
    <row r="104" spans="1:5" ht="15.75">
      <c r="A104" s="89" t="s">
        <v>939</v>
      </c>
      <c r="B104" s="89" t="s">
        <v>1967</v>
      </c>
      <c r="C104" s="311">
        <v>675</v>
      </c>
      <c r="D104" s="94">
        <f>C104-(C104*$D$1)</f>
        <v>641.25</v>
      </c>
    </row>
    <row r="105" spans="1:5">
      <c r="C105" s="109"/>
      <c r="D105" s="94"/>
    </row>
    <row r="106" spans="1:5">
      <c r="B106" s="123" t="s">
        <v>951</v>
      </c>
      <c r="C106" s="109"/>
      <c r="D106" s="94"/>
    </row>
    <row r="107" spans="1:5">
      <c r="A107" s="73" t="s">
        <v>958</v>
      </c>
      <c r="B107" s="14" t="s">
        <v>1621</v>
      </c>
      <c r="C107" s="109">
        <v>751</v>
      </c>
      <c r="D107" s="94">
        <f>C107-(C107*$D$1)</f>
        <v>713.45</v>
      </c>
    </row>
    <row r="108" spans="1:5">
      <c r="A108" s="73" t="s">
        <v>959</v>
      </c>
      <c r="B108" s="14" t="s">
        <v>1622</v>
      </c>
      <c r="C108" s="109">
        <v>809</v>
      </c>
      <c r="D108" s="94">
        <f>C108-(C108*$D$1)</f>
        <v>768.55</v>
      </c>
    </row>
    <row r="109" spans="1:5">
      <c r="C109" s="109"/>
      <c r="D109" s="94"/>
    </row>
    <row r="110" spans="1:5" ht="15.75">
      <c r="B110" s="127" t="s">
        <v>1937</v>
      </c>
      <c r="C110" s="176"/>
      <c r="D110" s="94"/>
    </row>
    <row r="111" spans="1:5">
      <c r="A111" s="73" t="s">
        <v>1848</v>
      </c>
      <c r="B111" s="18" t="s">
        <v>1849</v>
      </c>
      <c r="C111" s="176">
        <v>868</v>
      </c>
      <c r="D111" s="94">
        <f t="shared" ref="D111" si="4">C111-(C111*$D$1)</f>
        <v>824.6</v>
      </c>
      <c r="E111" s="95" t="s">
        <v>1595</v>
      </c>
    </row>
    <row r="112" spans="1:5">
      <c r="B112" s="7"/>
      <c r="C112" s="109"/>
      <c r="D112" s="94"/>
    </row>
    <row r="113" spans="1:4">
      <c r="B113" s="124" t="s">
        <v>1258</v>
      </c>
      <c r="C113" s="288"/>
      <c r="D113" s="94"/>
    </row>
    <row r="114" spans="1:4">
      <c r="A114" s="192" t="s">
        <v>971</v>
      </c>
      <c r="B114" s="14" t="s">
        <v>1631</v>
      </c>
      <c r="C114" s="109">
        <v>370</v>
      </c>
      <c r="D114" s="94">
        <f>C114-(C114*$D$1)</f>
        <v>351.5</v>
      </c>
    </row>
    <row r="115" spans="1:4">
      <c r="A115" s="192"/>
      <c r="C115" s="109"/>
      <c r="D115" s="94"/>
    </row>
    <row r="116" spans="1:4" ht="15.75">
      <c r="A116" s="266" t="s">
        <v>1936</v>
      </c>
      <c r="C116" s="109"/>
      <c r="D116" s="94"/>
    </row>
    <row r="117" spans="1:4">
      <c r="B117" s="123" t="s">
        <v>419</v>
      </c>
      <c r="C117" s="109"/>
      <c r="D117" s="94"/>
    </row>
    <row r="118" spans="1:4">
      <c r="A118" s="85" t="s">
        <v>148</v>
      </c>
      <c r="B118" s="18" t="s">
        <v>1016</v>
      </c>
      <c r="C118" s="176">
        <v>575</v>
      </c>
      <c r="D118" s="94">
        <f t="shared" ref="D118:D121" si="5">C118-(C118*$D$1)</f>
        <v>546.25</v>
      </c>
    </row>
    <row r="119" spans="1:4">
      <c r="A119" s="73" t="s">
        <v>168</v>
      </c>
      <c r="B119" s="14" t="s">
        <v>1018</v>
      </c>
      <c r="C119" s="109">
        <v>575</v>
      </c>
      <c r="D119" s="94">
        <f t="shared" si="5"/>
        <v>546.25</v>
      </c>
    </row>
    <row r="120" spans="1:4">
      <c r="A120" s="73" t="s">
        <v>152</v>
      </c>
      <c r="B120" s="14" t="s">
        <v>1017</v>
      </c>
      <c r="C120" s="109">
        <v>575</v>
      </c>
      <c r="D120" s="94">
        <f t="shared" si="5"/>
        <v>546.25</v>
      </c>
    </row>
    <row r="121" spans="1:4">
      <c r="A121" s="73" t="s">
        <v>156</v>
      </c>
      <c r="B121" s="14" t="s">
        <v>1019</v>
      </c>
      <c r="C121" s="109">
        <v>199</v>
      </c>
      <c r="D121" s="94">
        <f t="shared" si="5"/>
        <v>189.05</v>
      </c>
    </row>
    <row r="122" spans="1:4">
      <c r="C122" s="109"/>
      <c r="D122" s="94"/>
    </row>
    <row r="123" spans="1:4">
      <c r="B123" s="123" t="s">
        <v>424</v>
      </c>
      <c r="C123" s="109"/>
      <c r="D123" s="94"/>
    </row>
    <row r="124" spans="1:4">
      <c r="A124" s="73" t="s">
        <v>157</v>
      </c>
      <c r="B124" s="14" t="s">
        <v>425</v>
      </c>
      <c r="C124" s="109">
        <v>549</v>
      </c>
      <c r="D124" s="94">
        <f>C124-(C124*$D$1)</f>
        <v>521.54999999999995</v>
      </c>
    </row>
    <row r="125" spans="1:4">
      <c r="B125" s="7"/>
      <c r="C125" s="73"/>
      <c r="D125" s="94"/>
    </row>
    <row r="126" spans="1:4">
      <c r="B126" s="126" t="s">
        <v>420</v>
      </c>
      <c r="C126" s="176"/>
      <c r="D126" s="94"/>
    </row>
    <row r="127" spans="1:4">
      <c r="A127" s="73" t="s">
        <v>167</v>
      </c>
      <c r="B127" s="14" t="s">
        <v>422</v>
      </c>
      <c r="C127" s="109">
        <v>464</v>
      </c>
      <c r="D127" s="94">
        <f>C127-(C127*$D$1)</f>
        <v>440.8</v>
      </c>
    </row>
    <row r="128" spans="1:4">
      <c r="A128" s="73" t="s">
        <v>166</v>
      </c>
      <c r="B128" s="14" t="s">
        <v>421</v>
      </c>
      <c r="C128" s="109">
        <v>397</v>
      </c>
      <c r="D128" s="94">
        <f>C128-(C128*$D$1)</f>
        <v>377.15</v>
      </c>
    </row>
    <row r="129" spans="1:4">
      <c r="A129" s="85" t="s">
        <v>165</v>
      </c>
      <c r="B129" s="18" t="s">
        <v>892</v>
      </c>
      <c r="C129" s="176">
        <v>397</v>
      </c>
      <c r="D129" s="94">
        <f>C129-(C129*$D$1)</f>
        <v>377.15</v>
      </c>
    </row>
    <row r="130" spans="1:4">
      <c r="A130" s="85"/>
      <c r="B130" s="18"/>
      <c r="C130" s="176"/>
      <c r="D130" s="94"/>
    </row>
    <row r="131" spans="1:4">
      <c r="B131" s="126" t="s">
        <v>423</v>
      </c>
      <c r="C131" s="176"/>
      <c r="D131" s="94"/>
    </row>
    <row r="132" spans="1:4">
      <c r="A132" s="73" t="s">
        <v>252</v>
      </c>
      <c r="B132" s="14" t="s">
        <v>2114</v>
      </c>
      <c r="C132" s="109">
        <v>529</v>
      </c>
      <c r="D132" s="94">
        <f>C132-(C132*$D$1)</f>
        <v>502.55</v>
      </c>
    </row>
    <row r="133" spans="1:4">
      <c r="C133" s="109"/>
      <c r="D133" s="94"/>
    </row>
    <row r="134" spans="1:4">
      <c r="B134" s="123" t="s">
        <v>1405</v>
      </c>
      <c r="C134" s="109"/>
      <c r="D134" s="94"/>
    </row>
    <row r="135" spans="1:4">
      <c r="A135" s="73" t="s">
        <v>1406</v>
      </c>
      <c r="B135" s="14" t="s">
        <v>1407</v>
      </c>
      <c r="C135" s="109">
        <v>464</v>
      </c>
      <c r="D135" s="94">
        <f t="shared" ref="D135" si="6">C135-(C135*$D$1)</f>
        <v>440.8</v>
      </c>
    </row>
    <row r="136" spans="1:4">
      <c r="C136" s="109"/>
      <c r="D136" s="94"/>
    </row>
    <row r="137" spans="1:4">
      <c r="B137" s="123" t="s">
        <v>426</v>
      </c>
      <c r="C137" s="109"/>
      <c r="D137" s="94"/>
    </row>
    <row r="138" spans="1:4">
      <c r="A138" s="269" t="s">
        <v>169</v>
      </c>
      <c r="B138" s="14" t="s">
        <v>265</v>
      </c>
      <c r="C138" s="312">
        <v>543</v>
      </c>
      <c r="D138" s="94">
        <f t="shared" ref="D138:D141" si="7">C138-(C138*$D$1)</f>
        <v>515.85</v>
      </c>
    </row>
    <row r="139" spans="1:4">
      <c r="A139" s="269" t="s">
        <v>165</v>
      </c>
      <c r="B139" s="18" t="s">
        <v>506</v>
      </c>
      <c r="C139" s="312">
        <v>397</v>
      </c>
      <c r="D139" s="94">
        <f t="shared" si="7"/>
        <v>377.15</v>
      </c>
    </row>
    <row r="140" spans="1:4">
      <c r="A140" s="73" t="s">
        <v>164</v>
      </c>
      <c r="B140" s="14" t="s">
        <v>262</v>
      </c>
      <c r="C140" s="109">
        <v>464</v>
      </c>
      <c r="D140" s="94">
        <f t="shared" si="7"/>
        <v>440.8</v>
      </c>
    </row>
    <row r="141" spans="1:4">
      <c r="A141" s="73" t="s">
        <v>162</v>
      </c>
      <c r="B141" s="14" t="s">
        <v>263</v>
      </c>
      <c r="C141" s="109">
        <v>529</v>
      </c>
      <c r="D141" s="94">
        <f t="shared" si="7"/>
        <v>502.55</v>
      </c>
    </row>
    <row r="142" spans="1:4">
      <c r="C142" s="109"/>
      <c r="D142" s="94"/>
    </row>
    <row r="143" spans="1:4">
      <c r="B143" s="123" t="s">
        <v>1260</v>
      </c>
      <c r="C143" s="109"/>
      <c r="D143" s="94"/>
    </row>
    <row r="144" spans="1:4">
      <c r="A144" s="73" t="s">
        <v>163</v>
      </c>
      <c r="B144" s="14" t="s">
        <v>264</v>
      </c>
      <c r="C144" s="109">
        <v>569</v>
      </c>
      <c r="D144" s="94">
        <f>C144-(C144*$D$1)</f>
        <v>540.54999999999995</v>
      </c>
    </row>
    <row r="145" spans="1:4">
      <c r="A145" s="73" t="s">
        <v>161</v>
      </c>
      <c r="B145" s="14" t="s">
        <v>1020</v>
      </c>
      <c r="C145" s="109">
        <v>609</v>
      </c>
      <c r="D145" s="94">
        <f>C145-(C145*$D$1)</f>
        <v>578.54999999999995</v>
      </c>
    </row>
    <row r="146" spans="1:4">
      <c r="C146" s="109"/>
      <c r="D146" s="94"/>
    </row>
    <row r="147" spans="1:4">
      <c r="B147" s="123" t="s">
        <v>302</v>
      </c>
      <c r="C147" s="109"/>
      <c r="D147" s="94"/>
    </row>
    <row r="148" spans="1:4">
      <c r="A148" s="73" t="s">
        <v>160</v>
      </c>
      <c r="B148" s="14" t="s">
        <v>1010</v>
      </c>
      <c r="C148" s="109">
        <v>789</v>
      </c>
      <c r="D148" s="94">
        <f>C148-(C148*$D$1)</f>
        <v>749.55</v>
      </c>
    </row>
    <row r="149" spans="1:4">
      <c r="A149" s="73" t="s">
        <v>159</v>
      </c>
      <c r="B149" s="14" t="s">
        <v>1011</v>
      </c>
      <c r="C149" s="109">
        <v>815</v>
      </c>
      <c r="D149" s="94">
        <f>C149-(C149*$D$1)</f>
        <v>774.25</v>
      </c>
    </row>
    <row r="150" spans="1:4">
      <c r="A150" s="73" t="s">
        <v>158</v>
      </c>
      <c r="B150" s="14" t="s">
        <v>1012</v>
      </c>
      <c r="C150" s="109">
        <v>840</v>
      </c>
      <c r="D150" s="94">
        <f>C150-(C150*$D$1)</f>
        <v>798</v>
      </c>
    </row>
    <row r="151" spans="1:4">
      <c r="C151" s="109"/>
      <c r="D151" s="94"/>
    </row>
    <row r="152" spans="1:4">
      <c r="B152" s="123" t="s">
        <v>303</v>
      </c>
      <c r="C152" s="109"/>
      <c r="D152" s="94"/>
    </row>
    <row r="153" spans="1:4">
      <c r="A153" s="73" t="s">
        <v>141</v>
      </c>
      <c r="B153" s="14" t="s">
        <v>1025</v>
      </c>
      <c r="C153" s="109">
        <v>794</v>
      </c>
      <c r="D153" s="94">
        <f t="shared" ref="D153:D158" si="8">C153-(C153*$D$1)</f>
        <v>754.3</v>
      </c>
    </row>
    <row r="154" spans="1:4">
      <c r="A154" s="73" t="s">
        <v>140</v>
      </c>
      <c r="B154" s="14" t="s">
        <v>1024</v>
      </c>
      <c r="C154" s="109">
        <v>815</v>
      </c>
      <c r="D154" s="94">
        <f t="shared" si="8"/>
        <v>774.25</v>
      </c>
    </row>
    <row r="155" spans="1:4">
      <c r="A155" s="73" t="s">
        <v>985</v>
      </c>
      <c r="B155" s="14" t="s">
        <v>1023</v>
      </c>
      <c r="C155" s="109">
        <v>908</v>
      </c>
      <c r="D155" s="94">
        <f t="shared" si="8"/>
        <v>862.6</v>
      </c>
    </row>
    <row r="156" spans="1:4">
      <c r="A156" s="73" t="s">
        <v>139</v>
      </c>
      <c r="B156" s="14" t="s">
        <v>1022</v>
      </c>
      <c r="C156" s="109">
        <v>840</v>
      </c>
      <c r="D156" s="94">
        <f t="shared" si="8"/>
        <v>798</v>
      </c>
    </row>
    <row r="157" spans="1:4">
      <c r="A157" s="73" t="s">
        <v>138</v>
      </c>
      <c r="B157" s="14" t="s">
        <v>1021</v>
      </c>
      <c r="C157" s="109">
        <v>827</v>
      </c>
      <c r="D157" s="94">
        <f t="shared" si="8"/>
        <v>785.65</v>
      </c>
    </row>
    <row r="158" spans="1:4">
      <c r="A158" s="73" t="s">
        <v>137</v>
      </c>
      <c r="B158" s="14" t="s">
        <v>2115</v>
      </c>
      <c r="C158" s="109">
        <v>873</v>
      </c>
      <c r="D158" s="94">
        <f t="shared" si="8"/>
        <v>829.35</v>
      </c>
    </row>
    <row r="159" spans="1:4">
      <c r="A159" s="73" t="s">
        <v>153</v>
      </c>
      <c r="B159" s="14" t="s">
        <v>338</v>
      </c>
      <c r="C159" s="109">
        <v>960</v>
      </c>
      <c r="D159" s="94">
        <f>C159-(C159*$D$1)</f>
        <v>912</v>
      </c>
    </row>
    <row r="160" spans="1:4">
      <c r="C160" s="109"/>
      <c r="D160" s="94"/>
    </row>
    <row r="161" spans="1:4">
      <c r="B161" s="123" t="s">
        <v>726</v>
      </c>
      <c r="C161" s="109"/>
      <c r="D161" s="94"/>
    </row>
    <row r="162" spans="1:4">
      <c r="A162" s="73" t="s">
        <v>144</v>
      </c>
      <c r="B162" s="14" t="s">
        <v>1013</v>
      </c>
      <c r="C162" s="109">
        <v>920</v>
      </c>
      <c r="D162" s="94">
        <f>C162-(C162*$D$1)</f>
        <v>874</v>
      </c>
    </row>
    <row r="163" spans="1:4">
      <c r="A163" s="73" t="s">
        <v>143</v>
      </c>
      <c r="B163" s="14" t="s">
        <v>1014</v>
      </c>
      <c r="C163" s="109">
        <v>946</v>
      </c>
      <c r="D163" s="94">
        <f>C163-(C163*$D$1)</f>
        <v>898.7</v>
      </c>
    </row>
    <row r="164" spans="1:4">
      <c r="A164" s="73" t="s">
        <v>142</v>
      </c>
      <c r="B164" s="14" t="s">
        <v>1015</v>
      </c>
      <c r="C164" s="109">
        <v>974</v>
      </c>
      <c r="D164" s="94">
        <f>C164-(C164*$D$1)</f>
        <v>925.3</v>
      </c>
    </row>
    <row r="165" spans="1:4">
      <c r="C165" s="109"/>
      <c r="D165" s="94"/>
    </row>
    <row r="166" spans="1:4">
      <c r="B166" s="123" t="s">
        <v>502</v>
      </c>
      <c r="C166" s="109"/>
      <c r="D166" s="94"/>
    </row>
    <row r="167" spans="1:4">
      <c r="A167" s="73" t="s">
        <v>147</v>
      </c>
      <c r="B167" s="14" t="s">
        <v>1026</v>
      </c>
      <c r="C167" s="109">
        <v>881</v>
      </c>
      <c r="D167" s="94">
        <f>C167-(C167*$D$1)</f>
        <v>836.95</v>
      </c>
    </row>
    <row r="168" spans="1:4">
      <c r="A168" s="73" t="s">
        <v>339</v>
      </c>
      <c r="B168" s="14" t="s">
        <v>2116</v>
      </c>
      <c r="C168" s="109">
        <v>1059</v>
      </c>
      <c r="D168" s="94">
        <f>C168-(C168*$D$1)</f>
        <v>1006.05</v>
      </c>
    </row>
    <row r="169" spans="1:4">
      <c r="C169" s="109"/>
      <c r="D169" s="94"/>
    </row>
    <row r="170" spans="1:4">
      <c r="B170" s="123" t="s">
        <v>428</v>
      </c>
      <c r="C170" s="109"/>
      <c r="D170" s="94"/>
    </row>
    <row r="171" spans="1:4">
      <c r="A171" s="73" t="s">
        <v>155</v>
      </c>
      <c r="B171" s="14" t="s">
        <v>2206</v>
      </c>
      <c r="C171" s="109">
        <v>548</v>
      </c>
      <c r="D171" s="94">
        <f t="shared" ref="D171:D174" si="9">C171-(C171*$D$1)</f>
        <v>520.6</v>
      </c>
    </row>
    <row r="172" spans="1:4">
      <c r="A172" s="73" t="s">
        <v>151</v>
      </c>
      <c r="B172" s="14" t="s">
        <v>2207</v>
      </c>
      <c r="C172" s="109">
        <v>587</v>
      </c>
      <c r="D172" s="94">
        <f t="shared" si="9"/>
        <v>557.65</v>
      </c>
    </row>
    <row r="173" spans="1:4">
      <c r="A173" s="73" t="s">
        <v>150</v>
      </c>
      <c r="B173" s="14" t="s">
        <v>2208</v>
      </c>
      <c r="C173" s="109">
        <v>636</v>
      </c>
      <c r="D173" s="94">
        <f t="shared" si="9"/>
        <v>604.20000000000005</v>
      </c>
    </row>
    <row r="174" spans="1:4">
      <c r="A174" s="73" t="s">
        <v>149</v>
      </c>
      <c r="B174" s="14" t="s">
        <v>2209</v>
      </c>
      <c r="C174" s="109">
        <v>661</v>
      </c>
      <c r="D174" s="94">
        <f t="shared" si="9"/>
        <v>627.95000000000005</v>
      </c>
    </row>
    <row r="175" spans="1:4">
      <c r="C175" s="109"/>
      <c r="D175" s="94"/>
    </row>
    <row r="176" spans="1:4">
      <c r="B176" s="123" t="s">
        <v>429</v>
      </c>
      <c r="C176" s="109"/>
      <c r="D176" s="94"/>
    </row>
    <row r="177" spans="1:4">
      <c r="A177" s="73" t="s">
        <v>154</v>
      </c>
      <c r="B177" s="14" t="s">
        <v>1027</v>
      </c>
      <c r="C177" s="109">
        <v>894</v>
      </c>
      <c r="D177" s="94">
        <f>C177-(C177*$D$1)</f>
        <v>849.3</v>
      </c>
    </row>
    <row r="178" spans="1:4">
      <c r="B178" s="7"/>
      <c r="C178" s="73"/>
      <c r="D178" s="73"/>
    </row>
    <row r="179" spans="1:4">
      <c r="B179" s="123" t="s">
        <v>427</v>
      </c>
      <c r="C179" s="109"/>
      <c r="D179" s="94"/>
    </row>
    <row r="180" spans="1:4">
      <c r="A180" s="73" t="s">
        <v>145</v>
      </c>
      <c r="B180" s="14" t="s">
        <v>1028</v>
      </c>
      <c r="C180" s="109">
        <v>517</v>
      </c>
      <c r="D180" s="94">
        <f>C180-(C180*$D$1)</f>
        <v>491.15</v>
      </c>
    </row>
    <row r="181" spans="1:4">
      <c r="A181" s="73" t="s">
        <v>146</v>
      </c>
      <c r="B181" s="14" t="s">
        <v>430</v>
      </c>
      <c r="C181" s="109">
        <v>442</v>
      </c>
      <c r="D181" s="94">
        <f>C181-(C181*$D$1)</f>
        <v>419.9</v>
      </c>
    </row>
    <row r="182" spans="1:4">
      <c r="C182" s="109"/>
      <c r="D182" s="94"/>
    </row>
    <row r="183" spans="1:4" ht="15.75">
      <c r="A183" s="266" t="s">
        <v>1415</v>
      </c>
      <c r="C183" s="109"/>
      <c r="D183" s="94"/>
    </row>
    <row r="184" spans="1:4" ht="15.75">
      <c r="A184" s="270" t="s">
        <v>350</v>
      </c>
      <c r="B184" s="11"/>
      <c r="C184" s="313"/>
      <c r="D184" s="94"/>
    </row>
    <row r="185" spans="1:4">
      <c r="A185" s="73" t="s">
        <v>831</v>
      </c>
      <c r="B185" s="73" t="s">
        <v>1646</v>
      </c>
      <c r="C185" s="109">
        <v>172</v>
      </c>
      <c r="D185" s="94">
        <f t="shared" ref="D185:D188" si="10">C185-(C185*$D$1)</f>
        <v>163.4</v>
      </c>
    </row>
    <row r="186" spans="1:4">
      <c r="A186" s="73" t="s">
        <v>133</v>
      </c>
      <c r="B186" s="14" t="s">
        <v>1842</v>
      </c>
      <c r="C186" s="176">
        <v>199</v>
      </c>
      <c r="D186" s="94">
        <f t="shared" si="10"/>
        <v>189.05</v>
      </c>
    </row>
    <row r="187" spans="1:4">
      <c r="A187" s="73" t="s">
        <v>132</v>
      </c>
      <c r="B187" s="14" t="s">
        <v>1843</v>
      </c>
      <c r="C187" s="176">
        <v>212</v>
      </c>
      <c r="D187" s="94">
        <f t="shared" si="10"/>
        <v>201.4</v>
      </c>
    </row>
    <row r="188" spans="1:4">
      <c r="A188" s="73" t="s">
        <v>290</v>
      </c>
      <c r="B188" s="14" t="s">
        <v>2020</v>
      </c>
      <c r="C188" s="109">
        <v>212</v>
      </c>
      <c r="D188" s="94">
        <f t="shared" si="10"/>
        <v>201.4</v>
      </c>
    </row>
    <row r="189" spans="1:4">
      <c r="C189" s="109"/>
      <c r="D189" s="94"/>
    </row>
    <row r="190" spans="1:4" ht="15.75">
      <c r="A190" s="127" t="s">
        <v>1299</v>
      </c>
      <c r="C190" s="109"/>
      <c r="D190" s="94"/>
    </row>
    <row r="191" spans="1:4">
      <c r="A191" s="73" t="s">
        <v>930</v>
      </c>
      <c r="B191" s="14" t="s">
        <v>1666</v>
      </c>
      <c r="C191" s="109">
        <v>208</v>
      </c>
      <c r="D191" s="94">
        <f>C191-(C191*$D$1)</f>
        <v>197.6</v>
      </c>
    </row>
    <row r="192" spans="1:4">
      <c r="A192" s="73" t="s">
        <v>810</v>
      </c>
      <c r="B192" s="14" t="s">
        <v>2210</v>
      </c>
      <c r="C192" s="109">
        <v>213</v>
      </c>
      <c r="D192" s="94">
        <f>C192-(C192*$D$1)</f>
        <v>202.35</v>
      </c>
    </row>
    <row r="193" spans="1:4">
      <c r="C193" s="109"/>
      <c r="D193" s="94"/>
    </row>
    <row r="194" spans="1:4" ht="15.75">
      <c r="A194" s="127" t="s">
        <v>476</v>
      </c>
      <c r="C194" s="109"/>
      <c r="D194" s="94"/>
    </row>
    <row r="195" spans="1:4">
      <c r="A195" s="73" t="s">
        <v>135</v>
      </c>
      <c r="B195" s="14" t="s">
        <v>1647</v>
      </c>
      <c r="C195" s="176">
        <v>199</v>
      </c>
      <c r="D195" s="94">
        <f>C195-(C195*$D$1)</f>
        <v>189.05</v>
      </c>
    </row>
    <row r="196" spans="1:4">
      <c r="A196" s="73" t="s">
        <v>136</v>
      </c>
      <c r="B196" s="14" t="s">
        <v>1648</v>
      </c>
      <c r="C196" s="176">
        <v>212</v>
      </c>
      <c r="D196" s="94">
        <f>C196-(C196*$D$1)</f>
        <v>201.4</v>
      </c>
    </row>
    <row r="197" spans="1:4">
      <c r="A197" s="73" t="s">
        <v>134</v>
      </c>
      <c r="B197" s="14" t="s">
        <v>1649</v>
      </c>
      <c r="C197" s="176">
        <v>198</v>
      </c>
      <c r="D197" s="94">
        <f>C197-(C197*$D$1)</f>
        <v>188.1</v>
      </c>
    </row>
    <row r="198" spans="1:4">
      <c r="C198" s="176"/>
      <c r="D198" s="94"/>
    </row>
    <row r="199" spans="1:4" ht="15.75">
      <c r="A199" s="266" t="s">
        <v>1417</v>
      </c>
      <c r="B199" s="7"/>
      <c r="C199" s="109"/>
      <c r="D199" s="94"/>
    </row>
    <row r="200" spans="1:4">
      <c r="B200" s="123" t="s">
        <v>284</v>
      </c>
      <c r="C200" s="109"/>
      <c r="D200" s="94"/>
    </row>
    <row r="201" spans="1:4">
      <c r="A201" s="73" t="s">
        <v>247</v>
      </c>
      <c r="B201" s="14" t="s">
        <v>709</v>
      </c>
      <c r="C201" s="109">
        <v>495</v>
      </c>
      <c r="D201" s="94">
        <f>C201-(C201*$D$1)</f>
        <v>470.25</v>
      </c>
    </row>
    <row r="202" spans="1:4">
      <c r="A202" s="73" t="s">
        <v>821</v>
      </c>
      <c r="B202" s="14" t="s">
        <v>822</v>
      </c>
      <c r="C202" s="109">
        <v>519</v>
      </c>
      <c r="D202" s="94">
        <f>C202-(C202*$D$1)</f>
        <v>493.05</v>
      </c>
    </row>
    <row r="203" spans="1:4">
      <c r="C203" s="109"/>
      <c r="D203" s="94"/>
    </row>
    <row r="204" spans="1:4">
      <c r="B204" s="123" t="s">
        <v>285</v>
      </c>
      <c r="C204" s="109"/>
      <c r="D204" s="94"/>
    </row>
    <row r="205" spans="1:4">
      <c r="A205" s="73" t="s">
        <v>248</v>
      </c>
      <c r="B205" s="14" t="s">
        <v>710</v>
      </c>
      <c r="C205" s="109">
        <v>495</v>
      </c>
      <c r="D205" s="94">
        <f>C205-(C205*$D$1)</f>
        <v>470.25</v>
      </c>
    </row>
    <row r="206" spans="1:4">
      <c r="A206" s="73" t="s">
        <v>823</v>
      </c>
      <c r="B206" s="14" t="s">
        <v>824</v>
      </c>
      <c r="C206" s="109">
        <v>519</v>
      </c>
      <c r="D206" s="94">
        <f>C206-(C206*$D$1)</f>
        <v>493.05</v>
      </c>
    </row>
    <row r="207" spans="1:4">
      <c r="C207" s="109"/>
      <c r="D207" s="94"/>
    </row>
    <row r="208" spans="1:4">
      <c r="B208" s="123" t="s">
        <v>312</v>
      </c>
      <c r="C208" s="109"/>
      <c r="D208" s="94"/>
    </row>
    <row r="209" spans="1:4">
      <c r="A209" s="73" t="s">
        <v>100</v>
      </c>
      <c r="B209" s="14" t="s">
        <v>544</v>
      </c>
      <c r="C209" s="109">
        <v>353</v>
      </c>
      <c r="D209" s="94">
        <f>C209-(C209*$D$1)</f>
        <v>335.35</v>
      </c>
    </row>
    <row r="210" spans="1:4">
      <c r="A210" s="73" t="s">
        <v>311</v>
      </c>
      <c r="B210" s="14" t="s">
        <v>545</v>
      </c>
      <c r="C210" s="109">
        <v>353</v>
      </c>
      <c r="D210" s="94">
        <f>C210-(C210*$D$1)</f>
        <v>335.35</v>
      </c>
    </row>
    <row r="211" spans="1:4">
      <c r="A211" s="73" t="s">
        <v>1093</v>
      </c>
      <c r="B211" s="14" t="s">
        <v>825</v>
      </c>
      <c r="C211" s="109">
        <v>377</v>
      </c>
      <c r="D211" s="94">
        <f>C211-(C211*$D$1)</f>
        <v>358.15</v>
      </c>
    </row>
    <row r="212" spans="1:4">
      <c r="A212" s="271"/>
      <c r="B212" s="11"/>
      <c r="C212" s="313"/>
      <c r="D212" s="94"/>
    </row>
    <row r="213" spans="1:4" ht="15.75">
      <c r="A213" s="266" t="s">
        <v>1414</v>
      </c>
      <c r="B213" s="11"/>
      <c r="C213" s="313"/>
      <c r="D213" s="94"/>
    </row>
    <row r="214" spans="1:4">
      <c r="B214" s="123" t="s">
        <v>509</v>
      </c>
      <c r="C214" s="313"/>
      <c r="D214" s="94"/>
    </row>
    <row r="215" spans="1:4">
      <c r="A215" s="73" t="s">
        <v>518</v>
      </c>
      <c r="B215" s="21" t="s">
        <v>1029</v>
      </c>
      <c r="C215" s="110">
        <v>216</v>
      </c>
      <c r="D215" s="94">
        <f>C215-(C215*$D$1)</f>
        <v>205.2</v>
      </c>
    </row>
    <row r="216" spans="1:4">
      <c r="A216" s="73" t="s">
        <v>519</v>
      </c>
      <c r="B216" s="21" t="s">
        <v>1030</v>
      </c>
      <c r="C216" s="110">
        <v>227</v>
      </c>
      <c r="D216" s="94">
        <f>C216-(C216*$D$1)</f>
        <v>215.65</v>
      </c>
    </row>
    <row r="217" spans="1:4">
      <c r="B217" s="21"/>
      <c r="C217" s="110"/>
      <c r="D217" s="94"/>
    </row>
    <row r="218" spans="1:4">
      <c r="B218" s="123" t="s">
        <v>285</v>
      </c>
      <c r="C218" s="110"/>
      <c r="D218" s="94"/>
    </row>
    <row r="219" spans="1:4">
      <c r="A219" s="73" t="s">
        <v>546</v>
      </c>
      <c r="B219" s="7" t="s">
        <v>1031</v>
      </c>
      <c r="C219" s="109">
        <v>213</v>
      </c>
      <c r="D219" s="94">
        <f>C219-(C219*$D$1)</f>
        <v>202.35</v>
      </c>
    </row>
    <row r="220" spans="1:4">
      <c r="A220" s="73" t="s">
        <v>520</v>
      </c>
      <c r="B220" s="7" t="s">
        <v>1032</v>
      </c>
      <c r="C220" s="109">
        <v>224</v>
      </c>
      <c r="D220" s="94">
        <f>C220-(C220*$D$1)</f>
        <v>212.8</v>
      </c>
    </row>
    <row r="221" spans="1:4">
      <c r="B221" s="21"/>
      <c r="C221" s="110"/>
      <c r="D221" s="94"/>
    </row>
    <row r="222" spans="1:4">
      <c r="B222" s="123" t="s">
        <v>431</v>
      </c>
      <c r="C222" s="109"/>
      <c r="D222" s="94"/>
    </row>
    <row r="223" spans="1:4">
      <c r="A223" s="73" t="s">
        <v>98</v>
      </c>
      <c r="B223" s="14" t="s">
        <v>525</v>
      </c>
      <c r="C223" s="109">
        <v>116</v>
      </c>
      <c r="D223" s="94">
        <f>C223-(C223*$D$1)</f>
        <v>110.2</v>
      </c>
    </row>
    <row r="224" spans="1:4">
      <c r="A224" s="73" t="s">
        <v>97</v>
      </c>
      <c r="B224" s="14" t="s">
        <v>526</v>
      </c>
      <c r="C224" s="109">
        <v>147</v>
      </c>
      <c r="D224" s="94">
        <f>C224-(C224*$D$1)</f>
        <v>139.65</v>
      </c>
    </row>
    <row r="225" spans="1:5">
      <c r="A225" s="73" t="s">
        <v>99</v>
      </c>
      <c r="B225" s="14" t="s">
        <v>527</v>
      </c>
      <c r="C225" s="109">
        <v>157</v>
      </c>
      <c r="D225" s="94">
        <f>C225-(C225*$D$1)</f>
        <v>149.15</v>
      </c>
    </row>
    <row r="226" spans="1:5">
      <c r="C226" s="109"/>
      <c r="D226" s="94"/>
    </row>
    <row r="227" spans="1:5">
      <c r="B227" s="123" t="s">
        <v>276</v>
      </c>
      <c r="C227" s="109"/>
      <c r="D227" s="94"/>
    </row>
    <row r="228" spans="1:5">
      <c r="A228" s="73" t="s">
        <v>204</v>
      </c>
      <c r="B228" s="14" t="s">
        <v>1033</v>
      </c>
      <c r="C228" s="109">
        <v>58</v>
      </c>
      <c r="D228" s="94">
        <f>C228-(C228*$D$1)</f>
        <v>55.1</v>
      </c>
    </row>
    <row r="229" spans="1:5">
      <c r="A229" s="73" t="s">
        <v>207</v>
      </c>
      <c r="B229" s="14" t="s">
        <v>1034</v>
      </c>
      <c r="C229" s="109">
        <v>64</v>
      </c>
      <c r="D229" s="94">
        <f>C229-(C229*$D$1)</f>
        <v>60.8</v>
      </c>
    </row>
    <row r="230" spans="1:5">
      <c r="A230" s="73" t="s">
        <v>205</v>
      </c>
      <c r="B230" s="14" t="s">
        <v>1195</v>
      </c>
      <c r="C230" s="109">
        <v>89</v>
      </c>
      <c r="D230" s="94">
        <f>C230-(C230*$D$1)</f>
        <v>84.55</v>
      </c>
    </row>
    <row r="231" spans="1:5">
      <c r="A231" s="73" t="s">
        <v>206</v>
      </c>
      <c r="B231" s="14" t="s">
        <v>1035</v>
      </c>
      <c r="C231" s="109">
        <v>89</v>
      </c>
      <c r="D231" s="94">
        <f>C231-(C231*$D$1)</f>
        <v>84.55</v>
      </c>
    </row>
    <row r="232" spans="1:5">
      <c r="A232" s="271"/>
    </row>
    <row r="233" spans="1:5" ht="15.75">
      <c r="A233" s="266" t="s">
        <v>1416</v>
      </c>
    </row>
    <row r="234" spans="1:5" ht="15" customHeight="1">
      <c r="A234" s="265"/>
      <c r="B234" s="123" t="s">
        <v>1824</v>
      </c>
    </row>
    <row r="235" spans="1:5">
      <c r="A235" s="73" t="s">
        <v>1821</v>
      </c>
      <c r="B235" s="14" t="s">
        <v>1823</v>
      </c>
      <c r="C235" s="109">
        <v>45</v>
      </c>
      <c r="D235" s="94">
        <f t="shared" ref="D235" si="11">C235-(C235*$D$1)</f>
        <v>42.75</v>
      </c>
      <c r="E235" s="95" t="s">
        <v>1595</v>
      </c>
    </row>
    <row r="236" spans="1:5" ht="15" customHeight="1">
      <c r="A236" s="265"/>
      <c r="D236" s="94"/>
    </row>
    <row r="237" spans="1:5">
      <c r="B237" s="123" t="s">
        <v>1822</v>
      </c>
      <c r="C237" s="109"/>
      <c r="D237" s="94"/>
    </row>
    <row r="238" spans="1:5">
      <c r="A238" s="73" t="s">
        <v>112</v>
      </c>
      <c r="B238" s="14" t="s">
        <v>1036</v>
      </c>
      <c r="C238" s="109">
        <v>64</v>
      </c>
      <c r="D238" s="94">
        <f>C238-(C238*$D$1)</f>
        <v>60.8</v>
      </c>
    </row>
    <row r="239" spans="1:5">
      <c r="A239" s="73" t="s">
        <v>111</v>
      </c>
      <c r="B239" s="14" t="s">
        <v>1037</v>
      </c>
      <c r="C239" s="109">
        <v>116</v>
      </c>
      <c r="D239" s="94">
        <f>C239-(C239*$D$1)</f>
        <v>110.2</v>
      </c>
    </row>
    <row r="240" spans="1:5">
      <c r="A240" s="73" t="s">
        <v>128</v>
      </c>
      <c r="B240" s="14" t="s">
        <v>266</v>
      </c>
      <c r="C240" s="109">
        <v>58</v>
      </c>
      <c r="D240" s="94">
        <f>C240-(C240*$D$1)</f>
        <v>55.1</v>
      </c>
    </row>
    <row r="241" spans="1:4" ht="14.25" customHeight="1">
      <c r="A241" s="73" t="s">
        <v>203</v>
      </c>
      <c r="B241" s="14" t="s">
        <v>267</v>
      </c>
      <c r="C241" s="109">
        <v>64</v>
      </c>
      <c r="D241" s="94">
        <f>C241-(C241*$D$1)</f>
        <v>60.8</v>
      </c>
    </row>
    <row r="242" spans="1:4">
      <c r="A242" s="73" t="s">
        <v>108</v>
      </c>
      <c r="B242" s="14" t="s">
        <v>107</v>
      </c>
      <c r="C242" s="109">
        <v>167</v>
      </c>
      <c r="D242" s="94">
        <f>C242-(C242*$D$1)</f>
        <v>158.65</v>
      </c>
    </row>
    <row r="243" spans="1:4">
      <c r="C243" s="109"/>
      <c r="D243" s="94"/>
    </row>
    <row r="244" spans="1:4">
      <c r="B244" s="123" t="s">
        <v>283</v>
      </c>
      <c r="C244" s="109"/>
      <c r="D244" s="94"/>
    </row>
    <row r="245" spans="1:4">
      <c r="A245" s="73" t="s">
        <v>94</v>
      </c>
      <c r="B245" s="14" t="s">
        <v>1038</v>
      </c>
      <c r="C245" s="109">
        <v>53</v>
      </c>
      <c r="D245" s="94">
        <f>C245-(C245*$D$1)</f>
        <v>50.35</v>
      </c>
    </row>
    <row r="246" spans="1:4">
      <c r="A246" s="73" t="s">
        <v>80</v>
      </c>
      <c r="B246" s="14" t="s">
        <v>1039</v>
      </c>
      <c r="C246" s="109">
        <v>50</v>
      </c>
      <c r="D246" s="94">
        <f>C246-(C246*$D$1)</f>
        <v>47.5</v>
      </c>
    </row>
    <row r="247" spans="1:4">
      <c r="A247" s="73" t="s">
        <v>93</v>
      </c>
      <c r="B247" s="14" t="s">
        <v>1040</v>
      </c>
      <c r="C247" s="109">
        <v>97</v>
      </c>
      <c r="D247" s="94">
        <f>C247-(C247*$D$1)</f>
        <v>92.15</v>
      </c>
    </row>
    <row r="248" spans="1:4">
      <c r="C248" s="109"/>
      <c r="D248" s="94"/>
    </row>
    <row r="249" spans="1:4">
      <c r="B249" s="123" t="s">
        <v>438</v>
      </c>
      <c r="C249" s="109"/>
      <c r="D249" s="94"/>
    </row>
    <row r="250" spans="1:4">
      <c r="A250" s="73" t="s">
        <v>115</v>
      </c>
      <c r="B250" s="14" t="s">
        <v>1041</v>
      </c>
      <c r="C250" s="109">
        <v>173</v>
      </c>
      <c r="D250" s="94">
        <f t="shared" ref="D250:D253" si="12">C250-(C250*$D$1)</f>
        <v>164.35</v>
      </c>
    </row>
    <row r="251" spans="1:4">
      <c r="A251" s="73" t="s">
        <v>113</v>
      </c>
      <c r="B251" s="14" t="s">
        <v>1042</v>
      </c>
      <c r="C251" s="109">
        <v>194</v>
      </c>
      <c r="D251" s="94">
        <f t="shared" si="12"/>
        <v>184.3</v>
      </c>
    </row>
    <row r="252" spans="1:4">
      <c r="A252" s="73" t="s">
        <v>117</v>
      </c>
      <c r="B252" s="14" t="s">
        <v>1043</v>
      </c>
      <c r="C252" s="109">
        <v>194</v>
      </c>
      <c r="D252" s="94">
        <f t="shared" si="12"/>
        <v>184.3</v>
      </c>
    </row>
    <row r="253" spans="1:4">
      <c r="A253" s="73" t="s">
        <v>952</v>
      </c>
      <c r="B253" s="14" t="s">
        <v>1044</v>
      </c>
      <c r="C253" s="109">
        <v>277</v>
      </c>
      <c r="D253" s="94">
        <f t="shared" si="12"/>
        <v>263.14999999999998</v>
      </c>
    </row>
    <row r="254" spans="1:4">
      <c r="C254" s="109"/>
      <c r="D254" s="94"/>
    </row>
    <row r="255" spans="1:4">
      <c r="B255" s="123" t="s">
        <v>282</v>
      </c>
      <c r="C255" s="109"/>
      <c r="D255" s="94"/>
    </row>
    <row r="256" spans="1:4">
      <c r="A256" s="73" t="s">
        <v>79</v>
      </c>
      <c r="B256" s="14" t="s">
        <v>1045</v>
      </c>
      <c r="C256" s="109">
        <v>53</v>
      </c>
      <c r="D256" s="94">
        <f t="shared" ref="D256:D257" si="13">C256-(C256*$D$1)</f>
        <v>50.35</v>
      </c>
    </row>
    <row r="257" spans="1:4">
      <c r="A257" s="73" t="s">
        <v>231</v>
      </c>
      <c r="B257" s="14" t="s">
        <v>1073</v>
      </c>
      <c r="C257" s="109">
        <v>64</v>
      </c>
      <c r="D257" s="94">
        <f t="shared" si="13"/>
        <v>60.8</v>
      </c>
    </row>
    <row r="258" spans="1:4">
      <c r="C258" s="109"/>
      <c r="D258" s="94"/>
    </row>
    <row r="259" spans="1:4">
      <c r="B259" s="123" t="s">
        <v>528</v>
      </c>
      <c r="C259" s="109"/>
      <c r="D259" s="94"/>
    </row>
    <row r="260" spans="1:4">
      <c r="A260" s="73" t="s">
        <v>82</v>
      </c>
      <c r="B260" s="14" t="s">
        <v>1046</v>
      </c>
      <c r="C260" s="109">
        <v>187</v>
      </c>
      <c r="D260" s="94">
        <f>C260-(C260*$D$1)</f>
        <v>177.65</v>
      </c>
    </row>
    <row r="261" spans="1:4">
      <c r="A261" s="73" t="s">
        <v>81</v>
      </c>
      <c r="B261" s="14" t="s">
        <v>1047</v>
      </c>
      <c r="C261" s="109">
        <v>193</v>
      </c>
      <c r="D261" s="94">
        <f>C261-(C261*$D$1)</f>
        <v>183.35</v>
      </c>
    </row>
    <row r="262" spans="1:4">
      <c r="A262" s="73" t="s">
        <v>116</v>
      </c>
      <c r="B262" s="14" t="s">
        <v>1048</v>
      </c>
      <c r="C262" s="109">
        <v>173</v>
      </c>
      <c r="D262" s="94">
        <f>C262-(C262*$D$1)</f>
        <v>164.35</v>
      </c>
    </row>
    <row r="263" spans="1:4">
      <c r="A263" s="73" t="s">
        <v>118</v>
      </c>
      <c r="B263" s="14" t="s">
        <v>1049</v>
      </c>
      <c r="C263" s="109">
        <v>180</v>
      </c>
      <c r="D263" s="94">
        <f>C263-(C263*$D$1)</f>
        <v>171</v>
      </c>
    </row>
    <row r="264" spans="1:4">
      <c r="A264" s="73" t="s">
        <v>114</v>
      </c>
      <c r="B264" s="14" t="s">
        <v>1050</v>
      </c>
      <c r="C264" s="109">
        <v>193</v>
      </c>
      <c r="D264" s="94">
        <f>C264-(C264*$D$1)</f>
        <v>183.35</v>
      </c>
    </row>
    <row r="265" spans="1:4">
      <c r="C265" s="109"/>
      <c r="D265" s="94"/>
    </row>
    <row r="266" spans="1:4">
      <c r="B266" s="123" t="s">
        <v>304</v>
      </c>
      <c r="C266" s="109"/>
      <c r="D266" s="94"/>
    </row>
    <row r="267" spans="1:4">
      <c r="A267" s="73" t="s">
        <v>122</v>
      </c>
      <c r="B267" s="14" t="s">
        <v>1206</v>
      </c>
      <c r="C267" s="109">
        <v>353</v>
      </c>
      <c r="D267" s="94">
        <f t="shared" ref="D267:D273" si="14">C267-(C267*$D$1)</f>
        <v>335.35</v>
      </c>
    </row>
    <row r="268" spans="1:4">
      <c r="A268" s="73" t="s">
        <v>119</v>
      </c>
      <c r="B268" s="14" t="s">
        <v>1180</v>
      </c>
      <c r="C268" s="109">
        <v>386</v>
      </c>
      <c r="D268" s="94">
        <f t="shared" si="14"/>
        <v>366.7</v>
      </c>
    </row>
    <row r="269" spans="1:4">
      <c r="A269" s="73" t="s">
        <v>123</v>
      </c>
      <c r="B269" s="14" t="s">
        <v>1179</v>
      </c>
      <c r="C269" s="109">
        <v>276</v>
      </c>
      <c r="D269" s="94">
        <f t="shared" si="14"/>
        <v>262.2</v>
      </c>
    </row>
    <row r="270" spans="1:4">
      <c r="A270" s="73" t="s">
        <v>121</v>
      </c>
      <c r="B270" s="14" t="s">
        <v>1178</v>
      </c>
      <c r="C270" s="109">
        <v>353</v>
      </c>
      <c r="D270" s="94">
        <f t="shared" si="14"/>
        <v>335.35</v>
      </c>
    </row>
    <row r="271" spans="1:4">
      <c r="A271" s="73" t="s">
        <v>232</v>
      </c>
      <c r="B271" s="14" t="s">
        <v>1177</v>
      </c>
      <c r="C271" s="109">
        <v>206</v>
      </c>
      <c r="D271" s="94">
        <f t="shared" si="14"/>
        <v>195.7</v>
      </c>
    </row>
    <row r="272" spans="1:4">
      <c r="A272" s="73" t="s">
        <v>127</v>
      </c>
      <c r="B272" s="14" t="s">
        <v>1209</v>
      </c>
      <c r="C272" s="109">
        <v>405</v>
      </c>
      <c r="D272" s="94">
        <f t="shared" si="14"/>
        <v>384.75</v>
      </c>
    </row>
    <row r="273" spans="1:4">
      <c r="A273" s="73" t="s">
        <v>110</v>
      </c>
      <c r="B273" s="14" t="s">
        <v>1207</v>
      </c>
      <c r="C273" s="109">
        <v>399</v>
      </c>
      <c r="D273" s="94">
        <f t="shared" si="14"/>
        <v>379.05</v>
      </c>
    </row>
    <row r="274" spans="1:4">
      <c r="C274" s="109"/>
      <c r="D274" s="94"/>
    </row>
    <row r="275" spans="1:4">
      <c r="B275" s="123" t="s">
        <v>308</v>
      </c>
      <c r="C275" s="109"/>
      <c r="D275" s="94"/>
    </row>
    <row r="276" spans="1:4">
      <c r="A276" s="73" t="s">
        <v>102</v>
      </c>
      <c r="B276" s="14" t="s">
        <v>1208</v>
      </c>
      <c r="C276" s="109">
        <v>161</v>
      </c>
      <c r="D276" s="94">
        <f>C276-(C276*$D$1)</f>
        <v>152.94999999999999</v>
      </c>
    </row>
    <row r="277" spans="1:4">
      <c r="A277" s="73" t="s">
        <v>131</v>
      </c>
      <c r="B277" s="14" t="s">
        <v>1176</v>
      </c>
      <c r="C277" s="109">
        <v>161</v>
      </c>
      <c r="D277" s="94">
        <f>C277-(C277*$D$1)</f>
        <v>152.94999999999999</v>
      </c>
    </row>
    <row r="278" spans="1:4">
      <c r="C278" s="109"/>
      <c r="D278" s="94"/>
    </row>
    <row r="279" spans="1:4">
      <c r="B279" s="123" t="s">
        <v>309</v>
      </c>
      <c r="C279" s="109"/>
      <c r="D279" s="94"/>
    </row>
    <row r="280" spans="1:4">
      <c r="A280" s="73" t="s">
        <v>120</v>
      </c>
      <c r="B280" s="14" t="s">
        <v>1051</v>
      </c>
      <c r="C280" s="109">
        <v>353</v>
      </c>
      <c r="D280" s="94">
        <f t="shared" ref="D280:D285" si="15">C280-(C280*$D$1)</f>
        <v>335.35</v>
      </c>
    </row>
    <row r="281" spans="1:4">
      <c r="A281" s="73" t="s">
        <v>126</v>
      </c>
      <c r="B281" s="14" t="s">
        <v>1174</v>
      </c>
      <c r="C281" s="109">
        <v>270</v>
      </c>
      <c r="D281" s="94">
        <f t="shared" si="15"/>
        <v>256.5</v>
      </c>
    </row>
    <row r="282" spans="1:4">
      <c r="A282" s="73" t="s">
        <v>125</v>
      </c>
      <c r="B282" s="14" t="s">
        <v>1175</v>
      </c>
      <c r="C282" s="109">
        <v>429</v>
      </c>
      <c r="D282" s="94">
        <f t="shared" si="15"/>
        <v>407.55</v>
      </c>
    </row>
    <row r="283" spans="1:4">
      <c r="A283" s="73" t="s">
        <v>1108</v>
      </c>
      <c r="B283" s="14" t="s">
        <v>1109</v>
      </c>
      <c r="C283" s="109">
        <v>462</v>
      </c>
      <c r="D283" s="94">
        <f t="shared" si="15"/>
        <v>438.9</v>
      </c>
    </row>
    <row r="284" spans="1:4">
      <c r="A284" s="73" t="s">
        <v>1261</v>
      </c>
      <c r="B284" s="14" t="s">
        <v>1262</v>
      </c>
      <c r="C284" s="109">
        <v>157</v>
      </c>
      <c r="D284" s="94">
        <f>C284-(C284*$D$1)</f>
        <v>149.15</v>
      </c>
    </row>
    <row r="285" spans="1:4">
      <c r="A285" s="73" t="s">
        <v>288</v>
      </c>
      <c r="B285" s="14" t="s">
        <v>1052</v>
      </c>
      <c r="C285" s="109">
        <v>419</v>
      </c>
      <c r="D285" s="94">
        <f t="shared" si="15"/>
        <v>398.05</v>
      </c>
    </row>
    <row r="286" spans="1:4">
      <c r="C286" s="109"/>
      <c r="D286" s="94"/>
    </row>
    <row r="287" spans="1:4">
      <c r="B287" s="123" t="s">
        <v>277</v>
      </c>
      <c r="C287" s="109"/>
      <c r="D287" s="94"/>
    </row>
    <row r="288" spans="1:4">
      <c r="A288" s="73" t="s">
        <v>92</v>
      </c>
      <c r="B288" s="14" t="s">
        <v>1053</v>
      </c>
      <c r="C288" s="109">
        <v>259</v>
      </c>
      <c r="D288" s="94">
        <f>C288-(C288*$D$1)</f>
        <v>246.05</v>
      </c>
    </row>
    <row r="289" spans="1:5">
      <c r="C289" s="314"/>
      <c r="D289" s="94"/>
    </row>
    <row r="290" spans="1:5">
      <c r="B290" s="123" t="s">
        <v>278</v>
      </c>
      <c r="C290" s="109"/>
      <c r="D290" s="94"/>
    </row>
    <row r="291" spans="1:5">
      <c r="A291" s="73" t="s">
        <v>124</v>
      </c>
      <c r="B291" s="14" t="s">
        <v>441</v>
      </c>
      <c r="C291" s="109">
        <v>143</v>
      </c>
      <c r="D291" s="94">
        <f>C291-(C291*$D$1)</f>
        <v>135.85</v>
      </c>
    </row>
    <row r="292" spans="1:5">
      <c r="A292" s="73" t="s">
        <v>109</v>
      </c>
      <c r="B292" s="14" t="s">
        <v>440</v>
      </c>
      <c r="C292" s="109">
        <v>129</v>
      </c>
      <c r="D292" s="94">
        <f>C292-(C292*$D$1)</f>
        <v>122.55</v>
      </c>
    </row>
    <row r="293" spans="1:5">
      <c r="A293" s="73" t="s">
        <v>101</v>
      </c>
      <c r="B293" s="14" t="s">
        <v>439</v>
      </c>
      <c r="C293" s="109">
        <v>116</v>
      </c>
      <c r="D293" s="94">
        <f>C293-(C293*$D$1)</f>
        <v>110.2</v>
      </c>
    </row>
    <row r="294" spans="1:5">
      <c r="C294" s="109"/>
      <c r="D294" s="94"/>
    </row>
    <row r="295" spans="1:5">
      <c r="B295" s="123" t="s">
        <v>271</v>
      </c>
      <c r="C295" s="109"/>
      <c r="D295" s="94"/>
    </row>
    <row r="296" spans="1:5">
      <c r="A296" s="73" t="s">
        <v>91</v>
      </c>
      <c r="B296" s="14" t="s">
        <v>442</v>
      </c>
      <c r="C296" s="109">
        <v>161</v>
      </c>
      <c r="D296" s="94">
        <f>C296-(C296*$D$1)</f>
        <v>152.94999999999999</v>
      </c>
    </row>
    <row r="297" spans="1:5">
      <c r="A297" s="73" t="s">
        <v>1263</v>
      </c>
      <c r="B297" s="14" t="s">
        <v>443</v>
      </c>
      <c r="C297" s="109">
        <v>450</v>
      </c>
      <c r="D297" s="94">
        <f>C297-(C297*$D$1)</f>
        <v>427.5</v>
      </c>
    </row>
    <row r="298" spans="1:5">
      <c r="C298" s="109"/>
      <c r="D298" s="94"/>
    </row>
    <row r="299" spans="1:5">
      <c r="B299" s="123" t="s">
        <v>272</v>
      </c>
      <c r="C299" s="109"/>
      <c r="D299" s="94"/>
    </row>
    <row r="300" spans="1:5" ht="30">
      <c r="A300" s="192" t="s">
        <v>1518</v>
      </c>
      <c r="B300" s="25" t="s">
        <v>2117</v>
      </c>
      <c r="C300" s="176">
        <v>500</v>
      </c>
      <c r="D300" s="94">
        <f>C300-(C300*$D$1)</f>
        <v>475</v>
      </c>
      <c r="E300" s="160"/>
    </row>
    <row r="301" spans="1:5">
      <c r="A301" s="73" t="s">
        <v>96</v>
      </c>
      <c r="B301" s="14" t="s">
        <v>1054</v>
      </c>
      <c r="C301" s="109">
        <v>318</v>
      </c>
      <c r="D301" s="94">
        <f>C301-(C301*$D$1)</f>
        <v>302.10000000000002</v>
      </c>
    </row>
    <row r="302" spans="1:5">
      <c r="A302" s="73" t="s">
        <v>95</v>
      </c>
      <c r="B302" s="14" t="s">
        <v>1055</v>
      </c>
      <c r="C302" s="109">
        <v>318</v>
      </c>
      <c r="D302" s="94">
        <f>C302-(C302*$D$1)</f>
        <v>302.10000000000002</v>
      </c>
    </row>
    <row r="303" spans="1:5">
      <c r="C303" s="109"/>
      <c r="D303" s="94"/>
    </row>
    <row r="304" spans="1:5">
      <c r="B304" s="123" t="s">
        <v>536</v>
      </c>
      <c r="C304" s="109"/>
      <c r="D304" s="94"/>
    </row>
    <row r="305" spans="1:5">
      <c r="A305" s="73" t="s">
        <v>310</v>
      </c>
      <c r="B305" s="14" t="s">
        <v>1681</v>
      </c>
      <c r="C305" s="109">
        <v>33</v>
      </c>
      <c r="D305" s="94">
        <f t="shared" ref="D305:D308" si="16">C305-(C305*$D$1)</f>
        <v>31.35</v>
      </c>
    </row>
    <row r="306" spans="1:5">
      <c r="A306" s="73" t="s">
        <v>979</v>
      </c>
      <c r="B306" s="14" t="s">
        <v>1667</v>
      </c>
      <c r="C306" s="109">
        <v>107</v>
      </c>
      <c r="D306" s="94">
        <f t="shared" si="16"/>
        <v>101.65</v>
      </c>
    </row>
    <row r="307" spans="1:5" ht="15" customHeight="1">
      <c r="A307" s="73" t="s">
        <v>986</v>
      </c>
      <c r="B307" s="106" t="s">
        <v>2035</v>
      </c>
      <c r="C307" s="109">
        <v>66</v>
      </c>
      <c r="D307" s="94">
        <f t="shared" si="16"/>
        <v>62.7</v>
      </c>
    </row>
    <row r="308" spans="1:5" ht="14.45" customHeight="1">
      <c r="A308" s="73" t="s">
        <v>2033</v>
      </c>
      <c r="B308" s="106" t="s">
        <v>2034</v>
      </c>
      <c r="C308" s="109">
        <v>63</v>
      </c>
      <c r="D308" s="94">
        <f t="shared" si="16"/>
        <v>59.85</v>
      </c>
    </row>
    <row r="309" spans="1:5">
      <c r="C309" s="109"/>
      <c r="D309" s="94"/>
    </row>
    <row r="310" spans="1:5">
      <c r="B310" s="123" t="s">
        <v>275</v>
      </c>
      <c r="C310" s="109"/>
      <c r="D310" s="94"/>
    </row>
    <row r="311" spans="1:5">
      <c r="A311" s="73" t="s">
        <v>105</v>
      </c>
      <c r="B311" s="14" t="s">
        <v>1512</v>
      </c>
      <c r="C311" s="109">
        <v>19</v>
      </c>
      <c r="D311" s="94">
        <f t="shared" ref="D311:D322" si="17">C311-(C311*$D$1)</f>
        <v>18.05</v>
      </c>
    </row>
    <row r="312" spans="1:5">
      <c r="A312" s="73" t="s">
        <v>106</v>
      </c>
      <c r="B312" s="14" t="s">
        <v>1511</v>
      </c>
      <c r="C312" s="109">
        <v>19</v>
      </c>
      <c r="D312" s="94">
        <f t="shared" si="17"/>
        <v>18.05</v>
      </c>
    </row>
    <row r="313" spans="1:5">
      <c r="A313" s="73" t="s">
        <v>104</v>
      </c>
      <c r="B313" s="14" t="s">
        <v>103</v>
      </c>
      <c r="C313" s="109">
        <v>33</v>
      </c>
      <c r="D313" s="94">
        <f t="shared" si="17"/>
        <v>31.35</v>
      </c>
    </row>
    <row r="314" spans="1:5">
      <c r="A314" s="73" t="s">
        <v>218</v>
      </c>
      <c r="B314" s="14" t="s">
        <v>1510</v>
      </c>
      <c r="C314" s="109">
        <v>26</v>
      </c>
      <c r="D314" s="94">
        <f t="shared" si="17"/>
        <v>24.7</v>
      </c>
    </row>
    <row r="315" spans="1:5">
      <c r="A315" s="73" t="s">
        <v>211</v>
      </c>
      <c r="B315" s="14" t="s">
        <v>1509</v>
      </c>
      <c r="C315" s="109">
        <v>53</v>
      </c>
      <c r="D315" s="94">
        <f t="shared" si="17"/>
        <v>50.35</v>
      </c>
    </row>
    <row r="316" spans="1:5">
      <c r="A316" s="73" t="s">
        <v>287</v>
      </c>
      <c r="B316" s="14" t="s">
        <v>1508</v>
      </c>
      <c r="C316" s="109">
        <v>53</v>
      </c>
      <c r="D316" s="94">
        <f t="shared" si="17"/>
        <v>50.35</v>
      </c>
    </row>
    <row r="317" spans="1:5">
      <c r="A317" s="73" t="s">
        <v>513</v>
      </c>
      <c r="B317" s="14" t="s">
        <v>1568</v>
      </c>
      <c r="C317" s="109">
        <v>67</v>
      </c>
      <c r="D317" s="94">
        <f t="shared" si="17"/>
        <v>63.65</v>
      </c>
    </row>
    <row r="318" spans="1:5">
      <c r="B318" s="7"/>
      <c r="C318" s="109"/>
      <c r="D318" s="94"/>
    </row>
    <row r="319" spans="1:5" ht="15.75">
      <c r="A319" s="270"/>
      <c r="B319" s="123" t="s">
        <v>1548</v>
      </c>
      <c r="C319" s="109"/>
      <c r="D319" s="94"/>
    </row>
    <row r="320" spans="1:5">
      <c r="A320" s="73" t="s">
        <v>1543</v>
      </c>
      <c r="B320" s="14" t="s">
        <v>1546</v>
      </c>
      <c r="C320" s="109">
        <v>85</v>
      </c>
      <c r="D320" s="94">
        <f t="shared" si="17"/>
        <v>80.75</v>
      </c>
      <c r="E320" s="95" t="s">
        <v>1595</v>
      </c>
    </row>
    <row r="321" spans="1:5">
      <c r="A321" s="73" t="s">
        <v>1544</v>
      </c>
      <c r="B321" s="14" t="s">
        <v>1547</v>
      </c>
      <c r="C321" s="109">
        <v>109</v>
      </c>
      <c r="D321" s="94">
        <f t="shared" si="17"/>
        <v>103.55</v>
      </c>
      <c r="E321" s="95" t="s">
        <v>1595</v>
      </c>
    </row>
    <row r="322" spans="1:5">
      <c r="A322" s="73" t="s">
        <v>1359</v>
      </c>
      <c r="B322" s="14" t="s">
        <v>1545</v>
      </c>
      <c r="C322" s="109">
        <v>200</v>
      </c>
      <c r="D322" s="94">
        <f t="shared" si="17"/>
        <v>190</v>
      </c>
      <c r="E322" s="95" t="s">
        <v>1595</v>
      </c>
    </row>
    <row r="323" spans="1:5">
      <c r="C323" s="109"/>
      <c r="D323" s="94"/>
    </row>
    <row r="324" spans="1:5">
      <c r="B324" s="123" t="s">
        <v>274</v>
      </c>
      <c r="C324" s="109"/>
      <c r="D324" s="94"/>
    </row>
    <row r="325" spans="1:5">
      <c r="A325" s="73" t="s">
        <v>130</v>
      </c>
      <c r="B325" s="14" t="s">
        <v>268</v>
      </c>
      <c r="C325" s="109">
        <v>13</v>
      </c>
      <c r="D325" s="94">
        <f t="shared" ref="D325:D350" si="18">C325-(C325*$D$1)</f>
        <v>12.35</v>
      </c>
    </row>
    <row r="326" spans="1:5">
      <c r="A326" s="73" t="s">
        <v>208</v>
      </c>
      <c r="B326" s="14" t="s">
        <v>269</v>
      </c>
      <c r="C326" s="109">
        <v>3</v>
      </c>
      <c r="D326" s="94">
        <f t="shared" si="18"/>
        <v>2.85</v>
      </c>
    </row>
    <row r="327" spans="1:5">
      <c r="A327" s="73" t="s">
        <v>281</v>
      </c>
      <c r="B327" s="14" t="s">
        <v>270</v>
      </c>
      <c r="C327" s="109">
        <v>3</v>
      </c>
      <c r="D327" s="94">
        <f t="shared" si="18"/>
        <v>2.85</v>
      </c>
    </row>
    <row r="328" spans="1:5">
      <c r="A328" s="73" t="s">
        <v>129</v>
      </c>
      <c r="B328" s="14" t="s">
        <v>1056</v>
      </c>
      <c r="C328" s="109">
        <v>78</v>
      </c>
      <c r="D328" s="94">
        <f t="shared" si="18"/>
        <v>74.099999999999994</v>
      </c>
    </row>
    <row r="329" spans="1:5">
      <c r="A329" s="73" t="s">
        <v>78</v>
      </c>
      <c r="B329" s="14" t="s">
        <v>77</v>
      </c>
      <c r="C329" s="109">
        <v>15</v>
      </c>
      <c r="D329" s="94">
        <f t="shared" si="18"/>
        <v>14.25</v>
      </c>
    </row>
    <row r="330" spans="1:5">
      <c r="A330" s="73" t="s">
        <v>786</v>
      </c>
      <c r="B330" s="14" t="s">
        <v>1578</v>
      </c>
      <c r="C330" s="109"/>
      <c r="D330" s="94"/>
    </row>
    <row r="331" spans="1:5">
      <c r="C331" s="109"/>
      <c r="D331" s="94"/>
    </row>
    <row r="332" spans="1:5">
      <c r="C332" s="109"/>
      <c r="D332" s="94"/>
    </row>
    <row r="333" spans="1:5">
      <c r="A333" s="73" t="s">
        <v>786</v>
      </c>
      <c r="B333" s="14" t="s">
        <v>1578</v>
      </c>
      <c r="C333" s="109">
        <v>37</v>
      </c>
      <c r="D333" s="94">
        <f t="shared" si="18"/>
        <v>35.15</v>
      </c>
    </row>
    <row r="334" spans="1:5">
      <c r="A334" s="73" t="s">
        <v>796</v>
      </c>
      <c r="B334" s="14" t="s">
        <v>1682</v>
      </c>
      <c r="C334" s="109">
        <v>110</v>
      </c>
      <c r="D334" s="94">
        <f t="shared" si="18"/>
        <v>104.5</v>
      </c>
    </row>
    <row r="335" spans="1:5">
      <c r="A335" s="73" t="s">
        <v>1265</v>
      </c>
      <c r="B335" s="73" t="s">
        <v>1532</v>
      </c>
      <c r="C335" s="109">
        <v>80</v>
      </c>
      <c r="D335" s="94">
        <f t="shared" si="18"/>
        <v>76</v>
      </c>
    </row>
    <row r="336" spans="1:5">
      <c r="A336" s="73" t="s">
        <v>1542</v>
      </c>
      <c r="B336" s="73" t="s">
        <v>1531</v>
      </c>
      <c r="C336" s="109">
        <v>90</v>
      </c>
      <c r="D336" s="94">
        <f t="shared" si="18"/>
        <v>85.5</v>
      </c>
    </row>
    <row r="337" spans="1:4">
      <c r="A337" s="73" t="s">
        <v>90</v>
      </c>
      <c r="B337" s="14" t="s">
        <v>2328</v>
      </c>
      <c r="C337" s="109">
        <v>26</v>
      </c>
      <c r="D337" s="94">
        <f t="shared" si="18"/>
        <v>24.7</v>
      </c>
    </row>
    <row r="338" spans="1:4">
      <c r="A338" s="73" t="s">
        <v>89</v>
      </c>
      <c r="B338" s="14" t="s">
        <v>1057</v>
      </c>
      <c r="C338" s="109">
        <v>26</v>
      </c>
      <c r="D338" s="94">
        <f t="shared" si="18"/>
        <v>24.7</v>
      </c>
    </row>
    <row r="339" spans="1:4">
      <c r="A339" s="73" t="s">
        <v>88</v>
      </c>
      <c r="B339" s="14" t="s">
        <v>410</v>
      </c>
      <c r="C339" s="109">
        <v>32</v>
      </c>
      <c r="D339" s="94">
        <f t="shared" si="18"/>
        <v>30.4</v>
      </c>
    </row>
    <row r="340" spans="1:4">
      <c r="A340" s="73" t="s">
        <v>87</v>
      </c>
      <c r="B340" s="14" t="s">
        <v>411</v>
      </c>
      <c r="C340" s="109">
        <v>32</v>
      </c>
      <c r="D340" s="94">
        <f t="shared" si="18"/>
        <v>30.4</v>
      </c>
    </row>
    <row r="341" spans="1:4">
      <c r="A341" s="73" t="s">
        <v>86</v>
      </c>
      <c r="B341" s="14" t="s">
        <v>1058</v>
      </c>
      <c r="C341" s="109">
        <v>13</v>
      </c>
      <c r="D341" s="94">
        <f t="shared" si="18"/>
        <v>12.35</v>
      </c>
    </row>
    <row r="342" spans="1:4">
      <c r="A342" s="73" t="s">
        <v>85</v>
      </c>
      <c r="B342" s="14" t="s">
        <v>412</v>
      </c>
      <c r="C342" s="109">
        <v>33</v>
      </c>
      <c r="D342" s="94">
        <f t="shared" si="18"/>
        <v>31.35</v>
      </c>
    </row>
    <row r="343" spans="1:4">
      <c r="A343" s="73" t="s">
        <v>83</v>
      </c>
      <c r="B343" s="14" t="s">
        <v>2335</v>
      </c>
      <c r="C343" s="109">
        <v>50</v>
      </c>
      <c r="D343" s="94">
        <f t="shared" si="18"/>
        <v>47.5</v>
      </c>
    </row>
    <row r="344" spans="1:4">
      <c r="A344" s="73" t="s">
        <v>286</v>
      </c>
      <c r="B344" s="14" t="s">
        <v>413</v>
      </c>
      <c r="C344" s="109">
        <v>33</v>
      </c>
      <c r="D344" s="94">
        <f t="shared" si="18"/>
        <v>31.35</v>
      </c>
    </row>
    <row r="345" spans="1:4">
      <c r="A345" s="272" t="s">
        <v>693</v>
      </c>
      <c r="B345" s="260" t="s">
        <v>2329</v>
      </c>
      <c r="C345" s="109">
        <v>37</v>
      </c>
      <c r="D345" s="94">
        <f t="shared" si="18"/>
        <v>35.15</v>
      </c>
    </row>
    <row r="346" spans="1:4">
      <c r="A346" s="273" t="s">
        <v>1094</v>
      </c>
      <c r="B346" s="260" t="s">
        <v>2330</v>
      </c>
      <c r="C346" s="109">
        <v>58</v>
      </c>
      <c r="D346" s="94">
        <f t="shared" si="18"/>
        <v>55.1</v>
      </c>
    </row>
    <row r="347" spans="1:4">
      <c r="A347" s="272" t="s">
        <v>694</v>
      </c>
      <c r="B347" s="260" t="s">
        <v>2332</v>
      </c>
      <c r="C347" s="109">
        <v>43</v>
      </c>
      <c r="D347" s="94">
        <f t="shared" si="18"/>
        <v>40.85</v>
      </c>
    </row>
    <row r="348" spans="1:4">
      <c r="A348" s="272" t="s">
        <v>695</v>
      </c>
      <c r="B348" s="260" t="s">
        <v>2333</v>
      </c>
      <c r="C348" s="109">
        <v>33</v>
      </c>
      <c r="D348" s="94">
        <f t="shared" si="18"/>
        <v>31.35</v>
      </c>
    </row>
    <row r="349" spans="1:4">
      <c r="A349" s="73" t="s">
        <v>84</v>
      </c>
      <c r="B349" s="14" t="s">
        <v>2336</v>
      </c>
      <c r="C349" s="109">
        <v>33</v>
      </c>
      <c r="D349" s="94">
        <f t="shared" si="18"/>
        <v>31.35</v>
      </c>
    </row>
    <row r="350" spans="1:4">
      <c r="A350" s="272" t="s">
        <v>696</v>
      </c>
      <c r="B350" s="260" t="s">
        <v>2331</v>
      </c>
      <c r="C350" s="109">
        <v>32</v>
      </c>
      <c r="D350" s="94">
        <f t="shared" si="18"/>
        <v>30.4</v>
      </c>
    </row>
    <row r="351" spans="1:4">
      <c r="B351" s="7"/>
      <c r="C351" s="75"/>
      <c r="D351" s="94"/>
    </row>
    <row r="352" spans="1:4" ht="15.75">
      <c r="A352" s="266" t="s">
        <v>1418</v>
      </c>
      <c r="B352" s="253" t="s">
        <v>2240</v>
      </c>
      <c r="C352" s="109"/>
      <c r="D352" s="94"/>
    </row>
    <row r="353" spans="1:4">
      <c r="B353" s="123" t="s">
        <v>547</v>
      </c>
      <c r="C353" s="109"/>
      <c r="D353" s="94"/>
    </row>
    <row r="354" spans="1:4">
      <c r="A354" s="272" t="s">
        <v>548</v>
      </c>
      <c r="B354" s="45" t="s">
        <v>711</v>
      </c>
      <c r="C354" s="109">
        <v>50</v>
      </c>
      <c r="D354" s="94">
        <f t="shared" ref="D354:D373" si="19">C354-(C354*$D$1)</f>
        <v>47.5</v>
      </c>
    </row>
    <row r="355" spans="1:4">
      <c r="A355" s="272" t="s">
        <v>556</v>
      </c>
      <c r="B355" s="86" t="s">
        <v>890</v>
      </c>
      <c r="C355" s="109">
        <v>50</v>
      </c>
      <c r="D355" s="94">
        <f t="shared" si="19"/>
        <v>47.5</v>
      </c>
    </row>
    <row r="356" spans="1:4">
      <c r="A356" s="272" t="s">
        <v>549</v>
      </c>
      <c r="B356" s="45" t="s">
        <v>712</v>
      </c>
      <c r="C356" s="109">
        <v>50</v>
      </c>
      <c r="D356" s="94">
        <f t="shared" si="19"/>
        <v>47.5</v>
      </c>
    </row>
    <row r="357" spans="1:4">
      <c r="A357" s="272" t="s">
        <v>550</v>
      </c>
      <c r="B357" s="45" t="s">
        <v>713</v>
      </c>
      <c r="C357" s="109">
        <v>50</v>
      </c>
      <c r="D357" s="94">
        <f t="shared" si="19"/>
        <v>47.5</v>
      </c>
    </row>
    <row r="358" spans="1:4">
      <c r="A358" s="272" t="s">
        <v>551</v>
      </c>
      <c r="B358" s="45" t="s">
        <v>714</v>
      </c>
      <c r="C358" s="109">
        <v>50</v>
      </c>
      <c r="D358" s="94">
        <f t="shared" si="19"/>
        <v>47.5</v>
      </c>
    </row>
    <row r="359" spans="1:4">
      <c r="A359" s="272" t="s">
        <v>552</v>
      </c>
      <c r="B359" s="45" t="s">
        <v>715</v>
      </c>
      <c r="C359" s="109">
        <v>56</v>
      </c>
      <c r="D359" s="94">
        <f t="shared" si="19"/>
        <v>53.2</v>
      </c>
    </row>
    <row r="360" spans="1:4">
      <c r="A360" s="272" t="s">
        <v>553</v>
      </c>
      <c r="B360" s="45" t="s">
        <v>716</v>
      </c>
      <c r="C360" s="109">
        <v>50</v>
      </c>
      <c r="D360" s="94">
        <f t="shared" si="19"/>
        <v>47.5</v>
      </c>
    </row>
    <row r="361" spans="1:4">
      <c r="A361" s="272" t="s">
        <v>554</v>
      </c>
      <c r="B361" s="102" t="s">
        <v>1059</v>
      </c>
      <c r="C361" s="109">
        <v>50</v>
      </c>
      <c r="D361" s="94">
        <f t="shared" si="19"/>
        <v>47.5</v>
      </c>
    </row>
    <row r="362" spans="1:4">
      <c r="A362" s="272" t="s">
        <v>555</v>
      </c>
      <c r="B362" s="102" t="s">
        <v>1060</v>
      </c>
      <c r="C362" s="109">
        <v>50</v>
      </c>
      <c r="D362" s="94">
        <f t="shared" si="19"/>
        <v>47.5</v>
      </c>
    </row>
    <row r="363" spans="1:4">
      <c r="A363" s="272" t="s">
        <v>557</v>
      </c>
      <c r="B363" s="102" t="s">
        <v>1061</v>
      </c>
      <c r="C363" s="109">
        <v>50</v>
      </c>
      <c r="D363" s="94">
        <f t="shared" si="19"/>
        <v>47.5</v>
      </c>
    </row>
    <row r="364" spans="1:4">
      <c r="A364" s="272" t="s">
        <v>614</v>
      </c>
      <c r="B364" s="260" t="s">
        <v>2258</v>
      </c>
      <c r="C364" s="109">
        <v>50</v>
      </c>
      <c r="D364" s="94">
        <f t="shared" si="19"/>
        <v>47.5</v>
      </c>
    </row>
    <row r="365" spans="1:4">
      <c r="A365" s="274" t="s">
        <v>1095</v>
      </c>
      <c r="B365" s="260" t="s">
        <v>2257</v>
      </c>
      <c r="C365" s="109">
        <v>50</v>
      </c>
      <c r="D365" s="94">
        <f t="shared" si="19"/>
        <v>47.5</v>
      </c>
    </row>
    <row r="366" spans="1:4">
      <c r="A366" s="272" t="s">
        <v>558</v>
      </c>
      <c r="B366" s="102" t="s">
        <v>1062</v>
      </c>
      <c r="C366" s="109">
        <v>50</v>
      </c>
      <c r="D366" s="94">
        <f t="shared" si="19"/>
        <v>47.5</v>
      </c>
    </row>
    <row r="367" spans="1:4">
      <c r="A367" s="275" t="s">
        <v>2022</v>
      </c>
      <c r="B367" s="260" t="s">
        <v>1688</v>
      </c>
      <c r="C367" s="109">
        <v>50</v>
      </c>
      <c r="D367" s="94">
        <f t="shared" si="19"/>
        <v>47.5</v>
      </c>
    </row>
    <row r="368" spans="1:4">
      <c r="A368" s="272" t="s">
        <v>615</v>
      </c>
      <c r="B368" s="260" t="s">
        <v>2253</v>
      </c>
      <c r="C368" s="109">
        <v>67</v>
      </c>
      <c r="D368" s="94">
        <f t="shared" si="19"/>
        <v>63.65</v>
      </c>
    </row>
    <row r="369" spans="1:4">
      <c r="A369" s="272" t="s">
        <v>616</v>
      </c>
      <c r="B369" s="260" t="s">
        <v>2254</v>
      </c>
      <c r="C369" s="109">
        <v>50</v>
      </c>
      <c r="D369" s="94">
        <f t="shared" si="19"/>
        <v>47.5</v>
      </c>
    </row>
    <row r="370" spans="1:4">
      <c r="A370" s="272" t="s">
        <v>559</v>
      </c>
      <c r="B370" s="45" t="s">
        <v>717</v>
      </c>
      <c r="C370" s="109">
        <v>67</v>
      </c>
      <c r="D370" s="94">
        <f t="shared" si="19"/>
        <v>63.65</v>
      </c>
    </row>
    <row r="371" spans="1:4">
      <c r="A371" s="272" t="s">
        <v>560</v>
      </c>
      <c r="B371" s="45" t="s">
        <v>718</v>
      </c>
      <c r="C371" s="109">
        <v>62</v>
      </c>
      <c r="D371" s="94">
        <f t="shared" si="19"/>
        <v>58.9</v>
      </c>
    </row>
    <row r="372" spans="1:4">
      <c r="A372" s="272" t="s">
        <v>617</v>
      </c>
      <c r="B372" s="260" t="s">
        <v>2256</v>
      </c>
      <c r="C372" s="109">
        <v>62</v>
      </c>
      <c r="D372" s="94">
        <f t="shared" si="19"/>
        <v>58.9</v>
      </c>
    </row>
    <row r="373" spans="1:4">
      <c r="A373" s="272" t="s">
        <v>618</v>
      </c>
      <c r="B373" s="260" t="s">
        <v>2255</v>
      </c>
      <c r="C373" s="109">
        <v>62</v>
      </c>
      <c r="D373" s="94">
        <f t="shared" si="19"/>
        <v>58.9</v>
      </c>
    </row>
    <row r="374" spans="1:4">
      <c r="A374" s="272"/>
      <c r="B374" s="45"/>
      <c r="C374" s="109"/>
      <c r="D374" s="94"/>
    </row>
    <row r="375" spans="1:4">
      <c r="B375" s="123" t="s">
        <v>744</v>
      </c>
      <c r="C375" s="109"/>
      <c r="D375" s="94"/>
    </row>
    <row r="376" spans="1:4">
      <c r="A376" s="272" t="s">
        <v>651</v>
      </c>
      <c r="B376" s="260" t="s">
        <v>2289</v>
      </c>
      <c r="C376" s="109">
        <v>50</v>
      </c>
      <c r="D376" s="94">
        <f>C376-(C376*$D$1)</f>
        <v>47.5</v>
      </c>
    </row>
    <row r="377" spans="1:4">
      <c r="A377" s="272" t="s">
        <v>652</v>
      </c>
      <c r="B377" s="260" t="s">
        <v>2288</v>
      </c>
      <c r="C377" s="109">
        <v>62</v>
      </c>
      <c r="D377" s="94">
        <f>C377-(C377*$D$1)</f>
        <v>58.9</v>
      </c>
    </row>
    <row r="378" spans="1:4">
      <c r="A378" s="272" t="s">
        <v>653</v>
      </c>
      <c r="B378" s="260" t="s">
        <v>2287</v>
      </c>
      <c r="C378" s="109">
        <v>75</v>
      </c>
      <c r="D378" s="94">
        <f>C378-(C378*$D$1)</f>
        <v>71.25</v>
      </c>
    </row>
    <row r="379" spans="1:4">
      <c r="A379" s="272" t="s">
        <v>654</v>
      </c>
      <c r="B379" s="260" t="s">
        <v>2286</v>
      </c>
      <c r="C379" s="109">
        <v>75</v>
      </c>
      <c r="D379" s="94">
        <f>C379-(C379*$D$1)</f>
        <v>71.25</v>
      </c>
    </row>
    <row r="380" spans="1:4">
      <c r="A380" s="272" t="s">
        <v>655</v>
      </c>
      <c r="B380" s="260" t="s">
        <v>2285</v>
      </c>
      <c r="C380" s="109">
        <v>75</v>
      </c>
      <c r="D380" s="94">
        <f>C380-(C380*$D$1)</f>
        <v>71.25</v>
      </c>
    </row>
    <row r="381" spans="1:4">
      <c r="C381" s="109"/>
      <c r="D381" s="94"/>
    </row>
    <row r="382" spans="1:4">
      <c r="B382" s="123" t="s">
        <v>566</v>
      </c>
      <c r="C382" s="109"/>
      <c r="D382" s="94"/>
    </row>
    <row r="383" spans="1:4">
      <c r="A383" s="272" t="s">
        <v>567</v>
      </c>
      <c r="B383" s="45" t="s">
        <v>719</v>
      </c>
      <c r="C383" s="109">
        <v>50</v>
      </c>
      <c r="D383" s="94">
        <f t="shared" ref="D383:D388" si="20">C383-(C383*$D$1)</f>
        <v>47.5</v>
      </c>
    </row>
    <row r="384" spans="1:4">
      <c r="A384" s="272" t="s">
        <v>568</v>
      </c>
      <c r="B384" s="45" t="s">
        <v>720</v>
      </c>
      <c r="C384" s="109">
        <v>50</v>
      </c>
      <c r="D384" s="94">
        <f t="shared" si="20"/>
        <v>47.5</v>
      </c>
    </row>
    <row r="385" spans="1:4">
      <c r="A385" s="272" t="s">
        <v>569</v>
      </c>
      <c r="B385" s="45" t="s">
        <v>721</v>
      </c>
      <c r="C385" s="109">
        <v>50</v>
      </c>
      <c r="D385" s="94">
        <f t="shared" si="20"/>
        <v>47.5</v>
      </c>
    </row>
    <row r="386" spans="1:4">
      <c r="A386" s="272" t="s">
        <v>570</v>
      </c>
      <c r="B386" s="45" t="s">
        <v>722</v>
      </c>
      <c r="C386" s="109">
        <v>50</v>
      </c>
      <c r="D386" s="94">
        <f t="shared" si="20"/>
        <v>47.5</v>
      </c>
    </row>
    <row r="387" spans="1:4">
      <c r="A387" s="272" t="s">
        <v>571</v>
      </c>
      <c r="B387" s="45" t="s">
        <v>723</v>
      </c>
      <c r="C387" s="109">
        <v>50</v>
      </c>
      <c r="D387" s="94">
        <f t="shared" si="20"/>
        <v>47.5</v>
      </c>
    </row>
    <row r="388" spans="1:4">
      <c r="A388" s="272" t="s">
        <v>572</v>
      </c>
      <c r="B388" s="45" t="s">
        <v>724</v>
      </c>
      <c r="C388" s="109">
        <v>50</v>
      </c>
      <c r="D388" s="94">
        <f t="shared" si="20"/>
        <v>47.5</v>
      </c>
    </row>
    <row r="389" spans="1:4">
      <c r="C389" s="109"/>
      <c r="D389" s="94"/>
    </row>
    <row r="390" spans="1:4">
      <c r="B390" s="123" t="s">
        <v>578</v>
      </c>
      <c r="C390" s="109"/>
      <c r="D390" s="94"/>
    </row>
    <row r="391" spans="1:4">
      <c r="A391" s="276" t="s">
        <v>1096</v>
      </c>
      <c r="B391" s="45" t="s">
        <v>727</v>
      </c>
      <c r="C391" s="109">
        <v>50</v>
      </c>
      <c r="D391" s="94">
        <f t="shared" ref="D391:D405" si="21">C391-(C391*$D$1)</f>
        <v>47.5</v>
      </c>
    </row>
    <row r="392" spans="1:4">
      <c r="A392" s="272" t="s">
        <v>579</v>
      </c>
      <c r="B392" s="45" t="s">
        <v>728</v>
      </c>
      <c r="C392" s="109">
        <v>50</v>
      </c>
      <c r="D392" s="94">
        <f t="shared" si="21"/>
        <v>47.5</v>
      </c>
    </row>
    <row r="393" spans="1:4">
      <c r="A393" s="272" t="s">
        <v>621</v>
      </c>
      <c r="B393" s="260" t="s">
        <v>2268</v>
      </c>
      <c r="C393" s="109">
        <v>50</v>
      </c>
      <c r="D393" s="94">
        <f t="shared" si="21"/>
        <v>47.5</v>
      </c>
    </row>
    <row r="394" spans="1:4">
      <c r="A394" s="272" t="s">
        <v>622</v>
      </c>
      <c r="B394" s="260" t="s">
        <v>2267</v>
      </c>
      <c r="C394" s="109">
        <v>50</v>
      </c>
      <c r="D394" s="94">
        <f t="shared" si="21"/>
        <v>47.5</v>
      </c>
    </row>
    <row r="395" spans="1:4">
      <c r="A395" s="272" t="s">
        <v>580</v>
      </c>
      <c r="B395" s="45" t="s">
        <v>729</v>
      </c>
      <c r="C395" s="109">
        <v>50</v>
      </c>
      <c r="D395" s="94">
        <f t="shared" si="21"/>
        <v>47.5</v>
      </c>
    </row>
    <row r="396" spans="1:4">
      <c r="A396" s="272" t="s">
        <v>581</v>
      </c>
      <c r="B396" s="45" t="s">
        <v>730</v>
      </c>
      <c r="C396" s="109">
        <v>50</v>
      </c>
      <c r="D396" s="94">
        <f t="shared" si="21"/>
        <v>47.5</v>
      </c>
    </row>
    <row r="397" spans="1:4">
      <c r="A397" s="272" t="s">
        <v>582</v>
      </c>
      <c r="B397" s="45" t="s">
        <v>731</v>
      </c>
      <c r="C397" s="109">
        <v>50</v>
      </c>
      <c r="D397" s="94">
        <f t="shared" si="21"/>
        <v>47.5</v>
      </c>
    </row>
    <row r="398" spans="1:4">
      <c r="A398" s="272" t="s">
        <v>583</v>
      </c>
      <c r="B398" s="45" t="s">
        <v>732</v>
      </c>
      <c r="C398" s="109">
        <v>50</v>
      </c>
      <c r="D398" s="94">
        <f t="shared" si="21"/>
        <v>47.5</v>
      </c>
    </row>
    <row r="399" spans="1:4">
      <c r="A399" s="272" t="s">
        <v>584</v>
      </c>
      <c r="B399" s="59" t="s">
        <v>818</v>
      </c>
      <c r="C399" s="109">
        <v>50</v>
      </c>
      <c r="D399" s="94">
        <f t="shared" si="21"/>
        <v>47.5</v>
      </c>
    </row>
    <row r="400" spans="1:4">
      <c r="A400" s="272" t="s">
        <v>585</v>
      </c>
      <c r="B400" s="45" t="s">
        <v>733</v>
      </c>
      <c r="C400" s="109">
        <v>50</v>
      </c>
      <c r="D400" s="94">
        <f t="shared" si="21"/>
        <v>47.5</v>
      </c>
    </row>
    <row r="401" spans="1:4">
      <c r="A401" s="272" t="s">
        <v>586</v>
      </c>
      <c r="B401" s="45" t="s">
        <v>734</v>
      </c>
      <c r="C401" s="109">
        <v>50</v>
      </c>
      <c r="D401" s="94">
        <f t="shared" si="21"/>
        <v>47.5</v>
      </c>
    </row>
    <row r="402" spans="1:4">
      <c r="A402" s="272" t="s">
        <v>587</v>
      </c>
      <c r="B402" s="45" t="s">
        <v>735</v>
      </c>
      <c r="C402" s="109">
        <v>50</v>
      </c>
      <c r="D402" s="94">
        <f t="shared" si="21"/>
        <v>47.5</v>
      </c>
    </row>
    <row r="403" spans="1:4">
      <c r="A403" s="272" t="s">
        <v>623</v>
      </c>
      <c r="B403" s="260" t="s">
        <v>2266</v>
      </c>
      <c r="C403" s="109">
        <v>50</v>
      </c>
      <c r="D403" s="94">
        <f t="shared" si="21"/>
        <v>47.5</v>
      </c>
    </row>
    <row r="404" spans="1:4">
      <c r="A404" s="272" t="s">
        <v>624</v>
      </c>
      <c r="B404" s="260" t="s">
        <v>2269</v>
      </c>
      <c r="C404" s="109">
        <v>50</v>
      </c>
      <c r="D404" s="94">
        <f t="shared" si="21"/>
        <v>47.5</v>
      </c>
    </row>
    <row r="405" spans="1:4">
      <c r="A405" s="272" t="s">
        <v>625</v>
      </c>
      <c r="B405" s="260" t="s">
        <v>2270</v>
      </c>
      <c r="C405" s="109">
        <v>50</v>
      </c>
      <c r="D405" s="94">
        <f t="shared" si="21"/>
        <v>47.5</v>
      </c>
    </row>
    <row r="406" spans="1:4">
      <c r="A406" s="272"/>
      <c r="B406" s="45"/>
      <c r="C406" s="109"/>
      <c r="D406" s="94"/>
    </row>
    <row r="407" spans="1:4">
      <c r="B407" s="123" t="s">
        <v>588</v>
      </c>
      <c r="C407" s="109"/>
      <c r="D407" s="94"/>
    </row>
    <row r="408" spans="1:4">
      <c r="A408" s="272" t="s">
        <v>589</v>
      </c>
      <c r="B408" s="102" t="s">
        <v>1063</v>
      </c>
      <c r="C408" s="109">
        <v>50</v>
      </c>
      <c r="D408" s="94">
        <f t="shared" ref="D408:D414" si="22">C408-(C408*$D$1)</f>
        <v>47.5</v>
      </c>
    </row>
    <row r="409" spans="1:4">
      <c r="A409" s="272" t="s">
        <v>590</v>
      </c>
      <c r="B409" s="83" t="s">
        <v>854</v>
      </c>
      <c r="C409" s="109">
        <v>50</v>
      </c>
      <c r="D409" s="94">
        <f t="shared" si="22"/>
        <v>47.5</v>
      </c>
    </row>
    <row r="410" spans="1:4">
      <c r="A410" s="272" t="s">
        <v>591</v>
      </c>
      <c r="B410" s="45" t="s">
        <v>736</v>
      </c>
      <c r="C410" s="109">
        <v>50</v>
      </c>
      <c r="D410" s="94">
        <f t="shared" si="22"/>
        <v>47.5</v>
      </c>
    </row>
    <row r="411" spans="1:4">
      <c r="A411" s="272" t="s">
        <v>592</v>
      </c>
      <c r="B411" s="45" t="s">
        <v>737</v>
      </c>
      <c r="C411" s="109">
        <v>50</v>
      </c>
      <c r="D411" s="94">
        <f t="shared" si="22"/>
        <v>47.5</v>
      </c>
    </row>
    <row r="412" spans="1:4">
      <c r="A412" s="272" t="s">
        <v>593</v>
      </c>
      <c r="B412" s="45" t="s">
        <v>738</v>
      </c>
      <c r="C412" s="109">
        <v>50</v>
      </c>
      <c r="D412" s="94">
        <f t="shared" si="22"/>
        <v>47.5</v>
      </c>
    </row>
    <row r="413" spans="1:4">
      <c r="A413" s="272" t="s">
        <v>647</v>
      </c>
      <c r="B413" s="260" t="s">
        <v>2284</v>
      </c>
      <c r="C413" s="109">
        <v>50</v>
      </c>
      <c r="D413" s="94">
        <f t="shared" si="22"/>
        <v>47.5</v>
      </c>
    </row>
    <row r="414" spans="1:4">
      <c r="A414" s="272" t="s">
        <v>648</v>
      </c>
      <c r="B414" s="260" t="s">
        <v>2283</v>
      </c>
      <c r="C414" s="109">
        <v>50</v>
      </c>
      <c r="D414" s="94">
        <f t="shared" si="22"/>
        <v>47.5</v>
      </c>
    </row>
    <row r="415" spans="1:4">
      <c r="A415" s="272"/>
      <c r="B415" s="45"/>
      <c r="C415" s="109"/>
      <c r="D415" s="94"/>
    </row>
    <row r="416" spans="1:4">
      <c r="B416" s="123" t="s">
        <v>562</v>
      </c>
      <c r="C416" s="109"/>
      <c r="D416" s="94"/>
    </row>
    <row r="417" spans="1:4">
      <c r="A417" s="272" t="s">
        <v>563</v>
      </c>
      <c r="B417" s="45" t="s">
        <v>739</v>
      </c>
      <c r="C417" s="109">
        <v>50</v>
      </c>
      <c r="D417" s="94">
        <f t="shared" ref="D417:D426" si="23">C417-(C417*$D$1)</f>
        <v>47.5</v>
      </c>
    </row>
    <row r="418" spans="1:4">
      <c r="A418" s="272" t="s">
        <v>564</v>
      </c>
      <c r="B418" s="45" t="s">
        <v>740</v>
      </c>
      <c r="C418" s="109">
        <v>50</v>
      </c>
      <c r="D418" s="94">
        <f t="shared" si="23"/>
        <v>47.5</v>
      </c>
    </row>
    <row r="419" spans="1:4">
      <c r="A419" s="272" t="s">
        <v>565</v>
      </c>
      <c r="B419" s="45" t="s">
        <v>741</v>
      </c>
      <c r="C419" s="109">
        <v>50</v>
      </c>
      <c r="D419" s="94">
        <f t="shared" si="23"/>
        <v>47.5</v>
      </c>
    </row>
    <row r="420" spans="1:4">
      <c r="A420" s="272" t="s">
        <v>626</v>
      </c>
      <c r="B420" s="260" t="s">
        <v>2260</v>
      </c>
      <c r="C420" s="109">
        <v>50</v>
      </c>
      <c r="D420" s="94">
        <f t="shared" si="23"/>
        <v>47.5</v>
      </c>
    </row>
    <row r="421" spans="1:4">
      <c r="A421" s="272" t="s">
        <v>627</v>
      </c>
      <c r="B421" s="260" t="s">
        <v>2261</v>
      </c>
      <c r="C421" s="109">
        <v>50</v>
      </c>
      <c r="D421" s="94">
        <f t="shared" si="23"/>
        <v>47.5</v>
      </c>
    </row>
    <row r="422" spans="1:4">
      <c r="A422" s="272" t="s">
        <v>628</v>
      </c>
      <c r="B422" s="260" t="s">
        <v>2262</v>
      </c>
      <c r="C422" s="109">
        <v>50</v>
      </c>
      <c r="D422" s="94">
        <f t="shared" si="23"/>
        <v>47.5</v>
      </c>
    </row>
    <row r="423" spans="1:4">
      <c r="A423" s="277" t="s">
        <v>897</v>
      </c>
      <c r="B423" s="87" t="s">
        <v>898</v>
      </c>
      <c r="C423" s="109">
        <v>50</v>
      </c>
      <c r="D423" s="94">
        <f t="shared" si="23"/>
        <v>47.5</v>
      </c>
    </row>
    <row r="424" spans="1:4">
      <c r="A424" s="272" t="s">
        <v>629</v>
      </c>
      <c r="B424" s="260" t="s">
        <v>2263</v>
      </c>
      <c r="C424" s="109">
        <v>50</v>
      </c>
      <c r="D424" s="94">
        <f t="shared" si="23"/>
        <v>47.5</v>
      </c>
    </row>
    <row r="425" spans="1:4">
      <c r="A425" s="272" t="s">
        <v>630</v>
      </c>
      <c r="B425" s="260" t="s">
        <v>2264</v>
      </c>
      <c r="C425" s="109">
        <v>50</v>
      </c>
      <c r="D425" s="94">
        <f t="shared" si="23"/>
        <v>47.5</v>
      </c>
    </row>
    <row r="426" spans="1:4">
      <c r="A426" s="278" t="s">
        <v>802</v>
      </c>
      <c r="B426" s="260" t="s">
        <v>2265</v>
      </c>
      <c r="C426" s="109">
        <v>50</v>
      </c>
      <c r="D426" s="94">
        <f t="shared" si="23"/>
        <v>47.5</v>
      </c>
    </row>
    <row r="427" spans="1:4">
      <c r="A427" s="272"/>
      <c r="B427" s="45"/>
      <c r="C427" s="109"/>
      <c r="D427" s="94"/>
    </row>
    <row r="428" spans="1:4">
      <c r="B428" s="123" t="s">
        <v>633</v>
      </c>
      <c r="C428" s="109"/>
      <c r="D428" s="94"/>
    </row>
    <row r="429" spans="1:4">
      <c r="A429" s="272" t="s">
        <v>634</v>
      </c>
      <c r="B429" s="260" t="s">
        <v>2275</v>
      </c>
      <c r="C429" s="109">
        <v>50</v>
      </c>
      <c r="D429" s="94">
        <f>C429-(C429*$D$1)</f>
        <v>47.5</v>
      </c>
    </row>
    <row r="430" spans="1:4">
      <c r="A430" s="272" t="s">
        <v>635</v>
      </c>
      <c r="B430" s="260" t="s">
        <v>2274</v>
      </c>
      <c r="C430" s="109">
        <v>50</v>
      </c>
      <c r="D430" s="94">
        <f>C430-(C430*$D$1)</f>
        <v>47.5</v>
      </c>
    </row>
    <row r="431" spans="1:4">
      <c r="A431" s="272" t="s">
        <v>636</v>
      </c>
      <c r="B431" s="260" t="s">
        <v>2273</v>
      </c>
      <c r="C431" s="109">
        <v>50</v>
      </c>
      <c r="D431" s="94">
        <f>C431-(C431*$D$1)</f>
        <v>47.5</v>
      </c>
    </row>
    <row r="432" spans="1:4">
      <c r="A432" s="272"/>
      <c r="B432" s="45"/>
      <c r="C432" s="109"/>
      <c r="D432" s="94"/>
    </row>
    <row r="433" spans="1:4">
      <c r="B433" s="123" t="s">
        <v>742</v>
      </c>
      <c r="C433" s="109"/>
      <c r="D433" s="94"/>
    </row>
    <row r="434" spans="1:4">
      <c r="A434" s="272" t="s">
        <v>631</v>
      </c>
      <c r="B434" s="260" t="s">
        <v>2271</v>
      </c>
      <c r="C434" s="109">
        <v>50</v>
      </c>
      <c r="D434" s="94">
        <f>C434-(C434*$D$1)</f>
        <v>47.5</v>
      </c>
    </row>
    <row r="435" spans="1:4">
      <c r="A435" s="272" t="s">
        <v>632</v>
      </c>
      <c r="B435" s="260" t="s">
        <v>2272</v>
      </c>
      <c r="C435" s="109">
        <v>50</v>
      </c>
      <c r="D435" s="94">
        <f>C435-(C435*$D$1)</f>
        <v>47.5</v>
      </c>
    </row>
    <row r="436" spans="1:4">
      <c r="A436" s="272"/>
      <c r="B436" s="45"/>
      <c r="C436" s="109"/>
      <c r="D436" s="94"/>
    </row>
    <row r="437" spans="1:4">
      <c r="B437" s="123" t="s">
        <v>619</v>
      </c>
      <c r="C437" s="109"/>
      <c r="D437" s="94"/>
    </row>
    <row r="438" spans="1:4">
      <c r="A438" s="272" t="s">
        <v>620</v>
      </c>
      <c r="B438" s="260" t="s">
        <v>2259</v>
      </c>
      <c r="C438" s="109">
        <v>50</v>
      </c>
      <c r="D438" s="94">
        <f>C438-(C438*$D$1)</f>
        <v>47.5</v>
      </c>
    </row>
    <row r="439" spans="1:4">
      <c r="A439" s="272"/>
      <c r="B439" s="45"/>
      <c r="C439" s="109"/>
      <c r="D439" s="94"/>
    </row>
    <row r="440" spans="1:4">
      <c r="B440" s="123" t="s">
        <v>743</v>
      </c>
      <c r="C440" s="109"/>
      <c r="D440" s="94"/>
    </row>
    <row r="441" spans="1:4">
      <c r="A441" s="272" t="s">
        <v>637</v>
      </c>
      <c r="B441" s="260" t="s">
        <v>2280</v>
      </c>
      <c r="C441" s="109">
        <v>50</v>
      </c>
      <c r="D441" s="94">
        <f>C441-(C441*$D$1)</f>
        <v>47.5</v>
      </c>
    </row>
    <row r="442" spans="1:4">
      <c r="A442" s="272" t="s">
        <v>638</v>
      </c>
      <c r="B442" s="260" t="s">
        <v>2279</v>
      </c>
      <c r="C442" s="109">
        <v>50</v>
      </c>
      <c r="D442" s="94">
        <f>C442-(C442*$D$1)</f>
        <v>47.5</v>
      </c>
    </row>
    <row r="443" spans="1:4">
      <c r="A443" s="272"/>
      <c r="B443" s="45"/>
      <c r="C443" s="109"/>
      <c r="D443" s="94"/>
    </row>
    <row r="444" spans="1:4">
      <c r="B444" s="123" t="s">
        <v>639</v>
      </c>
      <c r="C444" s="109"/>
      <c r="D444" s="94"/>
    </row>
    <row r="445" spans="1:4">
      <c r="A445" s="272" t="s">
        <v>640</v>
      </c>
      <c r="B445" s="260" t="s">
        <v>2278</v>
      </c>
      <c r="C445" s="109">
        <v>50</v>
      </c>
      <c r="D445" s="94">
        <f>C445-(C445*$D$1)</f>
        <v>47.5</v>
      </c>
    </row>
    <row r="446" spans="1:4">
      <c r="A446" s="272" t="s">
        <v>641</v>
      </c>
      <c r="B446" s="260" t="s">
        <v>2277</v>
      </c>
      <c r="C446" s="109">
        <v>50</v>
      </c>
      <c r="D446" s="94">
        <f>C446-(C446*$D$1)</f>
        <v>47.5</v>
      </c>
    </row>
    <row r="447" spans="1:4">
      <c r="A447" s="272" t="s">
        <v>642</v>
      </c>
      <c r="B447" s="260" t="s">
        <v>2276</v>
      </c>
      <c r="C447" s="109">
        <v>50</v>
      </c>
      <c r="D447" s="94">
        <f>C447-(C447*$D$1)</f>
        <v>47.5</v>
      </c>
    </row>
    <row r="448" spans="1:4">
      <c r="A448" s="272"/>
      <c r="B448" s="45"/>
      <c r="C448" s="109"/>
      <c r="D448" s="94"/>
    </row>
    <row r="449" spans="1:4">
      <c r="B449" s="123" t="s">
        <v>643</v>
      </c>
      <c r="C449" s="109"/>
      <c r="D449" s="94"/>
    </row>
    <row r="450" spans="1:4">
      <c r="A450" s="272" t="s">
        <v>644</v>
      </c>
      <c r="B450" s="260" t="s">
        <v>2281</v>
      </c>
      <c r="C450" s="109">
        <v>50</v>
      </c>
      <c r="D450" s="94">
        <f>C450-(C450*$D$1)</f>
        <v>47.5</v>
      </c>
    </row>
    <row r="451" spans="1:4">
      <c r="A451" s="272"/>
      <c r="B451" s="45"/>
      <c r="C451" s="109"/>
      <c r="D451" s="94"/>
    </row>
    <row r="452" spans="1:4">
      <c r="B452" s="123" t="s">
        <v>645</v>
      </c>
      <c r="C452" s="109"/>
      <c r="D452" s="94"/>
    </row>
    <row r="453" spans="1:4">
      <c r="A453" s="272" t="s">
        <v>646</v>
      </c>
      <c r="B453" s="260" t="s">
        <v>2282</v>
      </c>
      <c r="C453" s="109">
        <v>50</v>
      </c>
      <c r="D453" s="94">
        <f>C453-(C453*$D$1)</f>
        <v>47.5</v>
      </c>
    </row>
    <row r="454" spans="1:4">
      <c r="A454" s="272"/>
      <c r="B454" s="45"/>
      <c r="C454" s="109"/>
      <c r="D454" s="94"/>
    </row>
    <row r="455" spans="1:4">
      <c r="B455" s="123" t="s">
        <v>649</v>
      </c>
      <c r="C455" s="109"/>
      <c r="D455" s="94"/>
    </row>
    <row r="456" spans="1:4">
      <c r="A456" s="272" t="s">
        <v>650</v>
      </c>
      <c r="B456" s="260" t="s">
        <v>2298</v>
      </c>
      <c r="C456" s="109">
        <v>50</v>
      </c>
      <c r="D456" s="94">
        <f>C456-(C456*$D$1)</f>
        <v>47.5</v>
      </c>
    </row>
    <row r="457" spans="1:4">
      <c r="A457" s="272"/>
      <c r="B457" s="45"/>
      <c r="C457" s="109"/>
      <c r="D457" s="94"/>
    </row>
    <row r="458" spans="1:4" ht="15.75">
      <c r="A458" s="266" t="s">
        <v>1420</v>
      </c>
      <c r="B458" s="45"/>
      <c r="C458" s="109"/>
      <c r="D458" s="94"/>
    </row>
    <row r="459" spans="1:4" ht="15" customHeight="1">
      <c r="B459" s="129" t="s">
        <v>804</v>
      </c>
      <c r="C459" s="109"/>
      <c r="D459" s="94"/>
    </row>
    <row r="460" spans="1:4">
      <c r="A460" s="272" t="s">
        <v>656</v>
      </c>
      <c r="B460" s="260" t="s">
        <v>2293</v>
      </c>
      <c r="C460" s="109">
        <v>50</v>
      </c>
      <c r="D460" s="94">
        <f t="shared" ref="D460:D467" si="24">C460-(C460*$D$1)</f>
        <v>47.5</v>
      </c>
    </row>
    <row r="461" spans="1:4">
      <c r="A461" s="279" t="s">
        <v>1097</v>
      </c>
      <c r="B461" s="260" t="s">
        <v>2292</v>
      </c>
      <c r="C461" s="109">
        <v>50</v>
      </c>
      <c r="D461" s="94">
        <f t="shared" si="24"/>
        <v>47.5</v>
      </c>
    </row>
    <row r="462" spans="1:4">
      <c r="A462" s="272" t="s">
        <v>657</v>
      </c>
      <c r="B462" s="260" t="s">
        <v>2291</v>
      </c>
      <c r="C462" s="109">
        <v>50</v>
      </c>
      <c r="D462" s="94">
        <f t="shared" si="24"/>
        <v>47.5</v>
      </c>
    </row>
    <row r="463" spans="1:4">
      <c r="A463" s="272" t="s">
        <v>658</v>
      </c>
      <c r="B463" s="260" t="s">
        <v>2290</v>
      </c>
      <c r="C463" s="109">
        <v>50</v>
      </c>
      <c r="D463" s="94">
        <f t="shared" si="24"/>
        <v>47.5</v>
      </c>
    </row>
    <row r="464" spans="1:4">
      <c r="A464" s="272" t="s">
        <v>574</v>
      </c>
      <c r="B464" s="45" t="s">
        <v>745</v>
      </c>
      <c r="C464" s="109">
        <v>50</v>
      </c>
      <c r="D464" s="94">
        <f t="shared" si="24"/>
        <v>47.5</v>
      </c>
    </row>
    <row r="465" spans="1:5">
      <c r="A465" s="272" t="s">
        <v>575</v>
      </c>
      <c r="B465" s="45" t="s">
        <v>746</v>
      </c>
      <c r="C465" s="109">
        <v>50</v>
      </c>
      <c r="D465" s="94">
        <f t="shared" si="24"/>
        <v>47.5</v>
      </c>
    </row>
    <row r="466" spans="1:5">
      <c r="A466" s="272" t="s">
        <v>576</v>
      </c>
      <c r="B466" s="45" t="s">
        <v>747</v>
      </c>
      <c r="C466" s="109">
        <v>50</v>
      </c>
      <c r="D466" s="94">
        <f t="shared" si="24"/>
        <v>47.5</v>
      </c>
    </row>
    <row r="467" spans="1:5">
      <c r="A467" s="272" t="s">
        <v>577</v>
      </c>
      <c r="B467" s="45" t="s">
        <v>748</v>
      </c>
      <c r="C467" s="109">
        <v>50</v>
      </c>
      <c r="D467" s="94">
        <f t="shared" si="24"/>
        <v>47.5</v>
      </c>
    </row>
    <row r="468" spans="1:5">
      <c r="A468" s="272"/>
      <c r="B468" s="45"/>
      <c r="C468" s="109"/>
      <c r="D468" s="94"/>
    </row>
    <row r="469" spans="1:5">
      <c r="B469" s="129" t="s">
        <v>805</v>
      </c>
      <c r="C469" s="109"/>
      <c r="D469" s="94"/>
    </row>
    <row r="470" spans="1:5">
      <c r="A470" s="272" t="s">
        <v>662</v>
      </c>
      <c r="B470" s="260" t="s">
        <v>2297</v>
      </c>
      <c r="C470" s="109">
        <v>50</v>
      </c>
      <c r="D470" s="94">
        <f t="shared" ref="D470:D479" si="25">C470-(C470*$D$1)</f>
        <v>47.5</v>
      </c>
    </row>
    <row r="471" spans="1:5">
      <c r="A471" s="272" t="s">
        <v>595</v>
      </c>
      <c r="B471" s="45" t="s">
        <v>749</v>
      </c>
      <c r="C471" s="109">
        <v>50</v>
      </c>
      <c r="D471" s="94">
        <f t="shared" si="25"/>
        <v>47.5</v>
      </c>
    </row>
    <row r="472" spans="1:5">
      <c r="A472" s="272" t="s">
        <v>663</v>
      </c>
      <c r="B472" s="260" t="s">
        <v>2296</v>
      </c>
      <c r="C472" s="109">
        <v>50</v>
      </c>
      <c r="D472" s="94">
        <f t="shared" si="25"/>
        <v>47.5</v>
      </c>
      <c r="E472" s="3"/>
    </row>
    <row r="473" spans="1:5">
      <c r="A473" s="280" t="s">
        <v>1089</v>
      </c>
      <c r="B473" s="104" t="s">
        <v>1090</v>
      </c>
      <c r="C473" s="109">
        <v>50</v>
      </c>
      <c r="D473" s="94">
        <f t="shared" si="25"/>
        <v>47.5</v>
      </c>
    </row>
    <row r="474" spans="1:5">
      <c r="A474" s="280" t="s">
        <v>1091</v>
      </c>
      <c r="B474" s="104" t="s">
        <v>1092</v>
      </c>
      <c r="C474" s="109">
        <v>50</v>
      </c>
      <c r="D474" s="94">
        <f t="shared" si="25"/>
        <v>47.5</v>
      </c>
    </row>
    <row r="475" spans="1:5">
      <c r="A475" s="272" t="s">
        <v>596</v>
      </c>
      <c r="B475" s="102" t="s">
        <v>1064</v>
      </c>
      <c r="C475" s="109">
        <v>50</v>
      </c>
      <c r="D475" s="94">
        <f t="shared" si="25"/>
        <v>47.5</v>
      </c>
    </row>
    <row r="476" spans="1:5">
      <c r="A476" s="272" t="s">
        <v>597</v>
      </c>
      <c r="B476" s="45" t="s">
        <v>750</v>
      </c>
      <c r="C476" s="109">
        <v>50</v>
      </c>
      <c r="D476" s="94">
        <f t="shared" si="25"/>
        <v>47.5</v>
      </c>
    </row>
    <row r="477" spans="1:5">
      <c r="A477" s="281" t="s">
        <v>1098</v>
      </c>
      <c r="B477" s="45" t="s">
        <v>751</v>
      </c>
      <c r="C477" s="109">
        <v>50</v>
      </c>
      <c r="D477" s="94">
        <f t="shared" si="25"/>
        <v>47.5</v>
      </c>
    </row>
    <row r="478" spans="1:5">
      <c r="A478" s="272" t="s">
        <v>598</v>
      </c>
      <c r="B478" s="102" t="s">
        <v>752</v>
      </c>
      <c r="C478" s="109">
        <v>50</v>
      </c>
      <c r="D478" s="94">
        <f t="shared" si="25"/>
        <v>47.5</v>
      </c>
    </row>
    <row r="479" spans="1:5">
      <c r="A479" s="272" t="s">
        <v>664</v>
      </c>
      <c r="B479" s="260" t="s">
        <v>2295</v>
      </c>
      <c r="C479" s="109">
        <v>50</v>
      </c>
      <c r="D479" s="94">
        <f t="shared" si="25"/>
        <v>47.5</v>
      </c>
    </row>
    <row r="480" spans="1:5">
      <c r="A480" s="272"/>
      <c r="B480" s="45"/>
      <c r="C480" s="109"/>
      <c r="D480" s="94"/>
    </row>
    <row r="481" spans="1:5">
      <c r="B481" s="129" t="s">
        <v>659</v>
      </c>
      <c r="C481" s="109"/>
      <c r="D481" s="94"/>
    </row>
    <row r="482" spans="1:5">
      <c r="A482" s="272" t="s">
        <v>660</v>
      </c>
      <c r="B482" s="260" t="s">
        <v>2294</v>
      </c>
      <c r="C482" s="109">
        <v>50</v>
      </c>
      <c r="D482" s="94">
        <f>C482-(C482*$D$1)</f>
        <v>47.5</v>
      </c>
    </row>
    <row r="483" spans="1:5">
      <c r="A483" s="272"/>
      <c r="B483" s="45"/>
      <c r="C483" s="109"/>
      <c r="D483" s="94"/>
    </row>
    <row r="484" spans="1:5">
      <c r="B484" s="129" t="s">
        <v>599</v>
      </c>
      <c r="C484" s="109"/>
      <c r="D484" s="94"/>
    </row>
    <row r="485" spans="1:5">
      <c r="A485" s="272" t="s">
        <v>665</v>
      </c>
      <c r="B485" s="260" t="s">
        <v>2299</v>
      </c>
      <c r="C485" s="109">
        <v>50</v>
      </c>
      <c r="D485" s="94">
        <f t="shared" ref="D485:D500" si="26">C485-(C485*$D$1)</f>
        <v>47.5</v>
      </c>
    </row>
    <row r="486" spans="1:5">
      <c r="A486" s="282" t="s">
        <v>1886</v>
      </c>
      <c r="B486" s="228" t="s">
        <v>1887</v>
      </c>
      <c r="C486" s="109">
        <v>50</v>
      </c>
      <c r="D486" s="94">
        <f t="shared" si="26"/>
        <v>47.5</v>
      </c>
      <c r="E486" s="95" t="s">
        <v>1595</v>
      </c>
    </row>
    <row r="487" spans="1:5">
      <c r="A487" s="272" t="s">
        <v>666</v>
      </c>
      <c r="B487" s="260" t="s">
        <v>2300</v>
      </c>
      <c r="C487" s="109">
        <v>50</v>
      </c>
      <c r="D487" s="94">
        <f t="shared" si="26"/>
        <v>47.5</v>
      </c>
    </row>
    <row r="488" spans="1:5">
      <c r="A488" s="272" t="s">
        <v>667</v>
      </c>
      <c r="B488" s="260" t="s">
        <v>2301</v>
      </c>
      <c r="C488" s="109">
        <v>50</v>
      </c>
      <c r="D488" s="94">
        <f t="shared" si="26"/>
        <v>47.5</v>
      </c>
    </row>
    <row r="489" spans="1:5">
      <c r="A489" s="272" t="s">
        <v>668</v>
      </c>
      <c r="B489" s="260" t="s">
        <v>2301</v>
      </c>
      <c r="C489" s="109">
        <v>50</v>
      </c>
      <c r="D489" s="94">
        <f t="shared" si="26"/>
        <v>47.5</v>
      </c>
    </row>
    <row r="490" spans="1:5">
      <c r="A490" s="272" t="s">
        <v>669</v>
      </c>
      <c r="B490" s="260" t="s">
        <v>2302</v>
      </c>
      <c r="C490" s="109">
        <v>50</v>
      </c>
      <c r="D490" s="94">
        <f t="shared" si="26"/>
        <v>47.5</v>
      </c>
    </row>
    <row r="491" spans="1:5">
      <c r="A491" s="272" t="s">
        <v>670</v>
      </c>
      <c r="B491" s="260" t="s">
        <v>2303</v>
      </c>
      <c r="C491" s="109">
        <v>50</v>
      </c>
      <c r="D491" s="94">
        <f t="shared" si="26"/>
        <v>47.5</v>
      </c>
    </row>
    <row r="492" spans="1:5">
      <c r="A492" s="272" t="s">
        <v>671</v>
      </c>
      <c r="B492" s="260" t="s">
        <v>2304</v>
      </c>
      <c r="C492" s="109">
        <v>50</v>
      </c>
      <c r="D492" s="94">
        <f t="shared" si="26"/>
        <v>47.5</v>
      </c>
    </row>
    <row r="493" spans="1:5">
      <c r="A493" s="272" t="s">
        <v>672</v>
      </c>
      <c r="B493" s="260" t="s">
        <v>2305</v>
      </c>
      <c r="C493" s="109">
        <v>50</v>
      </c>
      <c r="D493" s="94">
        <f t="shared" si="26"/>
        <v>47.5</v>
      </c>
    </row>
    <row r="494" spans="1:5">
      <c r="A494" s="272" t="s">
        <v>601</v>
      </c>
      <c r="B494" s="45" t="s">
        <v>754</v>
      </c>
      <c r="C494" s="109">
        <v>50</v>
      </c>
      <c r="D494" s="94">
        <f t="shared" si="26"/>
        <v>47.5</v>
      </c>
    </row>
    <row r="495" spans="1:5">
      <c r="A495" s="282" t="s">
        <v>1890</v>
      </c>
      <c r="B495" s="228" t="s">
        <v>1891</v>
      </c>
      <c r="C495" s="109">
        <v>50</v>
      </c>
      <c r="D495" s="94">
        <f t="shared" si="26"/>
        <v>47.5</v>
      </c>
      <c r="E495" s="95" t="s">
        <v>1595</v>
      </c>
    </row>
    <row r="496" spans="1:5">
      <c r="A496" s="272" t="s">
        <v>600</v>
      </c>
      <c r="B496" s="105" t="s">
        <v>1102</v>
      </c>
      <c r="C496" s="109">
        <v>50</v>
      </c>
      <c r="D496" s="94">
        <f t="shared" si="26"/>
        <v>47.5</v>
      </c>
    </row>
    <row r="497" spans="1:4">
      <c r="A497" s="272" t="s">
        <v>602</v>
      </c>
      <c r="B497" s="101" t="s">
        <v>1008</v>
      </c>
      <c r="C497" s="109">
        <v>50</v>
      </c>
      <c r="D497" s="94">
        <f t="shared" si="26"/>
        <v>47.5</v>
      </c>
    </row>
    <row r="498" spans="1:4">
      <c r="A498" s="277" t="s">
        <v>900</v>
      </c>
      <c r="B498" s="87" t="s">
        <v>896</v>
      </c>
      <c r="C498" s="109">
        <v>50</v>
      </c>
      <c r="D498" s="94">
        <f t="shared" si="26"/>
        <v>47.5</v>
      </c>
    </row>
    <row r="499" spans="1:4">
      <c r="A499" s="283" t="s">
        <v>1205</v>
      </c>
      <c r="B499" s="221" t="s">
        <v>1687</v>
      </c>
      <c r="C499" s="109">
        <v>79</v>
      </c>
      <c r="D499" s="94">
        <f t="shared" si="26"/>
        <v>75.05</v>
      </c>
    </row>
    <row r="500" spans="1:4">
      <c r="A500" s="272" t="s">
        <v>1266</v>
      </c>
      <c r="B500" s="45" t="s">
        <v>1267</v>
      </c>
      <c r="C500" s="109">
        <v>46</v>
      </c>
      <c r="D500" s="94">
        <f t="shared" si="26"/>
        <v>43.7</v>
      </c>
    </row>
    <row r="501" spans="1:4">
      <c r="A501" s="272"/>
      <c r="B501" s="45"/>
      <c r="C501" s="109"/>
      <c r="D501" s="94"/>
    </row>
    <row r="502" spans="1:4" ht="15.75">
      <c r="B502" s="131" t="s">
        <v>603</v>
      </c>
      <c r="C502" s="109"/>
      <c r="D502" s="94"/>
    </row>
    <row r="503" spans="1:4">
      <c r="A503" s="54" t="s">
        <v>1087</v>
      </c>
      <c r="B503" s="104" t="s">
        <v>1088</v>
      </c>
      <c r="C503" s="109">
        <v>50</v>
      </c>
      <c r="D503" s="94">
        <f>C503-(C503*$D$1)</f>
        <v>47.5</v>
      </c>
    </row>
    <row r="504" spans="1:4">
      <c r="A504" s="272" t="s">
        <v>604</v>
      </c>
      <c r="B504" s="45" t="s">
        <v>755</v>
      </c>
      <c r="C504" s="109">
        <v>50</v>
      </c>
      <c r="D504" s="94">
        <f>C504-(C504*$D$1)</f>
        <v>47.5</v>
      </c>
    </row>
    <row r="505" spans="1:4">
      <c r="A505" s="272" t="s">
        <v>605</v>
      </c>
      <c r="B505" s="45" t="s">
        <v>756</v>
      </c>
      <c r="C505" s="109">
        <v>50</v>
      </c>
      <c r="D505" s="94">
        <f>C505-(C505*$D$1)</f>
        <v>47.5</v>
      </c>
    </row>
    <row r="506" spans="1:4">
      <c r="A506" s="278" t="s">
        <v>768</v>
      </c>
      <c r="B506" s="53" t="s">
        <v>800</v>
      </c>
      <c r="C506" s="109">
        <v>50</v>
      </c>
      <c r="D506" s="94">
        <f>C506-(C506*$D$1)</f>
        <v>47.5</v>
      </c>
    </row>
    <row r="507" spans="1:4">
      <c r="A507" s="272" t="s">
        <v>661</v>
      </c>
      <c r="B507" s="260" t="s">
        <v>2306</v>
      </c>
      <c r="C507" s="109">
        <v>50</v>
      </c>
      <c r="D507" s="94">
        <f>C507-(C507*$D$1)</f>
        <v>47.5</v>
      </c>
    </row>
    <row r="508" spans="1:4">
      <c r="A508" s="272"/>
      <c r="B508" s="45"/>
      <c r="C508" s="109"/>
      <c r="D508" s="94"/>
    </row>
    <row r="509" spans="1:4">
      <c r="B509" s="132" t="s">
        <v>757</v>
      </c>
      <c r="C509" s="109"/>
      <c r="D509" s="94"/>
    </row>
    <row r="510" spans="1:4">
      <c r="A510" s="272" t="s">
        <v>673</v>
      </c>
      <c r="B510" s="260" t="s">
        <v>2307</v>
      </c>
      <c r="C510" s="109">
        <v>50</v>
      </c>
      <c r="D510" s="94">
        <f>C510-(C510*$D$1)</f>
        <v>47.5</v>
      </c>
    </row>
    <row r="511" spans="1:4">
      <c r="A511" s="272"/>
      <c r="B511" s="45"/>
      <c r="C511" s="109"/>
      <c r="D511" s="94"/>
    </row>
    <row r="512" spans="1:4">
      <c r="B512" s="132" t="s">
        <v>758</v>
      </c>
      <c r="C512" s="109"/>
      <c r="D512" s="94"/>
    </row>
    <row r="513" spans="1:4">
      <c r="A513" s="272" t="s">
        <v>674</v>
      </c>
      <c r="B513" s="260" t="s">
        <v>2308</v>
      </c>
      <c r="C513" s="109">
        <v>50</v>
      </c>
      <c r="D513" s="94">
        <f>C513-(C513*$D$1)</f>
        <v>47.5</v>
      </c>
    </row>
    <row r="514" spans="1:4">
      <c r="A514" s="272" t="s">
        <v>675</v>
      </c>
      <c r="B514" s="260" t="s">
        <v>2309</v>
      </c>
      <c r="C514" s="109">
        <v>50</v>
      </c>
      <c r="D514" s="94">
        <f>C514-(C514*$D$1)</f>
        <v>47.5</v>
      </c>
    </row>
    <row r="515" spans="1:4">
      <c r="A515" s="272"/>
      <c r="B515" s="45"/>
      <c r="C515" s="109"/>
      <c r="D515" s="94"/>
    </row>
    <row r="516" spans="1:4" ht="15.75">
      <c r="A516" s="266" t="s">
        <v>1419</v>
      </c>
      <c r="B516" s="45"/>
      <c r="C516" s="109"/>
      <c r="D516" s="94"/>
    </row>
    <row r="517" spans="1:4">
      <c r="B517" s="123" t="s">
        <v>759</v>
      </c>
      <c r="C517" s="109"/>
      <c r="D517" s="94"/>
    </row>
    <row r="518" spans="1:4">
      <c r="A518" s="272" t="s">
        <v>680</v>
      </c>
      <c r="B518" s="260" t="s">
        <v>2312</v>
      </c>
      <c r="C518" s="109">
        <v>50</v>
      </c>
      <c r="D518" s="94">
        <f>C518-(C518*$D$1)</f>
        <v>47.5</v>
      </c>
    </row>
    <row r="519" spans="1:4">
      <c r="A519" s="272" t="s">
        <v>681</v>
      </c>
      <c r="B519" s="260" t="s">
        <v>2311</v>
      </c>
      <c r="C519" s="109">
        <v>50</v>
      </c>
      <c r="D519" s="94">
        <f>C519-(C519*$D$1)</f>
        <v>47.5</v>
      </c>
    </row>
    <row r="520" spans="1:4">
      <c r="A520" s="272" t="s">
        <v>682</v>
      </c>
      <c r="B520" s="260" t="s">
        <v>2310</v>
      </c>
      <c r="C520" s="109">
        <v>50</v>
      </c>
      <c r="D520" s="94">
        <f>C520-(C520*$D$1)</f>
        <v>47.5</v>
      </c>
    </row>
    <row r="521" spans="1:4">
      <c r="A521" s="272"/>
      <c r="B521" s="45"/>
      <c r="C521" s="109"/>
      <c r="D521" s="94"/>
    </row>
    <row r="522" spans="1:4">
      <c r="B522" s="132" t="s">
        <v>760</v>
      </c>
      <c r="C522" s="109"/>
      <c r="D522" s="94"/>
    </row>
    <row r="523" spans="1:4">
      <c r="A523" s="272" t="s">
        <v>561</v>
      </c>
      <c r="B523" s="45" t="s">
        <v>761</v>
      </c>
      <c r="C523" s="109">
        <v>50</v>
      </c>
      <c r="D523" s="94">
        <f>C523-(C523*$D$1)</f>
        <v>47.5</v>
      </c>
    </row>
    <row r="524" spans="1:4">
      <c r="A524" s="272" t="s">
        <v>690</v>
      </c>
      <c r="B524" s="260" t="s">
        <v>2313</v>
      </c>
      <c r="C524" s="109">
        <v>50</v>
      </c>
      <c r="D524" s="94">
        <f>C524-(C524*$D$1)</f>
        <v>47.5</v>
      </c>
    </row>
    <row r="525" spans="1:4">
      <c r="A525" s="272" t="s">
        <v>691</v>
      </c>
      <c r="B525" s="260" t="s">
        <v>2314</v>
      </c>
      <c r="C525" s="109">
        <v>50</v>
      </c>
      <c r="D525" s="94">
        <f>C525-(C525*$D$1)</f>
        <v>47.5</v>
      </c>
    </row>
    <row r="526" spans="1:4">
      <c r="A526" s="272"/>
      <c r="B526" s="45"/>
      <c r="C526" s="109"/>
      <c r="D526" s="94"/>
    </row>
    <row r="527" spans="1:4" ht="15.75">
      <c r="A527" s="266" t="s">
        <v>1201</v>
      </c>
      <c r="B527" s="45"/>
      <c r="C527" s="109"/>
      <c r="D527" s="94"/>
    </row>
    <row r="528" spans="1:4">
      <c r="A528" s="272" t="s">
        <v>606</v>
      </c>
      <c r="B528" s="45" t="s">
        <v>762</v>
      </c>
      <c r="C528" s="109">
        <v>50</v>
      </c>
      <c r="D528" s="94">
        <f t="shared" ref="D528:D534" si="27">C528-(C528*$D$1)</f>
        <v>47.5</v>
      </c>
    </row>
    <row r="529" spans="1:4">
      <c r="A529" s="272" t="s">
        <v>683</v>
      </c>
      <c r="B529" s="260" t="s">
        <v>2315</v>
      </c>
      <c r="C529" s="109">
        <v>50</v>
      </c>
      <c r="D529" s="94">
        <f t="shared" si="27"/>
        <v>47.5</v>
      </c>
    </row>
    <row r="530" spans="1:4">
      <c r="A530" s="272" t="s">
        <v>608</v>
      </c>
      <c r="B530" s="116" t="s">
        <v>1210</v>
      </c>
      <c r="C530" s="109">
        <v>50</v>
      </c>
      <c r="D530" s="94">
        <f>C530-(C530*$D$1)</f>
        <v>47.5</v>
      </c>
    </row>
    <row r="531" spans="1:4">
      <c r="A531" s="272" t="s">
        <v>607</v>
      </c>
      <c r="B531" s="260" t="s">
        <v>2316</v>
      </c>
      <c r="C531" s="109">
        <v>50</v>
      </c>
      <c r="D531" s="94">
        <f t="shared" si="27"/>
        <v>47.5</v>
      </c>
    </row>
    <row r="532" spans="1:4">
      <c r="A532" s="284" t="s">
        <v>1526</v>
      </c>
      <c r="B532" s="260" t="s">
        <v>2317</v>
      </c>
      <c r="C532" s="109">
        <v>50</v>
      </c>
      <c r="D532" s="94">
        <f t="shared" si="27"/>
        <v>47.5</v>
      </c>
    </row>
    <row r="533" spans="1:4">
      <c r="A533" s="272" t="s">
        <v>684</v>
      </c>
      <c r="B533" s="45" t="s">
        <v>685</v>
      </c>
      <c r="C533" s="109">
        <v>50</v>
      </c>
      <c r="D533" s="94">
        <f t="shared" si="27"/>
        <v>47.5</v>
      </c>
    </row>
    <row r="534" spans="1:4">
      <c r="A534" s="272" t="s">
        <v>686</v>
      </c>
      <c r="B534" s="260" t="s">
        <v>2318</v>
      </c>
      <c r="C534" s="109">
        <v>50</v>
      </c>
      <c r="D534" s="94">
        <f t="shared" si="27"/>
        <v>47.5</v>
      </c>
    </row>
    <row r="535" spans="1:4">
      <c r="A535" s="272"/>
      <c r="B535" s="45"/>
      <c r="C535" s="109"/>
      <c r="D535" s="94"/>
    </row>
    <row r="536" spans="1:4" ht="15.75">
      <c r="A536" s="266" t="s">
        <v>763</v>
      </c>
      <c r="B536" s="45"/>
      <c r="C536" s="109"/>
      <c r="D536" s="94"/>
    </row>
    <row r="537" spans="1:4">
      <c r="A537" s="272" t="s">
        <v>687</v>
      </c>
      <c r="B537" s="260" t="s">
        <v>2320</v>
      </c>
      <c r="C537" s="109">
        <v>56</v>
      </c>
      <c r="D537" s="94">
        <f>C537-(C537*$D$1)</f>
        <v>53.2</v>
      </c>
    </row>
    <row r="538" spans="1:4">
      <c r="A538" s="272" t="s">
        <v>688</v>
      </c>
      <c r="B538" s="260" t="s">
        <v>2319</v>
      </c>
      <c r="C538" s="109">
        <v>56</v>
      </c>
      <c r="D538" s="94">
        <f>C538-(C538*$D$1)</f>
        <v>53.2</v>
      </c>
    </row>
    <row r="539" spans="1:4">
      <c r="A539" s="272"/>
      <c r="B539" s="45"/>
      <c r="C539" s="109"/>
      <c r="D539" s="94"/>
    </row>
    <row r="540" spans="1:4" ht="15.75">
      <c r="A540" s="266" t="s">
        <v>764</v>
      </c>
      <c r="B540" s="45"/>
      <c r="C540" s="109"/>
      <c r="D540" s="94"/>
    </row>
    <row r="541" spans="1:4">
      <c r="A541" s="272" t="s">
        <v>689</v>
      </c>
      <c r="B541" s="260" t="s">
        <v>2322</v>
      </c>
      <c r="C541" s="109">
        <v>67</v>
      </c>
      <c r="D541" s="94">
        <f>C541-(C541*$D$1)</f>
        <v>63.65</v>
      </c>
    </row>
    <row r="542" spans="1:4">
      <c r="A542" s="272" t="s">
        <v>444</v>
      </c>
      <c r="B542" s="260" t="s">
        <v>2321</v>
      </c>
      <c r="C542" s="109">
        <v>58</v>
      </c>
      <c r="D542" s="94">
        <f>C542-(C542*$D$1)</f>
        <v>55.1</v>
      </c>
    </row>
    <row r="543" spans="1:4">
      <c r="A543" s="272" t="s">
        <v>1268</v>
      </c>
      <c r="B543" s="133" t="s">
        <v>1269</v>
      </c>
      <c r="C543" s="109">
        <v>46</v>
      </c>
      <c r="D543" s="94">
        <f>C543-(C543*$D$1)</f>
        <v>43.7</v>
      </c>
    </row>
    <row r="544" spans="1:4">
      <c r="A544" s="272"/>
      <c r="B544" s="45"/>
      <c r="C544" s="109"/>
      <c r="D544" s="94"/>
    </row>
    <row r="545" spans="1:5" ht="15.75">
      <c r="A545" s="266" t="s">
        <v>765</v>
      </c>
      <c r="B545" s="45"/>
      <c r="C545" s="109"/>
      <c r="D545" s="94"/>
    </row>
    <row r="546" spans="1:5">
      <c r="A546" s="272" t="s">
        <v>697</v>
      </c>
      <c r="B546" s="260" t="s">
        <v>2334</v>
      </c>
      <c r="C546" s="109">
        <v>50</v>
      </c>
      <c r="D546" s="94">
        <f>C546-(C546*$D$1)</f>
        <v>47.5</v>
      </c>
    </row>
    <row r="547" spans="1:5">
      <c r="A547" s="272" t="s">
        <v>698</v>
      </c>
      <c r="B547" s="260" t="s">
        <v>2339</v>
      </c>
      <c r="C547" s="109">
        <v>56</v>
      </c>
      <c r="D547" s="94">
        <f>C547-(C547*$D$1)</f>
        <v>53.2</v>
      </c>
    </row>
    <row r="548" spans="1:5">
      <c r="A548" s="272" t="s">
        <v>699</v>
      </c>
      <c r="B548" s="260" t="s">
        <v>2338</v>
      </c>
      <c r="C548" s="109">
        <v>67</v>
      </c>
      <c r="D548" s="94">
        <f>C548-(C548*$D$1)</f>
        <v>63.65</v>
      </c>
    </row>
    <row r="549" spans="1:5">
      <c r="A549" s="275" t="s">
        <v>700</v>
      </c>
      <c r="B549" s="260" t="s">
        <v>2337</v>
      </c>
      <c r="C549" s="109">
        <v>154</v>
      </c>
      <c r="D549" s="94">
        <f>C549-(C549*$D$1)</f>
        <v>146.30000000000001</v>
      </c>
    </row>
    <row r="550" spans="1:5">
      <c r="A550" s="275"/>
      <c r="B550" s="228"/>
      <c r="C550" s="109"/>
      <c r="D550" s="94"/>
    </row>
    <row r="551" spans="1:5" ht="15.75">
      <c r="A551" s="266" t="s">
        <v>280</v>
      </c>
      <c r="C551" s="109"/>
      <c r="D551" s="94"/>
    </row>
    <row r="552" spans="1:5">
      <c r="A552" s="73" t="s">
        <v>862</v>
      </c>
      <c r="B552" s="14" t="s">
        <v>2323</v>
      </c>
      <c r="C552" s="109">
        <v>33</v>
      </c>
      <c r="D552" s="94">
        <f t="shared" ref="D552:D554" si="28">C552-(C552*$D$1)</f>
        <v>31.35</v>
      </c>
      <c r="E552" s="154"/>
    </row>
    <row r="553" spans="1:5">
      <c r="A553" s="73" t="s">
        <v>1110</v>
      </c>
      <c r="B553" s="14" t="s">
        <v>1579</v>
      </c>
      <c r="C553" s="109">
        <v>50</v>
      </c>
      <c r="D553" s="94">
        <f t="shared" si="28"/>
        <v>47.5</v>
      </c>
    </row>
    <row r="554" spans="1:5">
      <c r="A554" s="73" t="s">
        <v>934</v>
      </c>
      <c r="B554" s="14" t="s">
        <v>1580</v>
      </c>
      <c r="C554" s="109">
        <v>33</v>
      </c>
      <c r="D554" s="94">
        <f t="shared" si="28"/>
        <v>31.35</v>
      </c>
      <c r="E554" s="95" t="s">
        <v>1595</v>
      </c>
    </row>
    <row r="555" spans="1:5">
      <c r="C555" s="109"/>
      <c r="D555" s="94"/>
    </row>
    <row r="556" spans="1:5" ht="15.75">
      <c r="A556" s="266" t="s">
        <v>273</v>
      </c>
      <c r="C556" s="109"/>
      <c r="D556" s="94"/>
    </row>
    <row r="557" spans="1:5">
      <c r="A557" s="73" t="s">
        <v>219</v>
      </c>
      <c r="B557" s="14" t="s">
        <v>225</v>
      </c>
      <c r="C557" s="109">
        <v>78</v>
      </c>
      <c r="D557" s="94">
        <f t="shared" ref="D557:D565" si="29">C557-(C557*$D$1)</f>
        <v>74.099999999999994</v>
      </c>
    </row>
    <row r="558" spans="1:5">
      <c r="A558" s="73" t="s">
        <v>223</v>
      </c>
      <c r="B558" s="14" t="s">
        <v>229</v>
      </c>
      <c r="C558" s="109">
        <v>143</v>
      </c>
      <c r="D558" s="94">
        <f t="shared" si="29"/>
        <v>135.85</v>
      </c>
    </row>
    <row r="559" spans="1:5">
      <c r="A559" s="73" t="s">
        <v>220</v>
      </c>
      <c r="B559" s="14" t="s">
        <v>226</v>
      </c>
      <c r="C559" s="109">
        <v>88</v>
      </c>
      <c r="D559" s="94">
        <f t="shared" si="29"/>
        <v>83.6</v>
      </c>
    </row>
    <row r="560" spans="1:5">
      <c r="A560" s="73" t="s">
        <v>224</v>
      </c>
      <c r="B560" s="14" t="s">
        <v>230</v>
      </c>
      <c r="C560" s="109">
        <v>147</v>
      </c>
      <c r="D560" s="94">
        <f t="shared" si="29"/>
        <v>139.65</v>
      </c>
    </row>
    <row r="561" spans="1:4">
      <c r="A561" s="73" t="s">
        <v>222</v>
      </c>
      <c r="B561" s="14" t="s">
        <v>227</v>
      </c>
      <c r="C561" s="109">
        <v>84</v>
      </c>
      <c r="D561" s="94">
        <f t="shared" si="29"/>
        <v>79.8</v>
      </c>
    </row>
    <row r="562" spans="1:4">
      <c r="A562" s="73" t="s">
        <v>221</v>
      </c>
      <c r="B562" s="14" t="s">
        <v>228</v>
      </c>
      <c r="C562" s="109">
        <v>97</v>
      </c>
      <c r="D562" s="94">
        <f t="shared" si="29"/>
        <v>92.15</v>
      </c>
    </row>
    <row r="563" spans="1:4">
      <c r="A563" s="73" t="s">
        <v>209</v>
      </c>
      <c r="B563" s="14" t="s">
        <v>414</v>
      </c>
      <c r="C563" s="109">
        <v>20</v>
      </c>
      <c r="D563" s="94">
        <f t="shared" si="29"/>
        <v>19</v>
      </c>
    </row>
    <row r="564" spans="1:4">
      <c r="A564" s="73" t="s">
        <v>210</v>
      </c>
      <c r="B564" s="14" t="s">
        <v>415</v>
      </c>
      <c r="C564" s="109">
        <v>20</v>
      </c>
      <c r="D564" s="94">
        <f t="shared" si="29"/>
        <v>19</v>
      </c>
    </row>
    <row r="565" spans="1:4">
      <c r="A565" s="73" t="s">
        <v>212</v>
      </c>
      <c r="B565" s="14" t="s">
        <v>416</v>
      </c>
      <c r="C565" s="109">
        <v>26</v>
      </c>
      <c r="D565" s="94">
        <f t="shared" si="29"/>
        <v>24.7</v>
      </c>
    </row>
    <row r="566" spans="1:4">
      <c r="C566" s="109"/>
      <c r="D566" s="94"/>
    </row>
    <row r="567" spans="1:4" ht="15.75">
      <c r="A567" s="266" t="s">
        <v>753</v>
      </c>
      <c r="C567" s="109"/>
      <c r="D567" s="94"/>
    </row>
    <row r="568" spans="1:4">
      <c r="A568" s="272" t="s">
        <v>609</v>
      </c>
      <c r="B568" s="90" t="s">
        <v>953</v>
      </c>
      <c r="C568" s="109">
        <v>13</v>
      </c>
      <c r="D568" s="94">
        <f t="shared" ref="D568:D575" si="30">C568-(C568*$D$1)</f>
        <v>12.35</v>
      </c>
    </row>
    <row r="569" spans="1:4">
      <c r="A569" s="272" t="s">
        <v>610</v>
      </c>
      <c r="B569" s="90" t="s">
        <v>954</v>
      </c>
      <c r="C569" s="109">
        <v>13</v>
      </c>
      <c r="D569" s="94">
        <f t="shared" si="30"/>
        <v>12.35</v>
      </c>
    </row>
    <row r="570" spans="1:4">
      <c r="A570" s="272" t="s">
        <v>611</v>
      </c>
      <c r="B570" s="90" t="s">
        <v>955</v>
      </c>
      <c r="C570" s="109">
        <v>25</v>
      </c>
      <c r="D570" s="94">
        <f t="shared" si="30"/>
        <v>23.75</v>
      </c>
    </row>
    <row r="571" spans="1:4">
      <c r="A571" s="272" t="s">
        <v>612</v>
      </c>
      <c r="B571" s="90" t="s">
        <v>956</v>
      </c>
      <c r="C571" s="109">
        <v>25</v>
      </c>
      <c r="D571" s="94">
        <f t="shared" si="30"/>
        <v>23.75</v>
      </c>
    </row>
    <row r="572" spans="1:4">
      <c r="A572" s="272" t="s">
        <v>676</v>
      </c>
      <c r="B572" s="260" t="s">
        <v>2327</v>
      </c>
      <c r="C572" s="109">
        <v>32</v>
      </c>
      <c r="D572" s="94">
        <f t="shared" si="30"/>
        <v>30.4</v>
      </c>
    </row>
    <row r="573" spans="1:4">
      <c r="A573" s="272" t="s">
        <v>677</v>
      </c>
      <c r="B573" s="260" t="s">
        <v>2326</v>
      </c>
      <c r="C573" s="109">
        <v>43</v>
      </c>
      <c r="D573" s="94">
        <f t="shared" si="30"/>
        <v>40.85</v>
      </c>
    </row>
    <row r="574" spans="1:4">
      <c r="A574" s="272" t="s">
        <v>678</v>
      </c>
      <c r="B574" s="260" t="s">
        <v>2325</v>
      </c>
      <c r="C574" s="109">
        <v>50</v>
      </c>
      <c r="D574" s="94">
        <f t="shared" si="30"/>
        <v>47.5</v>
      </c>
    </row>
    <row r="575" spans="1:4">
      <c r="A575" s="272" t="s">
        <v>679</v>
      </c>
      <c r="B575" s="260" t="s">
        <v>2324</v>
      </c>
      <c r="C575" s="109">
        <v>50</v>
      </c>
      <c r="D575" s="94">
        <f t="shared" si="30"/>
        <v>47.5</v>
      </c>
    </row>
    <row r="576" spans="1:4">
      <c r="C576" s="109"/>
      <c r="D576" s="94"/>
    </row>
    <row r="577" spans="1:6" ht="15.75">
      <c r="A577" s="266" t="s">
        <v>279</v>
      </c>
      <c r="C577" s="109"/>
      <c r="D577" s="94"/>
    </row>
    <row r="578" spans="1:6">
      <c r="A578" s="73" t="s">
        <v>213</v>
      </c>
      <c r="B578" s="14" t="s">
        <v>2340</v>
      </c>
      <c r="C578" s="109">
        <v>20</v>
      </c>
      <c r="D578" s="94">
        <f t="shared" ref="D578:D590" si="31">C578-(C578*$D$1)</f>
        <v>19</v>
      </c>
    </row>
    <row r="579" spans="1:6">
      <c r="A579" s="96" t="s">
        <v>701</v>
      </c>
      <c r="B579" s="44" t="s">
        <v>2342</v>
      </c>
      <c r="C579" s="109">
        <v>20</v>
      </c>
      <c r="D579" s="94">
        <f t="shared" si="31"/>
        <v>19</v>
      </c>
      <c r="E579" s="3"/>
      <c r="F579" s="7"/>
    </row>
    <row r="580" spans="1:6">
      <c r="A580" s="73" t="s">
        <v>214</v>
      </c>
      <c r="B580" s="14" t="s">
        <v>2341</v>
      </c>
      <c r="C580" s="109">
        <v>33</v>
      </c>
      <c r="D580" s="94">
        <f t="shared" si="31"/>
        <v>31.35</v>
      </c>
    </row>
    <row r="581" spans="1:6">
      <c r="A581" s="96" t="s">
        <v>702</v>
      </c>
      <c r="B581" s="44" t="s">
        <v>2343</v>
      </c>
      <c r="C581" s="109">
        <v>25</v>
      </c>
      <c r="D581" s="94">
        <f t="shared" si="31"/>
        <v>23.75</v>
      </c>
    </row>
    <row r="582" spans="1:6">
      <c r="A582" s="96" t="s">
        <v>703</v>
      </c>
      <c r="B582" s="44" t="s">
        <v>2344</v>
      </c>
      <c r="C582" s="109">
        <v>33</v>
      </c>
      <c r="D582" s="94">
        <f t="shared" si="31"/>
        <v>31.35</v>
      </c>
    </row>
    <row r="583" spans="1:6">
      <c r="A583" s="96" t="s">
        <v>704</v>
      </c>
      <c r="B583" s="44" t="s">
        <v>2345</v>
      </c>
      <c r="C583" s="109">
        <v>33</v>
      </c>
      <c r="D583" s="94">
        <f t="shared" si="31"/>
        <v>31.35</v>
      </c>
    </row>
    <row r="584" spans="1:6">
      <c r="A584" s="73" t="s">
        <v>215</v>
      </c>
      <c r="B584" s="14" t="s">
        <v>2346</v>
      </c>
      <c r="C584" s="109">
        <v>33</v>
      </c>
      <c r="D584" s="94">
        <f t="shared" si="31"/>
        <v>31.35</v>
      </c>
    </row>
    <row r="585" spans="1:6">
      <c r="A585" s="96" t="s">
        <v>705</v>
      </c>
      <c r="B585" s="44" t="s">
        <v>2347</v>
      </c>
      <c r="C585" s="109">
        <v>32</v>
      </c>
      <c r="D585" s="94">
        <f t="shared" si="31"/>
        <v>30.4</v>
      </c>
    </row>
    <row r="586" spans="1:6">
      <c r="A586" s="96" t="s">
        <v>706</v>
      </c>
      <c r="B586" s="44" t="s">
        <v>2348</v>
      </c>
      <c r="C586" s="109">
        <v>37</v>
      </c>
      <c r="D586" s="94">
        <f t="shared" si="31"/>
        <v>35.15</v>
      </c>
    </row>
    <row r="587" spans="1:6">
      <c r="A587" s="96" t="s">
        <v>707</v>
      </c>
      <c r="B587" s="44" t="s">
        <v>2349</v>
      </c>
      <c r="C587" s="109">
        <v>37</v>
      </c>
      <c r="D587" s="94">
        <f t="shared" si="31"/>
        <v>35.15</v>
      </c>
    </row>
    <row r="588" spans="1:6">
      <c r="A588" s="96" t="s">
        <v>1099</v>
      </c>
      <c r="B588" s="44" t="s">
        <v>2350</v>
      </c>
      <c r="C588" s="109">
        <v>37</v>
      </c>
      <c r="D588" s="94">
        <f t="shared" si="31"/>
        <v>35.15</v>
      </c>
    </row>
    <row r="589" spans="1:6">
      <c r="A589" s="73" t="s">
        <v>216</v>
      </c>
      <c r="B589" s="14" t="s">
        <v>2351</v>
      </c>
      <c r="C589" s="109">
        <v>50</v>
      </c>
      <c r="D589" s="94">
        <f t="shared" si="31"/>
        <v>47.5</v>
      </c>
    </row>
    <row r="590" spans="1:6" ht="14.25" customHeight="1">
      <c r="A590" s="73" t="s">
        <v>217</v>
      </c>
      <c r="B590" s="14" t="s">
        <v>2352</v>
      </c>
      <c r="C590" s="109">
        <v>43</v>
      </c>
      <c r="D590" s="94">
        <f t="shared" si="31"/>
        <v>40.85</v>
      </c>
    </row>
    <row r="591" spans="1:6">
      <c r="C591" s="109"/>
      <c r="D591" s="94"/>
    </row>
    <row r="592" spans="1:6" ht="15.75">
      <c r="A592" s="266" t="s">
        <v>2023</v>
      </c>
      <c r="B592" s="20"/>
      <c r="C592" s="109"/>
      <c r="D592" s="94"/>
    </row>
    <row r="593" spans="1:5">
      <c r="A593" s="73" t="s">
        <v>241</v>
      </c>
      <c r="B593" s="14" t="s">
        <v>242</v>
      </c>
      <c r="C593" s="109">
        <v>92</v>
      </c>
      <c r="D593" s="94">
        <f>C593-(C593*$D$1)</f>
        <v>87.4</v>
      </c>
    </row>
    <row r="594" spans="1:5">
      <c r="A594" s="73" t="s">
        <v>256</v>
      </c>
      <c r="B594" s="7" t="s">
        <v>257</v>
      </c>
      <c r="C594" s="109">
        <v>12</v>
      </c>
      <c r="D594" s="94">
        <f>C594-(C594*$D$1)</f>
        <v>11.4</v>
      </c>
    </row>
    <row r="595" spans="1:5">
      <c r="C595" s="109"/>
      <c r="D595" s="94"/>
    </row>
    <row r="596" spans="1:5" ht="15.75">
      <c r="A596" s="266" t="s">
        <v>1421</v>
      </c>
      <c r="C596" s="109"/>
      <c r="D596" s="94"/>
    </row>
    <row r="597" spans="1:5" ht="15.75">
      <c r="A597" s="285" t="s">
        <v>350</v>
      </c>
      <c r="B597" s="7"/>
      <c r="C597" s="109"/>
      <c r="D597" s="94"/>
    </row>
    <row r="598" spans="1:5" ht="15.75">
      <c r="A598" s="285"/>
      <c r="B598" s="114" t="s">
        <v>2029</v>
      </c>
      <c r="C598" s="109"/>
      <c r="D598" s="94"/>
    </row>
    <row r="599" spans="1:5">
      <c r="A599" s="73" t="s">
        <v>899</v>
      </c>
      <c r="B599" s="14" t="s">
        <v>1607</v>
      </c>
      <c r="C599" s="109">
        <v>475</v>
      </c>
      <c r="D599" s="94">
        <f>C599-(C599*$D$1)</f>
        <v>451.25</v>
      </c>
    </row>
    <row r="600" spans="1:5">
      <c r="A600" s="271"/>
      <c r="C600" s="109"/>
      <c r="D600" s="94"/>
    </row>
    <row r="601" spans="1:5">
      <c r="B601" s="115" t="s">
        <v>1715</v>
      </c>
      <c r="C601" s="109"/>
      <c r="D601" s="94"/>
    </row>
    <row r="602" spans="1:5">
      <c r="A602" s="73" t="s">
        <v>832</v>
      </c>
      <c r="B602" s="73" t="s">
        <v>1825</v>
      </c>
      <c r="C602" s="175">
        <v>572</v>
      </c>
      <c r="D602" s="94">
        <f t="shared" ref="D602:D607" si="32">C602-(C602*$D$1)</f>
        <v>543.4</v>
      </c>
    </row>
    <row r="603" spans="1:5">
      <c r="A603" s="73" t="s">
        <v>834</v>
      </c>
      <c r="B603" s="73" t="s">
        <v>2178</v>
      </c>
      <c r="C603" s="175">
        <v>721</v>
      </c>
      <c r="D603" s="94">
        <f t="shared" si="32"/>
        <v>684.95</v>
      </c>
    </row>
    <row r="604" spans="1:5">
      <c r="A604" s="73" t="s">
        <v>2160</v>
      </c>
      <c r="B604" s="73" t="s">
        <v>2361</v>
      </c>
      <c r="C604" s="175">
        <v>771</v>
      </c>
      <c r="D604" s="94">
        <f t="shared" si="32"/>
        <v>732.45</v>
      </c>
      <c r="E604" s="95" t="s">
        <v>2161</v>
      </c>
    </row>
    <row r="605" spans="1:5">
      <c r="A605" s="73" t="s">
        <v>833</v>
      </c>
      <c r="B605" s="73" t="s">
        <v>1826</v>
      </c>
      <c r="C605" s="175">
        <v>769</v>
      </c>
      <c r="D605" s="94">
        <f t="shared" si="32"/>
        <v>730.55</v>
      </c>
    </row>
    <row r="606" spans="1:5">
      <c r="A606" s="73" t="s">
        <v>835</v>
      </c>
      <c r="B606" s="73" t="s">
        <v>2179</v>
      </c>
      <c r="C606" s="175">
        <v>849</v>
      </c>
      <c r="D606" s="94">
        <f t="shared" si="32"/>
        <v>806.55</v>
      </c>
    </row>
    <row r="607" spans="1:5">
      <c r="A607" s="73" t="s">
        <v>2162</v>
      </c>
      <c r="B607" s="73" t="s">
        <v>2360</v>
      </c>
      <c r="C607" s="175">
        <v>899</v>
      </c>
      <c r="D607" s="94">
        <f t="shared" si="32"/>
        <v>854.05</v>
      </c>
      <c r="E607" s="95" t="s">
        <v>2161</v>
      </c>
    </row>
    <row r="608" spans="1:5">
      <c r="C608" s="109"/>
      <c r="D608" s="94"/>
    </row>
    <row r="609" spans="1:5">
      <c r="B609" s="117" t="s">
        <v>1714</v>
      </c>
      <c r="C609" s="109"/>
      <c r="D609" s="93"/>
      <c r="E609" s="155"/>
    </row>
    <row r="610" spans="1:5">
      <c r="A610" s="73" t="s">
        <v>76</v>
      </c>
      <c r="B610" s="14" t="s">
        <v>1697</v>
      </c>
      <c r="C610" s="109">
        <v>580</v>
      </c>
      <c r="D610" s="94">
        <f t="shared" ref="D610:D614" si="33">C610-(C610*$D$1)</f>
        <v>551</v>
      </c>
    </row>
    <row r="611" spans="1:5">
      <c r="A611" s="73" t="s">
        <v>75</v>
      </c>
      <c r="B611" s="14" t="s">
        <v>2180</v>
      </c>
      <c r="C611" s="109">
        <v>721</v>
      </c>
      <c r="D611" s="94">
        <f>C611-(C611*$D$1)</f>
        <v>684.95</v>
      </c>
    </row>
    <row r="612" spans="1:5">
      <c r="A612" s="73" t="s">
        <v>2163</v>
      </c>
      <c r="B612" s="14" t="s">
        <v>2362</v>
      </c>
      <c r="C612" s="109">
        <v>771</v>
      </c>
      <c r="D612" s="94">
        <f>C612-(C612*$D$1)</f>
        <v>732.45</v>
      </c>
      <c r="E612" s="95" t="s">
        <v>2161</v>
      </c>
    </row>
    <row r="613" spans="1:5" ht="14.25" customHeight="1">
      <c r="A613" s="73" t="s">
        <v>74</v>
      </c>
      <c r="B613" s="14" t="s">
        <v>1698</v>
      </c>
      <c r="C613" s="109">
        <v>729</v>
      </c>
      <c r="D613" s="94">
        <f>C613-(C613*$D$1)</f>
        <v>692.55</v>
      </c>
      <c r="E613" s="155"/>
    </row>
    <row r="614" spans="1:5">
      <c r="A614" s="73" t="s">
        <v>73</v>
      </c>
      <c r="B614" s="14" t="s">
        <v>2181</v>
      </c>
      <c r="C614" s="109">
        <v>851</v>
      </c>
      <c r="D614" s="94">
        <f t="shared" si="33"/>
        <v>808.45</v>
      </c>
    </row>
    <row r="615" spans="1:5">
      <c r="A615" s="73" t="s">
        <v>2164</v>
      </c>
      <c r="B615" s="14" t="s">
        <v>2363</v>
      </c>
      <c r="C615" s="109">
        <v>901</v>
      </c>
      <c r="D615" s="94">
        <f t="shared" ref="D615" si="34">C615-(C615*$D$1)</f>
        <v>855.95</v>
      </c>
      <c r="E615" s="95" t="s">
        <v>2161</v>
      </c>
    </row>
    <row r="616" spans="1:5">
      <c r="C616" s="109"/>
      <c r="D616" s="94"/>
    </row>
    <row r="617" spans="1:5">
      <c r="B617" s="117" t="s">
        <v>2024</v>
      </c>
      <c r="C617" s="109"/>
      <c r="D617" s="94"/>
    </row>
    <row r="618" spans="1:5">
      <c r="A618" s="73" t="s">
        <v>289</v>
      </c>
      <c r="B618" s="14" t="s">
        <v>2021</v>
      </c>
      <c r="C618" s="109">
        <v>778</v>
      </c>
      <c r="D618" s="94">
        <f>C618-(C618*$D$1)</f>
        <v>739.1</v>
      </c>
    </row>
    <row r="619" spans="1:5">
      <c r="C619" s="109"/>
      <c r="D619" s="94"/>
    </row>
    <row r="620" spans="1:5">
      <c r="A620" s="75"/>
      <c r="B620" s="117" t="s">
        <v>2025</v>
      </c>
      <c r="C620" s="109"/>
      <c r="D620" s="94"/>
    </row>
    <row r="621" spans="1:5">
      <c r="A621" s="73" t="s">
        <v>1111</v>
      </c>
      <c r="B621" s="14" t="s">
        <v>2030</v>
      </c>
      <c r="C621" s="109">
        <v>540</v>
      </c>
      <c r="D621" s="94">
        <f>C621-(C621*$D$1)</f>
        <v>513</v>
      </c>
    </row>
    <row r="622" spans="1:5">
      <c r="A622" s="73" t="s">
        <v>1112</v>
      </c>
      <c r="B622" s="14" t="s">
        <v>2031</v>
      </c>
      <c r="C622" s="109">
        <v>725</v>
      </c>
      <c r="D622" s="94">
        <f>C622-(C622*$D$1)</f>
        <v>688.75</v>
      </c>
    </row>
    <row r="623" spans="1:5">
      <c r="A623" s="73" t="s">
        <v>1271</v>
      </c>
      <c r="B623" s="14" t="s">
        <v>2194</v>
      </c>
      <c r="C623" s="109">
        <v>765</v>
      </c>
      <c r="D623" s="94">
        <f>C623-(C623*$D$1)</f>
        <v>726.75</v>
      </c>
    </row>
    <row r="624" spans="1:5">
      <c r="A624" s="73" t="s">
        <v>2165</v>
      </c>
      <c r="B624" s="14" t="s">
        <v>2364</v>
      </c>
      <c r="C624" s="109">
        <v>815</v>
      </c>
      <c r="D624" s="94">
        <f>C624-(C624*$D$1)</f>
        <v>774.25</v>
      </c>
      <c r="E624" s="95" t="s">
        <v>2161</v>
      </c>
    </row>
    <row r="625" spans="1:5">
      <c r="C625" s="109"/>
      <c r="D625" s="94"/>
    </row>
    <row r="626" spans="1:5" ht="15.75">
      <c r="A626" s="285" t="s">
        <v>351</v>
      </c>
      <c r="C626" s="109"/>
      <c r="D626" s="94"/>
    </row>
    <row r="627" spans="1:5">
      <c r="A627" s="271"/>
      <c r="B627" s="117" t="s">
        <v>2026</v>
      </c>
      <c r="C627" s="109"/>
      <c r="D627" s="94"/>
    </row>
    <row r="628" spans="1:5">
      <c r="A628" s="73" t="s">
        <v>909</v>
      </c>
      <c r="B628" s="14" t="s">
        <v>1668</v>
      </c>
      <c r="C628" s="109">
        <v>837</v>
      </c>
      <c r="D628" s="94">
        <f t="shared" ref="D628:D633" si="35">C628-(C628*$D$1)</f>
        <v>795.15</v>
      </c>
    </row>
    <row r="629" spans="1:5">
      <c r="A629" s="73" t="s">
        <v>910</v>
      </c>
      <c r="B629" s="14" t="s">
        <v>2182</v>
      </c>
      <c r="C629" s="109">
        <v>877</v>
      </c>
      <c r="D629" s="94">
        <f t="shared" si="35"/>
        <v>833.15</v>
      </c>
    </row>
    <row r="630" spans="1:5">
      <c r="A630" s="73" t="s">
        <v>2166</v>
      </c>
      <c r="B630" s="14" t="s">
        <v>2366</v>
      </c>
      <c r="C630" s="109">
        <v>927</v>
      </c>
      <c r="D630" s="94">
        <f t="shared" si="35"/>
        <v>880.65</v>
      </c>
      <c r="E630" s="95" t="s">
        <v>2161</v>
      </c>
    </row>
    <row r="631" spans="1:5">
      <c r="A631" s="73" t="s">
        <v>911</v>
      </c>
      <c r="B631" s="14" t="s">
        <v>1669</v>
      </c>
      <c r="C631" s="109">
        <v>911</v>
      </c>
      <c r="D631" s="94">
        <f t="shared" si="35"/>
        <v>865.45</v>
      </c>
    </row>
    <row r="632" spans="1:5">
      <c r="A632" s="73" t="s">
        <v>912</v>
      </c>
      <c r="B632" s="14" t="s">
        <v>2183</v>
      </c>
      <c r="C632" s="109">
        <v>1009</v>
      </c>
      <c r="D632" s="94">
        <f t="shared" si="35"/>
        <v>958.55</v>
      </c>
    </row>
    <row r="633" spans="1:5">
      <c r="A633" s="73" t="s">
        <v>2167</v>
      </c>
      <c r="B633" s="14" t="s">
        <v>2365</v>
      </c>
      <c r="C633" s="109">
        <v>1059</v>
      </c>
      <c r="D633" s="94">
        <f t="shared" si="35"/>
        <v>1006.05</v>
      </c>
      <c r="E633" s="95" t="s">
        <v>2161</v>
      </c>
    </row>
    <row r="634" spans="1:5">
      <c r="C634" s="109"/>
      <c r="D634" s="94"/>
    </row>
    <row r="635" spans="1:5">
      <c r="A635" s="271"/>
      <c r="B635" s="117" t="s">
        <v>2027</v>
      </c>
      <c r="C635" s="109"/>
      <c r="D635" s="94"/>
    </row>
    <row r="636" spans="1:5">
      <c r="A636" s="73" t="s">
        <v>811</v>
      </c>
      <c r="B636" s="14" t="s">
        <v>1699</v>
      </c>
      <c r="C636" s="109">
        <v>613</v>
      </c>
      <c r="D636" s="94">
        <f>C636-(C636*$D$1)</f>
        <v>582.35</v>
      </c>
    </row>
    <row r="637" spans="1:5">
      <c r="A637" s="73" t="s">
        <v>2382</v>
      </c>
      <c r="B637" s="14" t="s">
        <v>2381</v>
      </c>
      <c r="C637" s="109">
        <v>863</v>
      </c>
      <c r="D637" s="94">
        <f t="shared" ref="D637:D640" si="36">C637-(C637*$D$1)</f>
        <v>819.85</v>
      </c>
      <c r="E637" s="95" t="s">
        <v>2161</v>
      </c>
    </row>
    <row r="638" spans="1:5">
      <c r="A638" s="73" t="s">
        <v>2383</v>
      </c>
      <c r="B638" s="14" t="s">
        <v>2380</v>
      </c>
      <c r="C638" s="109">
        <v>913</v>
      </c>
      <c r="D638" s="94">
        <f t="shared" si="36"/>
        <v>867.35</v>
      </c>
      <c r="E638" s="95" t="s">
        <v>2161</v>
      </c>
    </row>
    <row r="639" spans="1:5">
      <c r="A639" s="73" t="s">
        <v>2379</v>
      </c>
      <c r="B639" s="14" t="s">
        <v>2378</v>
      </c>
      <c r="C639" s="109">
        <v>1067</v>
      </c>
      <c r="D639" s="94">
        <f t="shared" si="36"/>
        <v>1013.65</v>
      </c>
      <c r="E639" s="95" t="s">
        <v>2161</v>
      </c>
    </row>
    <row r="640" spans="1:5">
      <c r="A640" s="73" t="s">
        <v>2384</v>
      </c>
      <c r="B640" s="14" t="s">
        <v>2377</v>
      </c>
      <c r="C640" s="109">
        <v>1117</v>
      </c>
      <c r="D640" s="94">
        <f t="shared" si="36"/>
        <v>1061.1500000000001</v>
      </c>
      <c r="E640" s="95" t="s">
        <v>2161</v>
      </c>
    </row>
    <row r="641" spans="1:5">
      <c r="A641" s="73" t="s">
        <v>812</v>
      </c>
      <c r="B641" s="14" t="s">
        <v>1700</v>
      </c>
      <c r="C641" s="109">
        <v>817</v>
      </c>
      <c r="D641" s="94">
        <f>C641-(C641*$D$1)</f>
        <v>776.15</v>
      </c>
    </row>
    <row r="642" spans="1:5">
      <c r="C642" s="109"/>
      <c r="D642" s="94"/>
    </row>
    <row r="643" spans="1:5">
      <c r="C643" s="109"/>
      <c r="D643" s="94"/>
    </row>
    <row r="644" spans="1:5">
      <c r="C644" s="109"/>
      <c r="D644" s="94"/>
    </row>
    <row r="645" spans="1:5" ht="15.75">
      <c r="A645" s="285" t="s">
        <v>476</v>
      </c>
      <c r="C645" s="109"/>
      <c r="D645" s="94"/>
    </row>
    <row r="646" spans="1:5">
      <c r="A646" s="271"/>
      <c r="B646" s="117" t="s">
        <v>2211</v>
      </c>
      <c r="C646" s="109"/>
      <c r="D646" s="94"/>
    </row>
    <row r="647" spans="1:5">
      <c r="A647" s="73" t="s">
        <v>72</v>
      </c>
      <c r="B647" s="14" t="s">
        <v>1991</v>
      </c>
      <c r="C647" s="109">
        <v>551</v>
      </c>
      <c r="D647" s="94">
        <f t="shared" ref="D647:D651" si="37">C647-(C647*$D$1)</f>
        <v>523.45000000000005</v>
      </c>
    </row>
    <row r="648" spans="1:5">
      <c r="A648" s="73" t="s">
        <v>71</v>
      </c>
      <c r="B648" s="14" t="s">
        <v>2184</v>
      </c>
      <c r="C648" s="109">
        <v>650</v>
      </c>
      <c r="D648" s="94">
        <f t="shared" si="37"/>
        <v>617.5</v>
      </c>
    </row>
    <row r="649" spans="1:5">
      <c r="A649" s="73" t="s">
        <v>2168</v>
      </c>
      <c r="B649" s="14" t="s">
        <v>2367</v>
      </c>
      <c r="C649" s="109">
        <v>700</v>
      </c>
      <c r="D649" s="94">
        <f t="shared" ref="D649" si="38">C649-(C649*$D$1)</f>
        <v>665</v>
      </c>
      <c r="E649" s="95" t="s">
        <v>2161</v>
      </c>
    </row>
    <row r="650" spans="1:5">
      <c r="A650" s="73" t="s">
        <v>70</v>
      </c>
      <c r="B650" s="14" t="s">
        <v>1992</v>
      </c>
      <c r="C650" s="109">
        <v>729</v>
      </c>
      <c r="D650" s="94">
        <f t="shared" si="37"/>
        <v>692.55</v>
      </c>
    </row>
    <row r="651" spans="1:5">
      <c r="A651" s="73" t="s">
        <v>69</v>
      </c>
      <c r="B651" s="14" t="s">
        <v>2185</v>
      </c>
      <c r="C651" s="109">
        <v>778</v>
      </c>
      <c r="D651" s="94">
        <f t="shared" si="37"/>
        <v>739.1</v>
      </c>
    </row>
    <row r="652" spans="1:5">
      <c r="A652" s="73" t="s">
        <v>2169</v>
      </c>
      <c r="B652" s="14" t="s">
        <v>2368</v>
      </c>
      <c r="C652" s="109">
        <v>828</v>
      </c>
      <c r="D652" s="94">
        <f t="shared" ref="D652" si="39">C652-(C652*$D$1)</f>
        <v>786.6</v>
      </c>
      <c r="E652" s="95" t="s">
        <v>2161</v>
      </c>
    </row>
    <row r="653" spans="1:5">
      <c r="C653" s="109"/>
      <c r="D653" s="94"/>
    </row>
    <row r="654" spans="1:5">
      <c r="A654" s="271"/>
      <c r="B654" s="117" t="s">
        <v>2028</v>
      </c>
      <c r="C654" s="109"/>
      <c r="D654" s="94"/>
    </row>
    <row r="655" spans="1:5">
      <c r="A655" s="73" t="s">
        <v>68</v>
      </c>
      <c r="B655" s="14" t="s">
        <v>1701</v>
      </c>
      <c r="C655" s="109">
        <v>611</v>
      </c>
      <c r="D655" s="94">
        <f t="shared" ref="D655:D659" si="40">C655-(C655*$D$1)</f>
        <v>580.45000000000005</v>
      </c>
    </row>
    <row r="656" spans="1:5">
      <c r="A656" s="73" t="s">
        <v>67</v>
      </c>
      <c r="B656" s="14" t="s">
        <v>2186</v>
      </c>
      <c r="C656" s="109">
        <v>721</v>
      </c>
      <c r="D656" s="94">
        <f t="shared" si="40"/>
        <v>684.95</v>
      </c>
    </row>
    <row r="657" spans="1:5">
      <c r="A657" s="73" t="s">
        <v>2170</v>
      </c>
      <c r="B657" s="14" t="s">
        <v>2369</v>
      </c>
      <c r="C657" s="109">
        <v>771</v>
      </c>
      <c r="D657" s="94">
        <f t="shared" ref="D657" si="41">C657-(C657*$D$1)</f>
        <v>732.45</v>
      </c>
      <c r="E657" s="95" t="s">
        <v>2161</v>
      </c>
    </row>
    <row r="658" spans="1:5">
      <c r="A658" s="73" t="s">
        <v>66</v>
      </c>
      <c r="B658" s="14" t="s">
        <v>1702</v>
      </c>
      <c r="C658" s="109">
        <v>778</v>
      </c>
      <c r="D658" s="94">
        <f t="shared" si="40"/>
        <v>739.1</v>
      </c>
    </row>
    <row r="659" spans="1:5">
      <c r="A659" s="73" t="s">
        <v>65</v>
      </c>
      <c r="B659" s="14" t="s">
        <v>2187</v>
      </c>
      <c r="C659" s="109">
        <v>851</v>
      </c>
      <c r="D659" s="94">
        <f t="shared" si="40"/>
        <v>808.45</v>
      </c>
    </row>
    <row r="660" spans="1:5">
      <c r="A660" s="73" t="s">
        <v>2171</v>
      </c>
      <c r="B660" s="14" t="s">
        <v>2370</v>
      </c>
      <c r="C660" s="109">
        <v>901</v>
      </c>
      <c r="D660" s="94">
        <f t="shared" ref="D660" si="42">C660-(C660*$D$1)</f>
        <v>855.95</v>
      </c>
      <c r="E660" s="95" t="s">
        <v>2161</v>
      </c>
    </row>
    <row r="661" spans="1:5">
      <c r="C661" s="109"/>
      <c r="D661" s="94"/>
    </row>
    <row r="662" spans="1:5" ht="15.75">
      <c r="A662" s="266" t="s">
        <v>2195</v>
      </c>
      <c r="C662" s="109"/>
      <c r="D662" s="94"/>
    </row>
    <row r="663" spans="1:5" ht="15" customHeight="1">
      <c r="A663" s="265"/>
      <c r="B663" s="117" t="s">
        <v>1272</v>
      </c>
      <c r="C663" s="109"/>
      <c r="D663" s="94"/>
    </row>
    <row r="664" spans="1:5">
      <c r="A664" s="73" t="s">
        <v>63</v>
      </c>
      <c r="B664" s="14" t="s">
        <v>481</v>
      </c>
      <c r="C664" s="109">
        <v>429</v>
      </c>
      <c r="D664" s="94">
        <f t="shared" ref="D664:D670" si="43">C664-(C664*$D$1)</f>
        <v>407.55</v>
      </c>
    </row>
    <row r="665" spans="1:5">
      <c r="A665" s="73" t="s">
        <v>62</v>
      </c>
      <c r="B665" s="14" t="s">
        <v>2188</v>
      </c>
      <c r="C665" s="109">
        <v>559</v>
      </c>
      <c r="D665" s="94">
        <f t="shared" si="43"/>
        <v>531.04999999999995</v>
      </c>
    </row>
    <row r="666" spans="1:5">
      <c r="A666" s="73" t="s">
        <v>2172</v>
      </c>
      <c r="B666" s="14" t="s">
        <v>2371</v>
      </c>
      <c r="C666" s="109">
        <v>609</v>
      </c>
      <c r="D666" s="94">
        <f t="shared" ref="D666" si="44">C666-(C666*$D$1)</f>
        <v>578.54999999999995</v>
      </c>
      <c r="E666" s="95" t="s">
        <v>2161</v>
      </c>
    </row>
    <row r="667" spans="1:5">
      <c r="A667" s="73" t="s">
        <v>61</v>
      </c>
      <c r="B667" s="14" t="s">
        <v>1535</v>
      </c>
      <c r="C667" s="109">
        <v>589</v>
      </c>
      <c r="D667" s="94">
        <f t="shared" si="43"/>
        <v>559.54999999999995</v>
      </c>
    </row>
    <row r="668" spans="1:5">
      <c r="A668" s="73" t="s">
        <v>60</v>
      </c>
      <c r="B668" s="14" t="s">
        <v>2189</v>
      </c>
      <c r="C668" s="109">
        <v>727</v>
      </c>
      <c r="D668" s="94">
        <f t="shared" si="43"/>
        <v>690.65</v>
      </c>
    </row>
    <row r="669" spans="1:5">
      <c r="A669" s="73" t="s">
        <v>2173</v>
      </c>
      <c r="B669" s="14" t="s">
        <v>2372</v>
      </c>
      <c r="C669" s="109">
        <v>777</v>
      </c>
      <c r="D669" s="94">
        <f t="shared" si="43"/>
        <v>738.15</v>
      </c>
      <c r="E669" s="95" t="s">
        <v>2161</v>
      </c>
    </row>
    <row r="670" spans="1:5">
      <c r="A670" s="73" t="s">
        <v>1533</v>
      </c>
      <c r="B670" s="14" t="s">
        <v>1534</v>
      </c>
      <c r="C670" s="109">
        <v>669</v>
      </c>
      <c r="D670" s="94">
        <f t="shared" si="43"/>
        <v>635.54999999999995</v>
      </c>
    </row>
    <row r="671" spans="1:5" ht="14.25" customHeight="1">
      <c r="C671" s="109"/>
      <c r="D671" s="94"/>
    </row>
    <row r="672" spans="1:5">
      <c r="B672" s="114" t="s">
        <v>313</v>
      </c>
      <c r="C672" s="109"/>
      <c r="D672" s="94"/>
    </row>
    <row r="673" spans="1:5">
      <c r="A673" s="73" t="s">
        <v>64</v>
      </c>
      <c r="B673" s="14" t="s">
        <v>318</v>
      </c>
      <c r="C673" s="109">
        <v>1042</v>
      </c>
      <c r="D673" s="94">
        <f>C673-(C673*$D$1)</f>
        <v>989.9</v>
      </c>
    </row>
    <row r="674" spans="1:5">
      <c r="A674" s="73" t="s">
        <v>314</v>
      </c>
      <c r="B674" s="14" t="s">
        <v>317</v>
      </c>
      <c r="C674" s="109">
        <v>1102</v>
      </c>
      <c r="D674" s="94">
        <f>C674-(C674*$D$1)</f>
        <v>1046.9000000000001</v>
      </c>
    </row>
    <row r="675" spans="1:5">
      <c r="A675" s="73" t="s">
        <v>315</v>
      </c>
      <c r="B675" s="14" t="s">
        <v>316</v>
      </c>
      <c r="C675" s="109">
        <v>1102</v>
      </c>
      <c r="D675" s="94">
        <f>C675-(C675*$D$1)</f>
        <v>1046.9000000000001</v>
      </c>
    </row>
    <row r="676" spans="1:5">
      <c r="A676" s="73" t="s">
        <v>319</v>
      </c>
      <c r="B676" s="14" t="s">
        <v>320</v>
      </c>
      <c r="C676" s="109">
        <v>1102</v>
      </c>
      <c r="D676" s="94">
        <f>C676-(C676*$D$1)</f>
        <v>1046.9000000000001</v>
      </c>
    </row>
    <row r="677" spans="1:5">
      <c r="A677" s="73" t="s">
        <v>987</v>
      </c>
      <c r="B677" s="14" t="s">
        <v>988</v>
      </c>
      <c r="C677" s="109">
        <v>1042</v>
      </c>
      <c r="D677" s="94">
        <f>C677-(C677*$D$1)</f>
        <v>989.9</v>
      </c>
    </row>
    <row r="678" spans="1:5">
      <c r="C678" s="109"/>
      <c r="D678" s="94"/>
    </row>
    <row r="679" spans="1:5">
      <c r="B679" s="114" t="s">
        <v>294</v>
      </c>
      <c r="C679" s="109"/>
      <c r="D679" s="94"/>
    </row>
    <row r="680" spans="1:5">
      <c r="A680" s="73" t="s">
        <v>59</v>
      </c>
      <c r="B680" s="14" t="s">
        <v>482</v>
      </c>
      <c r="C680" s="109">
        <v>392</v>
      </c>
      <c r="D680" s="94">
        <f t="shared" ref="D680:D686" si="45">C680-(C680*$D$1)</f>
        <v>372.4</v>
      </c>
    </row>
    <row r="681" spans="1:5">
      <c r="A681" s="73" t="s">
        <v>296</v>
      </c>
      <c r="B681" s="14" t="s">
        <v>483</v>
      </c>
      <c r="C681" s="109">
        <v>405</v>
      </c>
      <c r="D681" s="94">
        <f t="shared" si="45"/>
        <v>384.75</v>
      </c>
    </row>
    <row r="682" spans="1:5">
      <c r="A682" s="73" t="s">
        <v>58</v>
      </c>
      <c r="B682" s="14" t="s">
        <v>2190</v>
      </c>
      <c r="C682" s="109">
        <v>515</v>
      </c>
      <c r="D682" s="94">
        <f t="shared" si="45"/>
        <v>489.25</v>
      </c>
    </row>
    <row r="683" spans="1:5">
      <c r="A683" s="73" t="s">
        <v>2174</v>
      </c>
      <c r="B683" s="14" t="s">
        <v>2373</v>
      </c>
      <c r="C683" s="109">
        <v>565</v>
      </c>
      <c r="D683" s="94">
        <f t="shared" ref="D683" si="46">C683-(C683*$D$1)</f>
        <v>536.75</v>
      </c>
      <c r="E683" s="95" t="s">
        <v>2161</v>
      </c>
    </row>
    <row r="684" spans="1:5">
      <c r="A684" s="73" t="s">
        <v>57</v>
      </c>
      <c r="B684" s="14" t="s">
        <v>486</v>
      </c>
      <c r="C684" s="109">
        <v>572</v>
      </c>
      <c r="D684" s="94">
        <f t="shared" si="45"/>
        <v>543.4</v>
      </c>
    </row>
    <row r="685" spans="1:5">
      <c r="A685" s="73" t="s">
        <v>297</v>
      </c>
      <c r="B685" s="14" t="s">
        <v>487</v>
      </c>
      <c r="C685" s="109">
        <v>572</v>
      </c>
      <c r="D685" s="94">
        <f t="shared" si="45"/>
        <v>543.4</v>
      </c>
    </row>
    <row r="686" spans="1:5">
      <c r="A686" s="73" t="s">
        <v>56</v>
      </c>
      <c r="B686" s="14" t="s">
        <v>2191</v>
      </c>
      <c r="C686" s="109">
        <v>682</v>
      </c>
      <c r="D686" s="94">
        <f t="shared" si="45"/>
        <v>647.9</v>
      </c>
    </row>
    <row r="687" spans="1:5">
      <c r="A687" s="73" t="s">
        <v>2175</v>
      </c>
      <c r="B687" s="14" t="s">
        <v>2374</v>
      </c>
      <c r="C687" s="109">
        <v>731</v>
      </c>
      <c r="D687" s="94">
        <f t="shared" ref="D687" si="47">C687-(C687*$D$1)</f>
        <v>694.45</v>
      </c>
      <c r="E687" s="95" t="s">
        <v>2161</v>
      </c>
    </row>
    <row r="688" spans="1:5">
      <c r="C688" s="109"/>
      <c r="D688" s="94"/>
    </row>
    <row r="689" spans="1:5">
      <c r="B689" s="114" t="s">
        <v>295</v>
      </c>
      <c r="C689" s="109"/>
      <c r="D689" s="94"/>
    </row>
    <row r="690" spans="1:5">
      <c r="A690" s="73" t="s">
        <v>55</v>
      </c>
      <c r="B690" s="14" t="s">
        <v>484</v>
      </c>
      <c r="C690" s="109">
        <v>392</v>
      </c>
      <c r="D690" s="94">
        <f t="shared" ref="D690:D696" si="48">C690-(C690*$D$1)</f>
        <v>372.4</v>
      </c>
    </row>
    <row r="691" spans="1:5">
      <c r="A691" s="73" t="s">
        <v>298</v>
      </c>
      <c r="B691" s="14" t="s">
        <v>485</v>
      </c>
      <c r="C691" s="109">
        <v>405</v>
      </c>
      <c r="D691" s="94">
        <f t="shared" si="48"/>
        <v>384.75</v>
      </c>
    </row>
    <row r="692" spans="1:5">
      <c r="A692" s="73" t="s">
        <v>54</v>
      </c>
      <c r="B692" s="14" t="s">
        <v>2192</v>
      </c>
      <c r="C692" s="109">
        <v>515</v>
      </c>
      <c r="D692" s="94">
        <f t="shared" si="48"/>
        <v>489.25</v>
      </c>
    </row>
    <row r="693" spans="1:5">
      <c r="A693" s="73" t="s">
        <v>2176</v>
      </c>
      <c r="B693" s="14" t="s">
        <v>2375</v>
      </c>
      <c r="C693" s="109">
        <v>565</v>
      </c>
      <c r="D693" s="94">
        <f t="shared" ref="D693" si="49">C693-(C693*$D$1)</f>
        <v>536.75</v>
      </c>
      <c r="E693" s="95" t="s">
        <v>2161</v>
      </c>
    </row>
    <row r="694" spans="1:5">
      <c r="A694" s="73" t="s">
        <v>53</v>
      </c>
      <c r="B694" s="14" t="s">
        <v>488</v>
      </c>
      <c r="C694" s="109">
        <v>572</v>
      </c>
      <c r="D694" s="94">
        <f t="shared" si="48"/>
        <v>543.4</v>
      </c>
    </row>
    <row r="695" spans="1:5">
      <c r="A695" s="73" t="s">
        <v>299</v>
      </c>
      <c r="B695" s="14" t="s">
        <v>489</v>
      </c>
      <c r="C695" s="109">
        <v>572</v>
      </c>
      <c r="D695" s="94">
        <f t="shared" si="48"/>
        <v>543.4</v>
      </c>
    </row>
    <row r="696" spans="1:5">
      <c r="A696" s="73" t="s">
        <v>52</v>
      </c>
      <c r="B696" s="14" t="s">
        <v>2193</v>
      </c>
      <c r="C696" s="109">
        <v>681</v>
      </c>
      <c r="D696" s="94">
        <f t="shared" si="48"/>
        <v>646.95000000000005</v>
      </c>
    </row>
    <row r="697" spans="1:5">
      <c r="A697" s="73" t="s">
        <v>2177</v>
      </c>
      <c r="B697" s="14" t="s">
        <v>2376</v>
      </c>
      <c r="C697" s="109">
        <v>731</v>
      </c>
      <c r="D697" s="94">
        <f t="shared" ref="D697" si="50">C697-(C697*$D$1)</f>
        <v>694.45</v>
      </c>
      <c r="E697" s="95" t="s">
        <v>2161</v>
      </c>
    </row>
    <row r="698" spans="1:5">
      <c r="C698" s="109"/>
      <c r="D698" s="94"/>
    </row>
    <row r="699" spans="1:5">
      <c r="B699" s="114" t="s">
        <v>989</v>
      </c>
      <c r="C699" s="109"/>
      <c r="D699" s="94"/>
    </row>
    <row r="700" spans="1:5">
      <c r="A700" s="73" t="s">
        <v>990</v>
      </c>
      <c r="B700" s="14" t="s">
        <v>991</v>
      </c>
      <c r="C700" s="109">
        <v>641</v>
      </c>
      <c r="D700" s="94">
        <f>C700-(C700*$D$1)</f>
        <v>608.95000000000005</v>
      </c>
    </row>
    <row r="701" spans="1:5">
      <c r="A701" s="73" t="s">
        <v>992</v>
      </c>
      <c r="B701" s="14" t="s">
        <v>993</v>
      </c>
      <c r="C701" s="109">
        <v>429</v>
      </c>
      <c r="D701" s="94">
        <f>C701-(C701*$D$1)</f>
        <v>407.55</v>
      </c>
    </row>
    <row r="702" spans="1:5">
      <c r="C702" s="109"/>
      <c r="D702" s="94"/>
    </row>
    <row r="703" spans="1:5" ht="15.75">
      <c r="A703" s="266" t="s">
        <v>1422</v>
      </c>
      <c r="C703" s="109"/>
      <c r="D703" s="94"/>
    </row>
    <row r="704" spans="1:5" ht="15" customHeight="1">
      <c r="A704" s="265"/>
      <c r="B704" s="114" t="s">
        <v>1285</v>
      </c>
      <c r="C704" s="109"/>
      <c r="D704" s="94"/>
    </row>
    <row r="705" spans="1:5">
      <c r="A705" s="73" t="s">
        <v>1273</v>
      </c>
      <c r="B705" s="14" t="s">
        <v>1274</v>
      </c>
      <c r="C705" s="109">
        <v>455</v>
      </c>
      <c r="D705" s="94">
        <f t="shared" ref="D705:D711" si="51">C705-(C705*$D$1)</f>
        <v>432.25</v>
      </c>
    </row>
    <row r="706" spans="1:5">
      <c r="A706" s="73" t="s">
        <v>1275</v>
      </c>
      <c r="B706" s="14" t="s">
        <v>1276</v>
      </c>
      <c r="C706" s="109">
        <v>379</v>
      </c>
      <c r="D706" s="94">
        <f t="shared" si="51"/>
        <v>360.05</v>
      </c>
    </row>
    <row r="707" spans="1:5">
      <c r="A707" s="73" t="s">
        <v>1277</v>
      </c>
      <c r="B707" s="14" t="s">
        <v>1278</v>
      </c>
      <c r="C707" s="109">
        <v>419</v>
      </c>
      <c r="D707" s="94">
        <f t="shared" si="51"/>
        <v>398.05</v>
      </c>
    </row>
    <row r="708" spans="1:5">
      <c r="B708" s="114" t="s">
        <v>1286</v>
      </c>
      <c r="C708" s="109"/>
      <c r="D708" s="94"/>
    </row>
    <row r="709" spans="1:5">
      <c r="A709" s="73" t="s">
        <v>1279</v>
      </c>
      <c r="B709" s="14" t="s">
        <v>1280</v>
      </c>
      <c r="C709" s="109">
        <v>701</v>
      </c>
      <c r="D709" s="94">
        <f t="shared" si="51"/>
        <v>665.95</v>
      </c>
    </row>
    <row r="710" spans="1:5">
      <c r="A710" s="73" t="s">
        <v>1281</v>
      </c>
      <c r="B710" s="14" t="s">
        <v>1282</v>
      </c>
      <c r="C710" s="109">
        <v>741</v>
      </c>
      <c r="D710" s="94">
        <f t="shared" si="51"/>
        <v>703.95</v>
      </c>
    </row>
    <row r="711" spans="1:5">
      <c r="A711" s="73" t="s">
        <v>1283</v>
      </c>
      <c r="B711" s="14" t="s">
        <v>1284</v>
      </c>
      <c r="C711" s="109">
        <v>665</v>
      </c>
      <c r="D711" s="94">
        <f t="shared" si="51"/>
        <v>631.75</v>
      </c>
    </row>
    <row r="712" spans="1:5">
      <c r="C712" s="109"/>
      <c r="D712" s="94"/>
    </row>
    <row r="713" spans="1:5">
      <c r="B713" s="114" t="s">
        <v>418</v>
      </c>
      <c r="C713" s="109"/>
      <c r="D713" s="94"/>
    </row>
    <row r="714" spans="1:5">
      <c r="A714" s="73" t="s">
        <v>197</v>
      </c>
      <c r="B714" s="14" t="s">
        <v>300</v>
      </c>
      <c r="C714" s="109">
        <v>250</v>
      </c>
      <c r="D714" s="94">
        <f>C714-(C714*$D$1)</f>
        <v>237.5</v>
      </c>
    </row>
    <row r="715" spans="1:5">
      <c r="A715" s="73" t="s">
        <v>196</v>
      </c>
      <c r="B715" s="14" t="s">
        <v>301</v>
      </c>
      <c r="C715" s="109">
        <v>353</v>
      </c>
      <c r="D715" s="94">
        <f>C715-(C715*$D$1)</f>
        <v>335.35</v>
      </c>
    </row>
    <row r="716" spans="1:5">
      <c r="C716" s="109"/>
      <c r="D716" s="94"/>
    </row>
    <row r="717" spans="1:5">
      <c r="B717" s="115" t="s">
        <v>1171</v>
      </c>
      <c r="C717" s="109"/>
      <c r="D717" s="94"/>
    </row>
    <row r="718" spans="1:5">
      <c r="A718" s="73" t="s">
        <v>981</v>
      </c>
      <c r="B718" s="14" t="s">
        <v>1703</v>
      </c>
      <c r="C718" s="109">
        <v>376</v>
      </c>
      <c r="D718" s="94">
        <f>C718-(C718*$D$1)</f>
        <v>357.2</v>
      </c>
    </row>
    <row r="719" spans="1:5">
      <c r="A719" s="73" t="s">
        <v>982</v>
      </c>
      <c r="B719" s="14" t="s">
        <v>1704</v>
      </c>
      <c r="C719" s="109">
        <v>520</v>
      </c>
      <c r="D719" s="94">
        <f>C719-(C719*$D$1)</f>
        <v>494</v>
      </c>
    </row>
    <row r="720" spans="1:5">
      <c r="A720" s="73" t="s">
        <v>1892</v>
      </c>
      <c r="B720" s="14" t="s">
        <v>1893</v>
      </c>
      <c r="C720" s="109">
        <v>400</v>
      </c>
      <c r="D720" s="94">
        <f>C720-(C720*$D$1)</f>
        <v>380</v>
      </c>
      <c r="E720" s="95" t="s">
        <v>1595</v>
      </c>
    </row>
    <row r="721" spans="1:4">
      <c r="A721" s="73" t="s">
        <v>983</v>
      </c>
      <c r="B721" s="14" t="s">
        <v>1670</v>
      </c>
      <c r="C721" s="109">
        <v>520</v>
      </c>
      <c r="D721" s="94">
        <f>C721-(C721*$D$1)</f>
        <v>494</v>
      </c>
    </row>
    <row r="722" spans="1:4">
      <c r="C722" s="109"/>
      <c r="D722" s="94"/>
    </row>
    <row r="723" spans="1:4">
      <c r="B723" s="114" t="s">
        <v>1686</v>
      </c>
      <c r="C723" s="109"/>
      <c r="D723" s="94"/>
    </row>
    <row r="724" spans="1:4">
      <c r="A724" s="286" t="s">
        <v>1113</v>
      </c>
      <c r="B724" s="84" t="s">
        <v>1287</v>
      </c>
      <c r="C724" s="109">
        <v>387</v>
      </c>
      <c r="D724" s="94">
        <f>C724-(C724*$D$1)</f>
        <v>367.65</v>
      </c>
    </row>
    <row r="725" spans="1:4">
      <c r="A725" s="73" t="s">
        <v>1114</v>
      </c>
      <c r="B725" s="14" t="s">
        <v>1288</v>
      </c>
      <c r="C725" s="109">
        <v>347</v>
      </c>
      <c r="D725" s="94">
        <f>C725-(C725*$D$1)</f>
        <v>329.65</v>
      </c>
    </row>
    <row r="726" spans="1:4">
      <c r="C726" s="109"/>
      <c r="D726" s="94"/>
    </row>
    <row r="727" spans="1:4">
      <c r="B727" s="114" t="s">
        <v>2106</v>
      </c>
      <c r="C727" s="109"/>
      <c r="D727" s="94"/>
    </row>
    <row r="728" spans="1:4">
      <c r="A728" s="73" t="s">
        <v>198</v>
      </c>
      <c r="B728" s="14" t="s">
        <v>524</v>
      </c>
      <c r="C728" s="109">
        <v>99</v>
      </c>
      <c r="D728" s="94">
        <f>C728-(C728*$D$1)</f>
        <v>94.05</v>
      </c>
    </row>
    <row r="729" spans="1:4">
      <c r="A729" s="73" t="s">
        <v>199</v>
      </c>
      <c r="B729" s="14" t="s">
        <v>523</v>
      </c>
      <c r="C729" s="109">
        <v>110</v>
      </c>
      <c r="D729" s="94">
        <f>C729-(C729*$D$1)</f>
        <v>104.5</v>
      </c>
    </row>
    <row r="730" spans="1:4">
      <c r="A730" s="73" t="s">
        <v>194</v>
      </c>
      <c r="B730" s="14" t="s">
        <v>533</v>
      </c>
      <c r="C730" s="109">
        <v>99</v>
      </c>
      <c r="D730" s="94">
        <f>C730-(C730*$D$1)</f>
        <v>94.05</v>
      </c>
    </row>
    <row r="731" spans="1:4">
      <c r="A731" s="73" t="s">
        <v>195</v>
      </c>
      <c r="B731" s="14" t="s">
        <v>522</v>
      </c>
      <c r="C731" s="109">
        <v>118</v>
      </c>
      <c r="D731" s="94">
        <f>C731-(C731*$D$1)</f>
        <v>112.1</v>
      </c>
    </row>
    <row r="732" spans="1:4">
      <c r="C732" s="109"/>
      <c r="D732" s="94"/>
    </row>
    <row r="733" spans="1:4">
      <c r="B733" s="114" t="s">
        <v>530</v>
      </c>
      <c r="C733" s="109"/>
      <c r="D733" s="94"/>
    </row>
    <row r="734" spans="1:4">
      <c r="A734" s="73" t="s">
        <v>200</v>
      </c>
      <c r="B734" s="14" t="s">
        <v>531</v>
      </c>
      <c r="C734" s="109">
        <v>167</v>
      </c>
      <c r="D734" s="94">
        <f>C734-(C734*$D$1)</f>
        <v>158.65</v>
      </c>
    </row>
    <row r="735" spans="1:4">
      <c r="A735" s="73" t="s">
        <v>856</v>
      </c>
      <c r="B735" s="14" t="s">
        <v>532</v>
      </c>
      <c r="C735" s="109">
        <v>188</v>
      </c>
      <c r="D735" s="94">
        <f>C735-(C735*$D$1)</f>
        <v>178.6</v>
      </c>
    </row>
    <row r="736" spans="1:4">
      <c r="A736" s="73" t="s">
        <v>201</v>
      </c>
      <c r="B736" s="14" t="s">
        <v>445</v>
      </c>
      <c r="C736" s="109">
        <v>211</v>
      </c>
      <c r="D736" s="94">
        <f>C736-(C736*$D$1)</f>
        <v>200.45</v>
      </c>
    </row>
    <row r="737" spans="1:4">
      <c r="A737" s="73" t="s">
        <v>202</v>
      </c>
      <c r="B737" s="14" t="s">
        <v>473</v>
      </c>
      <c r="C737" s="109">
        <v>211</v>
      </c>
      <c r="D737" s="94">
        <f>C737-(C737*$D$1)</f>
        <v>200.45</v>
      </c>
    </row>
    <row r="738" spans="1:4">
      <c r="B738" s="20" t="s">
        <v>474</v>
      </c>
      <c r="C738" s="109"/>
      <c r="D738" s="94"/>
    </row>
    <row r="739" spans="1:4">
      <c r="A739" s="73" t="s">
        <v>432</v>
      </c>
      <c r="B739" s="14" t="s">
        <v>433</v>
      </c>
      <c r="C739" s="109">
        <v>251</v>
      </c>
      <c r="D739" s="94">
        <f>C739-(C739*$D$1)</f>
        <v>238.45</v>
      </c>
    </row>
    <row r="740" spans="1:4">
      <c r="A740" s="73" t="s">
        <v>857</v>
      </c>
      <c r="B740" s="14" t="s">
        <v>475</v>
      </c>
      <c r="C740" s="109">
        <v>251</v>
      </c>
      <c r="D740" s="94">
        <f>C740-(C740*$D$1)</f>
        <v>238.45</v>
      </c>
    </row>
    <row r="741" spans="1:4">
      <c r="B741" s="20" t="s">
        <v>537</v>
      </c>
      <c r="C741" s="109"/>
      <c r="D741" s="94"/>
    </row>
    <row r="742" spans="1:4">
      <c r="B742" s="23"/>
      <c r="C742" s="109"/>
      <c r="D742" s="94"/>
    </row>
    <row r="743" spans="1:4">
      <c r="B743" s="114" t="s">
        <v>534</v>
      </c>
      <c r="C743" s="109"/>
      <c r="D743" s="94"/>
    </row>
    <row r="744" spans="1:4">
      <c r="A744" s="73" t="s">
        <v>446</v>
      </c>
      <c r="B744" s="14" t="s">
        <v>447</v>
      </c>
      <c r="C744" s="109">
        <v>20</v>
      </c>
      <c r="D744" s="94">
        <f>C744-(C744*$D$1)</f>
        <v>19</v>
      </c>
    </row>
    <row r="745" spans="1:4">
      <c r="A745" s="73" t="s">
        <v>508</v>
      </c>
      <c r="B745" s="14" t="s">
        <v>507</v>
      </c>
      <c r="C745" s="109">
        <v>20</v>
      </c>
      <c r="D745" s="94">
        <f>C745-(C745*$D$1)</f>
        <v>19</v>
      </c>
    </row>
    <row r="746" spans="1:4">
      <c r="A746" s="73" t="s">
        <v>436</v>
      </c>
      <c r="B746" s="14" t="s">
        <v>448</v>
      </c>
      <c r="C746" s="109">
        <v>53</v>
      </c>
      <c r="D746" s="94">
        <f>C746-(C746*$D$1)</f>
        <v>50.35</v>
      </c>
    </row>
    <row r="747" spans="1:4">
      <c r="A747" s="73" t="s">
        <v>435</v>
      </c>
      <c r="B747" s="14" t="s">
        <v>434</v>
      </c>
      <c r="C747" s="109">
        <v>61</v>
      </c>
      <c r="D747" s="94">
        <f>C747-(C747*$D$1)</f>
        <v>57.95</v>
      </c>
    </row>
    <row r="748" spans="1:4">
      <c r="C748" s="109"/>
      <c r="D748" s="94"/>
    </row>
    <row r="749" spans="1:4" ht="15.75">
      <c r="A749" s="285" t="s">
        <v>1289</v>
      </c>
      <c r="C749" s="109"/>
      <c r="D749" s="94"/>
    </row>
    <row r="750" spans="1:4" ht="15.75">
      <c r="A750" s="127" t="s">
        <v>1713</v>
      </c>
      <c r="B750" s="20"/>
      <c r="C750" s="109"/>
      <c r="D750" s="94"/>
    </row>
    <row r="751" spans="1:4">
      <c r="A751" s="271"/>
      <c r="B751" s="121" t="s">
        <v>511</v>
      </c>
      <c r="C751" s="109"/>
      <c r="D751" s="94"/>
    </row>
    <row r="752" spans="1:4">
      <c r="A752" s="73" t="s">
        <v>46</v>
      </c>
      <c r="B752" s="14" t="s">
        <v>321</v>
      </c>
      <c r="C752" s="109">
        <v>1071</v>
      </c>
      <c r="D752" s="94">
        <f>C752-(C752*$D$1)</f>
        <v>1017.45</v>
      </c>
    </row>
    <row r="753" spans="1:5">
      <c r="A753" s="73" t="s">
        <v>35</v>
      </c>
      <c r="B753" s="14" t="s">
        <v>322</v>
      </c>
      <c r="C753" s="109">
        <v>1060</v>
      </c>
      <c r="D753" s="94">
        <f>C753-(C753*$D$1)</f>
        <v>1007</v>
      </c>
    </row>
    <row r="754" spans="1:5">
      <c r="A754" s="73" t="s">
        <v>849</v>
      </c>
      <c r="B754" s="7" t="s">
        <v>850</v>
      </c>
      <c r="C754" s="98">
        <v>1060</v>
      </c>
      <c r="D754" s="94">
        <f>C754-(C754*$D$1)</f>
        <v>1007</v>
      </c>
    </row>
    <row r="755" spans="1:5">
      <c r="A755" s="73" t="s">
        <v>960</v>
      </c>
      <c r="B755" s="7" t="s">
        <v>961</v>
      </c>
      <c r="C755" s="98">
        <v>1060</v>
      </c>
      <c r="D755" s="94">
        <f>C755-(C755*$D$1)</f>
        <v>1007</v>
      </c>
      <c r="E755" s="156"/>
    </row>
    <row r="756" spans="1:5">
      <c r="B756" s="121" t="s">
        <v>305</v>
      </c>
      <c r="C756" s="109"/>
      <c r="D756" s="94"/>
    </row>
    <row r="757" spans="1:5">
      <c r="A757" s="73" t="s">
        <v>42</v>
      </c>
      <c r="B757" s="14" t="s">
        <v>326</v>
      </c>
      <c r="C757" s="109">
        <v>1097</v>
      </c>
      <c r="D757" s="94">
        <f>C757-(C757*$D$1)</f>
        <v>1042.1500000000001</v>
      </c>
    </row>
    <row r="758" spans="1:5">
      <c r="A758" s="73" t="s">
        <v>39</v>
      </c>
      <c r="B758" s="14" t="s">
        <v>328</v>
      </c>
      <c r="C758" s="109">
        <v>1060</v>
      </c>
      <c r="D758" s="94">
        <f>C758-(C758*$D$1)</f>
        <v>1007</v>
      </c>
    </row>
    <row r="759" spans="1:5">
      <c r="C759" s="109"/>
      <c r="D759" s="94"/>
    </row>
    <row r="760" spans="1:5" ht="15.75">
      <c r="A760" s="127" t="s">
        <v>1712</v>
      </c>
      <c r="C760" s="109"/>
      <c r="D760" s="94"/>
    </row>
    <row r="761" spans="1:5">
      <c r="A761" s="271"/>
      <c r="B761" s="121" t="s">
        <v>511</v>
      </c>
      <c r="C761" s="109"/>
      <c r="D761" s="94"/>
    </row>
    <row r="762" spans="1:5">
      <c r="A762" s="73" t="s">
        <v>47</v>
      </c>
      <c r="B762" s="14" t="s">
        <v>323</v>
      </c>
      <c r="C762" s="109">
        <v>1102</v>
      </c>
      <c r="D762" s="94">
        <f>C762-(C762*$D$1)</f>
        <v>1046.9000000000001</v>
      </c>
    </row>
    <row r="763" spans="1:5">
      <c r="A763" s="73" t="s">
        <v>36</v>
      </c>
      <c r="B763" s="14" t="s">
        <v>324</v>
      </c>
      <c r="C763" s="109">
        <v>1102</v>
      </c>
      <c r="D763" s="94">
        <f>C763-(C763*$D$1)</f>
        <v>1046.9000000000001</v>
      </c>
    </row>
    <row r="764" spans="1:5">
      <c r="B764" s="123" t="s">
        <v>305</v>
      </c>
      <c r="C764" s="75"/>
      <c r="D764" s="94"/>
    </row>
    <row r="765" spans="1:5">
      <c r="A765" s="73" t="s">
        <v>43</v>
      </c>
      <c r="B765" s="14" t="s">
        <v>325</v>
      </c>
      <c r="C765" s="109">
        <v>1102</v>
      </c>
      <c r="D765" s="94">
        <f>C765-(C765*$D$1)</f>
        <v>1046.9000000000001</v>
      </c>
    </row>
    <row r="766" spans="1:5">
      <c r="A766" s="73" t="s">
        <v>40</v>
      </c>
      <c r="B766" s="14" t="s">
        <v>327</v>
      </c>
      <c r="C766" s="109">
        <v>1102</v>
      </c>
      <c r="D766" s="94">
        <f>C766-(C766*$D$1)</f>
        <v>1046.9000000000001</v>
      </c>
    </row>
    <row r="767" spans="1:5">
      <c r="C767" s="109"/>
      <c r="D767" s="94"/>
    </row>
    <row r="768" spans="1:5" ht="15.75">
      <c r="A768" s="128" t="s">
        <v>1938</v>
      </c>
      <c r="B768" s="20"/>
      <c r="C768" s="109"/>
      <c r="D768" s="94"/>
    </row>
    <row r="769" spans="1:5" ht="15.75">
      <c r="A769" s="128"/>
      <c r="B769" s="121" t="s">
        <v>511</v>
      </c>
      <c r="C769" s="109"/>
      <c r="D769" s="94"/>
    </row>
    <row r="770" spans="1:5">
      <c r="A770" s="73" t="s">
        <v>51</v>
      </c>
      <c r="B770" s="14" t="s">
        <v>330</v>
      </c>
      <c r="C770" s="109">
        <v>1145</v>
      </c>
      <c r="D770" s="94">
        <f>C770-(C770*$D$1)</f>
        <v>1087.75</v>
      </c>
    </row>
    <row r="771" spans="1:5">
      <c r="A771" s="73" t="s">
        <v>50</v>
      </c>
      <c r="B771" s="14" t="s">
        <v>329</v>
      </c>
      <c r="C771" s="109">
        <v>1145</v>
      </c>
      <c r="D771" s="94">
        <f>C771-(C771*$D$1)</f>
        <v>1087.75</v>
      </c>
    </row>
    <row r="772" spans="1:5">
      <c r="C772" s="109"/>
      <c r="D772" s="94"/>
    </row>
    <row r="773" spans="1:5" ht="15.75">
      <c r="A773" s="128" t="s">
        <v>1939</v>
      </c>
      <c r="B773" s="20"/>
      <c r="C773" s="109"/>
      <c r="D773" s="94"/>
    </row>
    <row r="774" spans="1:5" ht="15.75">
      <c r="A774" s="128"/>
      <c r="B774" s="20" t="s">
        <v>511</v>
      </c>
      <c r="C774" s="109"/>
      <c r="D774" s="94"/>
    </row>
    <row r="775" spans="1:5">
      <c r="A775" s="73" t="s">
        <v>33</v>
      </c>
      <c r="B775" s="14" t="s">
        <v>1074</v>
      </c>
      <c r="C775" s="109">
        <v>1221</v>
      </c>
      <c r="D775" s="94">
        <f>C775-(C775*$D$1)</f>
        <v>1159.95</v>
      </c>
    </row>
    <row r="776" spans="1:5">
      <c r="A776" s="73" t="s">
        <v>29</v>
      </c>
      <c r="B776" s="14" t="s">
        <v>1075</v>
      </c>
      <c r="C776" s="109">
        <v>1221</v>
      </c>
      <c r="D776" s="94">
        <f>C776-(C776*$D$1)</f>
        <v>1159.95</v>
      </c>
    </row>
    <row r="777" spans="1:5">
      <c r="A777" s="73" t="s">
        <v>31</v>
      </c>
      <c r="B777" s="14" t="s">
        <v>1076</v>
      </c>
      <c r="C777" s="109">
        <v>1253</v>
      </c>
      <c r="D777" s="94">
        <f>C777-(C777*$D$1)</f>
        <v>1190.3499999999999</v>
      </c>
    </row>
    <row r="778" spans="1:5">
      <c r="A778" s="73" t="s">
        <v>962</v>
      </c>
      <c r="B778" s="14" t="s">
        <v>1077</v>
      </c>
      <c r="C778" s="109">
        <v>1294</v>
      </c>
      <c r="D778" s="94">
        <f>C778-(C778*$D$1)</f>
        <v>1229.3</v>
      </c>
      <c r="E778" s="156"/>
    </row>
    <row r="779" spans="1:5">
      <c r="C779" s="109"/>
      <c r="D779" s="94"/>
    </row>
    <row r="780" spans="1:5" ht="15.75">
      <c r="A780" s="128" t="s">
        <v>1519</v>
      </c>
      <c r="B780" s="20"/>
      <c r="C780" s="109"/>
      <c r="D780" s="94"/>
    </row>
    <row r="781" spans="1:5">
      <c r="A781" s="271"/>
      <c r="B781" s="121" t="s">
        <v>511</v>
      </c>
      <c r="C781" s="109"/>
      <c r="D781" s="94"/>
    </row>
    <row r="782" spans="1:5">
      <c r="A782" s="85" t="s">
        <v>48</v>
      </c>
      <c r="B782" s="18" t="s">
        <v>331</v>
      </c>
      <c r="C782" s="176">
        <v>1073</v>
      </c>
      <c r="D782" s="94">
        <f>C782-(C782*$D$1)</f>
        <v>1019.35</v>
      </c>
    </row>
    <row r="783" spans="1:5">
      <c r="A783" s="73" t="s">
        <v>37</v>
      </c>
      <c r="B783" s="14" t="s">
        <v>332</v>
      </c>
      <c r="C783" s="109">
        <v>1060</v>
      </c>
      <c r="D783" s="94">
        <f>C783-(C783*$D$1)</f>
        <v>1007</v>
      </c>
    </row>
    <row r="784" spans="1:5">
      <c r="A784" s="73" t="s">
        <v>963</v>
      </c>
      <c r="B784" s="14" t="s">
        <v>964</v>
      </c>
      <c r="C784" s="109">
        <v>1060</v>
      </c>
      <c r="D784" s="94">
        <f>C784-(C784*$D$1)</f>
        <v>1007</v>
      </c>
    </row>
    <row r="785" spans="1:4">
      <c r="B785" s="121" t="s">
        <v>510</v>
      </c>
      <c r="C785" s="109"/>
      <c r="D785" s="94"/>
    </row>
    <row r="786" spans="1:4">
      <c r="A786" s="73" t="s">
        <v>44</v>
      </c>
      <c r="B786" s="14" t="s">
        <v>333</v>
      </c>
      <c r="C786" s="109">
        <v>1097</v>
      </c>
      <c r="D786" s="94">
        <f>C786-(C786*$D$1)</f>
        <v>1042.1500000000001</v>
      </c>
    </row>
    <row r="787" spans="1:4">
      <c r="C787" s="109"/>
      <c r="D787" s="94"/>
    </row>
    <row r="788" spans="1:4" ht="15.75">
      <c r="A788" s="127" t="s">
        <v>1290</v>
      </c>
      <c r="C788" s="109"/>
      <c r="D788" s="94"/>
    </row>
    <row r="789" spans="1:4">
      <c r="A789" s="271"/>
      <c r="B789" s="121" t="s">
        <v>511</v>
      </c>
      <c r="C789" s="109"/>
      <c r="D789" s="94"/>
    </row>
    <row r="790" spans="1:4">
      <c r="A790" s="85" t="s">
        <v>49</v>
      </c>
      <c r="B790" s="18" t="s">
        <v>334</v>
      </c>
      <c r="C790" s="176">
        <v>1102</v>
      </c>
      <c r="D790" s="94">
        <f>C790-(C790*$D$1)</f>
        <v>1046.9000000000001</v>
      </c>
    </row>
    <row r="791" spans="1:4">
      <c r="A791" s="73" t="s">
        <v>38</v>
      </c>
      <c r="B791" s="14" t="s">
        <v>335</v>
      </c>
      <c r="C791" s="109">
        <v>1102</v>
      </c>
      <c r="D791" s="94">
        <f>C791-(C791*$D$1)</f>
        <v>1046.9000000000001</v>
      </c>
    </row>
    <row r="792" spans="1:4">
      <c r="B792" s="121" t="s">
        <v>490</v>
      </c>
      <c r="C792" s="109"/>
      <c r="D792" s="94"/>
    </row>
    <row r="793" spans="1:4">
      <c r="A793" s="73" t="s">
        <v>45</v>
      </c>
      <c r="B793" s="14" t="s">
        <v>336</v>
      </c>
      <c r="C793" s="109">
        <v>1102</v>
      </c>
      <c r="D793" s="94">
        <f>C793-(C793*$D$1)</f>
        <v>1046.9000000000001</v>
      </c>
    </row>
    <row r="794" spans="1:4">
      <c r="A794" s="73" t="s">
        <v>41</v>
      </c>
      <c r="B794" s="14" t="s">
        <v>337</v>
      </c>
      <c r="C794" s="109">
        <v>1102</v>
      </c>
      <c r="D794" s="94">
        <f>C794-(C794*$D$1)</f>
        <v>1046.9000000000001</v>
      </c>
    </row>
    <row r="795" spans="1:4">
      <c r="C795" s="109"/>
      <c r="D795" s="94"/>
    </row>
    <row r="796" spans="1:4" ht="15.75">
      <c r="A796" s="127" t="s">
        <v>1940</v>
      </c>
      <c r="B796" s="20"/>
      <c r="C796" s="109"/>
      <c r="D796" s="94"/>
    </row>
    <row r="797" spans="1:4">
      <c r="A797" s="73" t="s">
        <v>34</v>
      </c>
      <c r="B797" s="14" t="s">
        <v>1078</v>
      </c>
      <c r="C797" s="109">
        <v>1221</v>
      </c>
      <c r="D797" s="94">
        <f>C797-(C797*$D$1)</f>
        <v>1159.95</v>
      </c>
    </row>
    <row r="798" spans="1:4">
      <c r="A798" s="73" t="s">
        <v>32</v>
      </c>
      <c r="B798" s="14" t="s">
        <v>1079</v>
      </c>
      <c r="C798" s="109">
        <v>1060</v>
      </c>
      <c r="D798" s="94">
        <f>C798-(C798*$D$1)</f>
        <v>1007</v>
      </c>
    </row>
    <row r="799" spans="1:4">
      <c r="A799" s="73" t="s">
        <v>30</v>
      </c>
      <c r="B799" s="14" t="s">
        <v>1080</v>
      </c>
      <c r="C799" s="109">
        <v>1221</v>
      </c>
      <c r="D799" s="94">
        <f>C799-(C799*$D$1)</f>
        <v>1159.95</v>
      </c>
    </row>
    <row r="800" spans="1:4">
      <c r="A800" s="73" t="s">
        <v>965</v>
      </c>
      <c r="B800" s="14" t="s">
        <v>1081</v>
      </c>
      <c r="C800" s="109">
        <v>1221</v>
      </c>
      <c r="D800" s="94">
        <f>C800-(C800*$D$1)</f>
        <v>1159.95</v>
      </c>
    </row>
    <row r="801" spans="1:4">
      <c r="C801" s="109"/>
      <c r="D801" s="94"/>
    </row>
    <row r="802" spans="1:4" ht="15.75">
      <c r="A802" s="127" t="s">
        <v>2037</v>
      </c>
      <c r="B802" s="20"/>
      <c r="C802" s="109"/>
      <c r="D802" s="94"/>
    </row>
    <row r="803" spans="1:4">
      <c r="A803" s="271"/>
      <c r="B803" s="121" t="s">
        <v>449</v>
      </c>
      <c r="C803" s="109"/>
      <c r="D803" s="94"/>
    </row>
    <row r="804" spans="1:4">
      <c r="A804" s="73" t="s">
        <v>28</v>
      </c>
      <c r="B804" s="14" t="s">
        <v>2104</v>
      </c>
      <c r="C804" s="109">
        <v>1009</v>
      </c>
      <c r="D804" s="94">
        <f>C804-(C804*$D$1)</f>
        <v>958.55</v>
      </c>
    </row>
    <row r="805" spans="1:4">
      <c r="A805" s="73" t="s">
        <v>22</v>
      </c>
      <c r="B805" s="14" t="s">
        <v>2103</v>
      </c>
      <c r="C805" s="109">
        <v>364</v>
      </c>
      <c r="D805" s="94">
        <f>C805-(C805*$D$1)</f>
        <v>345.8</v>
      </c>
    </row>
    <row r="806" spans="1:4">
      <c r="A806" s="73" t="s">
        <v>18</v>
      </c>
      <c r="B806" s="14" t="s">
        <v>2102</v>
      </c>
      <c r="C806" s="109">
        <v>166</v>
      </c>
      <c r="D806" s="94">
        <f>C806-(C806*$D$1)</f>
        <v>157.69999999999999</v>
      </c>
    </row>
    <row r="807" spans="1:4">
      <c r="B807" s="121" t="s">
        <v>1423</v>
      </c>
      <c r="C807" s="109"/>
      <c r="D807" s="94"/>
    </row>
    <row r="808" spans="1:4">
      <c r="A808" s="73" t="s">
        <v>27</v>
      </c>
      <c r="B808" s="14" t="s">
        <v>2101</v>
      </c>
      <c r="C808" s="109">
        <v>1224</v>
      </c>
      <c r="D808" s="94">
        <f>C808-(C808*$D$1)</f>
        <v>1162.8</v>
      </c>
    </row>
    <row r="809" spans="1:4">
      <c r="B809" s="121" t="s">
        <v>1291</v>
      </c>
      <c r="C809" s="109"/>
      <c r="D809" s="94"/>
    </row>
    <row r="810" spans="1:4">
      <c r="A810" s="73" t="s">
        <v>26</v>
      </c>
      <c r="B810" s="14" t="s">
        <v>2105</v>
      </c>
      <c r="C810" s="109">
        <v>927</v>
      </c>
      <c r="D810" s="94">
        <f>C810-(C810*$D$1)</f>
        <v>880.65</v>
      </c>
    </row>
    <row r="811" spans="1:4">
      <c r="C811" s="109"/>
      <c r="D811" s="94"/>
    </row>
    <row r="812" spans="1:4" ht="15.75">
      <c r="A812" s="266" t="s">
        <v>1424</v>
      </c>
      <c r="B812" s="20"/>
      <c r="C812" s="109"/>
      <c r="D812" s="94"/>
    </row>
    <row r="813" spans="1:4" ht="15.75">
      <c r="A813" s="287" t="s">
        <v>291</v>
      </c>
      <c r="B813" s="20"/>
      <c r="C813" s="109"/>
      <c r="D813" s="94"/>
    </row>
    <row r="814" spans="1:4">
      <c r="A814" s="271"/>
      <c r="B814" s="121" t="s">
        <v>1292</v>
      </c>
      <c r="C814" s="109"/>
      <c r="D814" s="94"/>
    </row>
    <row r="815" spans="1:4">
      <c r="A815" s="73" t="s">
        <v>860</v>
      </c>
      <c r="B815" s="73" t="s">
        <v>1828</v>
      </c>
      <c r="C815" s="175">
        <v>382</v>
      </c>
      <c r="D815" s="94">
        <f>C815-(C815*$D$1)</f>
        <v>362.9</v>
      </c>
    </row>
    <row r="816" spans="1:4">
      <c r="A816" s="73" t="s">
        <v>837</v>
      </c>
      <c r="B816" s="73" t="s">
        <v>1827</v>
      </c>
      <c r="C816" s="175">
        <v>229</v>
      </c>
      <c r="D816" s="94">
        <f>C816-(C816*$D$1)</f>
        <v>217.55</v>
      </c>
    </row>
    <row r="817" spans="1:4">
      <c r="A817" s="73" t="s">
        <v>838</v>
      </c>
      <c r="B817" s="73" t="s">
        <v>1829</v>
      </c>
      <c r="C817" s="175">
        <v>229</v>
      </c>
      <c r="D817" s="94">
        <f>C817-(C817*$D$1)</f>
        <v>217.55</v>
      </c>
    </row>
    <row r="818" spans="1:4">
      <c r="B818" s="73"/>
      <c r="C818" s="175"/>
      <c r="D818" s="94"/>
    </row>
    <row r="819" spans="1:4">
      <c r="B819" s="121" t="s">
        <v>1302</v>
      </c>
      <c r="C819" s="175"/>
      <c r="D819" s="94"/>
    </row>
    <row r="820" spans="1:4">
      <c r="A820" s="73" t="s">
        <v>873</v>
      </c>
      <c r="B820" s="7" t="s">
        <v>1632</v>
      </c>
      <c r="C820" s="98">
        <v>399</v>
      </c>
      <c r="D820" s="94">
        <f>C820-(C820*$D$1)</f>
        <v>379.05</v>
      </c>
    </row>
    <row r="821" spans="1:4">
      <c r="A821" s="73" t="s">
        <v>874</v>
      </c>
      <c r="B821" s="7" t="s">
        <v>1707</v>
      </c>
      <c r="C821" s="98">
        <v>242</v>
      </c>
      <c r="D821" s="94">
        <f>C821-(C821*$D$1)</f>
        <v>229.9</v>
      </c>
    </row>
    <row r="822" spans="1:4">
      <c r="A822" s="288"/>
      <c r="B822" s="73"/>
      <c r="C822" s="175"/>
      <c r="D822" s="94"/>
    </row>
    <row r="823" spans="1:4">
      <c r="B823" s="121" t="s">
        <v>1304</v>
      </c>
      <c r="C823" s="109"/>
      <c r="D823" s="94"/>
    </row>
    <row r="824" spans="1:4">
      <c r="A824" s="73" t="s">
        <v>861</v>
      </c>
      <c r="B824" s="73" t="s">
        <v>1830</v>
      </c>
      <c r="C824" s="175">
        <v>382</v>
      </c>
      <c r="D824" s="94">
        <f>C824-(C824*$D$1)</f>
        <v>362.9</v>
      </c>
    </row>
    <row r="825" spans="1:4">
      <c r="A825" s="73" t="s">
        <v>836</v>
      </c>
      <c r="B825" s="73" t="s">
        <v>1831</v>
      </c>
      <c r="C825" s="175">
        <v>229</v>
      </c>
      <c r="D825" s="94">
        <f>C825-(C825*$D$1)</f>
        <v>217.55</v>
      </c>
    </row>
    <row r="826" spans="1:4">
      <c r="C826" s="109"/>
      <c r="D826" s="94"/>
    </row>
    <row r="827" spans="1:4">
      <c r="B827" s="121" t="s">
        <v>1303</v>
      </c>
      <c r="C827" s="109"/>
      <c r="D827" s="94"/>
    </row>
    <row r="828" spans="1:4">
      <c r="A828" s="73" t="s">
        <v>770</v>
      </c>
      <c r="B828" s="14" t="s">
        <v>2118</v>
      </c>
      <c r="C828" s="109">
        <v>429</v>
      </c>
      <c r="D828" s="94">
        <f>C828-(C828*$D$1)</f>
        <v>407.55</v>
      </c>
    </row>
    <row r="829" spans="1:4">
      <c r="A829" s="73" t="s">
        <v>19</v>
      </c>
      <c r="B829" s="14" t="s">
        <v>2119</v>
      </c>
      <c r="C829" s="109">
        <v>202</v>
      </c>
      <c r="D829" s="94">
        <f>C829-(C829*$D$1)</f>
        <v>191.9</v>
      </c>
    </row>
    <row r="830" spans="1:4">
      <c r="C830" s="109"/>
      <c r="D830" s="94"/>
    </row>
    <row r="831" spans="1:4">
      <c r="B831" s="121" t="s">
        <v>1727</v>
      </c>
      <c r="C831" s="109"/>
      <c r="D831" s="94"/>
    </row>
    <row r="832" spans="1:4">
      <c r="A832" s="73" t="s">
        <v>1211</v>
      </c>
      <c r="B832" s="14" t="s">
        <v>1705</v>
      </c>
      <c r="C832" s="109">
        <v>367</v>
      </c>
      <c r="D832" s="94">
        <f>C832-(C832*$D$1)</f>
        <v>348.65</v>
      </c>
    </row>
    <row r="833" spans="1:5">
      <c r="A833" s="73" t="s">
        <v>19</v>
      </c>
      <c r="B833" s="14" t="s">
        <v>1706</v>
      </c>
      <c r="C833" s="109">
        <v>202</v>
      </c>
      <c r="D833" s="94">
        <f>C833-(C833*$D$1)</f>
        <v>191.9</v>
      </c>
    </row>
    <row r="834" spans="1:5">
      <c r="C834" s="109"/>
      <c r="D834" s="94"/>
    </row>
    <row r="835" spans="1:5" ht="15.75">
      <c r="A835" s="287" t="s">
        <v>1732</v>
      </c>
      <c r="C835" s="109"/>
      <c r="D835" s="94"/>
    </row>
    <row r="836" spans="1:5">
      <c r="B836" s="123" t="s">
        <v>1708</v>
      </c>
      <c r="C836" s="109"/>
      <c r="D836" s="94"/>
    </row>
    <row r="837" spans="1:5">
      <c r="A837" s="73" t="s">
        <v>879</v>
      </c>
      <c r="B837" s="14" t="s">
        <v>1709</v>
      </c>
      <c r="C837" s="109">
        <v>1289</v>
      </c>
      <c r="D837" s="94">
        <f>C837-(C837*$D$1)</f>
        <v>1224.55</v>
      </c>
    </row>
    <row r="838" spans="1:5">
      <c r="A838" s="73" t="s">
        <v>880</v>
      </c>
      <c r="B838" s="14" t="s">
        <v>1710</v>
      </c>
      <c r="C838" s="109">
        <v>1301</v>
      </c>
      <c r="D838" s="94">
        <f>C838-(C838*$D$1)</f>
        <v>1235.95</v>
      </c>
    </row>
    <row r="839" spans="1:5">
      <c r="A839" s="73" t="s">
        <v>966</v>
      </c>
      <c r="B839" s="14" t="s">
        <v>1711</v>
      </c>
      <c r="C839" s="109">
        <v>1289</v>
      </c>
      <c r="D839" s="94">
        <f>C839-(C839*$D$1)</f>
        <v>1224.55</v>
      </c>
      <c r="E839" s="156"/>
    </row>
    <row r="840" spans="1:5">
      <c r="C840" s="109"/>
      <c r="D840" s="94"/>
    </row>
    <row r="841" spans="1:5">
      <c r="B841" s="123" t="s">
        <v>1728</v>
      </c>
      <c r="C841" s="109"/>
      <c r="D841" s="94"/>
    </row>
    <row r="842" spans="1:5">
      <c r="A842" s="73" t="s">
        <v>881</v>
      </c>
      <c r="B842" s="14" t="s">
        <v>1608</v>
      </c>
      <c r="C842" s="109">
        <v>1463</v>
      </c>
      <c r="D842" s="94">
        <f>C842-(C842*$D$1)</f>
        <v>1389.85</v>
      </c>
    </row>
    <row r="843" spans="1:5">
      <c r="A843" s="73" t="s">
        <v>882</v>
      </c>
      <c r="B843" s="14" t="s">
        <v>1609</v>
      </c>
      <c r="C843" s="109">
        <v>1463</v>
      </c>
      <c r="D843" s="94">
        <f>C843-(C843*$D$1)</f>
        <v>1389.85</v>
      </c>
    </row>
    <row r="844" spans="1:5">
      <c r="A844" s="73" t="s">
        <v>967</v>
      </c>
      <c r="B844" s="14" t="s">
        <v>1610</v>
      </c>
      <c r="C844" s="109">
        <v>1463</v>
      </c>
      <c r="D844" s="94">
        <f>C844-(C844*$D$1)</f>
        <v>1389.85</v>
      </c>
      <c r="E844" s="156"/>
    </row>
    <row r="845" spans="1:5">
      <c r="C845" s="109"/>
      <c r="D845" s="94"/>
      <c r="E845" s="156"/>
    </row>
    <row r="846" spans="1:5">
      <c r="B846" s="123" t="s">
        <v>1425</v>
      </c>
      <c r="C846" s="109"/>
      <c r="D846" s="94"/>
      <c r="E846" s="156"/>
    </row>
    <row r="847" spans="1:5">
      <c r="A847" s="73" t="s">
        <v>1293</v>
      </c>
      <c r="B847" s="14" t="s">
        <v>1729</v>
      </c>
      <c r="C847" s="109">
        <v>1264</v>
      </c>
      <c r="D847" s="94">
        <f t="shared" ref="D847:D854" si="52">C847-(C847*$D$1)</f>
        <v>1200.8</v>
      </c>
      <c r="E847" s="156" t="s">
        <v>1888</v>
      </c>
    </row>
    <row r="848" spans="1:5">
      <c r="A848" s="73" t="s">
        <v>1294</v>
      </c>
      <c r="B848" s="14" t="s">
        <v>1730</v>
      </c>
      <c r="C848" s="109">
        <v>1276</v>
      </c>
      <c r="D848" s="94">
        <f t="shared" si="52"/>
        <v>1212.2</v>
      </c>
      <c r="E848" s="156" t="s">
        <v>1888</v>
      </c>
    </row>
    <row r="849" spans="1:5">
      <c r="A849" s="73" t="s">
        <v>1295</v>
      </c>
      <c r="B849" s="14" t="s">
        <v>1731</v>
      </c>
      <c r="C849" s="109">
        <v>1264</v>
      </c>
      <c r="D849" s="94">
        <f t="shared" si="52"/>
        <v>1200.8</v>
      </c>
      <c r="E849" s="156" t="s">
        <v>1888</v>
      </c>
    </row>
    <row r="850" spans="1:5">
      <c r="C850" s="109"/>
      <c r="D850" s="94"/>
      <c r="E850" s="156"/>
    </row>
    <row r="851" spans="1:5">
      <c r="B851" s="123" t="s">
        <v>1618</v>
      </c>
      <c r="C851" s="109"/>
      <c r="D851" s="94"/>
      <c r="E851" s="156"/>
    </row>
    <row r="852" spans="1:5">
      <c r="A852" s="73" t="s">
        <v>1296</v>
      </c>
      <c r="B852" s="14" t="s">
        <v>1911</v>
      </c>
      <c r="C852" s="109">
        <v>1300</v>
      </c>
      <c r="D852" s="94">
        <f t="shared" si="52"/>
        <v>1235</v>
      </c>
      <c r="E852" s="156" t="s">
        <v>1888</v>
      </c>
    </row>
    <row r="853" spans="1:5">
      <c r="A853" s="73" t="s">
        <v>1297</v>
      </c>
      <c r="B853" s="14" t="s">
        <v>1912</v>
      </c>
      <c r="C853" s="109">
        <v>1312</v>
      </c>
      <c r="D853" s="94">
        <f t="shared" si="52"/>
        <v>1246.4000000000001</v>
      </c>
      <c r="E853" s="156" t="s">
        <v>1888</v>
      </c>
    </row>
    <row r="854" spans="1:5">
      <c r="A854" s="73" t="s">
        <v>1298</v>
      </c>
      <c r="B854" s="14" t="s">
        <v>1913</v>
      </c>
      <c r="C854" s="109">
        <v>1300</v>
      </c>
      <c r="D854" s="94">
        <f t="shared" si="52"/>
        <v>1235</v>
      </c>
      <c r="E854" s="156" t="s">
        <v>1888</v>
      </c>
    </row>
    <row r="855" spans="1:5">
      <c r="C855" s="109"/>
      <c r="D855" s="94"/>
      <c r="E855" s="156"/>
    </row>
    <row r="856" spans="1:5" ht="15.75">
      <c r="A856" s="266" t="s">
        <v>307</v>
      </c>
      <c r="B856" s="7"/>
      <c r="C856" s="109"/>
      <c r="D856" s="94"/>
    </row>
    <row r="857" spans="1:5">
      <c r="A857" s="289"/>
      <c r="B857" s="118" t="s">
        <v>1733</v>
      </c>
      <c r="C857" s="109"/>
      <c r="D857" s="94"/>
    </row>
    <row r="858" spans="1:5">
      <c r="A858" s="73" t="s">
        <v>913</v>
      </c>
      <c r="B858" s="14" t="s">
        <v>1690</v>
      </c>
      <c r="C858" s="109">
        <v>353</v>
      </c>
      <c r="D858" s="94">
        <f>C858-(C858*$D$1)</f>
        <v>335.35</v>
      </c>
    </row>
    <row r="859" spans="1:5">
      <c r="A859" s="73" t="s">
        <v>914</v>
      </c>
      <c r="B859" s="14" t="s">
        <v>1671</v>
      </c>
      <c r="C859" s="109">
        <v>254</v>
      </c>
      <c r="D859" s="94">
        <f>C859-(C859*$D$1)</f>
        <v>241.3</v>
      </c>
    </row>
    <row r="860" spans="1:5">
      <c r="C860" s="109"/>
      <c r="D860" s="94"/>
    </row>
    <row r="861" spans="1:5">
      <c r="B861" s="121" t="s">
        <v>1734</v>
      </c>
      <c r="C861" s="109"/>
      <c r="D861" s="94"/>
    </row>
    <row r="862" spans="1:5">
      <c r="A862" s="73" t="s">
        <v>915</v>
      </c>
      <c r="B862" s="14" t="s">
        <v>1691</v>
      </c>
      <c r="C862" s="109">
        <v>353</v>
      </c>
      <c r="D862" s="94">
        <f>C862-(C862*$D$1)</f>
        <v>335.35</v>
      </c>
    </row>
    <row r="863" spans="1:5">
      <c r="A863" s="73" t="s">
        <v>942</v>
      </c>
      <c r="B863" s="14" t="s">
        <v>1672</v>
      </c>
      <c r="C863" s="109">
        <v>254</v>
      </c>
      <c r="D863" s="94">
        <f>C863-(C863*$D$1)</f>
        <v>241.3</v>
      </c>
    </row>
    <row r="864" spans="1:5">
      <c r="C864" s="109"/>
      <c r="D864" s="94"/>
    </row>
    <row r="865" spans="1:4">
      <c r="B865" s="135" t="s">
        <v>2038</v>
      </c>
      <c r="C865" s="109"/>
      <c r="D865" s="94"/>
    </row>
    <row r="866" spans="1:4">
      <c r="A866" s="73" t="s">
        <v>913</v>
      </c>
      <c r="B866" s="14" t="s">
        <v>2039</v>
      </c>
      <c r="C866" s="109">
        <v>353</v>
      </c>
      <c r="D866" s="94">
        <f t="shared" ref="D866:D867" si="53">C866-(C866*$D$1)</f>
        <v>335.35</v>
      </c>
    </row>
    <row r="867" spans="1:4">
      <c r="A867" s="73" t="s">
        <v>813</v>
      </c>
      <c r="B867" s="14" t="s">
        <v>1689</v>
      </c>
      <c r="C867" s="109">
        <v>198</v>
      </c>
      <c r="D867" s="94">
        <f t="shared" si="53"/>
        <v>188.1</v>
      </c>
    </row>
    <row r="868" spans="1:4">
      <c r="C868" s="109"/>
      <c r="D868" s="94"/>
    </row>
    <row r="869" spans="1:4" ht="15.75">
      <c r="A869" s="287" t="s">
        <v>1737</v>
      </c>
      <c r="C869" s="109"/>
      <c r="D869" s="94"/>
    </row>
    <row r="870" spans="1:4">
      <c r="A870" s="271"/>
      <c r="B870" s="123" t="s">
        <v>1735</v>
      </c>
      <c r="C870" s="109"/>
      <c r="D870" s="94"/>
    </row>
    <row r="871" spans="1:4">
      <c r="A871" s="73" t="s">
        <v>918</v>
      </c>
      <c r="B871" s="14" t="s">
        <v>1673</v>
      </c>
      <c r="C871" s="109">
        <v>1315</v>
      </c>
      <c r="D871" s="94">
        <f>C871-(C871*$D$1)</f>
        <v>1249.25</v>
      </c>
    </row>
    <row r="872" spans="1:4">
      <c r="A872" s="73" t="s">
        <v>919</v>
      </c>
      <c r="B872" s="14" t="s">
        <v>1674</v>
      </c>
      <c r="C872" s="109">
        <v>1327</v>
      </c>
      <c r="D872" s="94">
        <f>C872-(C872*$D$1)</f>
        <v>1260.6500000000001</v>
      </c>
    </row>
    <row r="873" spans="1:4">
      <c r="C873" s="109"/>
      <c r="D873" s="94"/>
    </row>
    <row r="874" spans="1:4">
      <c r="A874" s="271"/>
      <c r="B874" s="123" t="s">
        <v>1736</v>
      </c>
      <c r="C874" s="109"/>
      <c r="D874" s="94"/>
    </row>
    <row r="875" spans="1:4">
      <c r="A875" s="73" t="s">
        <v>916</v>
      </c>
      <c r="B875" s="14" t="s">
        <v>1675</v>
      </c>
      <c r="C875" s="109">
        <v>1475</v>
      </c>
      <c r="D875" s="94">
        <f>C875-(C875*$D$1)</f>
        <v>1401.25</v>
      </c>
    </row>
    <row r="876" spans="1:4">
      <c r="A876" s="73" t="s">
        <v>917</v>
      </c>
      <c r="B876" s="14" t="s">
        <v>1676</v>
      </c>
      <c r="C876" s="109">
        <v>1475</v>
      </c>
      <c r="D876" s="94">
        <f>C876-(C876*$D$1)</f>
        <v>1401.25</v>
      </c>
    </row>
    <row r="877" spans="1:4" ht="15.75">
      <c r="A877" s="287"/>
      <c r="C877" s="109"/>
      <c r="D877" s="94"/>
    </row>
    <row r="878" spans="1:4">
      <c r="B878" s="121" t="s">
        <v>1925</v>
      </c>
      <c r="C878" s="109"/>
      <c r="D878" s="94"/>
    </row>
    <row r="879" spans="1:4">
      <c r="A879" s="73" t="s">
        <v>1390</v>
      </c>
      <c r="B879" s="14" t="s">
        <v>1972</v>
      </c>
      <c r="C879" s="109">
        <v>1258</v>
      </c>
      <c r="D879" s="94">
        <f t="shared" ref="D879:D886" si="54">C879-(C879*$D$1)</f>
        <v>1195.0999999999999</v>
      </c>
    </row>
    <row r="880" spans="1:4">
      <c r="A880" s="73" t="s">
        <v>1391</v>
      </c>
      <c r="B880" s="14" t="s">
        <v>1973</v>
      </c>
      <c r="C880" s="109">
        <v>1271</v>
      </c>
      <c r="D880" s="94">
        <f t="shared" si="54"/>
        <v>1207.45</v>
      </c>
    </row>
    <row r="881" spans="1:5">
      <c r="A881" s="73" t="s">
        <v>1392</v>
      </c>
      <c r="B881" s="14" t="s">
        <v>1974</v>
      </c>
      <c r="C881" s="109">
        <v>1258</v>
      </c>
      <c r="D881" s="94">
        <f t="shared" si="54"/>
        <v>1195.0999999999999</v>
      </c>
    </row>
    <row r="882" spans="1:5">
      <c r="C882" s="109"/>
      <c r="D882" s="94"/>
    </row>
    <row r="883" spans="1:5">
      <c r="B883" s="121" t="s">
        <v>2040</v>
      </c>
      <c r="C883" s="109"/>
      <c r="D883" s="94"/>
    </row>
    <row r="884" spans="1:5">
      <c r="A884" s="73" t="s">
        <v>1969</v>
      </c>
      <c r="B884" s="14" t="s">
        <v>2041</v>
      </c>
      <c r="C884" s="109">
        <v>1258</v>
      </c>
      <c r="D884" s="94">
        <f t="shared" si="54"/>
        <v>1195.0999999999999</v>
      </c>
      <c r="E884" s="95" t="s">
        <v>1888</v>
      </c>
    </row>
    <row r="885" spans="1:5">
      <c r="A885" s="73" t="s">
        <v>1970</v>
      </c>
      <c r="B885" s="14" t="s">
        <v>2042</v>
      </c>
      <c r="C885" s="109">
        <v>1271</v>
      </c>
      <c r="D885" s="94">
        <f t="shared" si="54"/>
        <v>1207.45</v>
      </c>
      <c r="E885" s="95" t="s">
        <v>1888</v>
      </c>
    </row>
    <row r="886" spans="1:5">
      <c r="A886" s="73" t="s">
        <v>1971</v>
      </c>
      <c r="B886" s="14" t="s">
        <v>2043</v>
      </c>
      <c r="C886" s="109">
        <v>1258</v>
      </c>
      <c r="D886" s="94">
        <f t="shared" si="54"/>
        <v>1195.0999999999999</v>
      </c>
      <c r="E886" s="95" t="s">
        <v>1888</v>
      </c>
    </row>
    <row r="887" spans="1:5">
      <c r="C887" s="109"/>
      <c r="D887" s="94"/>
    </row>
    <row r="888" spans="1:5" ht="15.75">
      <c r="A888" s="266" t="s">
        <v>292</v>
      </c>
      <c r="C888" s="109"/>
      <c r="D888" s="94"/>
    </row>
    <row r="889" spans="1:5">
      <c r="A889" s="271"/>
      <c r="B889" s="135" t="s">
        <v>1305</v>
      </c>
      <c r="C889" s="109"/>
      <c r="D889" s="94"/>
    </row>
    <row r="890" spans="1:5">
      <c r="A890" s="73" t="s">
        <v>25</v>
      </c>
      <c r="B890" s="14" t="s">
        <v>1993</v>
      </c>
      <c r="C890" s="109">
        <v>353</v>
      </c>
      <c r="D890" s="94">
        <f>C890-(C890*$D$1)</f>
        <v>335.35</v>
      </c>
    </row>
    <row r="891" spans="1:5">
      <c r="A891" s="73" t="s">
        <v>306</v>
      </c>
      <c r="B891" s="14" t="s">
        <v>1994</v>
      </c>
      <c r="C891" s="109">
        <v>239</v>
      </c>
      <c r="D891" s="94">
        <f>C891-(C891*$D$1)</f>
        <v>227.05</v>
      </c>
    </row>
    <row r="892" spans="1:5">
      <c r="A892" s="73" t="s">
        <v>21</v>
      </c>
      <c r="B892" s="14" t="s">
        <v>1995</v>
      </c>
      <c r="C892" s="109">
        <v>239</v>
      </c>
      <c r="D892" s="94">
        <f>C892-(C892*$D$1)</f>
        <v>227.05</v>
      </c>
    </row>
    <row r="893" spans="1:5">
      <c r="C893" s="109"/>
      <c r="D893" s="94"/>
    </row>
    <row r="894" spans="1:5">
      <c r="B894" s="135" t="s">
        <v>1306</v>
      </c>
      <c r="C894" s="109"/>
      <c r="D894" s="94"/>
    </row>
    <row r="895" spans="1:5">
      <c r="A895" s="73" t="s">
        <v>24</v>
      </c>
      <c r="B895" s="14" t="s">
        <v>1996</v>
      </c>
      <c r="C895" s="109">
        <v>353</v>
      </c>
      <c r="D895" s="94">
        <f>C895-(C895*$D$1)</f>
        <v>335.35</v>
      </c>
    </row>
    <row r="896" spans="1:5">
      <c r="A896" s="73" t="s">
        <v>17</v>
      </c>
      <c r="B896" s="14" t="s">
        <v>1997</v>
      </c>
      <c r="C896" s="109">
        <v>239</v>
      </c>
      <c r="D896" s="94">
        <f>C896-(C896*$D$1)</f>
        <v>227.05</v>
      </c>
    </row>
    <row r="897" spans="1:4">
      <c r="B897" s="243" t="s">
        <v>1082</v>
      </c>
      <c r="C897" s="109"/>
      <c r="D897" s="94"/>
    </row>
    <row r="898" spans="1:4">
      <c r="B898" s="88"/>
      <c r="C898" s="109"/>
      <c r="D898" s="94"/>
    </row>
    <row r="899" spans="1:4">
      <c r="B899" s="121" t="s">
        <v>2094</v>
      </c>
      <c r="C899" s="109"/>
      <c r="D899" s="94"/>
    </row>
    <row r="900" spans="1:4">
      <c r="A900" s="73" t="s">
        <v>1071</v>
      </c>
      <c r="B900" s="14" t="s">
        <v>1739</v>
      </c>
      <c r="C900" s="109">
        <v>399</v>
      </c>
      <c r="D900" s="94">
        <f t="shared" ref="D900:D901" si="55">C900-(C900*$D$1)</f>
        <v>379.05</v>
      </c>
    </row>
    <row r="901" spans="1:4">
      <c r="A901" s="73" t="s">
        <v>1115</v>
      </c>
      <c r="B901" s="14" t="s">
        <v>1740</v>
      </c>
      <c r="C901" s="109">
        <v>254</v>
      </c>
      <c r="D901" s="94">
        <f t="shared" si="55"/>
        <v>241.3</v>
      </c>
    </row>
    <row r="902" spans="1:4">
      <c r="C902" s="109"/>
      <c r="D902" s="94"/>
    </row>
    <row r="903" spans="1:4">
      <c r="B903" s="121" t="s">
        <v>2093</v>
      </c>
      <c r="C903" s="109"/>
      <c r="D903" s="94"/>
    </row>
    <row r="904" spans="1:4">
      <c r="A904" s="73" t="s">
        <v>1071</v>
      </c>
      <c r="B904" s="14" t="s">
        <v>1739</v>
      </c>
      <c r="C904" s="109">
        <v>399</v>
      </c>
      <c r="D904" s="94">
        <f>C904-(C904*$D$1)</f>
        <v>379.05</v>
      </c>
    </row>
    <row r="905" spans="1:4">
      <c r="A905" s="73" t="s">
        <v>771</v>
      </c>
      <c r="B905" s="14" t="s">
        <v>2044</v>
      </c>
      <c r="C905" s="109">
        <v>239</v>
      </c>
      <c r="D905" s="94">
        <f>C905-(C905*$D$1)</f>
        <v>227.05</v>
      </c>
    </row>
    <row r="906" spans="1:4">
      <c r="C906" s="109"/>
      <c r="D906" s="94"/>
    </row>
    <row r="907" spans="1:4">
      <c r="B907" s="121" t="s">
        <v>1307</v>
      </c>
      <c r="C907" s="109"/>
      <c r="D907" s="94"/>
    </row>
    <row r="908" spans="1:4">
      <c r="A908" s="73" t="s">
        <v>1072</v>
      </c>
      <c r="B908" s="14" t="s">
        <v>1623</v>
      </c>
      <c r="C908" s="109">
        <v>399</v>
      </c>
      <c r="D908" s="94">
        <f>C908-(C908*$D$1)</f>
        <v>379.05</v>
      </c>
    </row>
    <row r="909" spans="1:4">
      <c r="A909" s="73" t="s">
        <v>891</v>
      </c>
      <c r="B909" s="14" t="s">
        <v>2045</v>
      </c>
      <c r="C909" s="109">
        <v>239</v>
      </c>
      <c r="D909" s="94">
        <f>C909-(C909*$D$1)</f>
        <v>227.05</v>
      </c>
    </row>
    <row r="910" spans="1:4">
      <c r="C910" s="109"/>
      <c r="D910" s="94"/>
    </row>
    <row r="911" spans="1:4">
      <c r="B911" s="135" t="s">
        <v>1311</v>
      </c>
      <c r="C911" s="109"/>
      <c r="D911" s="94"/>
    </row>
    <row r="912" spans="1:4">
      <c r="A912" s="73" t="s">
        <v>23</v>
      </c>
      <c r="B912" s="14" t="s">
        <v>1741</v>
      </c>
      <c r="C912" s="109">
        <v>353</v>
      </c>
      <c r="D912" s="94">
        <f>C912-(C912*$D$1)</f>
        <v>335.35</v>
      </c>
    </row>
    <row r="913" spans="1:5">
      <c r="A913" s="73" t="s">
        <v>20</v>
      </c>
      <c r="B913" s="14" t="s">
        <v>1742</v>
      </c>
      <c r="C913" s="109">
        <v>196</v>
      </c>
      <c r="D913" s="94">
        <f>C913-(C913*$D$1)</f>
        <v>186.2</v>
      </c>
    </row>
    <row r="914" spans="1:5">
      <c r="C914" s="109"/>
      <c r="D914" s="94"/>
    </row>
    <row r="915" spans="1:5" ht="15.75">
      <c r="A915" s="287" t="s">
        <v>1738</v>
      </c>
      <c r="B915" s="88"/>
      <c r="C915" s="109"/>
      <c r="D915" s="94"/>
    </row>
    <row r="916" spans="1:5">
      <c r="B916" s="123" t="s">
        <v>1393</v>
      </c>
      <c r="C916" s="109"/>
      <c r="D916" s="94"/>
    </row>
    <row r="917" spans="1:5">
      <c r="A917" s="85" t="s">
        <v>1394</v>
      </c>
      <c r="B917" s="18" t="s">
        <v>1998</v>
      </c>
      <c r="C917" s="109">
        <v>1300</v>
      </c>
      <c r="D917" s="94">
        <f t="shared" ref="D917:D918" si="56">C917-(C917*$D$1)</f>
        <v>1235</v>
      </c>
    </row>
    <row r="918" spans="1:5">
      <c r="A918" s="85" t="s">
        <v>1395</v>
      </c>
      <c r="B918" s="18" t="s">
        <v>1999</v>
      </c>
      <c r="C918" s="109">
        <v>1312</v>
      </c>
      <c r="D918" s="94">
        <f t="shared" si="56"/>
        <v>1246.4000000000001</v>
      </c>
    </row>
    <row r="919" spans="1:5">
      <c r="A919" s="85" t="s">
        <v>1396</v>
      </c>
      <c r="B919" s="18" t="s">
        <v>2000</v>
      </c>
      <c r="C919" s="109">
        <v>1300</v>
      </c>
      <c r="D919" s="94">
        <f>C919-(C919*$D$1)</f>
        <v>1235</v>
      </c>
    </row>
    <row r="920" spans="1:5">
      <c r="C920" s="109"/>
      <c r="D920" s="94"/>
    </row>
    <row r="921" spans="1:5">
      <c r="B921" s="123" t="s">
        <v>1541</v>
      </c>
      <c r="C921" s="109"/>
      <c r="D921" s="94"/>
    </row>
    <row r="922" spans="1:5">
      <c r="B922" s="224" t="s">
        <v>1540</v>
      </c>
      <c r="C922" s="109"/>
      <c r="D922" s="94"/>
    </row>
    <row r="923" spans="1:5">
      <c r="A923" s="73" t="s">
        <v>1397</v>
      </c>
      <c r="B923" s="14" t="s">
        <v>1624</v>
      </c>
      <c r="C923" s="109">
        <v>1315</v>
      </c>
      <c r="D923" s="94">
        <f>C923-(C923*$D$1)</f>
        <v>1249.25</v>
      </c>
      <c r="E923" s="95" t="s">
        <v>1888</v>
      </c>
    </row>
    <row r="924" spans="1:5">
      <c r="A924" s="73" t="s">
        <v>1398</v>
      </c>
      <c r="B924" s="14" t="s">
        <v>1625</v>
      </c>
      <c r="C924" s="109">
        <v>1327</v>
      </c>
      <c r="D924" s="94">
        <f>C924-(C924*$D$1)</f>
        <v>1260.6500000000001</v>
      </c>
      <c r="E924" s="95" t="s">
        <v>1888</v>
      </c>
    </row>
    <row r="925" spans="1:5">
      <c r="A925" s="73" t="s">
        <v>1399</v>
      </c>
      <c r="B925" s="14" t="s">
        <v>1626</v>
      </c>
      <c r="C925" s="109">
        <v>1315</v>
      </c>
      <c r="D925" s="94">
        <f>C925-(C925*$D$1)</f>
        <v>1249.25</v>
      </c>
      <c r="E925" s="95" t="s">
        <v>1888</v>
      </c>
    </row>
    <row r="926" spans="1:5">
      <c r="C926" s="109"/>
      <c r="D926" s="94"/>
    </row>
    <row r="927" spans="1:5">
      <c r="B927" s="134" t="s">
        <v>1403</v>
      </c>
      <c r="C927" s="109"/>
      <c r="D927" s="94"/>
    </row>
    <row r="928" spans="1:5">
      <c r="A928" s="73" t="s">
        <v>1400</v>
      </c>
      <c r="B928" s="14" t="s">
        <v>1627</v>
      </c>
      <c r="C928" s="109">
        <v>1460</v>
      </c>
      <c r="D928" s="94">
        <f>C928-(C928*$D$1)</f>
        <v>1387</v>
      </c>
      <c r="E928" s="95" t="s">
        <v>1888</v>
      </c>
    </row>
    <row r="929" spans="1:5">
      <c r="A929" s="73" t="s">
        <v>1401</v>
      </c>
      <c r="B929" s="14" t="s">
        <v>1628</v>
      </c>
      <c r="C929" s="109">
        <v>1460</v>
      </c>
      <c r="D929" s="94">
        <f>C929-(C929*$D$1)</f>
        <v>1387</v>
      </c>
      <c r="E929" s="95" t="s">
        <v>1888</v>
      </c>
    </row>
    <row r="930" spans="1:5">
      <c r="A930" s="73" t="s">
        <v>1402</v>
      </c>
      <c r="B930" s="14" t="s">
        <v>1629</v>
      </c>
      <c r="C930" s="109">
        <v>1460</v>
      </c>
      <c r="D930" s="94">
        <f>C930-(C930*$D$1)</f>
        <v>1387</v>
      </c>
      <c r="E930" s="95" t="s">
        <v>1888</v>
      </c>
    </row>
    <row r="931" spans="1:5">
      <c r="C931" s="109"/>
      <c r="D931" s="94"/>
    </row>
    <row r="932" spans="1:5">
      <c r="B932" s="136" t="s">
        <v>1312</v>
      </c>
      <c r="C932" s="109"/>
      <c r="D932" s="94"/>
    </row>
    <row r="933" spans="1:5">
      <c r="B933" s="243" t="s">
        <v>2046</v>
      </c>
      <c r="C933" s="109"/>
      <c r="D933" s="94"/>
    </row>
    <row r="934" spans="1:5">
      <c r="A934" s="73" t="s">
        <v>1308</v>
      </c>
      <c r="B934" s="14" t="s">
        <v>1743</v>
      </c>
      <c r="C934" s="109">
        <v>1257</v>
      </c>
      <c r="D934" s="94">
        <f t="shared" ref="D934:D936" si="57">C934-(C934*$D$1)</f>
        <v>1194.1500000000001</v>
      </c>
      <c r="E934" s="95" t="s">
        <v>1888</v>
      </c>
    </row>
    <row r="935" spans="1:5">
      <c r="A935" s="73" t="s">
        <v>1309</v>
      </c>
      <c r="B935" s="14" t="s">
        <v>1744</v>
      </c>
      <c r="C935" s="109">
        <v>1269</v>
      </c>
      <c r="D935" s="94">
        <f t="shared" si="57"/>
        <v>1205.55</v>
      </c>
      <c r="E935" s="95" t="s">
        <v>1888</v>
      </c>
    </row>
    <row r="936" spans="1:5">
      <c r="A936" s="73" t="s">
        <v>1310</v>
      </c>
      <c r="B936" s="14" t="s">
        <v>1745</v>
      </c>
      <c r="C936" s="109">
        <v>1257</v>
      </c>
      <c r="D936" s="94">
        <f t="shared" si="57"/>
        <v>1194.1500000000001</v>
      </c>
      <c r="E936" s="95" t="s">
        <v>1888</v>
      </c>
    </row>
    <row r="937" spans="1:5">
      <c r="C937" s="109"/>
      <c r="D937" s="94"/>
    </row>
    <row r="938" spans="1:5" ht="15.75">
      <c r="A938" s="266" t="s">
        <v>2120</v>
      </c>
      <c r="C938" s="109"/>
      <c r="D938" s="94"/>
    </row>
    <row r="939" spans="1:5" ht="15.75">
      <c r="A939" s="266" t="s">
        <v>2121</v>
      </c>
      <c r="B939" s="20"/>
      <c r="C939" s="109"/>
      <c r="D939" s="94"/>
    </row>
    <row r="940" spans="1:5">
      <c r="A940" s="271"/>
      <c r="B940" s="121" t="s">
        <v>1313</v>
      </c>
      <c r="C940" s="109"/>
      <c r="D940" s="94"/>
    </row>
    <row r="941" spans="1:5">
      <c r="A941" s="73" t="s">
        <v>839</v>
      </c>
      <c r="B941" s="73" t="s">
        <v>1746</v>
      </c>
      <c r="C941" s="109">
        <v>259</v>
      </c>
      <c r="D941" s="94">
        <f>C941-(C941*$D$1)</f>
        <v>246.05</v>
      </c>
    </row>
    <row r="942" spans="1:5">
      <c r="A942" s="73" t="s">
        <v>994</v>
      </c>
      <c r="B942" s="73" t="s">
        <v>2047</v>
      </c>
      <c r="C942" s="109">
        <v>130</v>
      </c>
      <c r="D942" s="94">
        <f>C942-(C942*$D$1)</f>
        <v>123.5</v>
      </c>
    </row>
    <row r="943" spans="1:5">
      <c r="A943" s="271"/>
      <c r="B943" s="20"/>
      <c r="C943" s="109"/>
      <c r="D943" s="94"/>
    </row>
    <row r="944" spans="1:5">
      <c r="A944" s="271"/>
      <c r="B944" s="121" t="s">
        <v>2048</v>
      </c>
      <c r="C944" s="109"/>
      <c r="D944" s="94"/>
    </row>
    <row r="945" spans="1:4">
      <c r="A945" s="73" t="s">
        <v>968</v>
      </c>
      <c r="B945" s="84" t="s">
        <v>2201</v>
      </c>
      <c r="C945" s="109">
        <v>259</v>
      </c>
      <c r="D945" s="94">
        <f>C945-(C945*$D$1)</f>
        <v>246.05</v>
      </c>
    </row>
    <row r="946" spans="1:4">
      <c r="A946" s="73" t="s">
        <v>1408</v>
      </c>
      <c r="B946" s="84" t="s">
        <v>2202</v>
      </c>
      <c r="C946" s="109">
        <v>130</v>
      </c>
      <c r="D946" s="94">
        <f>C946-(C946*$D$1)</f>
        <v>123.5</v>
      </c>
    </row>
    <row r="947" spans="1:4">
      <c r="B947" s="84"/>
      <c r="C947" s="109"/>
      <c r="D947" s="94"/>
    </row>
    <row r="948" spans="1:4">
      <c r="A948" s="271"/>
      <c r="B948" s="121" t="s">
        <v>1315</v>
      </c>
      <c r="C948" s="109"/>
      <c r="D948" s="94"/>
    </row>
    <row r="949" spans="1:4">
      <c r="A949" s="73" t="s">
        <v>772</v>
      </c>
      <c r="B949" s="14" t="s">
        <v>1747</v>
      </c>
      <c r="C949" s="109">
        <v>270</v>
      </c>
      <c r="D949" s="94">
        <f>C949-(C949*$D$1)</f>
        <v>256.5</v>
      </c>
    </row>
    <row r="950" spans="1:4">
      <c r="A950" s="73" t="s">
        <v>1409</v>
      </c>
      <c r="B950" s="14" t="s">
        <v>1748</v>
      </c>
      <c r="C950" s="109">
        <v>135</v>
      </c>
      <c r="D950" s="94">
        <f>C950-(C950*$D$1)</f>
        <v>128.25</v>
      </c>
    </row>
    <row r="951" spans="1:4">
      <c r="B951" s="7"/>
      <c r="C951" s="73"/>
      <c r="D951" s="73"/>
    </row>
    <row r="952" spans="1:4">
      <c r="C952" s="109"/>
      <c r="D952" s="94"/>
    </row>
    <row r="953" spans="1:4">
      <c r="B953" s="121" t="s">
        <v>1317</v>
      </c>
      <c r="C953" s="109"/>
      <c r="D953" s="94"/>
    </row>
    <row r="954" spans="1:4">
      <c r="A954" s="73" t="s">
        <v>922</v>
      </c>
      <c r="B954" s="14" t="s">
        <v>1749</v>
      </c>
      <c r="C954" s="109">
        <v>364</v>
      </c>
      <c r="D954" s="94">
        <f>C954-(C954*$D$1)</f>
        <v>345.8</v>
      </c>
    </row>
    <row r="955" spans="1:4">
      <c r="A955" s="73" t="s">
        <v>1000</v>
      </c>
      <c r="B955" s="14" t="s">
        <v>1750</v>
      </c>
      <c r="C955" s="109">
        <v>183</v>
      </c>
      <c r="D955" s="94">
        <f>C955-(C955*$D$1)</f>
        <v>173.85</v>
      </c>
    </row>
    <row r="956" spans="1:4">
      <c r="C956" s="109"/>
      <c r="D956" s="94"/>
    </row>
    <row r="957" spans="1:4">
      <c r="B957" s="121" t="s">
        <v>1316</v>
      </c>
      <c r="C957" s="109"/>
      <c r="D957" s="94"/>
    </row>
    <row r="958" spans="1:4">
      <c r="A958" s="73" t="s">
        <v>814</v>
      </c>
      <c r="B958" s="14" t="s">
        <v>1751</v>
      </c>
      <c r="C958" s="109">
        <v>270</v>
      </c>
      <c r="D958" s="94">
        <f>C958-(C958*$D$1)</f>
        <v>256.5</v>
      </c>
    </row>
    <row r="959" spans="1:4">
      <c r="C959" s="109"/>
      <c r="D959" s="94"/>
    </row>
    <row r="960" spans="1:4">
      <c r="A960" s="271"/>
      <c r="B960" s="121" t="s">
        <v>1318</v>
      </c>
      <c r="C960" s="109"/>
      <c r="D960" s="94"/>
    </row>
    <row r="961" spans="1:4">
      <c r="A961" s="73" t="s">
        <v>236</v>
      </c>
      <c r="B961" s="14" t="s">
        <v>2001</v>
      </c>
      <c r="C961" s="109">
        <v>259</v>
      </c>
      <c r="D961" s="94">
        <f>C961-(C961*$D$1)</f>
        <v>246.05</v>
      </c>
    </row>
    <row r="962" spans="1:4">
      <c r="C962" s="109"/>
      <c r="D962" s="94"/>
    </row>
    <row r="963" spans="1:4">
      <c r="B963" s="135" t="s">
        <v>1320</v>
      </c>
      <c r="C963" s="109"/>
      <c r="D963" s="94"/>
    </row>
    <row r="964" spans="1:4">
      <c r="A964" s="73" t="s">
        <v>774</v>
      </c>
      <c r="B964" s="14" t="s">
        <v>1752</v>
      </c>
      <c r="C964" s="109">
        <v>270</v>
      </c>
      <c r="D964" s="94">
        <f>C964-(C964*$D$1)</f>
        <v>256.5</v>
      </c>
    </row>
    <row r="965" spans="1:4">
      <c r="C965" s="109"/>
      <c r="D965" s="94"/>
    </row>
    <row r="966" spans="1:4">
      <c r="B966" s="121" t="s">
        <v>1319</v>
      </c>
      <c r="C966" s="109"/>
      <c r="D966" s="94"/>
    </row>
    <row r="967" spans="1:4">
      <c r="A967" s="73" t="s">
        <v>708</v>
      </c>
      <c r="B967" s="14" t="s">
        <v>1753</v>
      </c>
      <c r="C967" s="109">
        <v>259</v>
      </c>
      <c r="D967" s="94">
        <f>C967-(C967*$D$1)</f>
        <v>246.05</v>
      </c>
    </row>
    <row r="968" spans="1:4">
      <c r="B968" s="7"/>
      <c r="C968" s="73"/>
      <c r="D968" s="73"/>
    </row>
    <row r="969" spans="1:4">
      <c r="B969" s="121" t="s">
        <v>1426</v>
      </c>
      <c r="C969" s="109"/>
      <c r="D969" s="94"/>
    </row>
    <row r="970" spans="1:4">
      <c r="A970" s="73" t="s">
        <v>15</v>
      </c>
      <c r="B970" s="14" t="s">
        <v>1844</v>
      </c>
      <c r="C970" s="109">
        <v>224</v>
      </c>
      <c r="D970" s="94">
        <f>C970-(C970*$D$1)</f>
        <v>212.8</v>
      </c>
    </row>
    <row r="971" spans="1:4">
      <c r="A971" s="73" t="s">
        <v>16</v>
      </c>
      <c r="B971" s="14" t="s">
        <v>1754</v>
      </c>
      <c r="C971" s="109">
        <v>212</v>
      </c>
      <c r="D971" s="94">
        <f>C971-(C971*$D$1)</f>
        <v>201.4</v>
      </c>
    </row>
    <row r="972" spans="1:4">
      <c r="A972" s="73" t="s">
        <v>816</v>
      </c>
      <c r="B972" s="14" t="s">
        <v>1755</v>
      </c>
      <c r="C972" s="109">
        <v>233</v>
      </c>
      <c r="D972" s="94">
        <f>C972-(C972*$D$1)</f>
        <v>221.35</v>
      </c>
    </row>
    <row r="973" spans="1:4">
      <c r="C973" s="109"/>
      <c r="D973" s="94"/>
    </row>
    <row r="974" spans="1:4" ht="15.75">
      <c r="A974" s="290" t="s">
        <v>2122</v>
      </c>
      <c r="B974" s="7"/>
      <c r="C974" s="109"/>
      <c r="D974" s="94"/>
    </row>
    <row r="975" spans="1:4">
      <c r="A975" s="271"/>
      <c r="B975" s="121" t="s">
        <v>1759</v>
      </c>
      <c r="C975" s="109"/>
      <c r="D975" s="94"/>
    </row>
    <row r="976" spans="1:4">
      <c r="A976" s="73" t="s">
        <v>866</v>
      </c>
      <c r="B976" s="73" t="s">
        <v>1756</v>
      </c>
      <c r="C976" s="109">
        <v>343</v>
      </c>
      <c r="D976" s="94">
        <f t="shared" ref="D976:D979" si="58">C976-(C976*$D$1)</f>
        <v>325.85000000000002</v>
      </c>
    </row>
    <row r="977" spans="1:4">
      <c r="A977" s="73" t="s">
        <v>995</v>
      </c>
      <c r="B977" s="73" t="s">
        <v>2056</v>
      </c>
      <c r="C977" s="109">
        <v>173</v>
      </c>
      <c r="D977" s="94">
        <f t="shared" si="58"/>
        <v>164.35</v>
      </c>
    </row>
    <row r="978" spans="1:4">
      <c r="A978" s="73" t="s">
        <v>875</v>
      </c>
      <c r="B978" s="84" t="s">
        <v>1757</v>
      </c>
      <c r="C978" s="109">
        <v>341</v>
      </c>
      <c r="D978" s="94">
        <f t="shared" si="58"/>
        <v>323.95</v>
      </c>
    </row>
    <row r="979" spans="1:4">
      <c r="A979" s="73" t="s">
        <v>996</v>
      </c>
      <c r="B979" s="84" t="s">
        <v>2055</v>
      </c>
      <c r="C979" s="109">
        <v>172</v>
      </c>
      <c r="D979" s="94">
        <f t="shared" si="58"/>
        <v>163.4</v>
      </c>
    </row>
    <row r="980" spans="1:4">
      <c r="A980" s="291" t="s">
        <v>852</v>
      </c>
      <c r="B980" s="225" t="s">
        <v>1758</v>
      </c>
      <c r="C980" s="109">
        <v>365</v>
      </c>
      <c r="D980" s="94">
        <f>C980-(C980*$D$1)</f>
        <v>346.75</v>
      </c>
    </row>
    <row r="981" spans="1:4">
      <c r="A981" s="292" t="s">
        <v>998</v>
      </c>
      <c r="B981" s="250" t="s">
        <v>2054</v>
      </c>
      <c r="C981" s="109">
        <v>183</v>
      </c>
      <c r="D981" s="94">
        <f>C981-(C981*$D$1)</f>
        <v>173.85</v>
      </c>
    </row>
    <row r="982" spans="1:4">
      <c r="A982" s="292"/>
      <c r="B982" s="158"/>
      <c r="C982" s="109"/>
      <c r="D982" s="94"/>
    </row>
    <row r="983" spans="1:4">
      <c r="B983" s="121" t="s">
        <v>1760</v>
      </c>
      <c r="C983" s="109"/>
      <c r="D983" s="94"/>
    </row>
    <row r="984" spans="1:4">
      <c r="A984" s="73" t="s">
        <v>969</v>
      </c>
      <c r="B984" s="84" t="s">
        <v>2197</v>
      </c>
      <c r="C984" s="109">
        <v>341</v>
      </c>
      <c r="D984" s="94">
        <f>C984-(C984*$D$1)</f>
        <v>323.95</v>
      </c>
    </row>
    <row r="985" spans="1:4">
      <c r="A985" s="73" t="s">
        <v>1410</v>
      </c>
      <c r="B985" s="84" t="s">
        <v>2198</v>
      </c>
      <c r="C985" s="109">
        <v>171</v>
      </c>
      <c r="D985" s="94">
        <f>C985-(C985*$D$1)</f>
        <v>162.44999999999999</v>
      </c>
    </row>
    <row r="986" spans="1:4">
      <c r="A986" s="292"/>
      <c r="B986" s="158"/>
      <c r="C986" s="109"/>
      <c r="D986" s="94"/>
    </row>
    <row r="987" spans="1:4">
      <c r="B987" s="121" t="s">
        <v>1315</v>
      </c>
      <c r="C987" s="109"/>
      <c r="D987" s="94"/>
    </row>
    <row r="988" spans="1:4">
      <c r="A988" s="73" t="s">
        <v>775</v>
      </c>
      <c r="B988" s="14" t="s">
        <v>1761</v>
      </c>
      <c r="C988" s="109">
        <v>350</v>
      </c>
      <c r="D988" s="94">
        <f>C988-(C988*$D$1)</f>
        <v>332.5</v>
      </c>
    </row>
    <row r="989" spans="1:4">
      <c r="A989" s="73" t="s">
        <v>1411</v>
      </c>
      <c r="B989" s="14" t="s">
        <v>2053</v>
      </c>
      <c r="C989" s="109">
        <v>175</v>
      </c>
      <c r="D989" s="94">
        <f>C989-(C989*$D$1)</f>
        <v>166.25</v>
      </c>
    </row>
    <row r="990" spans="1:4">
      <c r="C990" s="109"/>
      <c r="D990" s="94"/>
    </row>
    <row r="991" spans="1:4">
      <c r="B991" s="121" t="s">
        <v>1317</v>
      </c>
      <c r="C991" s="109"/>
      <c r="D991" s="94"/>
    </row>
    <row r="992" spans="1:4">
      <c r="A992" s="73" t="s">
        <v>921</v>
      </c>
      <c r="B992" s="14" t="s">
        <v>1762</v>
      </c>
      <c r="C992" s="109">
        <v>418</v>
      </c>
      <c r="D992" s="94">
        <f>C992-(C992*$D$1)</f>
        <v>397.1</v>
      </c>
    </row>
    <row r="993" spans="1:4">
      <c r="A993" s="73" t="s">
        <v>999</v>
      </c>
      <c r="B993" s="14" t="s">
        <v>2052</v>
      </c>
      <c r="C993" s="109">
        <v>210</v>
      </c>
      <c r="D993" s="94">
        <f>C993-(C993*$D$1)</f>
        <v>199.5</v>
      </c>
    </row>
    <row r="994" spans="1:4">
      <c r="C994" s="109"/>
      <c r="D994" s="94"/>
    </row>
    <row r="995" spans="1:4">
      <c r="B995" s="121" t="s">
        <v>1314</v>
      </c>
      <c r="C995" s="109"/>
      <c r="D995" s="94"/>
    </row>
    <row r="996" spans="1:4">
      <c r="A996" s="73" t="s">
        <v>1226</v>
      </c>
      <c r="B996" s="14" t="s">
        <v>1763</v>
      </c>
      <c r="C996" s="109">
        <v>446</v>
      </c>
      <c r="D996" s="94">
        <f t="shared" ref="D996" si="59">C996-(C996*$D$1)</f>
        <v>423.7</v>
      </c>
    </row>
    <row r="997" spans="1:4">
      <c r="C997" s="109"/>
      <c r="D997" s="94"/>
    </row>
    <row r="998" spans="1:4">
      <c r="B998" s="121" t="s">
        <v>1318</v>
      </c>
      <c r="C998" s="109"/>
      <c r="D998" s="94"/>
    </row>
    <row r="999" spans="1:4">
      <c r="A999" s="73" t="s">
        <v>233</v>
      </c>
      <c r="B999" s="14" t="s">
        <v>2002</v>
      </c>
      <c r="C999" s="109">
        <v>341</v>
      </c>
      <c r="D999" s="94">
        <f>C999-(C999*$D$1)</f>
        <v>323.95</v>
      </c>
    </row>
    <row r="1000" spans="1:4">
      <c r="A1000" s="73" t="s">
        <v>234</v>
      </c>
      <c r="B1000" s="14" t="s">
        <v>2003</v>
      </c>
      <c r="C1000" s="109">
        <v>341</v>
      </c>
      <c r="D1000" s="94">
        <f>C1000-(C1000*$D$1)</f>
        <v>323.95</v>
      </c>
    </row>
    <row r="1001" spans="1:4">
      <c r="C1001" s="109"/>
      <c r="D1001" s="94"/>
    </row>
    <row r="1002" spans="1:4">
      <c r="B1002" s="135" t="s">
        <v>1320</v>
      </c>
      <c r="C1002" s="73"/>
      <c r="D1002" s="73"/>
    </row>
    <row r="1003" spans="1:4">
      <c r="A1003" s="73" t="s">
        <v>858</v>
      </c>
      <c r="B1003" s="7" t="s">
        <v>1764</v>
      </c>
      <c r="C1003" s="98">
        <v>350</v>
      </c>
      <c r="D1003" s="94">
        <f>C1003-(C1003*$D$1)</f>
        <v>332.5</v>
      </c>
    </row>
    <row r="1005" spans="1:4" ht="15.75">
      <c r="A1005" s="290" t="s">
        <v>2123</v>
      </c>
      <c r="B1005" s="7"/>
      <c r="C1005" s="109"/>
      <c r="D1005" s="94"/>
    </row>
    <row r="1006" spans="1:4" ht="15.75">
      <c r="A1006" s="290"/>
      <c r="B1006" s="121" t="s">
        <v>1313</v>
      </c>
      <c r="C1006" s="109"/>
      <c r="D1006" s="94"/>
    </row>
    <row r="1007" spans="1:4">
      <c r="A1007" s="73" t="s">
        <v>876</v>
      </c>
      <c r="B1007" s="84" t="s">
        <v>1765</v>
      </c>
      <c r="C1007" s="109">
        <v>355</v>
      </c>
      <c r="D1007" s="94">
        <f>C1007-(C1007*$D$1)</f>
        <v>337.25</v>
      </c>
    </row>
    <row r="1008" spans="1:4">
      <c r="A1008" s="73" t="s">
        <v>997</v>
      </c>
      <c r="B1008" s="84" t="s">
        <v>2051</v>
      </c>
      <c r="C1008" s="109">
        <v>178</v>
      </c>
      <c r="D1008" s="94">
        <f>C1008-(C1008*$D$1)</f>
        <v>169.1</v>
      </c>
    </row>
    <row r="1009" spans="1:4">
      <c r="B1009" s="84"/>
      <c r="C1009" s="109"/>
      <c r="D1009" s="94"/>
    </row>
    <row r="1010" spans="1:4">
      <c r="B1010" s="135" t="s">
        <v>1065</v>
      </c>
      <c r="C1010" s="109"/>
      <c r="D1010" s="94"/>
    </row>
    <row r="1011" spans="1:4">
      <c r="A1011" s="73" t="s">
        <v>957</v>
      </c>
      <c r="B1011" s="14" t="s">
        <v>2199</v>
      </c>
      <c r="C1011" s="109">
        <v>429</v>
      </c>
      <c r="D1011" s="94">
        <f t="shared" ref="D1011:D1012" si="60">C1011-(C1011*$D$1)</f>
        <v>407.55</v>
      </c>
    </row>
    <row r="1012" spans="1:4">
      <c r="A1012" s="73" t="s">
        <v>1527</v>
      </c>
      <c r="B1012" s="14" t="s">
        <v>2200</v>
      </c>
      <c r="C1012" s="109">
        <v>215</v>
      </c>
      <c r="D1012" s="94">
        <f t="shared" si="60"/>
        <v>204.25</v>
      </c>
    </row>
    <row r="1013" spans="1:4">
      <c r="C1013" s="109"/>
      <c r="D1013" s="94"/>
    </row>
    <row r="1014" spans="1:4">
      <c r="B1014" s="121" t="s">
        <v>1317</v>
      </c>
      <c r="C1014" s="109"/>
      <c r="D1014" s="94"/>
    </row>
    <row r="1015" spans="1:4">
      <c r="A1015" s="73" t="s">
        <v>920</v>
      </c>
      <c r="B1015" s="14" t="s">
        <v>1766</v>
      </c>
      <c r="C1015" s="109">
        <v>418</v>
      </c>
      <c r="D1015" s="94">
        <f>C1015-(C1015*$D$1)</f>
        <v>397.1</v>
      </c>
    </row>
    <row r="1016" spans="1:4">
      <c r="A1016" s="73" t="s">
        <v>1001</v>
      </c>
      <c r="B1016" s="14" t="s">
        <v>1767</v>
      </c>
      <c r="C1016" s="109">
        <v>210</v>
      </c>
      <c r="D1016" s="94">
        <f>C1016-(C1016*$D$1)</f>
        <v>199.5</v>
      </c>
    </row>
    <row r="1017" spans="1:4">
      <c r="C1017" s="109"/>
      <c r="D1017" s="94"/>
    </row>
    <row r="1018" spans="1:4">
      <c r="B1018" s="135" t="s">
        <v>1320</v>
      </c>
      <c r="C1018" s="109"/>
      <c r="D1018" s="94"/>
    </row>
    <row r="1019" spans="1:4">
      <c r="A1019" s="73" t="s">
        <v>2049</v>
      </c>
      <c r="B1019" s="14" t="s">
        <v>2050</v>
      </c>
      <c r="C1019" s="75">
        <v>420</v>
      </c>
      <c r="D1019" s="94">
        <f t="shared" ref="D1019" si="61">C1019-(C1019*$D$1)</f>
        <v>399</v>
      </c>
    </row>
    <row r="1020" spans="1:4">
      <c r="B1020" s="7"/>
      <c r="C1020" s="73"/>
      <c r="D1020" s="73"/>
    </row>
    <row r="1021" spans="1:4" ht="15.75">
      <c r="A1021" s="293"/>
      <c r="B1021" s="121" t="s">
        <v>1318</v>
      </c>
      <c r="C1021" s="109"/>
      <c r="D1021" s="94"/>
    </row>
    <row r="1022" spans="1:4">
      <c r="A1022" s="73" t="s">
        <v>235</v>
      </c>
      <c r="B1022" s="14" t="s">
        <v>2004</v>
      </c>
      <c r="C1022" s="109">
        <v>399</v>
      </c>
      <c r="D1022" s="94">
        <f>C1022-(C1022*$D$1)</f>
        <v>379.05</v>
      </c>
    </row>
    <row r="1023" spans="1:4">
      <c r="C1023" s="109"/>
      <c r="D1023" s="94"/>
    </row>
    <row r="1024" spans="1:4" ht="15.75">
      <c r="A1024" s="290" t="s">
        <v>2231</v>
      </c>
      <c r="B1024" s="7"/>
      <c r="C1024" s="109"/>
      <c r="D1024" s="94"/>
    </row>
    <row r="1025" spans="1:4">
      <c r="B1025" s="135" t="s">
        <v>1227</v>
      </c>
      <c r="C1025" s="109"/>
      <c r="D1025" s="94"/>
    </row>
    <row r="1026" spans="1:4">
      <c r="A1026" s="73" t="s">
        <v>2124</v>
      </c>
      <c r="B1026" s="14" t="s">
        <v>2125</v>
      </c>
      <c r="C1026" s="109">
        <v>236</v>
      </c>
      <c r="D1026" s="94">
        <f t="shared" ref="D1026:D1031" si="62">C1026-(C1026*$D$1)</f>
        <v>224.2</v>
      </c>
    </row>
    <row r="1027" spans="1:4">
      <c r="A1027" s="73" t="s">
        <v>845</v>
      </c>
      <c r="B1027" s="73" t="s">
        <v>2128</v>
      </c>
      <c r="C1027" s="109">
        <v>173</v>
      </c>
      <c r="D1027" s="94">
        <f t="shared" si="62"/>
        <v>164.35</v>
      </c>
    </row>
    <row r="1028" spans="1:4">
      <c r="A1028" s="73" t="s">
        <v>1230</v>
      </c>
      <c r="B1028" s="73" t="s">
        <v>1840</v>
      </c>
      <c r="C1028" s="109">
        <v>190</v>
      </c>
      <c r="D1028" s="94">
        <f t="shared" si="62"/>
        <v>180.5</v>
      </c>
    </row>
    <row r="1029" spans="1:4">
      <c r="A1029" s="73" t="s">
        <v>1231</v>
      </c>
      <c r="B1029" s="73" t="s">
        <v>1841</v>
      </c>
      <c r="C1029" s="109">
        <v>275</v>
      </c>
      <c r="D1029" s="94">
        <f t="shared" si="62"/>
        <v>261.25</v>
      </c>
    </row>
    <row r="1030" spans="1:4">
      <c r="A1030" s="73" t="s">
        <v>773</v>
      </c>
      <c r="B1030" s="14" t="s">
        <v>2126</v>
      </c>
      <c r="C1030" s="109">
        <v>307</v>
      </c>
      <c r="D1030" s="94">
        <f t="shared" si="62"/>
        <v>291.64999999999998</v>
      </c>
    </row>
    <row r="1031" spans="1:4">
      <c r="A1031" s="73" t="s">
        <v>790</v>
      </c>
      <c r="B1031" s="14" t="s">
        <v>2127</v>
      </c>
      <c r="C1031" s="109">
        <v>216</v>
      </c>
      <c r="D1031" s="94">
        <f t="shared" si="62"/>
        <v>205.2</v>
      </c>
    </row>
    <row r="1032" spans="1:4">
      <c r="C1032" s="109"/>
      <c r="D1032" s="94"/>
    </row>
    <row r="1033" spans="1:4">
      <c r="B1033" s="136" t="s">
        <v>1299</v>
      </c>
      <c r="C1033" s="109"/>
      <c r="D1033" s="94"/>
    </row>
    <row r="1034" spans="1:4">
      <c r="A1034" s="73" t="s">
        <v>928</v>
      </c>
      <c r="B1034" s="14" t="s">
        <v>1768</v>
      </c>
      <c r="C1034" s="109">
        <v>259</v>
      </c>
      <c r="D1034" s="94">
        <f t="shared" ref="D1034:D1037" si="63">C1034-(C1034*$D$1)</f>
        <v>246.05</v>
      </c>
    </row>
    <row r="1035" spans="1:4">
      <c r="A1035" s="73" t="s">
        <v>929</v>
      </c>
      <c r="B1035" s="14" t="s">
        <v>1677</v>
      </c>
      <c r="C1035" s="109">
        <v>206</v>
      </c>
      <c r="D1035" s="94">
        <f t="shared" si="63"/>
        <v>195.7</v>
      </c>
    </row>
    <row r="1036" spans="1:4">
      <c r="A1036" s="73" t="s">
        <v>1232</v>
      </c>
      <c r="B1036" s="14" t="s">
        <v>1769</v>
      </c>
      <c r="C1036" s="109">
        <v>295</v>
      </c>
      <c r="D1036" s="94">
        <f t="shared" si="63"/>
        <v>280.25</v>
      </c>
    </row>
    <row r="1037" spans="1:4">
      <c r="A1037" s="73" t="s">
        <v>1229</v>
      </c>
      <c r="B1037" s="14" t="s">
        <v>1770</v>
      </c>
      <c r="C1037" s="109">
        <v>339</v>
      </c>
      <c r="D1037" s="94">
        <f t="shared" si="63"/>
        <v>322.05</v>
      </c>
    </row>
    <row r="1038" spans="1:4">
      <c r="C1038" s="109"/>
      <c r="D1038" s="94"/>
    </row>
    <row r="1039" spans="1:4" ht="15.75">
      <c r="B1039" s="137" t="s">
        <v>1228</v>
      </c>
      <c r="C1039" s="175"/>
      <c r="D1039" s="94"/>
    </row>
    <row r="1040" spans="1:4">
      <c r="A1040" s="73" t="s">
        <v>776</v>
      </c>
      <c r="B1040" s="14" t="s">
        <v>1771</v>
      </c>
      <c r="C1040" s="109">
        <v>190</v>
      </c>
      <c r="D1040" s="94">
        <f>C1040-(C1040*$D$1)</f>
        <v>180.5</v>
      </c>
    </row>
    <row r="1041" spans="1:5">
      <c r="A1041" s="73" t="s">
        <v>970</v>
      </c>
      <c r="B1041" s="14" t="s">
        <v>1630</v>
      </c>
      <c r="C1041" s="109">
        <v>197</v>
      </c>
      <c r="D1041" s="94">
        <f>C1041-(C1041*$D$1)</f>
        <v>187.15</v>
      </c>
    </row>
    <row r="1042" spans="1:5">
      <c r="A1042" s="73" t="s">
        <v>1773</v>
      </c>
      <c r="B1042" s="14" t="s">
        <v>1772</v>
      </c>
      <c r="C1042" s="109">
        <v>275</v>
      </c>
      <c r="D1042" s="94">
        <f>C1042-(C1042*$D$1)</f>
        <v>261.25</v>
      </c>
      <c r="E1042" s="95" t="s">
        <v>1595</v>
      </c>
    </row>
    <row r="1043" spans="1:5">
      <c r="B1043" s="7"/>
      <c r="C1043" s="75"/>
      <c r="D1043" s="94"/>
    </row>
    <row r="1044" spans="1:5" ht="15.75">
      <c r="A1044" s="266" t="s">
        <v>2142</v>
      </c>
      <c r="B1044" s="20"/>
      <c r="C1044" s="109"/>
      <c r="D1044" s="94"/>
    </row>
    <row r="1045" spans="1:5">
      <c r="A1045" s="271"/>
      <c r="B1045" s="20" t="s">
        <v>348</v>
      </c>
      <c r="C1045" s="109"/>
      <c r="D1045" s="94"/>
    </row>
    <row r="1046" spans="1:5">
      <c r="A1046" s="73" t="s">
        <v>14</v>
      </c>
      <c r="B1046" s="14" t="s">
        <v>2129</v>
      </c>
      <c r="C1046" s="109">
        <v>353</v>
      </c>
      <c r="D1046" s="94">
        <f t="shared" ref="D1046:D1053" si="64">C1046-(C1046*$D$1)</f>
        <v>335.35</v>
      </c>
    </row>
    <row r="1047" spans="1:5">
      <c r="A1047" s="73" t="s">
        <v>13</v>
      </c>
      <c r="B1047" s="14" t="s">
        <v>2130</v>
      </c>
      <c r="C1047" s="109">
        <v>353</v>
      </c>
      <c r="D1047" s="94">
        <f t="shared" si="64"/>
        <v>335.35</v>
      </c>
    </row>
    <row r="1048" spans="1:5">
      <c r="A1048" s="73" t="s">
        <v>12</v>
      </c>
      <c r="B1048" s="14" t="s">
        <v>2131</v>
      </c>
      <c r="C1048" s="109">
        <v>202</v>
      </c>
      <c r="D1048" s="94">
        <f t="shared" si="64"/>
        <v>191.9</v>
      </c>
    </row>
    <row r="1049" spans="1:5">
      <c r="A1049" s="73" t="s">
        <v>11</v>
      </c>
      <c r="B1049" s="14" t="s">
        <v>2132</v>
      </c>
      <c r="C1049" s="109">
        <v>202</v>
      </c>
      <c r="D1049" s="94">
        <f t="shared" si="64"/>
        <v>191.9</v>
      </c>
    </row>
    <row r="1050" spans="1:5">
      <c r="A1050" s="73" t="s">
        <v>10</v>
      </c>
      <c r="B1050" s="14" t="s">
        <v>2133</v>
      </c>
      <c r="C1050" s="109">
        <v>353</v>
      </c>
      <c r="D1050" s="94">
        <f t="shared" si="64"/>
        <v>335.35</v>
      </c>
    </row>
    <row r="1051" spans="1:5">
      <c r="A1051" s="73" t="s">
        <v>9</v>
      </c>
      <c r="B1051" s="14" t="s">
        <v>2134</v>
      </c>
      <c r="C1051" s="109">
        <v>202</v>
      </c>
      <c r="D1051" s="94">
        <f t="shared" si="64"/>
        <v>191.9</v>
      </c>
    </row>
    <row r="1052" spans="1:5">
      <c r="A1052" s="73" t="s">
        <v>8</v>
      </c>
      <c r="B1052" s="14" t="s">
        <v>2134</v>
      </c>
      <c r="C1052" s="109">
        <v>202</v>
      </c>
      <c r="D1052" s="94">
        <f t="shared" si="64"/>
        <v>191.9</v>
      </c>
    </row>
    <row r="1053" spans="1:5">
      <c r="A1053" s="73" t="s">
        <v>7</v>
      </c>
      <c r="B1053" s="14" t="s">
        <v>2135</v>
      </c>
      <c r="C1053" s="109">
        <v>353</v>
      </c>
      <c r="D1053" s="94">
        <f t="shared" si="64"/>
        <v>335.35</v>
      </c>
    </row>
    <row r="1054" spans="1:5">
      <c r="B1054" s="20" t="s">
        <v>349</v>
      </c>
      <c r="C1054" s="109"/>
      <c r="D1054" s="94"/>
    </row>
    <row r="1055" spans="1:5">
      <c r="A1055" s="73" t="s">
        <v>341</v>
      </c>
      <c r="B1055" s="14" t="s">
        <v>2136</v>
      </c>
      <c r="C1055" s="109">
        <v>429</v>
      </c>
      <c r="D1055" s="94">
        <f t="shared" ref="D1055:D1061" si="65">C1055-(C1055*$D$1)</f>
        <v>407.55</v>
      </c>
    </row>
    <row r="1056" spans="1:5">
      <c r="A1056" s="73" t="s">
        <v>342</v>
      </c>
      <c r="B1056" s="14" t="s">
        <v>2137</v>
      </c>
      <c r="C1056" s="109">
        <v>429</v>
      </c>
      <c r="D1056" s="94">
        <f t="shared" si="65"/>
        <v>407.55</v>
      </c>
    </row>
    <row r="1057" spans="1:5">
      <c r="A1057" s="73" t="s">
        <v>343</v>
      </c>
      <c r="B1057" s="14" t="s">
        <v>2138</v>
      </c>
      <c r="C1057" s="109">
        <v>307</v>
      </c>
      <c r="D1057" s="94">
        <f t="shared" si="65"/>
        <v>291.64999999999998</v>
      </c>
    </row>
    <row r="1058" spans="1:5">
      <c r="A1058" s="73" t="s">
        <v>344</v>
      </c>
      <c r="B1058" s="14" t="s">
        <v>2139</v>
      </c>
      <c r="C1058" s="109">
        <v>307</v>
      </c>
      <c r="D1058" s="94">
        <f t="shared" si="65"/>
        <v>291.64999999999998</v>
      </c>
    </row>
    <row r="1059" spans="1:5">
      <c r="A1059" s="73" t="s">
        <v>345</v>
      </c>
      <c r="B1059" s="14" t="s">
        <v>2140</v>
      </c>
      <c r="C1059" s="109">
        <v>429</v>
      </c>
      <c r="D1059" s="94">
        <f t="shared" si="65"/>
        <v>407.55</v>
      </c>
    </row>
    <row r="1060" spans="1:5">
      <c r="A1060" s="73" t="s">
        <v>346</v>
      </c>
      <c r="B1060" s="14" t="s">
        <v>2141</v>
      </c>
      <c r="C1060" s="109">
        <v>307</v>
      </c>
      <c r="D1060" s="94">
        <f t="shared" si="65"/>
        <v>291.64999999999998</v>
      </c>
    </row>
    <row r="1061" spans="1:5">
      <c r="A1061" s="73" t="s">
        <v>347</v>
      </c>
      <c r="B1061" s="14" t="s">
        <v>2141</v>
      </c>
      <c r="C1061" s="109">
        <v>307</v>
      </c>
      <c r="D1061" s="94">
        <f t="shared" si="65"/>
        <v>291.64999999999998</v>
      </c>
    </row>
    <row r="1062" spans="1:5">
      <c r="C1062" s="109"/>
      <c r="D1062" s="94"/>
    </row>
    <row r="1063" spans="1:5" ht="15.75">
      <c r="A1063" s="266" t="s">
        <v>1321</v>
      </c>
      <c r="B1063" s="20"/>
      <c r="C1063" s="109"/>
      <c r="D1063" s="94"/>
    </row>
    <row r="1064" spans="1:5">
      <c r="A1064" s="75"/>
      <c r="B1064" s="138" t="s">
        <v>350</v>
      </c>
      <c r="C1064" s="109"/>
      <c r="D1064" s="94"/>
    </row>
    <row r="1065" spans="1:5">
      <c r="A1065" s="73" t="s">
        <v>840</v>
      </c>
      <c r="B1065" s="73" t="s">
        <v>1832</v>
      </c>
      <c r="C1065" s="109">
        <v>350</v>
      </c>
      <c r="D1065" s="94">
        <f>C1065-(C1065*$D$1)</f>
        <v>332.5</v>
      </c>
    </row>
    <row r="1066" spans="1:5">
      <c r="A1066" s="73" t="s">
        <v>1002</v>
      </c>
      <c r="B1066" s="73" t="s">
        <v>1833</v>
      </c>
      <c r="C1066" s="109">
        <v>58</v>
      </c>
      <c r="D1066" s="94">
        <f>C1066-(C1066*$D$1)</f>
        <v>55.1</v>
      </c>
    </row>
    <row r="1067" spans="1:5">
      <c r="A1067" s="73" t="s">
        <v>239</v>
      </c>
      <c r="B1067" s="14" t="s">
        <v>2143</v>
      </c>
      <c r="C1067" s="109">
        <v>321</v>
      </c>
      <c r="D1067" s="94">
        <f>C1067-(C1067*$D$1)</f>
        <v>304.95</v>
      </c>
    </row>
    <row r="1068" spans="1:5">
      <c r="A1068" s="73" t="s">
        <v>794</v>
      </c>
      <c r="B1068" s="14" t="s">
        <v>1774</v>
      </c>
      <c r="C1068" s="109">
        <v>362</v>
      </c>
      <c r="D1068" s="94">
        <f>C1068-(C1068*$D$1)</f>
        <v>343.9</v>
      </c>
    </row>
    <row r="1069" spans="1:5">
      <c r="C1069" s="109"/>
      <c r="D1069" s="94"/>
    </row>
    <row r="1070" spans="1:5">
      <c r="B1070" s="136" t="s">
        <v>351</v>
      </c>
      <c r="C1070" s="109"/>
      <c r="D1070" s="94"/>
    </row>
    <row r="1071" spans="1:5">
      <c r="A1071" s="73" t="s">
        <v>923</v>
      </c>
      <c r="B1071" s="14" t="s">
        <v>1775</v>
      </c>
      <c r="C1071" s="109">
        <v>372</v>
      </c>
      <c r="D1071" s="94">
        <f>C1071-(C1071*$D$1)</f>
        <v>353.4</v>
      </c>
    </row>
    <row r="1072" spans="1:5">
      <c r="A1072" s="73" t="s">
        <v>1224</v>
      </c>
      <c r="B1072" s="14" t="s">
        <v>1776</v>
      </c>
      <c r="C1072" s="109">
        <v>400</v>
      </c>
      <c r="D1072" s="94">
        <f>C1072-(C1072*$D$1)</f>
        <v>380</v>
      </c>
      <c r="E1072" s="95" t="s">
        <v>1595</v>
      </c>
    </row>
    <row r="1073" spans="1:4">
      <c r="A1073" s="73" t="s">
        <v>815</v>
      </c>
      <c r="B1073" s="14" t="s">
        <v>1777</v>
      </c>
      <c r="C1073" s="109">
        <v>355</v>
      </c>
      <c r="D1073" s="94">
        <f>C1073-(C1073*$D$1)</f>
        <v>337.25</v>
      </c>
    </row>
    <row r="1074" spans="1:4">
      <c r="C1074" s="109"/>
      <c r="D1074" s="94"/>
    </row>
    <row r="1075" spans="1:4">
      <c r="B1075" s="136" t="s">
        <v>476</v>
      </c>
      <c r="C1075" s="109"/>
      <c r="D1075" s="94"/>
    </row>
    <row r="1076" spans="1:4">
      <c r="A1076" s="73" t="s">
        <v>237</v>
      </c>
      <c r="B1076" s="14" t="s">
        <v>2010</v>
      </c>
      <c r="C1076" s="109">
        <v>321</v>
      </c>
      <c r="D1076" s="94">
        <f>C1076-(C1076*$D$1)</f>
        <v>304.95</v>
      </c>
    </row>
    <row r="1077" spans="1:4">
      <c r="A1077" s="73" t="s">
        <v>238</v>
      </c>
      <c r="B1077" s="14" t="s">
        <v>2011</v>
      </c>
      <c r="C1077" s="109">
        <v>367</v>
      </c>
      <c r="D1077" s="94">
        <f>C1077-(C1077*$D$1)</f>
        <v>348.65</v>
      </c>
    </row>
    <row r="1078" spans="1:4">
      <c r="A1078" s="73" t="s">
        <v>777</v>
      </c>
      <c r="B1078" s="14" t="s">
        <v>2012</v>
      </c>
      <c r="C1078" s="109">
        <v>350</v>
      </c>
      <c r="D1078" s="94">
        <f>C1078-(C1078*$D$1)</f>
        <v>332.5</v>
      </c>
    </row>
    <row r="1079" spans="1:4">
      <c r="C1079" s="109"/>
      <c r="D1079" s="94"/>
    </row>
    <row r="1080" spans="1:4">
      <c r="B1080" s="123" t="s">
        <v>1196</v>
      </c>
      <c r="C1080" s="109"/>
      <c r="D1080" s="94"/>
    </row>
    <row r="1081" spans="1:4">
      <c r="A1081" s="73" t="s">
        <v>1197</v>
      </c>
      <c r="B1081" s="14" t="s">
        <v>1778</v>
      </c>
      <c r="C1081" s="109">
        <v>330</v>
      </c>
      <c r="D1081" s="94">
        <f t="shared" ref="D1081" si="66">C1081-(C1081*$D$1)</f>
        <v>313.5</v>
      </c>
    </row>
    <row r="1082" spans="1:4">
      <c r="A1082" s="73" t="s">
        <v>1412</v>
      </c>
      <c r="B1082" s="14" t="s">
        <v>2579</v>
      </c>
      <c r="C1082" s="109">
        <v>325</v>
      </c>
      <c r="D1082" s="94">
        <f>C1082-(C1082*$D$1)</f>
        <v>308.75</v>
      </c>
    </row>
    <row r="1083" spans="1:4">
      <c r="C1083" s="109"/>
      <c r="D1083" s="94"/>
    </row>
    <row r="1084" spans="1:4" ht="15.75">
      <c r="A1084" s="285" t="s">
        <v>2601</v>
      </c>
      <c r="C1084" s="109"/>
      <c r="D1084" s="94"/>
    </row>
    <row r="1085" spans="1:4" ht="15.75">
      <c r="A1085" s="266"/>
      <c r="B1085" s="243" t="s">
        <v>2600</v>
      </c>
      <c r="C1085" s="371"/>
      <c r="D1085" s="94"/>
    </row>
    <row r="1086" spans="1:4" ht="15.75">
      <c r="A1086" s="266" t="s">
        <v>1428</v>
      </c>
      <c r="B1086" s="7"/>
      <c r="C1086" s="371"/>
      <c r="D1086" s="94"/>
    </row>
    <row r="1087" spans="1:4">
      <c r="A1087" s="271"/>
      <c r="B1087" s="121" t="s">
        <v>1322</v>
      </c>
      <c r="C1087" s="109"/>
      <c r="D1087" s="94"/>
    </row>
    <row r="1088" spans="1:4">
      <c r="A1088" s="73" t="s">
        <v>841</v>
      </c>
      <c r="B1088" s="73" t="s">
        <v>1779</v>
      </c>
      <c r="C1088" s="109">
        <v>661</v>
      </c>
      <c r="D1088" s="94">
        <f>C1088-(C1088*$D$1)</f>
        <v>627.95000000000005</v>
      </c>
    </row>
    <row r="1089" spans="1:5">
      <c r="A1089" s="73" t="s">
        <v>842</v>
      </c>
      <c r="B1089" s="73" t="s">
        <v>1780</v>
      </c>
      <c r="C1089" s="109">
        <v>754</v>
      </c>
      <c r="D1089" s="94">
        <f>C1089-(C1089*$D$1)</f>
        <v>716.3</v>
      </c>
    </row>
    <row r="1090" spans="1:5">
      <c r="B1090" s="73"/>
      <c r="C1090" s="109"/>
      <c r="D1090" s="94"/>
    </row>
    <row r="1091" spans="1:5">
      <c r="B1091" s="121" t="s">
        <v>512</v>
      </c>
      <c r="C1091" s="109"/>
      <c r="D1091" s="94"/>
    </row>
    <row r="1092" spans="1:5">
      <c r="A1092" s="75" t="s">
        <v>843</v>
      </c>
      <c r="B1092" s="75" t="s">
        <v>1781</v>
      </c>
      <c r="C1092" s="109">
        <v>723</v>
      </c>
      <c r="D1092" s="94">
        <f>C1092-(C1092*$D$1)</f>
        <v>686.85</v>
      </c>
    </row>
    <row r="1093" spans="1:5">
      <c r="A1093" s="75" t="s">
        <v>844</v>
      </c>
      <c r="B1093" s="75" t="s">
        <v>1782</v>
      </c>
      <c r="C1093" s="75">
        <v>876</v>
      </c>
      <c r="D1093" s="94">
        <f>C1093-(C1093*$D$1)</f>
        <v>832.2</v>
      </c>
    </row>
    <row r="1094" spans="1:5">
      <c r="A1094" s="75"/>
      <c r="B1094" s="75"/>
      <c r="C1094" s="75"/>
      <c r="D1094" s="94"/>
    </row>
    <row r="1095" spans="1:5">
      <c r="B1095" s="120" t="s">
        <v>2236</v>
      </c>
      <c r="C1095" s="75"/>
      <c r="D1095" s="94"/>
    </row>
    <row r="1096" spans="1:5">
      <c r="A1096" s="75" t="s">
        <v>2232</v>
      </c>
      <c r="B1096" s="73" t="s">
        <v>2233</v>
      </c>
      <c r="C1096" s="75">
        <v>1110</v>
      </c>
      <c r="D1096" s="94">
        <f t="shared" ref="D1096:D1097" si="67">C1096-(C1096*$D$1)</f>
        <v>1054.5</v>
      </c>
      <c r="E1096" s="95" t="s">
        <v>1595</v>
      </c>
    </row>
    <row r="1097" spans="1:5">
      <c r="A1097" s="75" t="s">
        <v>2234</v>
      </c>
      <c r="B1097" s="75" t="s">
        <v>2235</v>
      </c>
      <c r="C1097" s="75">
        <v>1456</v>
      </c>
      <c r="D1097" s="94">
        <f t="shared" si="67"/>
        <v>1383.2</v>
      </c>
      <c r="E1097" s="95" t="s">
        <v>1595</v>
      </c>
    </row>
    <row r="1098" spans="1:5">
      <c r="A1098" s="75"/>
      <c r="B1098" s="73"/>
      <c r="C1098" s="75"/>
      <c r="D1098" s="94"/>
    </row>
    <row r="1099" spans="1:5" ht="15.75">
      <c r="A1099" s="266" t="s">
        <v>1429</v>
      </c>
      <c r="C1099" s="109"/>
      <c r="D1099" s="94"/>
    </row>
    <row r="1100" spans="1:5">
      <c r="B1100" s="135" t="s">
        <v>1322</v>
      </c>
      <c r="C1100" s="109"/>
      <c r="D1100" s="94"/>
    </row>
    <row r="1101" spans="1:5">
      <c r="A1101" s="73" t="s">
        <v>859</v>
      </c>
      <c r="B1101" s="14" t="s">
        <v>1783</v>
      </c>
      <c r="C1101" s="109">
        <v>796</v>
      </c>
      <c r="D1101" s="94">
        <f>C1101-(C1101*$D$1)</f>
        <v>756.2</v>
      </c>
    </row>
    <row r="1102" spans="1:5">
      <c r="A1102" s="73" t="s">
        <v>778</v>
      </c>
      <c r="B1102" s="14" t="s">
        <v>1784</v>
      </c>
      <c r="C1102" s="109">
        <v>887</v>
      </c>
      <c r="D1102" s="94">
        <f>C1102-(C1102*$D$1)</f>
        <v>842.65</v>
      </c>
    </row>
    <row r="1103" spans="1:5">
      <c r="A1103" s="73" t="s">
        <v>1101</v>
      </c>
      <c r="B1103" s="14" t="s">
        <v>1785</v>
      </c>
      <c r="C1103" s="109">
        <v>839</v>
      </c>
      <c r="D1103" s="94">
        <f>C1103-(C1103*$D$1)</f>
        <v>797.05</v>
      </c>
    </row>
    <row r="1104" spans="1:5">
      <c r="B1104" s="121" t="s">
        <v>512</v>
      </c>
      <c r="C1104" s="109"/>
      <c r="D1104" s="94"/>
    </row>
    <row r="1105" spans="1:4">
      <c r="A1105" s="73" t="s">
        <v>779</v>
      </c>
      <c r="B1105" s="14" t="s">
        <v>1786</v>
      </c>
      <c r="C1105" s="109">
        <v>858</v>
      </c>
      <c r="D1105" s="94">
        <f>C1105-(C1105*$D$1)</f>
        <v>815.1</v>
      </c>
    </row>
    <row r="1106" spans="1:4">
      <c r="C1106" s="109"/>
      <c r="D1106" s="94"/>
    </row>
    <row r="1107" spans="1:4" ht="15.75">
      <c r="A1107" s="266" t="s">
        <v>2152</v>
      </c>
      <c r="C1107" s="109"/>
      <c r="D1107" s="94"/>
    </row>
    <row r="1108" spans="1:4">
      <c r="A1108" s="73" t="s">
        <v>1219</v>
      </c>
      <c r="B1108" s="18" t="s">
        <v>2081</v>
      </c>
      <c r="C1108" s="176">
        <v>715</v>
      </c>
      <c r="D1108" s="94">
        <f>C1108-(C1108*$D$1)</f>
        <v>679.25</v>
      </c>
    </row>
    <row r="1109" spans="1:4">
      <c r="B1109" s="7"/>
      <c r="C1109" s="73"/>
      <c r="D1109" s="73"/>
    </row>
    <row r="1110" spans="1:4" ht="15.75">
      <c r="A1110" s="266" t="s">
        <v>2144</v>
      </c>
      <c r="B1110" s="7"/>
      <c r="C1110" s="109"/>
      <c r="D1110" s="94"/>
    </row>
    <row r="1111" spans="1:4">
      <c r="B1111" s="121" t="s">
        <v>1322</v>
      </c>
      <c r="C1111" s="109"/>
      <c r="D1111" s="94"/>
    </row>
    <row r="1112" spans="1:4">
      <c r="A1112" s="73" t="s">
        <v>780</v>
      </c>
      <c r="B1112" s="14" t="s">
        <v>2057</v>
      </c>
      <c r="C1112" s="109">
        <v>705</v>
      </c>
      <c r="D1112" s="94">
        <f>C1112-(C1112*$D$1)</f>
        <v>669.75</v>
      </c>
    </row>
    <row r="1113" spans="1:4">
      <c r="A1113" s="73" t="s">
        <v>781</v>
      </c>
      <c r="B1113" s="14" t="s">
        <v>2058</v>
      </c>
      <c r="C1113" s="109">
        <v>796</v>
      </c>
      <c r="D1113" s="94">
        <f>C1113-(C1113*$D$1)</f>
        <v>756.2</v>
      </c>
    </row>
    <row r="1114" spans="1:4">
      <c r="B1114" s="121" t="s">
        <v>512</v>
      </c>
      <c r="C1114" s="109"/>
      <c r="D1114" s="94"/>
    </row>
    <row r="1115" spans="1:4">
      <c r="A1115" s="73" t="s">
        <v>782</v>
      </c>
      <c r="B1115" s="14" t="s">
        <v>2059</v>
      </c>
      <c r="C1115" s="109">
        <v>796</v>
      </c>
      <c r="D1115" s="94">
        <f>C1115-(C1115*$D$1)</f>
        <v>756.2</v>
      </c>
    </row>
    <row r="1116" spans="1:4">
      <c r="B1116" s="88"/>
      <c r="C1116" s="109"/>
      <c r="D1116" s="94"/>
    </row>
    <row r="1117" spans="1:4" ht="15.75">
      <c r="A1117" s="266" t="s">
        <v>1430</v>
      </c>
      <c r="B1117" s="7"/>
      <c r="C1117" s="109"/>
      <c r="D1117" s="94"/>
    </row>
    <row r="1118" spans="1:4">
      <c r="B1118" s="121" t="s">
        <v>1325</v>
      </c>
      <c r="C1118" s="109"/>
      <c r="D1118" s="94"/>
    </row>
    <row r="1119" spans="1:4">
      <c r="A1119" s="73" t="s">
        <v>1188</v>
      </c>
      <c r="B1119" s="73" t="s">
        <v>1787</v>
      </c>
      <c r="C1119" s="175">
        <v>812</v>
      </c>
      <c r="D1119" s="94">
        <f>C1119-(C1119*$D$1)</f>
        <v>771.4</v>
      </c>
    </row>
    <row r="1120" spans="1:4">
      <c r="A1120" s="73" t="s">
        <v>1189</v>
      </c>
      <c r="B1120" s="73" t="s">
        <v>1788</v>
      </c>
      <c r="C1120" s="175">
        <v>877</v>
      </c>
      <c r="D1120" s="94">
        <f>C1120-(C1120*$D$1)</f>
        <v>833.15</v>
      </c>
    </row>
    <row r="1121" spans="1:5" ht="15.75">
      <c r="B1121" s="127" t="s">
        <v>1324</v>
      </c>
      <c r="C1121" s="175"/>
      <c r="D1121" s="94"/>
    </row>
    <row r="1122" spans="1:5">
      <c r="A1122" s="73" t="s">
        <v>1190</v>
      </c>
      <c r="B1122" s="73" t="s">
        <v>1789</v>
      </c>
      <c r="C1122" s="175">
        <v>1012</v>
      </c>
      <c r="D1122" s="94">
        <f>C1122-(C1122*$D$1)</f>
        <v>961.4</v>
      </c>
    </row>
    <row r="1123" spans="1:5">
      <c r="A1123" s="73" t="s">
        <v>1191</v>
      </c>
      <c r="B1123" s="73" t="s">
        <v>1790</v>
      </c>
      <c r="C1123" s="175">
        <v>1100</v>
      </c>
      <c r="D1123" s="94">
        <f>C1123-(C1123*$D$1)</f>
        <v>1045</v>
      </c>
    </row>
    <row r="1124" spans="1:5">
      <c r="B1124" s="7"/>
      <c r="C1124" s="159"/>
      <c r="D1124" s="94"/>
    </row>
    <row r="1125" spans="1:5" ht="15.75">
      <c r="A1125" s="266" t="s">
        <v>1431</v>
      </c>
      <c r="B1125" s="7"/>
      <c r="C1125" s="159"/>
      <c r="D1125" s="94"/>
    </row>
    <row r="1126" spans="1:5">
      <c r="A1126" s="73" t="s">
        <v>1225</v>
      </c>
      <c r="B1126" s="14" t="s">
        <v>1791</v>
      </c>
      <c r="C1126" s="159">
        <v>772</v>
      </c>
      <c r="D1126" s="94">
        <f t="shared" ref="D1126:D1130" si="68">C1126-(C1126*$D$1)</f>
        <v>733.4</v>
      </c>
    </row>
    <row r="1127" spans="1:5">
      <c r="C1127" s="159"/>
      <c r="D1127" s="94"/>
    </row>
    <row r="1128" spans="1:5" ht="18.75">
      <c r="A1128" s="294" t="s">
        <v>1427</v>
      </c>
      <c r="B1128" s="114"/>
      <c r="C1128" s="109"/>
      <c r="D1128" s="94"/>
    </row>
    <row r="1129" spans="1:5" ht="15" customHeight="1">
      <c r="A1129" s="294"/>
      <c r="B1129" s="123" t="s">
        <v>2065</v>
      </c>
      <c r="C1129" s="109"/>
      <c r="D1129" s="94"/>
    </row>
    <row r="1130" spans="1:5">
      <c r="A1130" s="73" t="s">
        <v>1323</v>
      </c>
      <c r="B1130" s="14" t="s">
        <v>1792</v>
      </c>
      <c r="C1130" s="109">
        <v>130</v>
      </c>
      <c r="D1130" s="94">
        <f t="shared" si="68"/>
        <v>123.5</v>
      </c>
    </row>
    <row r="1131" spans="1:5">
      <c r="A1131" s="73" t="s">
        <v>877</v>
      </c>
      <c r="B1131" s="7" t="s">
        <v>1633</v>
      </c>
      <c r="C1131" s="98">
        <v>197</v>
      </c>
      <c r="D1131" s="94">
        <f>C1131-(C1131*$D$1)</f>
        <v>187.15</v>
      </c>
    </row>
    <row r="1132" spans="1:5">
      <c r="A1132" s="73" t="s">
        <v>1413</v>
      </c>
      <c r="B1132" s="7" t="s">
        <v>2060</v>
      </c>
      <c r="C1132" s="109">
        <v>135</v>
      </c>
      <c r="D1132" s="94">
        <f>C1132-(C1132*$D$1)</f>
        <v>128.25</v>
      </c>
    </row>
    <row r="1133" spans="1:5">
      <c r="A1133" s="73" t="s">
        <v>1116</v>
      </c>
      <c r="B1133" s="7" t="s">
        <v>2061</v>
      </c>
      <c r="C1133" s="109">
        <v>156</v>
      </c>
      <c r="D1133" s="94">
        <f>C1133-(C1133*$D$1)</f>
        <v>148.19999999999999</v>
      </c>
      <c r="E1133" s="157"/>
    </row>
    <row r="1134" spans="1:5">
      <c r="D1134" s="94"/>
    </row>
    <row r="1135" spans="1:5">
      <c r="B1135" s="123" t="s">
        <v>2064</v>
      </c>
      <c r="D1135" s="94"/>
    </row>
    <row r="1136" spans="1:5">
      <c r="A1136" s="73" t="s">
        <v>1323</v>
      </c>
      <c r="B1136" s="14" t="s">
        <v>2063</v>
      </c>
      <c r="C1136" s="109">
        <v>130</v>
      </c>
      <c r="D1136" s="94">
        <f t="shared" ref="D1136" si="69">C1136-(C1136*$D$1)</f>
        <v>123.5</v>
      </c>
    </row>
    <row r="1138" spans="1:5" ht="15.75" customHeight="1">
      <c r="B1138" s="123" t="s">
        <v>1432</v>
      </c>
      <c r="C1138" s="109"/>
      <c r="D1138" s="94"/>
    </row>
    <row r="1139" spans="1:5" ht="15.75" customHeight="1">
      <c r="A1139" s="73" t="s">
        <v>1192</v>
      </c>
      <c r="B1139" s="14" t="s">
        <v>2074</v>
      </c>
      <c r="C1139" s="109">
        <v>151</v>
      </c>
      <c r="D1139" s="94">
        <f>C1139-(C1139*$D$1)</f>
        <v>143.44999999999999</v>
      </c>
    </row>
    <row r="1140" spans="1:5">
      <c r="A1140" s="73" t="s">
        <v>1323</v>
      </c>
      <c r="B1140" s="14" t="s">
        <v>2062</v>
      </c>
      <c r="C1140" s="109">
        <v>130</v>
      </c>
      <c r="D1140" s="94">
        <f>C1140-(C1140*$D$1)</f>
        <v>123.5</v>
      </c>
    </row>
    <row r="1141" spans="1:5">
      <c r="C1141" s="109"/>
      <c r="D1141" s="94"/>
    </row>
    <row r="1142" spans="1:5">
      <c r="B1142" s="123" t="s">
        <v>1850</v>
      </c>
      <c r="C1142" s="109"/>
      <c r="D1142" s="94"/>
    </row>
    <row r="1143" spans="1:5">
      <c r="A1143" s="73" t="s">
        <v>1851</v>
      </c>
      <c r="B1143" s="14" t="s">
        <v>1852</v>
      </c>
      <c r="C1143" s="109">
        <v>140</v>
      </c>
      <c r="D1143" s="94">
        <f t="shared" ref="D1143:D1144" si="70">C1143-(C1143*$D$1)</f>
        <v>133</v>
      </c>
      <c r="E1143" s="95" t="s">
        <v>1595</v>
      </c>
    </row>
    <row r="1144" spans="1:5">
      <c r="A1144" s="73" t="s">
        <v>1323</v>
      </c>
      <c r="B1144" s="14" t="s">
        <v>2062</v>
      </c>
      <c r="C1144" s="109">
        <v>130</v>
      </c>
      <c r="D1144" s="94">
        <f t="shared" si="70"/>
        <v>123.5</v>
      </c>
    </row>
    <row r="1145" spans="1:5">
      <c r="C1145" s="109"/>
      <c r="D1145" s="94"/>
    </row>
    <row r="1146" spans="1:5" ht="15.75">
      <c r="A1146" s="268" t="s">
        <v>2150</v>
      </c>
      <c r="C1146" s="159"/>
      <c r="D1146" s="94"/>
    </row>
    <row r="1147" spans="1:5" ht="15.75">
      <c r="A1147" s="268" t="s">
        <v>1227</v>
      </c>
      <c r="C1147" s="159"/>
      <c r="D1147" s="94"/>
    </row>
    <row r="1148" spans="1:5" ht="15.75">
      <c r="A1148" s="288"/>
      <c r="B1148" s="140" t="s">
        <v>1336</v>
      </c>
      <c r="C1148" s="98"/>
      <c r="D1148" s="99"/>
    </row>
    <row r="1149" spans="1:5">
      <c r="A1149" s="295" t="s">
        <v>886</v>
      </c>
      <c r="B1149" s="73" t="s">
        <v>1634</v>
      </c>
      <c r="C1149" s="175">
        <v>2211</v>
      </c>
      <c r="D1149" s="94">
        <f>C1149-(C1149*$D$1)</f>
        <v>2100.4499999999998</v>
      </c>
    </row>
    <row r="1150" spans="1:5">
      <c r="A1150" s="295" t="s">
        <v>887</v>
      </c>
      <c r="B1150" s="73" t="s">
        <v>1635</v>
      </c>
      <c r="C1150" s="175">
        <v>2341</v>
      </c>
      <c r="D1150" s="94">
        <f>C1150-(C1150*$D$1)</f>
        <v>2223.9499999999998</v>
      </c>
    </row>
    <row r="1151" spans="1:5">
      <c r="A1151" s="295"/>
      <c r="B1151" s="73"/>
      <c r="C1151" s="175"/>
      <c r="D1151" s="94"/>
    </row>
    <row r="1152" spans="1:5">
      <c r="A1152" s="295"/>
      <c r="B1152" s="121" t="s">
        <v>1337</v>
      </c>
      <c r="C1152" s="175"/>
      <c r="D1152" s="94"/>
    </row>
    <row r="1153" spans="1:5">
      <c r="A1153" s="73" t="s">
        <v>884</v>
      </c>
      <c r="B1153" s="73" t="s">
        <v>2596</v>
      </c>
      <c r="C1153" s="175">
        <v>2308</v>
      </c>
      <c r="D1153" s="94">
        <f>C1153-(C1153*$D$1)</f>
        <v>2192.6</v>
      </c>
    </row>
    <row r="1154" spans="1:5">
      <c r="A1154" s="73" t="s">
        <v>885</v>
      </c>
      <c r="B1154" s="73" t="s">
        <v>1636</v>
      </c>
      <c r="C1154" s="175">
        <v>2400</v>
      </c>
      <c r="D1154" s="94">
        <f>C1154-(C1154*$D$1)</f>
        <v>2280</v>
      </c>
    </row>
    <row r="1155" spans="1:5">
      <c r="B1155" s="73"/>
      <c r="C1155" s="175"/>
      <c r="D1155" s="94"/>
    </row>
    <row r="1156" spans="1:5" ht="15.75">
      <c r="B1156" s="140" t="s">
        <v>2591</v>
      </c>
      <c r="C1156" s="175"/>
      <c r="D1156" s="94"/>
    </row>
    <row r="1157" spans="1:5">
      <c r="A1157" s="295" t="s">
        <v>2590</v>
      </c>
      <c r="B1157" s="73" t="s">
        <v>2594</v>
      </c>
      <c r="C1157" s="175">
        <v>3093</v>
      </c>
      <c r="D1157" s="94">
        <f t="shared" ref="D1157" si="71">C1157-(C1157*$D$1)</f>
        <v>2938.35</v>
      </c>
      <c r="E1157" s="95" t="s">
        <v>1595</v>
      </c>
    </row>
    <row r="1158" spans="1:5">
      <c r="A1158" s="295"/>
      <c r="B1158" s="73"/>
      <c r="C1158" s="175"/>
      <c r="D1158" s="94"/>
    </row>
    <row r="1159" spans="1:5">
      <c r="A1159" s="295"/>
      <c r="B1159" s="121" t="s">
        <v>2592</v>
      </c>
      <c r="C1159" s="175"/>
      <c r="D1159" s="94"/>
    </row>
    <row r="1160" spans="1:5">
      <c r="A1160" s="73" t="s">
        <v>2593</v>
      </c>
      <c r="B1160" s="73" t="s">
        <v>2595</v>
      </c>
      <c r="C1160" s="175">
        <v>3193</v>
      </c>
      <c r="D1160" s="94">
        <f t="shared" ref="D1160" si="72">C1160-(C1160*$D$1)</f>
        <v>3033.35</v>
      </c>
      <c r="E1160" s="95" t="s">
        <v>1595</v>
      </c>
    </row>
    <row r="1161" spans="1:5">
      <c r="B1161" s="73"/>
      <c r="C1161" s="175"/>
      <c r="D1161" s="94"/>
    </row>
    <row r="1162" spans="1:5">
      <c r="B1162" s="121" t="s">
        <v>1433</v>
      </c>
      <c r="C1162" s="159"/>
      <c r="D1162" s="94"/>
    </row>
    <row r="1163" spans="1:5">
      <c r="A1163" s="73" t="s">
        <v>1326</v>
      </c>
      <c r="B1163" s="14" t="s">
        <v>2580</v>
      </c>
      <c r="C1163" s="159">
        <v>3525</v>
      </c>
      <c r="D1163" s="94">
        <f>C1163-(C1163*$D$1)</f>
        <v>3348.75</v>
      </c>
    </row>
    <row r="1164" spans="1:5">
      <c r="A1164" s="73" t="s">
        <v>1327</v>
      </c>
      <c r="B1164" s="14" t="s">
        <v>2581</v>
      </c>
      <c r="C1164" s="109">
        <v>4625</v>
      </c>
      <c r="D1164" s="94">
        <f>C1164-(C1164*$D$1)</f>
        <v>4393.75</v>
      </c>
    </row>
    <row r="1165" spans="1:5">
      <c r="C1165" s="109"/>
      <c r="D1165" s="94"/>
    </row>
    <row r="1166" spans="1:5" ht="15.75">
      <c r="B1166" s="254" t="s">
        <v>1338</v>
      </c>
      <c r="C1166" s="175"/>
      <c r="D1166" s="94"/>
    </row>
    <row r="1167" spans="1:5">
      <c r="A1167" s="73" t="s">
        <v>1119</v>
      </c>
      <c r="B1167" s="77" t="s">
        <v>1637</v>
      </c>
      <c r="C1167" s="175">
        <v>3234</v>
      </c>
      <c r="D1167" s="94">
        <f>C1167-(C1167*$D$1)</f>
        <v>3072.3</v>
      </c>
    </row>
    <row r="1168" spans="1:5" ht="15.75" customHeight="1">
      <c r="A1168" s="73" t="s">
        <v>1120</v>
      </c>
      <c r="B1168" s="77" t="s">
        <v>1638</v>
      </c>
      <c r="C1168" s="175">
        <v>3408</v>
      </c>
      <c r="D1168" s="94">
        <f>C1168-(C1168*$D$1)</f>
        <v>3237.6</v>
      </c>
    </row>
    <row r="1169" spans="1:4">
      <c r="A1169" s="296" t="s">
        <v>1121</v>
      </c>
      <c r="B1169" s="96" t="s">
        <v>1639</v>
      </c>
      <c r="C1169" s="175">
        <v>3465</v>
      </c>
      <c r="D1169" s="94">
        <f>C1169-(C1169*$D$1)</f>
        <v>3291.75</v>
      </c>
    </row>
    <row r="1170" spans="1:4" ht="15.75">
      <c r="A1170" s="266"/>
      <c r="C1170" s="109"/>
      <c r="D1170" s="94"/>
    </row>
    <row r="1171" spans="1:4" ht="15.75">
      <c r="A1171" s="268" t="s">
        <v>2151</v>
      </c>
      <c r="C1171" s="109"/>
      <c r="D1171" s="94"/>
    </row>
    <row r="1172" spans="1:4" ht="15.75">
      <c r="A1172" s="266"/>
      <c r="B1172" s="140" t="s">
        <v>2145</v>
      </c>
      <c r="C1172" s="109"/>
      <c r="D1172" s="94"/>
    </row>
    <row r="1173" spans="1:4">
      <c r="A1173" s="73" t="s">
        <v>924</v>
      </c>
      <c r="B1173" s="73" t="s">
        <v>1796</v>
      </c>
      <c r="C1173" s="175">
        <v>2329</v>
      </c>
      <c r="D1173" s="94">
        <f t="shared" ref="D1173:D1178" si="73">C1173-(C1173*$D$1)</f>
        <v>2212.5500000000002</v>
      </c>
    </row>
    <row r="1174" spans="1:4">
      <c r="A1174" s="73" t="s">
        <v>925</v>
      </c>
      <c r="B1174" s="73" t="s">
        <v>1797</v>
      </c>
      <c r="C1174" s="175">
        <v>2395</v>
      </c>
      <c r="D1174" s="94">
        <f t="shared" si="73"/>
        <v>2275.25</v>
      </c>
    </row>
    <row r="1175" spans="1:4">
      <c r="B1175" s="73"/>
      <c r="C1175" s="175"/>
      <c r="D1175" s="94"/>
    </row>
    <row r="1176" spans="1:4">
      <c r="B1176" s="121" t="s">
        <v>2146</v>
      </c>
      <c r="C1176" s="175"/>
      <c r="D1176" s="94"/>
    </row>
    <row r="1177" spans="1:4">
      <c r="A1177" s="73" t="s">
        <v>926</v>
      </c>
      <c r="B1177" s="73" t="s">
        <v>1798</v>
      </c>
      <c r="C1177" s="175">
        <v>2395</v>
      </c>
      <c r="D1177" s="94">
        <f t="shared" si="73"/>
        <v>2275.25</v>
      </c>
    </row>
    <row r="1178" spans="1:4">
      <c r="A1178" s="73" t="s">
        <v>927</v>
      </c>
      <c r="B1178" s="73" t="s">
        <v>1799</v>
      </c>
      <c r="C1178" s="175">
        <v>2464</v>
      </c>
      <c r="D1178" s="94">
        <f t="shared" si="73"/>
        <v>2340.8000000000002</v>
      </c>
    </row>
    <row r="1179" spans="1:4" ht="15.75">
      <c r="A1179" s="266"/>
      <c r="C1179" s="109"/>
      <c r="D1179" s="94"/>
    </row>
    <row r="1180" spans="1:4" ht="15.75">
      <c r="B1180" s="127" t="s">
        <v>1341</v>
      </c>
      <c r="C1180" s="175"/>
      <c r="D1180" s="94"/>
    </row>
    <row r="1181" spans="1:4">
      <c r="A1181" s="73" t="s">
        <v>1122</v>
      </c>
      <c r="B1181" s="73" t="s">
        <v>2071</v>
      </c>
      <c r="C1181" s="175">
        <v>3350</v>
      </c>
      <c r="D1181" s="94">
        <f>C1181-(C1181*$D$1)</f>
        <v>3182.5</v>
      </c>
    </row>
    <row r="1182" spans="1:4" ht="15.75" customHeight="1">
      <c r="A1182" s="73" t="s">
        <v>1123</v>
      </c>
      <c r="B1182" s="96" t="s">
        <v>2072</v>
      </c>
      <c r="C1182" s="175">
        <v>3523</v>
      </c>
      <c r="D1182" s="94">
        <f>C1182-(C1182*$D$1)</f>
        <v>3346.85</v>
      </c>
    </row>
    <row r="1183" spans="1:4">
      <c r="A1183" s="73" t="s">
        <v>1124</v>
      </c>
      <c r="B1183" s="73" t="s">
        <v>2073</v>
      </c>
      <c r="C1183" s="175">
        <v>3581</v>
      </c>
      <c r="D1183" s="94">
        <f>C1183-(C1183*$D$1)</f>
        <v>3401.95</v>
      </c>
    </row>
    <row r="1184" spans="1:4">
      <c r="B1184" s="73"/>
      <c r="C1184" s="175"/>
      <c r="D1184" s="94"/>
    </row>
    <row r="1185" spans="1:5">
      <c r="B1185" s="135" t="s">
        <v>1363</v>
      </c>
      <c r="C1185" s="109"/>
      <c r="D1185" s="94"/>
    </row>
    <row r="1186" spans="1:5">
      <c r="A1186" s="73" t="s">
        <v>1342</v>
      </c>
      <c r="B1186" s="14" t="s">
        <v>1800</v>
      </c>
      <c r="C1186" s="109">
        <v>3725</v>
      </c>
      <c r="D1186" s="94">
        <f>C1186-(C1186*$D$1)</f>
        <v>3538.75</v>
      </c>
      <c r="E1186" s="95" t="s">
        <v>1888</v>
      </c>
    </row>
    <row r="1187" spans="1:5">
      <c r="A1187" s="73" t="s">
        <v>1343</v>
      </c>
      <c r="B1187" s="14" t="s">
        <v>1801</v>
      </c>
      <c r="C1187" s="109">
        <v>4825</v>
      </c>
      <c r="D1187" s="94">
        <f>C1187-(C1187*$D$1)</f>
        <v>4583.75</v>
      </c>
      <c r="E1187" s="95" t="s">
        <v>1888</v>
      </c>
    </row>
    <row r="1188" spans="1:5" ht="15.75">
      <c r="A1188" s="266"/>
      <c r="C1188" s="109"/>
      <c r="D1188" s="94"/>
    </row>
    <row r="1189" spans="1:5" ht="15.75">
      <c r="A1189" s="268" t="s">
        <v>1228</v>
      </c>
      <c r="C1189" s="109"/>
      <c r="D1189" s="94"/>
    </row>
    <row r="1190" spans="1:5" ht="15.75">
      <c r="A1190" s="266"/>
      <c r="B1190" s="140" t="s">
        <v>2147</v>
      </c>
      <c r="C1190" s="109"/>
      <c r="D1190" s="94"/>
    </row>
    <row r="1191" spans="1:5">
      <c r="A1191" s="73" t="s">
        <v>1067</v>
      </c>
      <c r="B1191" s="14" t="s">
        <v>2075</v>
      </c>
      <c r="C1191" s="109">
        <v>2297</v>
      </c>
      <c r="D1191" s="94">
        <f>C1191-(C1191*$D$1)</f>
        <v>2182.15</v>
      </c>
    </row>
    <row r="1192" spans="1:5">
      <c r="A1192" s="73" t="s">
        <v>1069</v>
      </c>
      <c r="B1192" s="14" t="s">
        <v>2077</v>
      </c>
      <c r="C1192" s="109">
        <v>2423</v>
      </c>
      <c r="D1192" s="94">
        <f>C1192-(C1192*$D$1)</f>
        <v>2301.85</v>
      </c>
    </row>
    <row r="1193" spans="1:5">
      <c r="C1193" s="109"/>
      <c r="D1193" s="94"/>
    </row>
    <row r="1194" spans="1:5">
      <c r="B1194" s="121" t="s">
        <v>2148</v>
      </c>
      <c r="C1194" s="73"/>
      <c r="D1194" s="73"/>
    </row>
    <row r="1195" spans="1:5">
      <c r="A1195" s="73" t="s">
        <v>1068</v>
      </c>
      <c r="B1195" s="14" t="s">
        <v>2076</v>
      </c>
      <c r="C1195" s="109">
        <v>2361</v>
      </c>
      <c r="D1195" s="94">
        <f>C1195-(C1195*$D$1)</f>
        <v>2242.9499999999998</v>
      </c>
    </row>
    <row r="1196" spans="1:5">
      <c r="A1196" s="73" t="s">
        <v>1344</v>
      </c>
      <c r="B1196" s="14" t="s">
        <v>2078</v>
      </c>
      <c r="C1196" s="109">
        <v>2297</v>
      </c>
      <c r="D1196" s="94">
        <f t="shared" ref="D1196" si="74">C1196-(C1196*$D$1)</f>
        <v>2182.15</v>
      </c>
    </row>
    <row r="1197" spans="1:5">
      <c r="C1197" s="109"/>
      <c r="D1197" s="94"/>
    </row>
    <row r="1198" spans="1:5" ht="15.75">
      <c r="A1198" s="266" t="s">
        <v>2149</v>
      </c>
      <c r="C1198" s="109"/>
      <c r="D1198" s="94"/>
    </row>
    <row r="1199" spans="1:5" ht="15.75">
      <c r="A1199" s="268" t="s">
        <v>1227</v>
      </c>
      <c r="C1199" s="109"/>
      <c r="D1199" s="94"/>
    </row>
    <row r="1200" spans="1:5">
      <c r="B1200" s="135" t="s">
        <v>2531</v>
      </c>
      <c r="C1200" s="109"/>
      <c r="D1200" s="94"/>
    </row>
    <row r="1201" spans="1:5" ht="30">
      <c r="A1201" s="73" t="s">
        <v>1103</v>
      </c>
      <c r="B1201" s="96" t="s">
        <v>1611</v>
      </c>
      <c r="C1201" s="109">
        <v>3003</v>
      </c>
      <c r="D1201" s="110">
        <f>C1201-(C1201*$D$1)</f>
        <v>2852.85</v>
      </c>
    </row>
    <row r="1202" spans="1:5" ht="30">
      <c r="A1202" s="192" t="s">
        <v>975</v>
      </c>
      <c r="B1202" s="96" t="s">
        <v>1612</v>
      </c>
      <c r="C1202" s="109">
        <v>3119</v>
      </c>
      <c r="D1202" s="110">
        <f>C1202-(C1202*$D$1)</f>
        <v>2963.05</v>
      </c>
    </row>
    <row r="1203" spans="1:5">
      <c r="A1203" s="192"/>
      <c r="B1203" s="96"/>
      <c r="C1203" s="109"/>
      <c r="D1203" s="110"/>
    </row>
    <row r="1204" spans="1:5">
      <c r="A1204" s="192"/>
      <c r="B1204" s="135" t="s">
        <v>2535</v>
      </c>
      <c r="C1204" s="109"/>
      <c r="D1204" s="110"/>
    </row>
    <row r="1205" spans="1:5">
      <c r="A1205" s="85" t="s">
        <v>2532</v>
      </c>
      <c r="B1205" s="14" t="s">
        <v>2533</v>
      </c>
      <c r="C1205" s="159">
        <v>4000</v>
      </c>
      <c r="D1205" s="94">
        <f t="shared" ref="D1205" si="75">C1205-(C1205*$D$1)</f>
        <v>3800</v>
      </c>
      <c r="E1205" s="95" t="s">
        <v>1595</v>
      </c>
    </row>
    <row r="1206" spans="1:5" ht="15.75">
      <c r="A1206" s="268"/>
      <c r="C1206" s="159"/>
      <c r="D1206" s="94"/>
    </row>
    <row r="1207" spans="1:5">
      <c r="B1207" s="121" t="s">
        <v>1328</v>
      </c>
      <c r="C1207" s="159"/>
      <c r="D1207" s="94"/>
    </row>
    <row r="1208" spans="1:5">
      <c r="A1208" s="73" t="s">
        <v>1117</v>
      </c>
      <c r="B1208" s="14" t="s">
        <v>2572</v>
      </c>
      <c r="C1208" s="159">
        <v>6073</v>
      </c>
      <c r="D1208" s="94">
        <f>C1208-(C1208*$D$1)</f>
        <v>5769.35</v>
      </c>
    </row>
    <row r="1209" spans="1:5">
      <c r="A1209" s="73" t="s">
        <v>1118</v>
      </c>
      <c r="B1209" s="14" t="s">
        <v>2573</v>
      </c>
      <c r="C1209" s="159">
        <v>6116</v>
      </c>
      <c r="D1209" s="94">
        <f>C1209-(C1209*$D$1)</f>
        <v>5810.2</v>
      </c>
    </row>
    <row r="1210" spans="1:5">
      <c r="C1210" s="159"/>
      <c r="D1210" s="94"/>
    </row>
    <row r="1211" spans="1:5">
      <c r="B1211" s="121" t="s">
        <v>1330</v>
      </c>
      <c r="C1211" s="109"/>
      <c r="D1211" s="94"/>
    </row>
    <row r="1212" spans="1:5">
      <c r="A1212" s="73" t="s">
        <v>2569</v>
      </c>
      <c r="B1212" s="84" t="s">
        <v>2574</v>
      </c>
      <c r="C1212" s="109">
        <v>700</v>
      </c>
      <c r="D1212" s="94">
        <f t="shared" ref="D1212:D1217" si="76">C1212-(C1212*$D$1)</f>
        <v>665</v>
      </c>
    </row>
    <row r="1213" spans="1:5">
      <c r="A1213" s="73" t="s">
        <v>1331</v>
      </c>
      <c r="B1213" s="14" t="s">
        <v>2575</v>
      </c>
      <c r="C1213" s="109">
        <v>770</v>
      </c>
      <c r="D1213" s="94">
        <f t="shared" si="76"/>
        <v>731.5</v>
      </c>
    </row>
    <row r="1214" spans="1:5">
      <c r="A1214" s="73" t="s">
        <v>1882</v>
      </c>
      <c r="B1214" s="14" t="s">
        <v>2576</v>
      </c>
      <c r="C1214" s="109">
        <v>998</v>
      </c>
      <c r="D1214" s="94">
        <f t="shared" ref="D1214" si="77">C1214-(C1214*$D$1)</f>
        <v>948.1</v>
      </c>
      <c r="E1214" s="95" t="s">
        <v>1595</v>
      </c>
    </row>
    <row r="1215" spans="1:5">
      <c r="A1215" s="73" t="s">
        <v>1332</v>
      </c>
      <c r="B1215" s="14" t="s">
        <v>2577</v>
      </c>
      <c r="C1215" s="109">
        <v>385</v>
      </c>
      <c r="D1215" s="94">
        <f t="shared" si="76"/>
        <v>365.75</v>
      </c>
    </row>
    <row r="1216" spans="1:5">
      <c r="A1216" s="73" t="s">
        <v>1539</v>
      </c>
      <c r="B1216" s="14" t="s">
        <v>2582</v>
      </c>
      <c r="C1216" s="109">
        <v>990</v>
      </c>
      <c r="D1216" s="94">
        <f t="shared" si="76"/>
        <v>940.5</v>
      </c>
    </row>
    <row r="1217" spans="1:5">
      <c r="A1217" s="73" t="s">
        <v>1333</v>
      </c>
      <c r="B1217" s="14" t="s">
        <v>1557</v>
      </c>
      <c r="C1217" s="109">
        <v>1105</v>
      </c>
      <c r="D1217" s="94">
        <f t="shared" si="76"/>
        <v>1049.75</v>
      </c>
    </row>
    <row r="1218" spans="1:5">
      <c r="C1218" s="159"/>
      <c r="D1218" s="94"/>
    </row>
    <row r="1219" spans="1:5">
      <c r="B1219" s="135" t="s">
        <v>1335</v>
      </c>
      <c r="C1219" s="73"/>
      <c r="D1219" s="73"/>
    </row>
    <row r="1220" spans="1:5" ht="30">
      <c r="A1220" s="73" t="s">
        <v>1334</v>
      </c>
      <c r="B1220" s="139" t="s">
        <v>1793</v>
      </c>
      <c r="C1220" s="159">
        <v>3300</v>
      </c>
      <c r="D1220" s="94">
        <f>C1220-(C1220*$D$1)</f>
        <v>3135</v>
      </c>
    </row>
    <row r="1221" spans="1:5">
      <c r="B1221" s="7"/>
      <c r="C1221" s="73"/>
      <c r="D1221" s="73"/>
    </row>
    <row r="1222" spans="1:5" ht="15.75">
      <c r="A1222" s="268" t="s">
        <v>2151</v>
      </c>
      <c r="C1222" s="109"/>
      <c r="D1222" s="94"/>
    </row>
    <row r="1223" spans="1:5">
      <c r="A1223" s="271"/>
      <c r="B1223" s="135" t="s">
        <v>1340</v>
      </c>
      <c r="C1223" s="109"/>
      <c r="D1223" s="94"/>
    </row>
    <row r="1224" spans="1:5" ht="30">
      <c r="A1224" s="73" t="s">
        <v>977</v>
      </c>
      <c r="B1224" s="96" t="s">
        <v>1794</v>
      </c>
      <c r="C1224" s="109">
        <v>3304</v>
      </c>
      <c r="D1224" s="99">
        <f>C1224-(C1224*$D$1)</f>
        <v>3138.8</v>
      </c>
      <c r="E1224" s="160"/>
    </row>
    <row r="1225" spans="1:5" ht="45">
      <c r="A1225" s="192" t="s">
        <v>978</v>
      </c>
      <c r="B1225" s="96" t="s">
        <v>1795</v>
      </c>
      <c r="C1225" s="109">
        <v>3420</v>
      </c>
      <c r="D1225" s="99">
        <f>C1225-(C1225*$D$1)</f>
        <v>3249</v>
      </c>
    </row>
    <row r="1226" spans="1:5">
      <c r="B1226" s="7"/>
      <c r="C1226" s="73"/>
      <c r="D1226" s="73"/>
    </row>
    <row r="1227" spans="1:5">
      <c r="B1227" s="135" t="s">
        <v>1552</v>
      </c>
      <c r="C1227" s="109"/>
      <c r="D1227" s="94"/>
    </row>
    <row r="1228" spans="1:5">
      <c r="A1228" s="73" t="s">
        <v>1550</v>
      </c>
      <c r="B1228" s="14" t="s">
        <v>2069</v>
      </c>
      <c r="C1228" s="109">
        <v>6086</v>
      </c>
      <c r="D1228" s="94">
        <f>C1228-(C1228*$D$1)</f>
        <v>5781.7</v>
      </c>
      <c r="E1228" s="95" t="s">
        <v>1888</v>
      </c>
    </row>
    <row r="1229" spans="1:5">
      <c r="A1229" s="73" t="s">
        <v>1551</v>
      </c>
      <c r="B1229" s="14" t="s">
        <v>2070</v>
      </c>
      <c r="C1229" s="109">
        <v>6116</v>
      </c>
      <c r="D1229" s="94">
        <f>C1229-(C1229*$D$1)</f>
        <v>5810.2</v>
      </c>
      <c r="E1229" s="95" t="s">
        <v>1888</v>
      </c>
    </row>
    <row r="1230" spans="1:5">
      <c r="C1230" s="109"/>
      <c r="D1230" s="94"/>
    </row>
    <row r="1231" spans="1:5">
      <c r="B1231" s="121" t="s">
        <v>1569</v>
      </c>
      <c r="C1231" s="109"/>
      <c r="D1231" s="94"/>
    </row>
    <row r="1232" spans="1:5">
      <c r="A1232" s="192" t="s">
        <v>1553</v>
      </c>
      <c r="B1232" s="14" t="s">
        <v>2068</v>
      </c>
      <c r="C1232" s="109">
        <v>770</v>
      </c>
      <c r="D1232" s="94">
        <f t="shared" ref="D1232:D1235" si="78">C1232-(C1232*$D$1)</f>
        <v>731.5</v>
      </c>
      <c r="E1232" s="95" t="s">
        <v>1595</v>
      </c>
    </row>
    <row r="1233" spans="1:5">
      <c r="A1233" s="192" t="s">
        <v>1554</v>
      </c>
      <c r="B1233" s="14" t="s">
        <v>2067</v>
      </c>
      <c r="C1233" s="109">
        <v>385</v>
      </c>
      <c r="D1233" s="94">
        <f t="shared" si="78"/>
        <v>365.75</v>
      </c>
      <c r="E1233" s="95" t="s">
        <v>1595</v>
      </c>
    </row>
    <row r="1234" spans="1:5">
      <c r="A1234" s="192" t="s">
        <v>1555</v>
      </c>
      <c r="B1234" s="14" t="s">
        <v>2066</v>
      </c>
      <c r="C1234" s="109">
        <v>990</v>
      </c>
      <c r="D1234" s="94">
        <f t="shared" si="78"/>
        <v>940.5</v>
      </c>
    </row>
    <row r="1235" spans="1:5">
      <c r="A1235" s="192" t="s">
        <v>1556</v>
      </c>
      <c r="B1235" s="14" t="s">
        <v>1557</v>
      </c>
      <c r="C1235" s="109">
        <v>1105</v>
      </c>
      <c r="D1235" s="94">
        <f t="shared" si="78"/>
        <v>1049.75</v>
      </c>
    </row>
    <row r="1236" spans="1:5">
      <c r="A1236" s="192"/>
      <c r="C1236" s="109"/>
      <c r="D1236" s="94"/>
    </row>
    <row r="1237" spans="1:5" ht="15.75">
      <c r="A1237" s="227" t="s">
        <v>1339</v>
      </c>
      <c r="B1237" s="7"/>
      <c r="C1237" s="175"/>
      <c r="D1237" s="94"/>
    </row>
    <row r="1238" spans="1:5">
      <c r="A1238" s="73" t="s">
        <v>883</v>
      </c>
      <c r="B1238" s="77" t="s">
        <v>1640</v>
      </c>
      <c r="C1238" s="98">
        <v>460</v>
      </c>
      <c r="D1238" s="94">
        <f>C1238-(C1238*$D$1)</f>
        <v>437</v>
      </c>
    </row>
    <row r="1239" spans="1:5">
      <c r="B1239" s="7"/>
      <c r="C1239" s="73"/>
      <c r="D1239" s="73"/>
    </row>
    <row r="1240" spans="1:5" ht="15.75">
      <c r="A1240" s="266" t="s">
        <v>1434</v>
      </c>
      <c r="C1240" s="109"/>
      <c r="D1240" s="94"/>
    </row>
    <row r="1241" spans="1:5">
      <c r="A1241" s="389" t="s">
        <v>2538</v>
      </c>
      <c r="B1241" s="389"/>
      <c r="C1241" s="389"/>
      <c r="D1241" s="389"/>
    </row>
    <row r="1242" spans="1:5" ht="7.5" customHeight="1">
      <c r="A1242" s="328"/>
      <c r="B1242" s="328"/>
      <c r="C1242" s="328"/>
      <c r="D1242" s="328"/>
    </row>
    <row r="1243" spans="1:5">
      <c r="B1243" s="123" t="s">
        <v>1835</v>
      </c>
      <c r="C1243" s="109"/>
      <c r="D1243" s="94"/>
    </row>
    <row r="1244" spans="1:5">
      <c r="A1244" s="73" t="s">
        <v>846</v>
      </c>
      <c r="B1244" s="73" t="s">
        <v>2387</v>
      </c>
      <c r="C1244" s="159">
        <v>950</v>
      </c>
      <c r="D1244" s="94">
        <f>C1244-(C1244*$D$1)</f>
        <v>902.5</v>
      </c>
    </row>
    <row r="1245" spans="1:5">
      <c r="A1245" s="85" t="s">
        <v>2079</v>
      </c>
      <c r="B1245" s="96" t="s">
        <v>2390</v>
      </c>
      <c r="C1245" s="159">
        <v>950</v>
      </c>
      <c r="D1245" s="94">
        <f>C1245-(C1245*$D$1)</f>
        <v>902.5</v>
      </c>
      <c r="E1245" s="160" t="s">
        <v>2388</v>
      </c>
    </row>
    <row r="1246" spans="1:5">
      <c r="A1246" s="85" t="s">
        <v>2386</v>
      </c>
      <c r="B1246" s="73" t="s">
        <v>2389</v>
      </c>
      <c r="C1246" s="159">
        <v>1000</v>
      </c>
      <c r="D1246" s="94">
        <f>C1246-(C1246*$D$1)</f>
        <v>950</v>
      </c>
      <c r="E1246" s="160" t="s">
        <v>2388</v>
      </c>
    </row>
    <row r="1247" spans="1:5" ht="30">
      <c r="A1247" s="73" t="s">
        <v>847</v>
      </c>
      <c r="B1247" s="96" t="s">
        <v>1641</v>
      </c>
      <c r="C1247" s="159">
        <v>356</v>
      </c>
      <c r="D1247" s="94">
        <f>C1247-(C1247*$D$1)</f>
        <v>338.2</v>
      </c>
      <c r="E1247" s="160"/>
    </row>
    <row r="1248" spans="1:5">
      <c r="A1248" s="193" t="s">
        <v>878</v>
      </c>
      <c r="B1248" s="73" t="s">
        <v>1642</v>
      </c>
      <c r="C1248" s="159">
        <v>594</v>
      </c>
      <c r="D1248" s="94">
        <f t="shared" ref="D1248:D1250" si="79">C1248-(C1248*$D$1)</f>
        <v>564.29999999999995</v>
      </c>
    </row>
    <row r="1249" spans="1:5">
      <c r="A1249" s="73" t="s">
        <v>946</v>
      </c>
      <c r="B1249" s="14" t="s">
        <v>1643</v>
      </c>
      <c r="C1249" s="176">
        <v>184</v>
      </c>
      <c r="D1249" s="94">
        <f t="shared" si="79"/>
        <v>174.8</v>
      </c>
    </row>
    <row r="1250" spans="1:5">
      <c r="A1250" s="73" t="s">
        <v>1345</v>
      </c>
      <c r="B1250" s="14" t="s">
        <v>1644</v>
      </c>
      <c r="C1250" s="176">
        <v>320</v>
      </c>
      <c r="D1250" s="94">
        <f t="shared" si="79"/>
        <v>304</v>
      </c>
    </row>
    <row r="1251" spans="1:5">
      <c r="C1251" s="176"/>
      <c r="D1251" s="94"/>
    </row>
    <row r="1252" spans="1:5">
      <c r="B1252" s="123" t="s">
        <v>1217</v>
      </c>
      <c r="C1252" s="176"/>
      <c r="D1252" s="94"/>
    </row>
    <row r="1253" spans="1:5">
      <c r="A1253" s="73" t="s">
        <v>1507</v>
      </c>
      <c r="B1253" s="14" t="s">
        <v>1613</v>
      </c>
      <c r="C1253" s="176">
        <v>2400</v>
      </c>
      <c r="D1253" s="94">
        <f>C1253-(C1253*$D$1)</f>
        <v>2280</v>
      </c>
    </row>
    <row r="1254" spans="1:5" ht="15.75" customHeight="1">
      <c r="A1254" s="193" t="s">
        <v>2530</v>
      </c>
      <c r="B1254" s="18" t="s">
        <v>1614</v>
      </c>
      <c r="C1254" s="176">
        <v>3000</v>
      </c>
      <c r="D1254" s="94">
        <f t="shared" ref="D1254:D1255" si="80">C1254-(C1254*$D$1)</f>
        <v>2850</v>
      </c>
    </row>
    <row r="1255" spans="1:5">
      <c r="A1255" s="193" t="s">
        <v>2529</v>
      </c>
      <c r="B1255" s="25" t="s">
        <v>1615</v>
      </c>
      <c r="C1255" s="176">
        <v>2688</v>
      </c>
      <c r="D1255" s="94">
        <f t="shared" si="80"/>
        <v>2553.6</v>
      </c>
    </row>
    <row r="1256" spans="1:5" ht="15.75" customHeight="1">
      <c r="A1256" s="193"/>
      <c r="B1256" s="18"/>
      <c r="C1256" s="176"/>
      <c r="D1256" s="94"/>
    </row>
    <row r="1257" spans="1:5">
      <c r="B1257" s="123" t="s">
        <v>1216</v>
      </c>
      <c r="C1257" s="109"/>
      <c r="D1257" s="94"/>
    </row>
    <row r="1258" spans="1:5">
      <c r="A1258" s="73" t="s">
        <v>848</v>
      </c>
      <c r="B1258" s="73" t="s">
        <v>1645</v>
      </c>
      <c r="C1258" s="175">
        <v>319</v>
      </c>
      <c r="D1258" s="94">
        <f>C1258-(C1258*$D$1)</f>
        <v>303.05</v>
      </c>
    </row>
    <row r="1259" spans="1:5">
      <c r="A1259" s="297" t="s">
        <v>243</v>
      </c>
      <c r="B1259" s="73" t="s">
        <v>1802</v>
      </c>
      <c r="C1259" s="175">
        <v>386</v>
      </c>
      <c r="D1259" s="94">
        <f>C1259-(C1259*$D$1)</f>
        <v>366.7</v>
      </c>
    </row>
    <row r="1260" spans="1:5">
      <c r="A1260" s="73" t="s">
        <v>244</v>
      </c>
      <c r="B1260" s="73" t="s">
        <v>1803</v>
      </c>
      <c r="C1260" s="175">
        <v>62</v>
      </c>
      <c r="D1260" s="94">
        <f>C1260-(C1260*$D$1)</f>
        <v>58.9</v>
      </c>
    </row>
    <row r="1261" spans="1:5">
      <c r="B1261" s="73"/>
      <c r="C1261" s="175"/>
      <c r="D1261" s="94"/>
    </row>
    <row r="1262" spans="1:5">
      <c r="B1262" s="123" t="s">
        <v>1834</v>
      </c>
      <c r="C1262" s="175"/>
      <c r="D1262" s="94"/>
    </row>
    <row r="1263" spans="1:5" ht="15" customHeight="1">
      <c r="A1263" s="73" t="s">
        <v>1871</v>
      </c>
      <c r="B1263" s="96" t="s">
        <v>2571</v>
      </c>
      <c r="C1263" s="175">
        <v>140</v>
      </c>
      <c r="D1263" s="94">
        <f t="shared" ref="D1263:D1265" si="81">C1263-(C1263*$D$1)</f>
        <v>133</v>
      </c>
      <c r="E1263" s="95" t="s">
        <v>1595</v>
      </c>
    </row>
    <row r="1264" spans="1:5" ht="15" customHeight="1">
      <c r="A1264" s="73" t="s">
        <v>1836</v>
      </c>
      <c r="B1264" s="96" t="s">
        <v>2570</v>
      </c>
      <c r="C1264" s="175">
        <v>767</v>
      </c>
      <c r="D1264" s="94">
        <f t="shared" si="81"/>
        <v>728.65</v>
      </c>
      <c r="E1264" s="95" t="s">
        <v>1595</v>
      </c>
    </row>
    <row r="1265" spans="1:5">
      <c r="A1265" s="73" t="s">
        <v>1948</v>
      </c>
      <c r="B1265" s="73" t="s">
        <v>1872</v>
      </c>
      <c r="C1265" s="175">
        <v>282</v>
      </c>
      <c r="D1265" s="94">
        <f t="shared" si="81"/>
        <v>267.89999999999998</v>
      </c>
      <c r="E1265" s="95" t="s">
        <v>1595</v>
      </c>
    </row>
    <row r="1266" spans="1:5">
      <c r="B1266" s="73"/>
      <c r="C1266" s="175"/>
      <c r="D1266" s="94"/>
    </row>
    <row r="1267" spans="1:5">
      <c r="B1267" s="122" t="s">
        <v>2227</v>
      </c>
      <c r="C1267" s="175"/>
      <c r="D1267" s="94"/>
    </row>
    <row r="1268" spans="1:5">
      <c r="A1268" s="73" t="s">
        <v>791</v>
      </c>
      <c r="B1268" s="14" t="s">
        <v>1813</v>
      </c>
      <c r="C1268" s="176">
        <v>551</v>
      </c>
      <c r="D1268" s="94">
        <f>C1268-(C1268*$D$1)</f>
        <v>523.45000000000005</v>
      </c>
    </row>
    <row r="1269" spans="1:5">
      <c r="A1269" s="73" t="s">
        <v>865</v>
      </c>
      <c r="B1269" s="14" t="s">
        <v>1815</v>
      </c>
      <c r="C1269" s="176">
        <v>551</v>
      </c>
      <c r="D1269" s="94">
        <f>C1269-(C1269*$D$1)</f>
        <v>523.45000000000005</v>
      </c>
    </row>
    <row r="1270" spans="1:5">
      <c r="A1270" s="73" t="s">
        <v>949</v>
      </c>
      <c r="B1270" s="14" t="s">
        <v>1814</v>
      </c>
      <c r="C1270" s="176">
        <v>853</v>
      </c>
      <c r="D1270" s="94">
        <f>C1270-(C1270*$D$1)</f>
        <v>810.35</v>
      </c>
    </row>
    <row r="1271" spans="1:5">
      <c r="C1271" s="176"/>
      <c r="D1271" s="94"/>
    </row>
    <row r="1272" spans="1:5">
      <c r="B1272" s="122" t="s">
        <v>1125</v>
      </c>
      <c r="C1272" s="176"/>
      <c r="D1272" s="94"/>
    </row>
    <row r="1273" spans="1:5">
      <c r="A1273" s="73" t="s">
        <v>1126</v>
      </c>
      <c r="B1273" s="18" t="s">
        <v>2080</v>
      </c>
      <c r="C1273" s="176">
        <v>549</v>
      </c>
      <c r="D1273" s="94">
        <f>C1273-(C1273*$D$1)</f>
        <v>521.54999999999995</v>
      </c>
    </row>
    <row r="1274" spans="1:5">
      <c r="B1274" s="18"/>
      <c r="C1274" s="176"/>
      <c r="D1274" s="94"/>
    </row>
    <row r="1275" spans="1:5">
      <c r="B1275" s="122" t="s">
        <v>1222</v>
      </c>
      <c r="C1275" s="176"/>
      <c r="D1275" s="94"/>
    </row>
    <row r="1276" spans="1:5" ht="30">
      <c r="A1276" s="193" t="s">
        <v>497</v>
      </c>
      <c r="B1276" s="25" t="s">
        <v>2542</v>
      </c>
      <c r="C1276" s="176">
        <v>1102</v>
      </c>
      <c r="D1276" s="94">
        <f t="shared" ref="D1276:D1277" si="82">C1276-(C1276*$D$1)</f>
        <v>1046.9000000000001</v>
      </c>
    </row>
    <row r="1277" spans="1:5">
      <c r="A1277" s="193" t="s">
        <v>984</v>
      </c>
      <c r="B1277" s="18" t="s">
        <v>1804</v>
      </c>
      <c r="C1277" s="176">
        <v>1321</v>
      </c>
      <c r="D1277" s="94">
        <f t="shared" si="82"/>
        <v>1254.95</v>
      </c>
    </row>
    <row r="1278" spans="1:5">
      <c r="A1278" s="73" t="s">
        <v>1223</v>
      </c>
      <c r="B1278" s="18" t="s">
        <v>2541</v>
      </c>
      <c r="C1278" s="176">
        <v>787</v>
      </c>
      <c r="D1278" s="94">
        <f>C1278-(C1278*$D$1)</f>
        <v>747.65</v>
      </c>
    </row>
    <row r="1279" spans="1:5">
      <c r="B1279" s="18"/>
      <c r="C1279" s="176"/>
      <c r="D1279" s="94"/>
    </row>
    <row r="1280" spans="1:5">
      <c r="B1280" s="123" t="s">
        <v>2083</v>
      </c>
      <c r="C1280" s="176"/>
      <c r="D1280" s="94"/>
    </row>
    <row r="1281" spans="1:5" ht="14.25" customHeight="1">
      <c r="A1281" s="73" t="s">
        <v>1436</v>
      </c>
      <c r="B1281" s="14" t="s">
        <v>1805</v>
      </c>
      <c r="C1281" s="176">
        <v>184</v>
      </c>
      <c r="D1281" s="94">
        <f>C1281-(C1281*$D$1)</f>
        <v>174.8</v>
      </c>
    </row>
    <row r="1282" spans="1:5" ht="14.25" customHeight="1">
      <c r="C1282" s="176"/>
      <c r="D1282" s="94"/>
    </row>
    <row r="1283" spans="1:5">
      <c r="B1283" s="123" t="s">
        <v>1435</v>
      </c>
      <c r="C1283" s="176"/>
      <c r="D1283" s="94"/>
    </row>
    <row r="1284" spans="1:5">
      <c r="A1284" s="193" t="s">
        <v>1100</v>
      </c>
      <c r="B1284" s="18" t="s">
        <v>1811</v>
      </c>
      <c r="C1284" s="176">
        <v>520</v>
      </c>
      <c r="D1284" s="94">
        <f t="shared" ref="D1284:D1289" si="83">C1284-(C1284*$D$1)</f>
        <v>494</v>
      </c>
    </row>
    <row r="1285" spans="1:5" ht="30">
      <c r="A1285" s="193" t="s">
        <v>972</v>
      </c>
      <c r="B1285" s="25" t="s">
        <v>1989</v>
      </c>
      <c r="C1285" s="176">
        <v>1113</v>
      </c>
      <c r="D1285" s="94">
        <f t="shared" si="83"/>
        <v>1057.3499999999999</v>
      </c>
      <c r="E1285" s="160" t="s">
        <v>2559</v>
      </c>
    </row>
    <row r="1286" spans="1:5">
      <c r="A1286" s="193" t="s">
        <v>1167</v>
      </c>
      <c r="B1286" s="18" t="s">
        <v>1812</v>
      </c>
      <c r="C1286" s="176">
        <v>370</v>
      </c>
      <c r="D1286" s="94">
        <f t="shared" si="83"/>
        <v>351.5</v>
      </c>
    </row>
    <row r="1287" spans="1:5">
      <c r="A1287" s="73" t="s">
        <v>973</v>
      </c>
      <c r="B1287" s="18" t="s">
        <v>1806</v>
      </c>
      <c r="C1287" s="159">
        <v>792</v>
      </c>
      <c r="D1287" s="94">
        <f t="shared" si="83"/>
        <v>752.4</v>
      </c>
    </row>
    <row r="1288" spans="1:5">
      <c r="A1288" s="73" t="s">
        <v>974</v>
      </c>
      <c r="B1288" s="7" t="s">
        <v>1807</v>
      </c>
      <c r="C1288" s="159">
        <v>310</v>
      </c>
      <c r="D1288" s="94">
        <f t="shared" si="83"/>
        <v>294.5</v>
      </c>
    </row>
    <row r="1289" spans="1:5" ht="30">
      <c r="A1289" s="73" t="s">
        <v>1084</v>
      </c>
      <c r="B1289" s="106" t="s">
        <v>2540</v>
      </c>
      <c r="C1289" s="159">
        <v>356</v>
      </c>
      <c r="D1289" s="94">
        <f t="shared" si="83"/>
        <v>338.2</v>
      </c>
    </row>
    <row r="1290" spans="1:5">
      <c r="B1290" s="7"/>
      <c r="C1290" s="73"/>
      <c r="D1290" s="73"/>
    </row>
    <row r="1291" spans="1:5">
      <c r="B1291" s="123" t="s">
        <v>1218</v>
      </c>
      <c r="C1291" s="176"/>
      <c r="D1291" s="94"/>
    </row>
    <row r="1292" spans="1:5">
      <c r="B1292" s="123"/>
      <c r="C1292" s="176"/>
      <c r="D1292" s="94"/>
    </row>
    <row r="1293" spans="1:5">
      <c r="A1293" s="193" t="s">
        <v>2526</v>
      </c>
      <c r="B1293" s="18" t="s">
        <v>1808</v>
      </c>
      <c r="C1293" s="176">
        <v>3500</v>
      </c>
      <c r="D1293" s="94">
        <f t="shared" ref="D1293:D1301" si="84">C1293-(C1293*$D$1)</f>
        <v>3325</v>
      </c>
    </row>
    <row r="1294" spans="1:5">
      <c r="A1294" s="193" t="s">
        <v>2527</v>
      </c>
      <c r="B1294" s="18" t="s">
        <v>1809</v>
      </c>
      <c r="C1294" s="176">
        <v>3374</v>
      </c>
      <c r="D1294" s="94">
        <f t="shared" si="84"/>
        <v>3205.3</v>
      </c>
    </row>
    <row r="1295" spans="1:5" ht="30">
      <c r="A1295" s="193" t="s">
        <v>2528</v>
      </c>
      <c r="B1295" s="25" t="s">
        <v>2539</v>
      </c>
      <c r="C1295" s="176">
        <v>4000</v>
      </c>
      <c r="D1295" s="94">
        <f t="shared" si="84"/>
        <v>3800</v>
      </c>
      <c r="E1295" s="160" t="s">
        <v>1595</v>
      </c>
    </row>
    <row r="1296" spans="1:5">
      <c r="A1296" s="193"/>
      <c r="B1296" s="18"/>
      <c r="C1296" s="176"/>
      <c r="D1296" s="94"/>
    </row>
    <row r="1297" spans="1:5">
      <c r="B1297" s="123" t="s">
        <v>1220</v>
      </c>
      <c r="C1297" s="176"/>
      <c r="D1297" s="94"/>
    </row>
    <row r="1298" spans="1:5">
      <c r="A1298" s="73" t="s">
        <v>1221</v>
      </c>
      <c r="B1298" s="18" t="s">
        <v>1810</v>
      </c>
      <c r="C1298" s="176">
        <v>825</v>
      </c>
      <c r="D1298" s="94">
        <f t="shared" si="84"/>
        <v>783.75</v>
      </c>
    </row>
    <row r="1299" spans="1:5">
      <c r="B1299" s="18"/>
      <c r="C1299" s="176"/>
      <c r="D1299" s="94"/>
    </row>
    <row r="1300" spans="1:5">
      <c r="B1300" s="123" t="s">
        <v>1934</v>
      </c>
      <c r="D1300" s="94"/>
    </row>
    <row r="1301" spans="1:5">
      <c r="A1301" s="73" t="s">
        <v>1933</v>
      </c>
      <c r="B1301" s="18" t="s">
        <v>2082</v>
      </c>
      <c r="C1301" s="176">
        <v>319</v>
      </c>
      <c r="D1301" s="94">
        <f t="shared" si="84"/>
        <v>303.05</v>
      </c>
      <c r="E1301" s="95" t="s">
        <v>1595</v>
      </c>
    </row>
    <row r="1302" spans="1:5">
      <c r="A1302" s="73" t="s">
        <v>792</v>
      </c>
      <c r="B1302" s="14" t="s">
        <v>2089</v>
      </c>
      <c r="C1302" s="176">
        <v>796</v>
      </c>
      <c r="D1302" s="94">
        <f>C1302-(C1302*$D$1)</f>
        <v>756.2</v>
      </c>
    </row>
    <row r="1303" spans="1:5">
      <c r="A1303" s="192" t="s">
        <v>1070</v>
      </c>
      <c r="B1303" s="14" t="s">
        <v>2088</v>
      </c>
      <c r="C1303" s="176">
        <v>809</v>
      </c>
      <c r="D1303" s="94">
        <f>C1303-(C1303*$D$1)</f>
        <v>768.55</v>
      </c>
    </row>
    <row r="1304" spans="1:5">
      <c r="B1304" s="18"/>
      <c r="C1304" s="176"/>
      <c r="D1304" s="94"/>
    </row>
    <row r="1305" spans="1:5" ht="15.75">
      <c r="A1305" s="266" t="s">
        <v>2358</v>
      </c>
      <c r="B1305" s="18"/>
      <c r="C1305" s="176"/>
      <c r="D1305" s="94"/>
    </row>
    <row r="1306" spans="1:5">
      <c r="A1306" s="73" t="s">
        <v>193</v>
      </c>
      <c r="B1306" s="14" t="s">
        <v>1203</v>
      </c>
      <c r="C1306" s="109">
        <v>453</v>
      </c>
      <c r="D1306" s="94">
        <f>C1306-(C1306*$D$1)</f>
        <v>430.35</v>
      </c>
    </row>
    <row r="1307" spans="1:5">
      <c r="A1307" s="193" t="s">
        <v>935</v>
      </c>
      <c r="B1307" s="18" t="s">
        <v>1202</v>
      </c>
      <c r="C1307" s="159">
        <v>661</v>
      </c>
      <c r="D1307" s="94">
        <f>C1307-(C1307*$D$1)</f>
        <v>627.95000000000005</v>
      </c>
    </row>
    <row r="1308" spans="1:5">
      <c r="A1308" s="193" t="s">
        <v>188</v>
      </c>
      <c r="B1308" s="18" t="s">
        <v>390</v>
      </c>
      <c r="C1308" s="176">
        <v>1212</v>
      </c>
      <c r="D1308" s="94">
        <f>C1308-(C1308*$D$1)</f>
        <v>1151.4000000000001</v>
      </c>
    </row>
    <row r="1309" spans="1:5">
      <c r="A1309" s="193" t="s">
        <v>2525</v>
      </c>
      <c r="B1309" s="18" t="s">
        <v>389</v>
      </c>
      <c r="C1309" s="176">
        <v>858</v>
      </c>
      <c r="D1309" s="94">
        <f>C1309-(C1309*$D$1)</f>
        <v>815.1</v>
      </c>
    </row>
    <row r="1310" spans="1:5">
      <c r="A1310" s="193"/>
      <c r="B1310" s="18"/>
      <c r="C1310" s="176"/>
      <c r="D1310" s="94"/>
    </row>
    <row r="1311" spans="1:5" ht="15.75">
      <c r="A1311" s="298" t="s">
        <v>404</v>
      </c>
      <c r="B1311" s="24"/>
      <c r="C1311" s="176"/>
      <c r="D1311" s="94"/>
    </row>
    <row r="1312" spans="1:5">
      <c r="A1312" s="193" t="s">
        <v>452</v>
      </c>
      <c r="B1312" s="18" t="s">
        <v>453</v>
      </c>
      <c r="C1312" s="176">
        <v>714</v>
      </c>
      <c r="D1312" s="94">
        <f t="shared" ref="D1312:D1318" si="85">C1312-(C1312*$D$1)</f>
        <v>678.3</v>
      </c>
    </row>
    <row r="1313" spans="1:5">
      <c r="A1313" s="73" t="s">
        <v>240</v>
      </c>
      <c r="B1313" s="14" t="s">
        <v>931</v>
      </c>
      <c r="C1313" s="109">
        <v>796</v>
      </c>
      <c r="D1313" s="94">
        <f t="shared" si="85"/>
        <v>756.2</v>
      </c>
    </row>
    <row r="1314" spans="1:5">
      <c r="A1314" s="73" t="s">
        <v>878</v>
      </c>
      <c r="B1314" s="14" t="s">
        <v>2154</v>
      </c>
      <c r="C1314" s="109">
        <v>594</v>
      </c>
      <c r="D1314" s="94">
        <f t="shared" si="85"/>
        <v>564.29999999999995</v>
      </c>
    </row>
    <row r="1315" spans="1:5">
      <c r="A1315" s="193" t="s">
        <v>1128</v>
      </c>
      <c r="B1315" s="18" t="s">
        <v>2155</v>
      </c>
      <c r="C1315" s="176">
        <v>5775</v>
      </c>
      <c r="D1315" s="98">
        <f>C1315-(C1315*$D$1)</f>
        <v>5486.25</v>
      </c>
    </row>
    <row r="1316" spans="1:5">
      <c r="A1316" s="193" t="s">
        <v>1127</v>
      </c>
      <c r="B1316" s="18" t="s">
        <v>2156</v>
      </c>
      <c r="C1316" s="176">
        <v>809</v>
      </c>
      <c r="D1316" s="98">
        <f t="shared" si="85"/>
        <v>768.55</v>
      </c>
    </row>
    <row r="1317" spans="1:5">
      <c r="A1317" s="193" t="s">
        <v>1129</v>
      </c>
      <c r="B1317" s="18" t="s">
        <v>2157</v>
      </c>
      <c r="C1317" s="176">
        <v>624</v>
      </c>
      <c r="D1317" s="98">
        <f t="shared" si="85"/>
        <v>592.79999999999995</v>
      </c>
    </row>
    <row r="1318" spans="1:5">
      <c r="A1318" s="73" t="s">
        <v>1932</v>
      </c>
      <c r="B1318" s="18" t="s">
        <v>2158</v>
      </c>
      <c r="C1318" s="109">
        <v>824</v>
      </c>
      <c r="D1318" s="98">
        <f t="shared" si="85"/>
        <v>782.8</v>
      </c>
      <c r="E1318" s="95" t="s">
        <v>1595</v>
      </c>
    </row>
    <row r="1319" spans="1:5">
      <c r="B1319" s="18"/>
      <c r="C1319" s="109"/>
      <c r="D1319" s="98"/>
    </row>
    <row r="1320" spans="1:5">
      <c r="A1320" s="387" t="s">
        <v>1696</v>
      </c>
      <c r="B1320" s="388"/>
      <c r="C1320" s="109"/>
      <c r="D1320" s="94"/>
    </row>
    <row r="1321" spans="1:5" ht="18.95" customHeight="1">
      <c r="A1321" s="389" t="s">
        <v>2562</v>
      </c>
      <c r="B1321" s="389"/>
      <c r="C1321" s="389"/>
      <c r="D1321" s="389"/>
    </row>
    <row r="1322" spans="1:5" ht="7.5" customHeight="1">
      <c r="A1322" s="328"/>
      <c r="B1322" s="328"/>
      <c r="C1322" s="328"/>
      <c r="D1322" s="328"/>
    </row>
    <row r="1323" spans="1:5">
      <c r="B1323" s="124" t="s">
        <v>1838</v>
      </c>
      <c r="C1323" s="109"/>
      <c r="D1323" s="94"/>
    </row>
    <row r="1324" spans="1:5">
      <c r="A1324" s="73" t="s">
        <v>944</v>
      </c>
      <c r="B1324" s="14" t="s">
        <v>1837</v>
      </c>
      <c r="C1324" s="109">
        <v>1042</v>
      </c>
      <c r="D1324" s="94">
        <f t="shared" ref="D1324:D1334" si="86">C1324-(C1324*$D$1)</f>
        <v>989.9</v>
      </c>
    </row>
    <row r="1325" spans="1:5">
      <c r="A1325" s="73" t="s">
        <v>945</v>
      </c>
      <c r="B1325" s="14" t="s">
        <v>1859</v>
      </c>
      <c r="C1325" s="109">
        <v>1164</v>
      </c>
      <c r="D1325" s="94">
        <f t="shared" si="86"/>
        <v>1105.8</v>
      </c>
    </row>
    <row r="1326" spans="1:5" ht="30">
      <c r="A1326" s="73" t="s">
        <v>2397</v>
      </c>
      <c r="B1326" s="106" t="s">
        <v>1858</v>
      </c>
      <c r="C1326" s="109">
        <v>1560</v>
      </c>
      <c r="D1326" s="94">
        <f t="shared" si="86"/>
        <v>1482</v>
      </c>
    </row>
    <row r="1327" spans="1:5">
      <c r="A1327" s="73" t="s">
        <v>1950</v>
      </c>
      <c r="B1327" s="14" t="s">
        <v>1951</v>
      </c>
      <c r="C1327" s="109">
        <v>1837</v>
      </c>
      <c r="D1327" s="94">
        <f t="shared" si="86"/>
        <v>1745.15</v>
      </c>
    </row>
    <row r="1328" spans="1:5">
      <c r="A1328" s="73" t="s">
        <v>947</v>
      </c>
      <c r="B1328" s="14" t="s">
        <v>1441</v>
      </c>
      <c r="C1328" s="109">
        <v>1224</v>
      </c>
      <c r="D1328" s="94">
        <f t="shared" si="86"/>
        <v>1162.8</v>
      </c>
    </row>
    <row r="1329" spans="1:5" ht="30">
      <c r="A1329" s="73" t="s">
        <v>1130</v>
      </c>
      <c r="B1329" s="106" t="s">
        <v>1839</v>
      </c>
      <c r="C1329" s="109">
        <v>2230</v>
      </c>
      <c r="D1329" s="94">
        <f t="shared" si="86"/>
        <v>2118.5</v>
      </c>
    </row>
    <row r="1330" spans="1:5" ht="30">
      <c r="A1330" s="73" t="s">
        <v>1894</v>
      </c>
      <c r="B1330" s="106" t="s">
        <v>1895</v>
      </c>
      <c r="C1330" s="109">
        <v>4400</v>
      </c>
      <c r="D1330" s="94">
        <f t="shared" si="86"/>
        <v>4180</v>
      </c>
      <c r="E1330" s="160" t="s">
        <v>1595</v>
      </c>
    </row>
    <row r="1331" spans="1:5">
      <c r="A1331" s="73" t="s">
        <v>948</v>
      </c>
      <c r="B1331" s="14" t="s">
        <v>1860</v>
      </c>
      <c r="C1331" s="109">
        <v>2327</v>
      </c>
      <c r="D1331" s="94">
        <f t="shared" si="86"/>
        <v>2210.65</v>
      </c>
    </row>
    <row r="1332" spans="1:5" ht="30">
      <c r="A1332" s="73" t="s">
        <v>1131</v>
      </c>
      <c r="B1332" s="106" t="s">
        <v>1861</v>
      </c>
      <c r="C1332" s="109">
        <v>2327</v>
      </c>
      <c r="D1332" s="94">
        <f t="shared" si="86"/>
        <v>2210.65</v>
      </c>
    </row>
    <row r="1333" spans="1:5">
      <c r="A1333" s="73" t="s">
        <v>2398</v>
      </c>
      <c r="B1333" s="14" t="s">
        <v>1862</v>
      </c>
      <c r="C1333" s="109">
        <v>2137</v>
      </c>
      <c r="D1333" s="94">
        <f t="shared" si="86"/>
        <v>2030.15</v>
      </c>
    </row>
    <row r="1334" spans="1:5">
      <c r="A1334" s="73" t="s">
        <v>2353</v>
      </c>
      <c r="B1334" s="14" t="s">
        <v>1442</v>
      </c>
      <c r="C1334" s="109">
        <v>3061</v>
      </c>
      <c r="D1334" s="94">
        <f t="shared" si="86"/>
        <v>2907.95</v>
      </c>
    </row>
    <row r="1335" spans="1:5">
      <c r="A1335" s="271"/>
      <c r="B1335" s="20"/>
      <c r="C1335" s="109"/>
      <c r="D1335" s="94"/>
    </row>
    <row r="1336" spans="1:5">
      <c r="B1336" s="123" t="s">
        <v>369</v>
      </c>
      <c r="C1336" s="109"/>
      <c r="D1336" s="94"/>
    </row>
    <row r="1337" spans="1:5">
      <c r="A1337" s="193" t="s">
        <v>2399</v>
      </c>
      <c r="B1337" s="18" t="s">
        <v>1132</v>
      </c>
      <c r="C1337" s="176">
        <v>1000</v>
      </c>
      <c r="D1337" s="315">
        <f t="shared" ref="D1337:D1343" si="87">C1337-(C1337*$D$1)</f>
        <v>950</v>
      </c>
    </row>
    <row r="1338" spans="1:5">
      <c r="A1338" s="193" t="s">
        <v>2400</v>
      </c>
      <c r="B1338" s="18" t="s">
        <v>1133</v>
      </c>
      <c r="C1338" s="176">
        <v>1224</v>
      </c>
      <c r="D1338" s="94">
        <f t="shared" si="87"/>
        <v>1162.8</v>
      </c>
    </row>
    <row r="1339" spans="1:5">
      <c r="A1339" s="193" t="s">
        <v>2401</v>
      </c>
      <c r="B1339" s="18" t="s">
        <v>514</v>
      </c>
      <c r="C1339" s="176">
        <v>1470</v>
      </c>
      <c r="D1339" s="94">
        <f t="shared" si="87"/>
        <v>1396.5</v>
      </c>
    </row>
    <row r="1340" spans="1:5">
      <c r="A1340" s="193" t="s">
        <v>2402</v>
      </c>
      <c r="B1340" s="18" t="s">
        <v>515</v>
      </c>
      <c r="C1340" s="176">
        <v>1178</v>
      </c>
      <c r="D1340" s="94">
        <f t="shared" si="87"/>
        <v>1119.0999999999999</v>
      </c>
    </row>
    <row r="1341" spans="1:5">
      <c r="A1341" s="193" t="s">
        <v>2403</v>
      </c>
      <c r="B1341" s="18" t="s">
        <v>516</v>
      </c>
      <c r="C1341" s="176">
        <v>1178</v>
      </c>
      <c r="D1341" s="94">
        <f t="shared" si="87"/>
        <v>1119.0999999999999</v>
      </c>
    </row>
    <row r="1342" spans="1:5">
      <c r="A1342" s="193" t="s">
        <v>2404</v>
      </c>
      <c r="B1342" s="18" t="s">
        <v>517</v>
      </c>
      <c r="C1342" s="176">
        <v>1102</v>
      </c>
      <c r="D1342" s="94">
        <f t="shared" si="87"/>
        <v>1046.9000000000001</v>
      </c>
    </row>
    <row r="1343" spans="1:5">
      <c r="A1343" s="193" t="s">
        <v>2405</v>
      </c>
      <c r="B1343" s="18" t="s">
        <v>1134</v>
      </c>
      <c r="C1343" s="176">
        <v>1715</v>
      </c>
      <c r="D1343" s="94">
        <f t="shared" si="87"/>
        <v>1629.25</v>
      </c>
    </row>
    <row r="1344" spans="1:5">
      <c r="A1344" s="193"/>
      <c r="B1344" s="18"/>
      <c r="C1344" s="176"/>
      <c r="D1344" s="94"/>
    </row>
    <row r="1345" spans="1:5">
      <c r="B1345" s="122" t="s">
        <v>370</v>
      </c>
      <c r="C1345" s="176"/>
      <c r="D1345" s="94"/>
    </row>
    <row r="1346" spans="1:5">
      <c r="A1346" s="193" t="s">
        <v>187</v>
      </c>
      <c r="B1346" s="18" t="s">
        <v>1135</v>
      </c>
      <c r="C1346" s="176">
        <v>1715</v>
      </c>
      <c r="D1346" s="94">
        <f>C1346-(C1346*$D$1)</f>
        <v>1629.25</v>
      </c>
    </row>
    <row r="1347" spans="1:5">
      <c r="A1347" s="269" t="s">
        <v>2406</v>
      </c>
      <c r="B1347" s="25" t="s">
        <v>1136</v>
      </c>
      <c r="C1347" s="176">
        <v>2143</v>
      </c>
      <c r="D1347" s="94">
        <f>C1347-(C1347*$D$1)</f>
        <v>2035.85</v>
      </c>
    </row>
    <row r="1348" spans="1:5">
      <c r="A1348" s="193" t="s">
        <v>2407</v>
      </c>
      <c r="B1348" s="18" t="s">
        <v>1252</v>
      </c>
      <c r="C1348" s="176">
        <v>1791</v>
      </c>
      <c r="D1348" s="94">
        <f>C1348-(C1348*$D$1)</f>
        <v>1701.45</v>
      </c>
    </row>
    <row r="1349" spans="1:5">
      <c r="A1349" s="193"/>
      <c r="B1349" s="18"/>
      <c r="C1349" s="176"/>
      <c r="D1349" s="94"/>
    </row>
    <row r="1350" spans="1:5">
      <c r="B1350" s="122" t="s">
        <v>2086</v>
      </c>
      <c r="C1350" s="176"/>
      <c r="D1350" s="94"/>
    </row>
    <row r="1351" spans="1:5">
      <c r="A1351" s="193" t="s">
        <v>2408</v>
      </c>
      <c r="B1351" s="18" t="s">
        <v>1137</v>
      </c>
      <c r="C1351" s="176">
        <v>1271</v>
      </c>
      <c r="D1351" s="94">
        <f>C1351-(C1351*$D$1)</f>
        <v>1207.45</v>
      </c>
    </row>
    <row r="1352" spans="1:5">
      <c r="A1352" s="193" t="s">
        <v>2409</v>
      </c>
      <c r="B1352" s="18" t="s">
        <v>1138</v>
      </c>
      <c r="C1352" s="176">
        <v>1837</v>
      </c>
      <c r="D1352" s="94">
        <f>C1352-(C1352*$D$1)</f>
        <v>1745.15</v>
      </c>
    </row>
    <row r="1353" spans="1:5">
      <c r="A1353" s="193" t="s">
        <v>2410</v>
      </c>
      <c r="B1353" s="18" t="s">
        <v>1139</v>
      </c>
      <c r="C1353" s="176">
        <v>1837</v>
      </c>
      <c r="D1353" s="94">
        <f>C1353-(C1353*$D$1)</f>
        <v>1745.15</v>
      </c>
    </row>
    <row r="1354" spans="1:5">
      <c r="A1354" s="193" t="s">
        <v>2411</v>
      </c>
      <c r="B1354" s="18" t="s">
        <v>1140</v>
      </c>
      <c r="C1354" s="176">
        <v>1592</v>
      </c>
      <c r="D1354" s="94">
        <f>C1354-(C1354*$D$1)</f>
        <v>1512.4</v>
      </c>
    </row>
    <row r="1355" spans="1:5">
      <c r="A1355" s="193" t="s">
        <v>2412</v>
      </c>
      <c r="B1355" s="18" t="s">
        <v>1141</v>
      </c>
      <c r="C1355" s="176">
        <v>2306</v>
      </c>
      <c r="D1355" s="94">
        <f>C1355-(C1355*$D$1)</f>
        <v>2190.6999999999998</v>
      </c>
    </row>
    <row r="1356" spans="1:5">
      <c r="A1356" s="193"/>
      <c r="B1356" s="18"/>
      <c r="C1356" s="176"/>
      <c r="D1356" s="94"/>
    </row>
    <row r="1357" spans="1:5">
      <c r="B1357" s="122" t="s">
        <v>783</v>
      </c>
      <c r="C1357" s="176"/>
      <c r="D1357" s="94"/>
    </row>
    <row r="1358" spans="1:5">
      <c r="A1358" s="193" t="s">
        <v>2413</v>
      </c>
      <c r="B1358" s="18" t="s">
        <v>371</v>
      </c>
      <c r="C1358" s="176">
        <v>2082</v>
      </c>
      <c r="D1358" s="94">
        <f t="shared" ref="D1358:D1378" si="88">C1358-(C1358*$D$1)</f>
        <v>1977.9</v>
      </c>
    </row>
    <row r="1359" spans="1:5">
      <c r="A1359" s="193" t="s">
        <v>1930</v>
      </c>
      <c r="B1359" s="18" t="s">
        <v>1931</v>
      </c>
      <c r="C1359" s="176">
        <v>1780</v>
      </c>
      <c r="D1359" s="94">
        <f t="shared" si="88"/>
        <v>1691</v>
      </c>
      <c r="E1359" s="95" t="s">
        <v>1595</v>
      </c>
    </row>
    <row r="1360" spans="1:5">
      <c r="A1360" s="193" t="s">
        <v>2414</v>
      </c>
      <c r="B1360" s="18" t="s">
        <v>372</v>
      </c>
      <c r="C1360" s="176">
        <v>2082</v>
      </c>
      <c r="D1360" s="94">
        <f t="shared" si="88"/>
        <v>1977.9</v>
      </c>
    </row>
    <row r="1361" spans="1:5">
      <c r="A1361" s="193" t="s">
        <v>176</v>
      </c>
      <c r="B1361" s="18" t="s">
        <v>373</v>
      </c>
      <c r="C1361" s="176">
        <v>1571</v>
      </c>
      <c r="D1361" s="94">
        <f t="shared" si="88"/>
        <v>1492.45</v>
      </c>
    </row>
    <row r="1362" spans="1:5">
      <c r="A1362" s="193" t="s">
        <v>2415</v>
      </c>
      <c r="B1362" s="18" t="s">
        <v>374</v>
      </c>
      <c r="C1362" s="176">
        <v>1837</v>
      </c>
      <c r="D1362" s="94">
        <f t="shared" si="88"/>
        <v>1745.15</v>
      </c>
    </row>
    <row r="1363" spans="1:5">
      <c r="A1363" s="193" t="s">
        <v>2416</v>
      </c>
      <c r="B1363" s="18" t="s">
        <v>375</v>
      </c>
      <c r="C1363" s="176">
        <v>1837</v>
      </c>
      <c r="D1363" s="94">
        <f t="shared" si="88"/>
        <v>1745.15</v>
      </c>
    </row>
    <row r="1364" spans="1:5">
      <c r="A1364" s="193" t="s">
        <v>185</v>
      </c>
      <c r="B1364" s="18" t="s">
        <v>376</v>
      </c>
      <c r="C1364" s="176">
        <v>1715</v>
      </c>
      <c r="D1364" s="94">
        <f t="shared" si="88"/>
        <v>1629.25</v>
      </c>
    </row>
    <row r="1365" spans="1:5">
      <c r="A1365" s="193" t="s">
        <v>2417</v>
      </c>
      <c r="B1365" s="18" t="s">
        <v>377</v>
      </c>
      <c r="C1365" s="176">
        <v>1837</v>
      </c>
      <c r="D1365" s="94">
        <f t="shared" si="88"/>
        <v>1745.15</v>
      </c>
    </row>
    <row r="1366" spans="1:5">
      <c r="A1366" s="193" t="s">
        <v>178</v>
      </c>
      <c r="B1366" s="18" t="s">
        <v>378</v>
      </c>
      <c r="C1366" s="176">
        <v>1571</v>
      </c>
      <c r="D1366" s="94">
        <f t="shared" si="88"/>
        <v>1492.45</v>
      </c>
    </row>
    <row r="1367" spans="1:5">
      <c r="A1367" s="193" t="s">
        <v>2418</v>
      </c>
      <c r="B1367" s="18" t="s">
        <v>1863</v>
      </c>
      <c r="C1367" s="176">
        <v>1959</v>
      </c>
      <c r="D1367" s="94">
        <f t="shared" ref="D1367:D1368" si="89">C1367-(C1367*$D$1)</f>
        <v>1861.05</v>
      </c>
      <c r="E1367" s="95" t="s">
        <v>1595</v>
      </c>
    </row>
    <row r="1368" spans="1:5">
      <c r="A1368" s="193" t="s">
        <v>1853</v>
      </c>
      <c r="B1368" s="18" t="s">
        <v>1864</v>
      </c>
      <c r="C1368" s="176">
        <v>2860</v>
      </c>
      <c r="D1368" s="94">
        <f t="shared" si="89"/>
        <v>2717</v>
      </c>
      <c r="E1368" s="95" t="s">
        <v>1595</v>
      </c>
    </row>
    <row r="1369" spans="1:5">
      <c r="A1369" s="193" t="s">
        <v>184</v>
      </c>
      <c r="B1369" s="18" t="s">
        <v>379</v>
      </c>
      <c r="C1369" s="176">
        <v>1837</v>
      </c>
      <c r="D1369" s="94">
        <f t="shared" si="88"/>
        <v>1745.15</v>
      </c>
    </row>
    <row r="1370" spans="1:5">
      <c r="A1370" s="193" t="s">
        <v>2419</v>
      </c>
      <c r="B1370" s="18" t="s">
        <v>380</v>
      </c>
      <c r="C1370" s="176">
        <v>2070</v>
      </c>
      <c r="D1370" s="94">
        <f>C1370-(C1370*$D$1)</f>
        <v>1966.5</v>
      </c>
    </row>
    <row r="1371" spans="1:5">
      <c r="A1371" s="193" t="s">
        <v>2420</v>
      </c>
      <c r="B1371" s="18" t="s">
        <v>381</v>
      </c>
      <c r="C1371" s="176">
        <v>2070</v>
      </c>
      <c r="D1371" s="94">
        <f t="shared" si="88"/>
        <v>1966.5</v>
      </c>
    </row>
    <row r="1372" spans="1:5">
      <c r="A1372" s="193" t="s">
        <v>183</v>
      </c>
      <c r="B1372" s="18" t="s">
        <v>1865</v>
      </c>
      <c r="C1372" s="176">
        <v>1959</v>
      </c>
      <c r="D1372" s="94">
        <f t="shared" si="88"/>
        <v>1861.05</v>
      </c>
    </row>
    <row r="1373" spans="1:5">
      <c r="A1373" s="193" t="s">
        <v>182</v>
      </c>
      <c r="B1373" s="18" t="s">
        <v>382</v>
      </c>
      <c r="C1373" s="176">
        <v>2082</v>
      </c>
      <c r="D1373" s="94">
        <f t="shared" si="88"/>
        <v>1977.9</v>
      </c>
    </row>
    <row r="1374" spans="1:5">
      <c r="A1374" s="193" t="s">
        <v>181</v>
      </c>
      <c r="B1374" s="18" t="s">
        <v>383</v>
      </c>
      <c r="C1374" s="176">
        <v>2213</v>
      </c>
      <c r="D1374" s="94">
        <f t="shared" si="88"/>
        <v>2102.35</v>
      </c>
    </row>
    <row r="1375" spans="1:5">
      <c r="A1375" s="193" t="s">
        <v>1244</v>
      </c>
      <c r="B1375" s="18" t="s">
        <v>1866</v>
      </c>
      <c r="C1375" s="176">
        <v>2285</v>
      </c>
      <c r="D1375" s="94">
        <f t="shared" si="88"/>
        <v>2170.75</v>
      </c>
    </row>
    <row r="1376" spans="1:5">
      <c r="A1376" s="193" t="s">
        <v>180</v>
      </c>
      <c r="B1376" s="18" t="s">
        <v>384</v>
      </c>
      <c r="C1376" s="176">
        <v>1929</v>
      </c>
      <c r="D1376" s="94">
        <f t="shared" si="88"/>
        <v>1832.55</v>
      </c>
    </row>
    <row r="1377" spans="1:5">
      <c r="A1377" s="193" t="s">
        <v>191</v>
      </c>
      <c r="B1377" s="18" t="s">
        <v>1525</v>
      </c>
      <c r="C1377" s="176">
        <v>2449</v>
      </c>
      <c r="D1377" s="94">
        <f t="shared" si="88"/>
        <v>2326.5500000000002</v>
      </c>
    </row>
    <row r="1378" spans="1:5">
      <c r="A1378" s="193" t="s">
        <v>2421</v>
      </c>
      <c r="B1378" s="18" t="s">
        <v>385</v>
      </c>
      <c r="C1378" s="176">
        <v>2632</v>
      </c>
      <c r="D1378" s="94">
        <f t="shared" si="88"/>
        <v>2500.4</v>
      </c>
    </row>
    <row r="1379" spans="1:5">
      <c r="A1379" s="193"/>
      <c r="B1379" s="18"/>
      <c r="C1379" s="176"/>
      <c r="D1379" s="94"/>
    </row>
    <row r="1380" spans="1:5">
      <c r="B1380" s="122" t="s">
        <v>2085</v>
      </c>
      <c r="C1380" s="176"/>
      <c r="D1380" s="94"/>
    </row>
    <row r="1381" spans="1:5">
      <c r="A1381" s="193" t="s">
        <v>2422</v>
      </c>
      <c r="B1381" s="18" t="s">
        <v>1855</v>
      </c>
      <c r="C1381" s="176">
        <v>3927</v>
      </c>
      <c r="D1381" s="94">
        <f>C1381-(C1381*$D$1)</f>
        <v>3730.65</v>
      </c>
    </row>
    <row r="1382" spans="1:5">
      <c r="A1382" s="193" t="s">
        <v>177</v>
      </c>
      <c r="B1382" s="18" t="s">
        <v>1868</v>
      </c>
      <c r="C1382" s="176">
        <v>1592</v>
      </c>
      <c r="D1382" s="94">
        <f t="shared" ref="D1382:D1392" si="90">C1382-(C1382*$D$1)</f>
        <v>1512.4</v>
      </c>
    </row>
    <row r="1383" spans="1:5">
      <c r="A1383" s="193" t="s">
        <v>2423</v>
      </c>
      <c r="B1383" s="18" t="s">
        <v>1867</v>
      </c>
      <c r="C1383" s="176">
        <v>1929</v>
      </c>
      <c r="D1383" s="94">
        <f t="shared" si="90"/>
        <v>1832.55</v>
      </c>
    </row>
    <row r="1384" spans="1:5">
      <c r="A1384" s="193" t="s">
        <v>2424</v>
      </c>
      <c r="B1384" s="18" t="s">
        <v>1384</v>
      </c>
      <c r="C1384" s="176">
        <v>1714</v>
      </c>
      <c r="D1384" s="94">
        <f t="shared" si="90"/>
        <v>1628.3</v>
      </c>
    </row>
    <row r="1385" spans="1:5">
      <c r="A1385" s="193" t="s">
        <v>465</v>
      </c>
      <c r="B1385" s="18" t="s">
        <v>1383</v>
      </c>
      <c r="C1385" s="176">
        <v>1929</v>
      </c>
      <c r="D1385" s="94">
        <f t="shared" si="90"/>
        <v>1832.55</v>
      </c>
    </row>
    <row r="1386" spans="1:5" ht="30">
      <c r="A1386" s="193" t="s">
        <v>2425</v>
      </c>
      <c r="B1386" s="25" t="s">
        <v>1903</v>
      </c>
      <c r="C1386" s="176">
        <v>2474</v>
      </c>
      <c r="D1386" s="94">
        <f t="shared" si="90"/>
        <v>2350.3000000000002</v>
      </c>
      <c r="E1386" s="95" t="s">
        <v>1595</v>
      </c>
    </row>
    <row r="1387" spans="1:5">
      <c r="A1387" s="193" t="s">
        <v>245</v>
      </c>
      <c r="B1387" s="18" t="s">
        <v>1382</v>
      </c>
      <c r="C1387" s="176">
        <v>1653</v>
      </c>
      <c r="D1387" s="94">
        <f t="shared" si="90"/>
        <v>1570.35</v>
      </c>
    </row>
    <row r="1388" spans="1:5">
      <c r="A1388" s="193" t="s">
        <v>2426</v>
      </c>
      <c r="B1388" s="18" t="s">
        <v>1142</v>
      </c>
      <c r="C1388" s="176">
        <v>2327</v>
      </c>
      <c r="D1388" s="94">
        <f t="shared" si="90"/>
        <v>2210.65</v>
      </c>
    </row>
    <row r="1389" spans="1:5">
      <c r="A1389" s="193" t="s">
        <v>1143</v>
      </c>
      <c r="B1389" s="18" t="s">
        <v>1362</v>
      </c>
      <c r="C1389" s="176">
        <v>2050</v>
      </c>
      <c r="D1389" s="94">
        <f t="shared" si="90"/>
        <v>1947.5</v>
      </c>
    </row>
    <row r="1390" spans="1:5">
      <c r="A1390" s="193" t="s">
        <v>2427</v>
      </c>
      <c r="B1390" s="18" t="s">
        <v>1144</v>
      </c>
      <c r="C1390" s="176">
        <v>2510</v>
      </c>
      <c r="D1390" s="94">
        <f t="shared" si="90"/>
        <v>2384.5</v>
      </c>
    </row>
    <row r="1391" spans="1:5">
      <c r="A1391" s="193" t="s">
        <v>819</v>
      </c>
      <c r="B1391" s="18" t="s">
        <v>1145</v>
      </c>
      <c r="C1391" s="176">
        <v>2021</v>
      </c>
      <c r="D1391" s="94">
        <f t="shared" si="90"/>
        <v>1919.95</v>
      </c>
    </row>
    <row r="1392" spans="1:5">
      <c r="A1392" s="193" t="s">
        <v>2428</v>
      </c>
      <c r="B1392" s="18" t="s">
        <v>386</v>
      </c>
      <c r="C1392" s="176">
        <v>2572</v>
      </c>
      <c r="D1392" s="94">
        <f t="shared" si="90"/>
        <v>2443.4</v>
      </c>
    </row>
    <row r="1393" spans="1:4">
      <c r="A1393" s="193" t="s">
        <v>2429</v>
      </c>
      <c r="B1393" s="18" t="s">
        <v>1854</v>
      </c>
      <c r="C1393" s="176">
        <v>3696</v>
      </c>
      <c r="D1393" s="94">
        <f>C1393-(C1393*$D$1)</f>
        <v>3511.2</v>
      </c>
    </row>
    <row r="1394" spans="1:4">
      <c r="A1394" s="193" t="s">
        <v>2430</v>
      </c>
      <c r="B1394" s="18" t="s">
        <v>1869</v>
      </c>
      <c r="C1394" s="176">
        <v>3150</v>
      </c>
      <c r="D1394" s="94">
        <f t="shared" ref="D1394:D1396" si="91">C1394-(C1394*$D$1)</f>
        <v>2992.5</v>
      </c>
    </row>
    <row r="1395" spans="1:4">
      <c r="A1395" s="193" t="s">
        <v>1143</v>
      </c>
      <c r="B1395" s="18" t="s">
        <v>1235</v>
      </c>
      <c r="C1395" s="176">
        <v>2075</v>
      </c>
      <c r="D1395" s="94">
        <f t="shared" si="91"/>
        <v>1971.25</v>
      </c>
    </row>
    <row r="1396" spans="1:4">
      <c r="A1396" s="193" t="s">
        <v>1166</v>
      </c>
      <c r="B1396" s="18" t="s">
        <v>1856</v>
      </c>
      <c r="C1396" s="176">
        <v>2233</v>
      </c>
      <c r="D1396" s="94">
        <f t="shared" si="91"/>
        <v>2121.35</v>
      </c>
    </row>
    <row r="1397" spans="1:4">
      <c r="A1397" s="193"/>
      <c r="B1397" s="18"/>
      <c r="C1397" s="176"/>
      <c r="D1397" s="94"/>
    </row>
    <row r="1398" spans="1:4">
      <c r="B1398" s="122" t="s">
        <v>2084</v>
      </c>
      <c r="C1398" s="176"/>
      <c r="D1398" s="94"/>
    </row>
    <row r="1399" spans="1:4">
      <c r="A1399" s="193" t="s">
        <v>2431</v>
      </c>
      <c r="B1399" s="18" t="s">
        <v>1146</v>
      </c>
      <c r="C1399" s="176">
        <v>1837</v>
      </c>
      <c r="D1399" s="94">
        <f t="shared" ref="D1399:D1411" si="92">C1399-(C1399*$D$1)</f>
        <v>1745.15</v>
      </c>
    </row>
    <row r="1400" spans="1:4">
      <c r="A1400" s="193" t="s">
        <v>2432</v>
      </c>
      <c r="B1400" s="18" t="s">
        <v>1147</v>
      </c>
      <c r="C1400" s="176">
        <v>1571</v>
      </c>
      <c r="D1400" s="94">
        <f t="shared" si="92"/>
        <v>1492.45</v>
      </c>
    </row>
    <row r="1401" spans="1:4">
      <c r="A1401" s="193" t="s">
        <v>2433</v>
      </c>
      <c r="B1401" s="18" t="s">
        <v>1148</v>
      </c>
      <c r="C1401" s="176">
        <v>1645</v>
      </c>
      <c r="D1401" s="94">
        <f t="shared" si="92"/>
        <v>1562.75</v>
      </c>
    </row>
    <row r="1402" spans="1:4">
      <c r="A1402" s="193" t="s">
        <v>2434</v>
      </c>
      <c r="B1402" s="18" t="s">
        <v>1149</v>
      </c>
      <c r="C1402" s="176">
        <v>1959</v>
      </c>
      <c r="D1402" s="94">
        <f t="shared" si="92"/>
        <v>1861.05</v>
      </c>
    </row>
    <row r="1403" spans="1:4" ht="15.75" customHeight="1">
      <c r="A1403" s="193" t="s">
        <v>820</v>
      </c>
      <c r="B1403" s="18" t="s">
        <v>1150</v>
      </c>
      <c r="C1403" s="176">
        <v>2021</v>
      </c>
      <c r="D1403" s="94">
        <f t="shared" si="92"/>
        <v>1919.95</v>
      </c>
    </row>
    <row r="1404" spans="1:4">
      <c r="A1404" s="193" t="s">
        <v>2435</v>
      </c>
      <c r="B1404" s="18" t="s">
        <v>1151</v>
      </c>
      <c r="C1404" s="176">
        <v>2449</v>
      </c>
      <c r="D1404" s="94">
        <f t="shared" si="92"/>
        <v>2326.5500000000002</v>
      </c>
    </row>
    <row r="1405" spans="1:4">
      <c r="A1405" s="193" t="s">
        <v>2436</v>
      </c>
      <c r="B1405" s="18" t="s">
        <v>1152</v>
      </c>
      <c r="C1405" s="176">
        <v>2572</v>
      </c>
      <c r="D1405" s="94">
        <f t="shared" si="92"/>
        <v>2443.4</v>
      </c>
    </row>
    <row r="1406" spans="1:4">
      <c r="A1406" s="193" t="s">
        <v>179</v>
      </c>
      <c r="B1406" s="18" t="s">
        <v>1153</v>
      </c>
      <c r="C1406" s="176">
        <v>2204</v>
      </c>
      <c r="D1406" s="94">
        <f t="shared" si="92"/>
        <v>2093.8000000000002</v>
      </c>
    </row>
    <row r="1407" spans="1:4">
      <c r="A1407" s="193" t="s">
        <v>190</v>
      </c>
      <c r="B1407" s="18" t="s">
        <v>1154</v>
      </c>
      <c r="C1407" s="176">
        <v>2356</v>
      </c>
      <c r="D1407" s="94">
        <f t="shared" si="92"/>
        <v>2238.1999999999998</v>
      </c>
    </row>
    <row r="1408" spans="1:4">
      <c r="A1408" s="193" t="s">
        <v>2437</v>
      </c>
      <c r="B1408" s="18" t="s">
        <v>1155</v>
      </c>
      <c r="C1408" s="176">
        <v>2572</v>
      </c>
      <c r="D1408" s="94">
        <f t="shared" si="92"/>
        <v>2443.4</v>
      </c>
    </row>
    <row r="1409" spans="1:4">
      <c r="A1409" s="193" t="s">
        <v>2438</v>
      </c>
      <c r="B1409" s="18" t="s">
        <v>1156</v>
      </c>
      <c r="C1409" s="176">
        <v>2572</v>
      </c>
      <c r="D1409" s="94">
        <f t="shared" si="92"/>
        <v>2443.4</v>
      </c>
    </row>
    <row r="1410" spans="1:4">
      <c r="A1410" s="193" t="s">
        <v>2439</v>
      </c>
      <c r="B1410" s="18" t="s">
        <v>1157</v>
      </c>
      <c r="C1410" s="176">
        <v>3000</v>
      </c>
      <c r="D1410" s="94">
        <f t="shared" si="92"/>
        <v>2850</v>
      </c>
    </row>
    <row r="1411" spans="1:4">
      <c r="A1411" s="193" t="s">
        <v>2440</v>
      </c>
      <c r="B1411" s="18" t="s">
        <v>1158</v>
      </c>
      <c r="C1411" s="176">
        <v>3714</v>
      </c>
      <c r="D1411" s="94">
        <f t="shared" si="92"/>
        <v>3528.3</v>
      </c>
    </row>
    <row r="1412" spans="1:4">
      <c r="A1412" s="193"/>
      <c r="B1412" s="18"/>
      <c r="C1412" s="176"/>
      <c r="D1412" s="94"/>
    </row>
    <row r="1413" spans="1:4">
      <c r="B1413" s="122" t="s">
        <v>367</v>
      </c>
      <c r="C1413" s="176"/>
      <c r="D1413" s="94"/>
    </row>
    <row r="1414" spans="1:4">
      <c r="A1414" s="193" t="s">
        <v>360</v>
      </c>
      <c r="B1414" s="18" t="s">
        <v>361</v>
      </c>
      <c r="C1414" s="176">
        <v>4285</v>
      </c>
      <c r="D1414" s="94">
        <f t="shared" ref="D1414:D1423" si="93">C1414-(C1414*$D$1)</f>
        <v>4070.75</v>
      </c>
    </row>
    <row r="1415" spans="1:4">
      <c r="A1415" s="193" t="s">
        <v>2441</v>
      </c>
      <c r="B1415" s="18" t="s">
        <v>355</v>
      </c>
      <c r="C1415" s="176">
        <v>2857</v>
      </c>
      <c r="D1415" s="94">
        <f t="shared" si="93"/>
        <v>2714.15</v>
      </c>
    </row>
    <row r="1416" spans="1:4">
      <c r="A1416" s="269" t="s">
        <v>2442</v>
      </c>
      <c r="B1416" s="25" t="s">
        <v>463</v>
      </c>
      <c r="C1416" s="176">
        <v>3429</v>
      </c>
      <c r="D1416" s="94">
        <f t="shared" si="93"/>
        <v>3257.55</v>
      </c>
    </row>
    <row r="1417" spans="1:4">
      <c r="A1417" s="193" t="s">
        <v>2443</v>
      </c>
      <c r="B1417" s="18" t="s">
        <v>362</v>
      </c>
      <c r="C1417" s="176">
        <v>3571</v>
      </c>
      <c r="D1417" s="94">
        <f t="shared" si="93"/>
        <v>3392.45</v>
      </c>
    </row>
    <row r="1418" spans="1:4">
      <c r="A1418" s="193" t="s">
        <v>2444</v>
      </c>
      <c r="B1418" s="18" t="s">
        <v>454</v>
      </c>
      <c r="C1418" s="176">
        <v>2714</v>
      </c>
      <c r="D1418" s="94">
        <f t="shared" si="93"/>
        <v>2578.3000000000002</v>
      </c>
    </row>
    <row r="1419" spans="1:4">
      <c r="A1419" s="193" t="s">
        <v>2445</v>
      </c>
      <c r="B1419" s="18" t="s">
        <v>354</v>
      </c>
      <c r="C1419" s="176">
        <v>3714</v>
      </c>
      <c r="D1419" s="94">
        <f t="shared" si="93"/>
        <v>3528.3</v>
      </c>
    </row>
    <row r="1420" spans="1:4">
      <c r="A1420" s="193" t="s">
        <v>2446</v>
      </c>
      <c r="B1420" s="18" t="s">
        <v>353</v>
      </c>
      <c r="C1420" s="176">
        <v>4000</v>
      </c>
      <c r="D1420" s="94">
        <f t="shared" si="93"/>
        <v>3800</v>
      </c>
    </row>
    <row r="1421" spans="1:4">
      <c r="A1421" s="193" t="s">
        <v>189</v>
      </c>
      <c r="B1421" s="18" t="s">
        <v>1528</v>
      </c>
      <c r="C1421" s="176">
        <v>4285</v>
      </c>
      <c r="D1421" s="94">
        <f t="shared" si="93"/>
        <v>4070.75</v>
      </c>
    </row>
    <row r="1422" spans="1:4">
      <c r="A1422" s="193" t="s">
        <v>2447</v>
      </c>
      <c r="B1422" s="18" t="s">
        <v>364</v>
      </c>
      <c r="C1422" s="176">
        <v>4285</v>
      </c>
      <c r="D1422" s="94">
        <f t="shared" si="93"/>
        <v>4070.75</v>
      </c>
    </row>
    <row r="1423" spans="1:4">
      <c r="A1423" s="193" t="s">
        <v>2448</v>
      </c>
      <c r="B1423" s="18" t="s">
        <v>363</v>
      </c>
      <c r="C1423" s="176">
        <v>4285</v>
      </c>
      <c r="D1423" s="94">
        <f t="shared" si="93"/>
        <v>4070.75</v>
      </c>
    </row>
    <row r="1424" spans="1:4">
      <c r="A1424" s="193"/>
      <c r="B1424" s="18"/>
      <c r="C1424" s="176"/>
      <c r="D1424" s="94"/>
    </row>
    <row r="1425" spans="1:5">
      <c r="B1425" s="122" t="s">
        <v>455</v>
      </c>
      <c r="C1425" s="176"/>
      <c r="D1425" s="94"/>
    </row>
    <row r="1426" spans="1:5">
      <c r="A1426" s="193" t="s">
        <v>2449</v>
      </c>
      <c r="B1426" s="18" t="s">
        <v>359</v>
      </c>
      <c r="C1426" s="176">
        <v>7142</v>
      </c>
      <c r="D1426" s="94">
        <f>C1426-(C1426*$D$1)</f>
        <v>6784.9</v>
      </c>
    </row>
    <row r="1427" spans="1:5">
      <c r="A1427" s="193" t="s">
        <v>2450</v>
      </c>
      <c r="B1427" s="18" t="s">
        <v>186</v>
      </c>
      <c r="C1427" s="176">
        <v>6428</v>
      </c>
      <c r="D1427" s="94">
        <f>C1427-(C1427*$D$1)</f>
        <v>6106.6</v>
      </c>
    </row>
    <row r="1428" spans="1:5">
      <c r="A1428" s="193" t="s">
        <v>2451</v>
      </c>
      <c r="B1428" s="18" t="s">
        <v>365</v>
      </c>
      <c r="C1428" s="176">
        <v>5000</v>
      </c>
      <c r="D1428" s="94">
        <f>C1428-(C1428*$D$1)</f>
        <v>4750</v>
      </c>
    </row>
    <row r="1429" spans="1:5">
      <c r="A1429" s="193" t="s">
        <v>2452</v>
      </c>
      <c r="B1429" s="18" t="s">
        <v>366</v>
      </c>
      <c r="C1429" s="176">
        <v>7142</v>
      </c>
      <c r="D1429" s="94">
        <f>C1429-(C1429*$D$1)</f>
        <v>6784.9</v>
      </c>
    </row>
    <row r="1430" spans="1:5">
      <c r="A1430" s="193"/>
      <c r="B1430" s="18"/>
      <c r="C1430" s="176"/>
      <c r="D1430" s="94"/>
    </row>
    <row r="1431" spans="1:5">
      <c r="B1431" s="121" t="s">
        <v>368</v>
      </c>
      <c r="C1431" s="176"/>
      <c r="D1431" s="94"/>
    </row>
    <row r="1432" spans="1:5">
      <c r="A1432" s="193" t="s">
        <v>2453</v>
      </c>
      <c r="B1432" s="18" t="s">
        <v>893</v>
      </c>
      <c r="C1432" s="176">
        <v>5999</v>
      </c>
      <c r="D1432" s="94">
        <f>C1432-(C1432*$D$1)</f>
        <v>5699.05</v>
      </c>
    </row>
    <row r="1433" spans="1:5">
      <c r="A1433" s="193" t="s">
        <v>2454</v>
      </c>
      <c r="B1433" s="18" t="s">
        <v>358</v>
      </c>
      <c r="C1433" s="176">
        <v>6428</v>
      </c>
      <c r="D1433" s="94">
        <f>C1433-(C1433*$D$1)</f>
        <v>6106.6</v>
      </c>
    </row>
    <row r="1434" spans="1:5">
      <c r="A1434" s="193" t="s">
        <v>2455</v>
      </c>
      <c r="B1434" s="18" t="s">
        <v>357</v>
      </c>
      <c r="C1434" s="176">
        <v>6928</v>
      </c>
      <c r="D1434" s="94">
        <f>C1434-(C1434*$D$1)</f>
        <v>6581.6</v>
      </c>
    </row>
    <row r="1435" spans="1:5">
      <c r="A1435" s="193" t="s">
        <v>2456</v>
      </c>
      <c r="B1435" s="18" t="s">
        <v>1889</v>
      </c>
      <c r="C1435" s="176">
        <v>6300</v>
      </c>
      <c r="D1435" s="94">
        <f>C1435-(C1435*$D$1)</f>
        <v>5985</v>
      </c>
      <c r="E1435" s="95" t="s">
        <v>1595</v>
      </c>
    </row>
    <row r="1436" spans="1:5">
      <c r="A1436" s="193"/>
      <c r="B1436" s="18"/>
      <c r="C1436" s="176"/>
      <c r="D1436" s="94"/>
    </row>
    <row r="1437" spans="1:5">
      <c r="B1437" s="122" t="s">
        <v>450</v>
      </c>
      <c r="C1437" s="176"/>
      <c r="D1437" s="94"/>
    </row>
    <row r="1438" spans="1:5">
      <c r="A1438" s="193" t="s">
        <v>2457</v>
      </c>
      <c r="B1438" s="18" t="s">
        <v>356</v>
      </c>
      <c r="C1438" s="176">
        <v>5713</v>
      </c>
      <c r="D1438" s="94">
        <f>C1438-(C1438*$D$1)</f>
        <v>5427.35</v>
      </c>
    </row>
    <row r="1439" spans="1:5">
      <c r="A1439" s="193" t="s">
        <v>2458</v>
      </c>
      <c r="B1439" s="18" t="s">
        <v>387</v>
      </c>
      <c r="C1439" s="176">
        <v>7135</v>
      </c>
      <c r="D1439" s="94">
        <f>C1439-(C1439*$D$1)</f>
        <v>6778.25</v>
      </c>
    </row>
    <row r="1440" spans="1:5">
      <c r="A1440" s="193"/>
      <c r="B1440" s="18"/>
      <c r="C1440" s="176"/>
      <c r="D1440" s="94"/>
    </row>
    <row r="1441" spans="1:5">
      <c r="B1441" s="122" t="s">
        <v>388</v>
      </c>
      <c r="C1441" s="176"/>
      <c r="D1441" s="94"/>
    </row>
    <row r="1442" spans="1:5">
      <c r="A1442" s="73" t="s">
        <v>2459</v>
      </c>
      <c r="B1442" s="18" t="s">
        <v>1364</v>
      </c>
      <c r="C1442" s="176">
        <v>2572</v>
      </c>
      <c r="D1442" s="94">
        <f>C1442-(C1442*$D$1)</f>
        <v>2443.4</v>
      </c>
    </row>
    <row r="1443" spans="1:5">
      <c r="B1443" s="18"/>
      <c r="C1443" s="176"/>
      <c r="D1443" s="94"/>
    </row>
    <row r="1444" spans="1:5">
      <c r="A1444" s="193"/>
      <c r="B1444" s="122" t="s">
        <v>2087</v>
      </c>
      <c r="C1444" s="176"/>
      <c r="D1444" s="94"/>
    </row>
    <row r="1445" spans="1:5" ht="30">
      <c r="A1445" s="192" t="s">
        <v>2460</v>
      </c>
      <c r="B1445" s="25" t="s">
        <v>1570</v>
      </c>
      <c r="C1445" s="176">
        <v>7854</v>
      </c>
      <c r="D1445" s="94">
        <f t="shared" ref="D1445:D1446" si="94">C1445-(C1445*$D$1)</f>
        <v>7461.3</v>
      </c>
      <c r="E1445" s="160" t="s">
        <v>1595</v>
      </c>
    </row>
    <row r="1446" spans="1:5" ht="30">
      <c r="A1446" s="192" t="s">
        <v>2461</v>
      </c>
      <c r="B1446" s="25" t="s">
        <v>2241</v>
      </c>
      <c r="C1446" s="176">
        <v>9900</v>
      </c>
      <c r="D1446" s="94">
        <f t="shared" si="94"/>
        <v>9405</v>
      </c>
      <c r="E1446" s="160" t="s">
        <v>1595</v>
      </c>
    </row>
    <row r="1447" spans="1:5" ht="32.25" customHeight="1">
      <c r="A1447" s="192" t="s">
        <v>2462</v>
      </c>
      <c r="B1447" s="25" t="s">
        <v>1896</v>
      </c>
      <c r="C1447" s="176">
        <v>7854</v>
      </c>
      <c r="D1447" s="94">
        <f t="shared" ref="D1447" si="95">C1447-(C1447*$D$1)</f>
        <v>7461.3</v>
      </c>
      <c r="E1447" s="160" t="s">
        <v>1595</v>
      </c>
    </row>
    <row r="1448" spans="1:5">
      <c r="A1448" s="73" t="s">
        <v>2463</v>
      </c>
      <c r="B1448" s="14" t="s">
        <v>1897</v>
      </c>
      <c r="C1448" s="176">
        <v>250</v>
      </c>
      <c r="D1448" s="94">
        <f t="shared" ref="D1448" si="96">C1448-(C1448*$D$1)</f>
        <v>237.5</v>
      </c>
      <c r="E1448" s="160" t="s">
        <v>1595</v>
      </c>
    </row>
    <row r="1449" spans="1:5" ht="29.25" customHeight="1">
      <c r="A1449" s="193" t="s">
        <v>2464</v>
      </c>
      <c r="B1449" s="25" t="s">
        <v>2563</v>
      </c>
      <c r="C1449" s="176">
        <v>2500</v>
      </c>
      <c r="D1449" s="94">
        <f t="shared" ref="D1449" si="97">C1449-(C1449*$D$1)</f>
        <v>2375</v>
      </c>
      <c r="E1449" s="95" t="s">
        <v>1595</v>
      </c>
    </row>
    <row r="1450" spans="1:5" ht="30">
      <c r="A1450" s="193" t="s">
        <v>2465</v>
      </c>
      <c r="B1450" s="25" t="s">
        <v>2242</v>
      </c>
      <c r="C1450" s="176">
        <v>3400</v>
      </c>
      <c r="D1450" s="94">
        <f t="shared" ref="D1450:D1452" si="98">C1450-(C1450*$D$1)</f>
        <v>3230</v>
      </c>
      <c r="E1450" s="95" t="s">
        <v>1595</v>
      </c>
    </row>
    <row r="1451" spans="1:5" ht="17.25" customHeight="1">
      <c r="A1451" s="193" t="s">
        <v>2466</v>
      </c>
      <c r="B1451" s="18" t="s">
        <v>1983</v>
      </c>
      <c r="C1451" s="176">
        <v>1250</v>
      </c>
      <c r="D1451" s="94">
        <f t="shared" si="98"/>
        <v>1187.5</v>
      </c>
      <c r="E1451" s="95" t="s">
        <v>1595</v>
      </c>
    </row>
    <row r="1452" spans="1:5" ht="45">
      <c r="A1452" s="193" t="s">
        <v>2467</v>
      </c>
      <c r="B1452" s="25" t="s">
        <v>2564</v>
      </c>
      <c r="C1452" s="176">
        <v>7150</v>
      </c>
      <c r="D1452" s="94">
        <f t="shared" si="98"/>
        <v>6792.5</v>
      </c>
      <c r="E1452" s="160" t="s">
        <v>1595</v>
      </c>
    </row>
    <row r="1453" spans="1:5">
      <c r="B1453" s="7"/>
      <c r="C1453" s="73"/>
      <c r="D1453" s="73"/>
      <c r="E1453" s="7"/>
    </row>
    <row r="1454" spans="1:5" ht="18.75">
      <c r="A1454" s="265" t="s">
        <v>408</v>
      </c>
      <c r="B1454" s="20"/>
      <c r="C1454" s="176"/>
      <c r="D1454" s="94"/>
    </row>
    <row r="1455" spans="1:5">
      <c r="A1455" s="271"/>
      <c r="B1455" s="121" t="s">
        <v>1529</v>
      </c>
      <c r="C1455" s="176"/>
      <c r="D1455" s="94"/>
    </row>
    <row r="1456" spans="1:5">
      <c r="A1456" s="193" t="s">
        <v>2468</v>
      </c>
      <c r="B1456" s="18" t="s">
        <v>480</v>
      </c>
      <c r="C1456" s="176">
        <v>5713</v>
      </c>
      <c r="D1456" s="94">
        <f t="shared" ref="D1456:D1465" si="99">C1456-(C1456*$D$1)</f>
        <v>5427.35</v>
      </c>
    </row>
    <row r="1457" spans="1:6">
      <c r="A1457" s="193" t="s">
        <v>2469</v>
      </c>
      <c r="B1457" s="18" t="s">
        <v>1161</v>
      </c>
      <c r="C1457" s="176">
        <v>6428</v>
      </c>
      <c r="D1457" s="94">
        <f t="shared" si="99"/>
        <v>6106.6</v>
      </c>
    </row>
    <row r="1458" spans="1:6">
      <c r="A1458" s="193" t="s">
        <v>2470</v>
      </c>
      <c r="B1458" s="18" t="s">
        <v>1162</v>
      </c>
      <c r="C1458" s="176">
        <v>7708</v>
      </c>
      <c r="D1458" s="94">
        <f t="shared" si="99"/>
        <v>7322.6</v>
      </c>
    </row>
    <row r="1459" spans="1:6">
      <c r="A1459" s="193" t="s">
        <v>2471</v>
      </c>
      <c r="B1459" s="18" t="s">
        <v>1163</v>
      </c>
      <c r="C1459" s="176">
        <v>7102</v>
      </c>
      <c r="D1459" s="94">
        <f t="shared" si="99"/>
        <v>6746.9</v>
      </c>
    </row>
    <row r="1460" spans="1:6">
      <c r="A1460" s="193" t="s">
        <v>2472</v>
      </c>
      <c r="B1460" s="18" t="s">
        <v>1520</v>
      </c>
      <c r="C1460" s="176">
        <v>6428</v>
      </c>
      <c r="D1460" s="94">
        <f t="shared" si="99"/>
        <v>6106.6</v>
      </c>
    </row>
    <row r="1461" spans="1:6">
      <c r="A1461" s="193" t="s">
        <v>173</v>
      </c>
      <c r="B1461" s="18" t="s">
        <v>1009</v>
      </c>
      <c r="C1461" s="176">
        <v>7142</v>
      </c>
      <c r="D1461" s="94">
        <f t="shared" si="99"/>
        <v>6784.9</v>
      </c>
    </row>
    <row r="1462" spans="1:6">
      <c r="A1462" s="193" t="s">
        <v>2473</v>
      </c>
      <c r="B1462" s="18" t="s">
        <v>1164</v>
      </c>
      <c r="C1462" s="176">
        <v>7999</v>
      </c>
      <c r="D1462" s="94">
        <f t="shared" si="99"/>
        <v>7599.05</v>
      </c>
    </row>
    <row r="1463" spans="1:6">
      <c r="A1463" s="193" t="s">
        <v>2474</v>
      </c>
      <c r="B1463" s="18" t="s">
        <v>1165</v>
      </c>
      <c r="C1463" s="176">
        <v>8791</v>
      </c>
      <c r="D1463" s="94">
        <f t="shared" si="99"/>
        <v>8351.4500000000007</v>
      </c>
    </row>
    <row r="1464" spans="1:6">
      <c r="A1464" s="193" t="s">
        <v>2475</v>
      </c>
      <c r="B1464" s="18" t="s">
        <v>1346</v>
      </c>
      <c r="C1464" s="176">
        <v>9183</v>
      </c>
      <c r="D1464" s="94">
        <f t="shared" si="99"/>
        <v>8723.85</v>
      </c>
    </row>
    <row r="1465" spans="1:6">
      <c r="A1465" s="193" t="s">
        <v>175</v>
      </c>
      <c r="B1465" s="18" t="s">
        <v>1530</v>
      </c>
      <c r="C1465" s="176">
        <v>9794</v>
      </c>
      <c r="D1465" s="94">
        <f t="shared" si="99"/>
        <v>9304.2999999999993</v>
      </c>
    </row>
    <row r="1467" spans="1:6">
      <c r="A1467" s="193"/>
      <c r="B1467" s="122" t="s">
        <v>393</v>
      </c>
      <c r="C1467" s="176"/>
      <c r="D1467" s="94"/>
    </row>
    <row r="1468" spans="1:6">
      <c r="A1468" s="193" t="s">
        <v>2476</v>
      </c>
      <c r="B1468" s="18" t="s">
        <v>2543</v>
      </c>
      <c r="C1468" s="176">
        <v>8213</v>
      </c>
      <c r="D1468" s="94">
        <f t="shared" ref="D1468:D1478" si="100">C1468-(C1468*$D$1)</f>
        <v>7802.35</v>
      </c>
    </row>
    <row r="1469" spans="1:6">
      <c r="A1469" s="193" t="s">
        <v>2477</v>
      </c>
      <c r="B1469" s="18" t="s">
        <v>2544</v>
      </c>
      <c r="C1469" s="176">
        <v>7346</v>
      </c>
      <c r="D1469" s="94">
        <f t="shared" si="100"/>
        <v>6978.7</v>
      </c>
    </row>
    <row r="1470" spans="1:6">
      <c r="A1470" s="193" t="s">
        <v>2478</v>
      </c>
      <c r="B1470" s="18" t="s">
        <v>2545</v>
      </c>
      <c r="C1470" s="176">
        <v>7591</v>
      </c>
      <c r="D1470" s="94">
        <f t="shared" si="100"/>
        <v>7211.45</v>
      </c>
    </row>
    <row r="1471" spans="1:6">
      <c r="A1471" s="193" t="s">
        <v>2479</v>
      </c>
      <c r="B1471" s="18" t="s">
        <v>2546</v>
      </c>
      <c r="C1471" s="176">
        <v>7959</v>
      </c>
      <c r="D1471" s="94">
        <f t="shared" si="100"/>
        <v>7561.05</v>
      </c>
    </row>
    <row r="1472" spans="1:6" s="22" customFormat="1">
      <c r="A1472" s="193" t="s">
        <v>2480</v>
      </c>
      <c r="B1472" s="18" t="s">
        <v>2547</v>
      </c>
      <c r="C1472" s="176">
        <v>7959</v>
      </c>
      <c r="D1472" s="94">
        <f t="shared" si="100"/>
        <v>7561.05</v>
      </c>
      <c r="E1472" s="95"/>
      <c r="F1472" s="6"/>
    </row>
    <row r="1473" spans="1:5">
      <c r="A1473" s="193" t="s">
        <v>2481</v>
      </c>
      <c r="B1473" s="18" t="s">
        <v>2548</v>
      </c>
      <c r="C1473" s="176">
        <v>7856</v>
      </c>
      <c r="D1473" s="94">
        <f t="shared" si="100"/>
        <v>7463.2</v>
      </c>
    </row>
    <row r="1474" spans="1:5">
      <c r="A1474" s="193" t="s">
        <v>2482</v>
      </c>
      <c r="B1474" s="18" t="s">
        <v>2549</v>
      </c>
      <c r="C1474" s="176">
        <v>8570</v>
      </c>
      <c r="D1474" s="94">
        <f t="shared" si="100"/>
        <v>8141.5</v>
      </c>
    </row>
    <row r="1475" spans="1:5">
      <c r="A1475" s="193" t="s">
        <v>2483</v>
      </c>
      <c r="B1475" s="18" t="s">
        <v>2550</v>
      </c>
      <c r="C1475" s="176">
        <v>10407</v>
      </c>
      <c r="D1475" s="94">
        <f t="shared" si="100"/>
        <v>9886.65</v>
      </c>
    </row>
    <row r="1476" spans="1:5" ht="30">
      <c r="A1476" s="193" t="s">
        <v>2484</v>
      </c>
      <c r="B1476" s="25" t="s">
        <v>2551</v>
      </c>
      <c r="C1476" s="176">
        <v>9240</v>
      </c>
      <c r="D1476" s="94">
        <f t="shared" si="100"/>
        <v>8778</v>
      </c>
    </row>
    <row r="1477" spans="1:5">
      <c r="A1477" s="193" t="s">
        <v>2485</v>
      </c>
      <c r="B1477" s="18" t="s">
        <v>2552</v>
      </c>
      <c r="C1477" s="176">
        <v>6353</v>
      </c>
      <c r="D1477" s="94">
        <f t="shared" si="100"/>
        <v>6035.35</v>
      </c>
    </row>
    <row r="1478" spans="1:5" ht="30">
      <c r="A1478" s="193" t="s">
        <v>2486</v>
      </c>
      <c r="B1478" s="25" t="s">
        <v>2553</v>
      </c>
      <c r="C1478" s="176">
        <v>9009</v>
      </c>
      <c r="D1478" s="94">
        <f t="shared" si="100"/>
        <v>8558.5499999999993</v>
      </c>
    </row>
    <row r="1479" spans="1:5">
      <c r="A1479" s="193" t="s">
        <v>2487</v>
      </c>
      <c r="B1479" s="18" t="s">
        <v>1443</v>
      </c>
      <c r="C1479" s="176">
        <v>10120</v>
      </c>
      <c r="D1479" s="119">
        <f>C1479-(C1479*$D$1)</f>
        <v>9614</v>
      </c>
    </row>
    <row r="1480" spans="1:5">
      <c r="A1480" s="193" t="s">
        <v>2488</v>
      </c>
      <c r="B1480" s="18" t="s">
        <v>1438</v>
      </c>
      <c r="C1480" s="176">
        <v>4285</v>
      </c>
      <c r="D1480" s="94">
        <f>C1480-(C1480*$D$1)</f>
        <v>4070.75</v>
      </c>
    </row>
    <row r="1481" spans="1:5">
      <c r="A1481" s="193" t="s">
        <v>2354</v>
      </c>
      <c r="B1481" s="18" t="s">
        <v>2554</v>
      </c>
      <c r="C1481" s="176">
        <v>7150</v>
      </c>
      <c r="D1481" s="119">
        <f>C1481-(C1481*$D$1)</f>
        <v>6792.5</v>
      </c>
    </row>
    <row r="1482" spans="1:5">
      <c r="A1482" s="193" t="s">
        <v>2489</v>
      </c>
      <c r="B1482" s="18" t="s">
        <v>2555</v>
      </c>
      <c r="C1482" s="176">
        <v>7150</v>
      </c>
      <c r="D1482" s="119">
        <f t="shared" ref="D1482:D1484" si="101">C1482-(C1482*$D$1)</f>
        <v>6792.5</v>
      </c>
    </row>
    <row r="1483" spans="1:5">
      <c r="A1483" s="193" t="s">
        <v>2490</v>
      </c>
      <c r="B1483" s="18" t="s">
        <v>1437</v>
      </c>
      <c r="C1483" s="176">
        <v>6000</v>
      </c>
      <c r="D1483" s="119">
        <f t="shared" si="101"/>
        <v>5700</v>
      </c>
    </row>
    <row r="1484" spans="1:5" ht="15" customHeight="1">
      <c r="A1484" s="193" t="s">
        <v>2491</v>
      </c>
      <c r="B1484" s="25" t="s">
        <v>1857</v>
      </c>
      <c r="C1484" s="176">
        <v>9000</v>
      </c>
      <c r="D1484" s="119">
        <f t="shared" si="101"/>
        <v>8550</v>
      </c>
      <c r="E1484" s="160"/>
    </row>
    <row r="1485" spans="1:5">
      <c r="A1485" s="193"/>
      <c r="B1485" s="25"/>
      <c r="C1485" s="176"/>
      <c r="D1485" s="119"/>
      <c r="E1485" s="160"/>
    </row>
    <row r="1486" spans="1:5">
      <c r="A1486" s="193"/>
      <c r="B1486" s="122" t="s">
        <v>401</v>
      </c>
      <c r="C1486" s="176"/>
      <c r="D1486" s="94"/>
    </row>
    <row r="1487" spans="1:5">
      <c r="A1487" s="193" t="s">
        <v>2492</v>
      </c>
      <c r="B1487" s="18" t="s">
        <v>1233</v>
      </c>
      <c r="C1487" s="176">
        <v>8570</v>
      </c>
      <c r="D1487" s="94">
        <f t="shared" ref="D1487:D1491" si="102">C1487-(C1487*$D$1)</f>
        <v>8141.5</v>
      </c>
    </row>
    <row r="1488" spans="1:5">
      <c r="A1488" s="193" t="s">
        <v>2498</v>
      </c>
      <c r="B1488" s="18" t="s">
        <v>399</v>
      </c>
      <c r="C1488" s="176">
        <v>8213</v>
      </c>
      <c r="D1488" s="94">
        <f t="shared" si="102"/>
        <v>7802.35</v>
      </c>
    </row>
    <row r="1489" spans="1:4">
      <c r="A1489" s="73" t="s">
        <v>2497</v>
      </c>
      <c r="B1489" s="14" t="s">
        <v>392</v>
      </c>
      <c r="C1489" s="176">
        <v>9713</v>
      </c>
      <c r="D1489" s="94">
        <f t="shared" si="102"/>
        <v>9227.35</v>
      </c>
    </row>
    <row r="1490" spans="1:4">
      <c r="A1490" s="73" t="s">
        <v>2496</v>
      </c>
      <c r="B1490" s="14" t="s">
        <v>894</v>
      </c>
      <c r="C1490" s="176">
        <v>10712</v>
      </c>
      <c r="D1490" s="94">
        <f t="shared" si="102"/>
        <v>10176.4</v>
      </c>
    </row>
    <row r="1491" spans="1:4">
      <c r="A1491" s="193" t="s">
        <v>2495</v>
      </c>
      <c r="B1491" s="18" t="s">
        <v>398</v>
      </c>
      <c r="C1491" s="176">
        <v>10285</v>
      </c>
      <c r="D1491" s="94">
        <f t="shared" si="102"/>
        <v>9770.75</v>
      </c>
    </row>
    <row r="1492" spans="1:4">
      <c r="A1492" s="193" t="s">
        <v>2494</v>
      </c>
      <c r="B1492" s="18" t="s">
        <v>1234</v>
      </c>
      <c r="C1492" s="176">
        <v>8600</v>
      </c>
      <c r="D1492" s="94">
        <f t="shared" ref="D1492:D1493" si="103">C1492-(C1492*$D$1)</f>
        <v>8170</v>
      </c>
    </row>
    <row r="1493" spans="1:4" ht="34.5" customHeight="1">
      <c r="A1493" s="193" t="s">
        <v>2493</v>
      </c>
      <c r="B1493" s="25" t="s">
        <v>1944</v>
      </c>
      <c r="C1493" s="176">
        <v>8700</v>
      </c>
      <c r="D1493" s="94">
        <f t="shared" si="103"/>
        <v>8265</v>
      </c>
    </row>
    <row r="1494" spans="1:4">
      <c r="A1494" s="193"/>
      <c r="B1494" s="25"/>
      <c r="C1494" s="176"/>
      <c r="D1494" s="94"/>
    </row>
    <row r="1495" spans="1:4">
      <c r="A1495" s="193"/>
      <c r="B1495" s="122" t="s">
        <v>395</v>
      </c>
      <c r="C1495" s="176"/>
      <c r="D1495" s="94"/>
    </row>
    <row r="1496" spans="1:4">
      <c r="A1496" s="193" t="s">
        <v>2499</v>
      </c>
      <c r="B1496" s="18" t="s">
        <v>400</v>
      </c>
      <c r="C1496" s="176">
        <v>4571</v>
      </c>
      <c r="D1496" s="94">
        <f>C1496-(C1496*$D$1)</f>
        <v>4342.45</v>
      </c>
    </row>
    <row r="1497" spans="1:4" ht="15.75" customHeight="1">
      <c r="A1497" s="193" t="s">
        <v>2500</v>
      </c>
      <c r="B1497" s="18" t="s">
        <v>1870</v>
      </c>
      <c r="C1497" s="176">
        <v>1830</v>
      </c>
      <c r="D1497" s="94">
        <f>C1497-(C1497*$D$1)</f>
        <v>1738.5</v>
      </c>
    </row>
    <row r="1498" spans="1:4" ht="15.75" customHeight="1">
      <c r="A1498" s="193"/>
      <c r="B1498" s="18"/>
      <c r="C1498" s="176"/>
      <c r="D1498" s="94"/>
    </row>
    <row r="1499" spans="1:4" ht="15.75" customHeight="1">
      <c r="A1499" s="266" t="s">
        <v>1247</v>
      </c>
      <c r="B1499" s="18"/>
      <c r="C1499" s="176"/>
      <c r="D1499" s="94"/>
    </row>
    <row r="1500" spans="1:4">
      <c r="A1500" s="193"/>
      <c r="B1500" s="122" t="s">
        <v>1439</v>
      </c>
      <c r="C1500" s="176"/>
      <c r="D1500" s="94"/>
    </row>
    <row r="1501" spans="1:4">
      <c r="A1501" s="193" t="s">
        <v>2501</v>
      </c>
      <c r="B1501" s="18" t="s">
        <v>1347</v>
      </c>
      <c r="C1501" s="176">
        <v>3571</v>
      </c>
      <c r="D1501" s="94">
        <f>C1501-(C1501*$D$1)</f>
        <v>3392.45</v>
      </c>
    </row>
    <row r="1502" spans="1:4">
      <c r="A1502" s="193" t="s">
        <v>2502</v>
      </c>
      <c r="B1502" s="18" t="s">
        <v>1348</v>
      </c>
      <c r="C1502" s="176">
        <v>3571</v>
      </c>
      <c r="D1502" s="94">
        <f>C1502-(C1502*$D$1)</f>
        <v>3392.45</v>
      </c>
    </row>
    <row r="1503" spans="1:4">
      <c r="A1503" s="193" t="s">
        <v>2503</v>
      </c>
      <c r="B1503" s="18" t="s">
        <v>1349</v>
      </c>
      <c r="C1503" s="176">
        <v>4000</v>
      </c>
      <c r="D1503" s="94">
        <f>C1503-(C1503*$D$1)</f>
        <v>3800</v>
      </c>
    </row>
    <row r="1504" spans="1:4">
      <c r="A1504" s="193"/>
      <c r="B1504" s="18"/>
      <c r="C1504" s="176"/>
      <c r="D1504" s="94"/>
    </row>
    <row r="1505" spans="1:4">
      <c r="B1505" s="122" t="s">
        <v>1521</v>
      </c>
      <c r="C1505" s="176"/>
      <c r="D1505" s="94"/>
    </row>
    <row r="1506" spans="1:4">
      <c r="A1506" s="193" t="s">
        <v>2504</v>
      </c>
      <c r="B1506" s="18" t="s">
        <v>1350</v>
      </c>
      <c r="C1506" s="176">
        <v>3307</v>
      </c>
      <c r="D1506" s="94">
        <f>C1506-(C1506*$D$1)</f>
        <v>3141.65</v>
      </c>
    </row>
    <row r="1507" spans="1:4">
      <c r="A1507" s="193" t="s">
        <v>2505</v>
      </c>
      <c r="B1507" s="18" t="s">
        <v>1351</v>
      </c>
      <c r="C1507" s="176">
        <v>3307</v>
      </c>
      <c r="D1507" s="94">
        <f>C1507-(C1507*$D$1)</f>
        <v>3141.65</v>
      </c>
    </row>
    <row r="1508" spans="1:4">
      <c r="B1508" s="7"/>
      <c r="C1508" s="73"/>
      <c r="D1508" s="73"/>
    </row>
    <row r="1509" spans="1:4">
      <c r="A1509" s="193"/>
      <c r="B1509" s="122" t="s">
        <v>397</v>
      </c>
      <c r="C1509" s="176"/>
      <c r="D1509" s="94"/>
    </row>
    <row r="1510" spans="1:4">
      <c r="A1510" s="193" t="s">
        <v>2506</v>
      </c>
      <c r="B1510" s="18" t="s">
        <v>391</v>
      </c>
      <c r="C1510" s="176">
        <v>3927</v>
      </c>
      <c r="D1510" s="94">
        <f t="shared" ref="D1510:D1514" si="104">C1510-(C1510*$D$1)</f>
        <v>3730.65</v>
      </c>
    </row>
    <row r="1511" spans="1:4">
      <c r="A1511" s="193" t="s">
        <v>2507</v>
      </c>
      <c r="B1511" s="18" t="s">
        <v>396</v>
      </c>
      <c r="C1511" s="176">
        <v>4285</v>
      </c>
      <c r="D1511" s="94">
        <f t="shared" si="104"/>
        <v>4070.75</v>
      </c>
    </row>
    <row r="1512" spans="1:4">
      <c r="A1512" s="193" t="s">
        <v>2508</v>
      </c>
      <c r="B1512" s="18" t="s">
        <v>895</v>
      </c>
      <c r="C1512" s="176">
        <v>4285</v>
      </c>
      <c r="D1512" s="94">
        <f t="shared" si="104"/>
        <v>4070.75</v>
      </c>
    </row>
    <row r="1513" spans="1:4">
      <c r="A1513" s="193" t="s">
        <v>2509</v>
      </c>
      <c r="B1513" s="18" t="s">
        <v>1248</v>
      </c>
      <c r="C1513" s="176">
        <v>3960</v>
      </c>
      <c r="D1513" s="94">
        <f t="shared" si="104"/>
        <v>3762</v>
      </c>
    </row>
    <row r="1514" spans="1:4">
      <c r="A1514" s="193" t="s">
        <v>2510</v>
      </c>
      <c r="B1514" s="18" t="s">
        <v>1249</v>
      </c>
      <c r="C1514" s="176">
        <v>3927</v>
      </c>
      <c r="D1514" s="94">
        <f t="shared" si="104"/>
        <v>3730.65</v>
      </c>
    </row>
    <row r="1515" spans="1:4">
      <c r="A1515" s="193"/>
      <c r="B1515" s="18"/>
      <c r="C1515" s="176"/>
      <c r="D1515" s="94"/>
    </row>
    <row r="1516" spans="1:4">
      <c r="A1516" s="193"/>
      <c r="B1516" s="122" t="s">
        <v>1250</v>
      </c>
      <c r="C1516" s="176"/>
      <c r="D1516" s="94"/>
    </row>
    <row r="1517" spans="1:4">
      <c r="A1517" s="193" t="s">
        <v>2511</v>
      </c>
      <c r="B1517" s="18" t="s">
        <v>828</v>
      </c>
      <c r="C1517" s="176">
        <v>2783</v>
      </c>
      <c r="D1517" s="94">
        <f>C1517-(C1517*$D$1)</f>
        <v>2643.85</v>
      </c>
    </row>
    <row r="1518" spans="1:4">
      <c r="A1518" s="193" t="s">
        <v>2512</v>
      </c>
      <c r="B1518" s="18" t="s">
        <v>1522</v>
      </c>
      <c r="C1518" s="176">
        <v>3307</v>
      </c>
      <c r="D1518" s="94">
        <f>C1518-(C1518*$D$1)</f>
        <v>3141.65</v>
      </c>
    </row>
    <row r="1519" spans="1:4">
      <c r="A1519" s="73" t="s">
        <v>2513</v>
      </c>
      <c r="B1519" s="7" t="s">
        <v>1537</v>
      </c>
      <c r="C1519" s="176">
        <v>2783</v>
      </c>
      <c r="D1519" s="94">
        <f>C1519-(C1519*$D$1)</f>
        <v>2643.85</v>
      </c>
    </row>
    <row r="1520" spans="1:4">
      <c r="A1520" s="193" t="s">
        <v>2514</v>
      </c>
      <c r="B1520" s="7" t="s">
        <v>1523</v>
      </c>
      <c r="C1520" s="176">
        <v>2783</v>
      </c>
      <c r="D1520" s="94">
        <f t="shared" ref="D1520:D1524" si="105">C1520-(C1520*$D$1)</f>
        <v>2643.85</v>
      </c>
    </row>
    <row r="1521" spans="1:5">
      <c r="A1521" s="193" t="s">
        <v>2515</v>
      </c>
      <c r="B1521" s="7" t="s">
        <v>1524</v>
      </c>
      <c r="C1521" s="176">
        <v>2900</v>
      </c>
      <c r="D1521" s="94">
        <f t="shared" si="105"/>
        <v>2755</v>
      </c>
    </row>
    <row r="1522" spans="1:5">
      <c r="A1522" s="193" t="s">
        <v>2516</v>
      </c>
      <c r="B1522" s="7" t="s">
        <v>1243</v>
      </c>
      <c r="C1522" s="176">
        <v>2900</v>
      </c>
      <c r="D1522" s="94">
        <f t="shared" si="105"/>
        <v>2755</v>
      </c>
    </row>
    <row r="1523" spans="1:5">
      <c r="A1523" s="193" t="s">
        <v>2517</v>
      </c>
      <c r="B1523" s="7" t="s">
        <v>1241</v>
      </c>
      <c r="C1523" s="176">
        <v>1980</v>
      </c>
      <c r="D1523" s="94">
        <f t="shared" si="105"/>
        <v>1881</v>
      </c>
    </row>
    <row r="1524" spans="1:5">
      <c r="A1524" s="193" t="s">
        <v>2518</v>
      </c>
      <c r="B1524" s="7" t="s">
        <v>1242</v>
      </c>
      <c r="C1524" s="176">
        <v>1863</v>
      </c>
      <c r="D1524" s="94">
        <f t="shared" si="105"/>
        <v>1769.85</v>
      </c>
    </row>
    <row r="1525" spans="1:5">
      <c r="B1525" s="7"/>
      <c r="C1525" s="73"/>
      <c r="D1525" s="73"/>
    </row>
    <row r="1526" spans="1:5">
      <c r="A1526" s="193"/>
      <c r="B1526" s="122" t="s">
        <v>1236</v>
      </c>
      <c r="C1526" s="176"/>
      <c r="D1526" s="94"/>
    </row>
    <row r="1527" spans="1:5">
      <c r="A1527" s="193" t="s">
        <v>2519</v>
      </c>
      <c r="B1527" s="18" t="s">
        <v>1352</v>
      </c>
      <c r="C1527" s="176">
        <v>1000</v>
      </c>
      <c r="D1527" s="94">
        <f t="shared" ref="D1527:D1531" si="106">C1527-(C1527*$D$1)</f>
        <v>950</v>
      </c>
    </row>
    <row r="1528" spans="1:5">
      <c r="A1528" s="193" t="s">
        <v>2520</v>
      </c>
      <c r="B1528" s="18" t="s">
        <v>1353</v>
      </c>
      <c r="C1528" s="176">
        <v>1000</v>
      </c>
      <c r="D1528" s="94">
        <f t="shared" si="106"/>
        <v>950</v>
      </c>
    </row>
    <row r="1529" spans="1:5">
      <c r="A1529" s="193" t="s">
        <v>2521</v>
      </c>
      <c r="B1529" s="18" t="s">
        <v>394</v>
      </c>
      <c r="C1529" s="176">
        <v>1001</v>
      </c>
      <c r="D1529" s="94">
        <f t="shared" si="106"/>
        <v>950.95</v>
      </c>
    </row>
    <row r="1530" spans="1:5">
      <c r="A1530" s="193" t="s">
        <v>174</v>
      </c>
      <c r="B1530" s="18" t="s">
        <v>1237</v>
      </c>
      <c r="C1530" s="176">
        <v>1000</v>
      </c>
      <c r="D1530" s="94">
        <f t="shared" si="106"/>
        <v>950</v>
      </c>
    </row>
    <row r="1531" spans="1:5">
      <c r="A1531" s="193" t="s">
        <v>2355</v>
      </c>
      <c r="B1531" s="18" t="s">
        <v>1238</v>
      </c>
      <c r="C1531" s="176">
        <v>1000</v>
      </c>
      <c r="D1531" s="94">
        <f t="shared" si="106"/>
        <v>950</v>
      </c>
    </row>
    <row r="1532" spans="1:5">
      <c r="A1532" s="193" t="s">
        <v>2522</v>
      </c>
      <c r="B1532" s="18" t="s">
        <v>1239</v>
      </c>
      <c r="C1532" s="176">
        <v>1001</v>
      </c>
      <c r="D1532" s="94">
        <f>C1532-(C1532*$D$1)</f>
        <v>950.95</v>
      </c>
    </row>
    <row r="1533" spans="1:5">
      <c r="A1533" s="193" t="s">
        <v>2523</v>
      </c>
      <c r="B1533" s="18" t="s">
        <v>1240</v>
      </c>
      <c r="C1533" s="176">
        <v>1001</v>
      </c>
      <c r="D1533" s="94">
        <f>C1533-(C1533*$D$1)</f>
        <v>950.95</v>
      </c>
    </row>
    <row r="1534" spans="1:5">
      <c r="B1534" s="7"/>
      <c r="C1534" s="73"/>
      <c r="D1534" s="73"/>
    </row>
    <row r="1535" spans="1:5">
      <c r="B1535" s="122" t="s">
        <v>1883</v>
      </c>
      <c r="C1535" s="73"/>
      <c r="D1535" s="73"/>
    </row>
    <row r="1536" spans="1:5" ht="14.25" customHeight="1">
      <c r="A1536" s="73" t="s">
        <v>2524</v>
      </c>
      <c r="B1536" s="7" t="s">
        <v>1884</v>
      </c>
      <c r="C1536" s="176">
        <v>920</v>
      </c>
      <c r="D1536" s="94">
        <f t="shared" ref="D1536" si="107">C1536-(C1536*$D$1)</f>
        <v>874</v>
      </c>
      <c r="E1536" s="95" t="s">
        <v>1885</v>
      </c>
    </row>
    <row r="1537" spans="1:5" ht="14.25" customHeight="1">
      <c r="B1537" s="7"/>
      <c r="C1537" s="176"/>
      <c r="D1537" s="94"/>
    </row>
    <row r="1538" spans="1:5" ht="14.25" customHeight="1">
      <c r="A1538" s="387" t="s">
        <v>2537</v>
      </c>
      <c r="B1538" s="388"/>
      <c r="C1538" s="109"/>
      <c r="D1538" s="98"/>
    </row>
    <row r="1539" spans="1:5" ht="14.25" customHeight="1">
      <c r="A1539" s="389" t="s">
        <v>2565</v>
      </c>
      <c r="B1539" s="389"/>
      <c r="C1539" s="389"/>
      <c r="D1539" s="389"/>
    </row>
    <row r="1540" spans="1:5" ht="7.5" customHeight="1">
      <c r="A1540" s="328"/>
      <c r="B1540" s="328"/>
      <c r="C1540" s="328"/>
      <c r="D1540" s="328"/>
    </row>
    <row r="1541" spans="1:5" ht="14.25" customHeight="1">
      <c r="A1541" s="299"/>
      <c r="B1541" s="173" t="s">
        <v>1941</v>
      </c>
      <c r="C1541" s="109"/>
      <c r="D1541" s="98"/>
    </row>
    <row r="1542" spans="1:5" ht="14.25" customHeight="1">
      <c r="A1542" s="193" t="s">
        <v>1873</v>
      </c>
      <c r="B1542" s="74" t="s">
        <v>2583</v>
      </c>
      <c r="C1542" s="109">
        <v>4500</v>
      </c>
      <c r="D1542" s="98">
        <f>C1542-(C1542*$D$1)</f>
        <v>4275</v>
      </c>
      <c r="E1542" s="95" t="s">
        <v>1595</v>
      </c>
    </row>
    <row r="1543" spans="1:5" ht="14.25" customHeight="1">
      <c r="A1543" s="193"/>
      <c r="B1543" s="74"/>
      <c r="C1543" s="109"/>
      <c r="D1543" s="98"/>
    </row>
    <row r="1544" spans="1:5" ht="14.25" customHeight="1">
      <c r="A1544" s="271"/>
      <c r="B1544" s="121" t="s">
        <v>1879</v>
      </c>
      <c r="C1544" s="176"/>
      <c r="D1544" s="94"/>
    </row>
    <row r="1545" spans="1:5" ht="14.25" customHeight="1">
      <c r="A1545" s="286" t="s">
        <v>1982</v>
      </c>
      <c r="B1545" s="84" t="s">
        <v>2584</v>
      </c>
      <c r="C1545" s="176">
        <v>17075</v>
      </c>
      <c r="D1545" s="94">
        <f>C1545-(C1545*$D$1)</f>
        <v>16221.25</v>
      </c>
      <c r="E1545" s="95" t="s">
        <v>1888</v>
      </c>
    </row>
    <row r="1546" spans="1:5" ht="14.25" customHeight="1">
      <c r="A1546" s="73" t="s">
        <v>1160</v>
      </c>
      <c r="B1546" s="14" t="s">
        <v>2585</v>
      </c>
      <c r="C1546" s="176">
        <v>18700</v>
      </c>
      <c r="D1546" s="94">
        <f>C1546-(C1546*$D$1)</f>
        <v>17765</v>
      </c>
    </row>
    <row r="1547" spans="1:5" ht="14.25" customHeight="1">
      <c r="A1547" s="73" t="s">
        <v>1245</v>
      </c>
      <c r="B1547" s="14" t="s">
        <v>1987</v>
      </c>
      <c r="C1547" s="176">
        <v>18700</v>
      </c>
      <c r="D1547" s="94">
        <f>C1547-(C1547*$D$1)</f>
        <v>17765</v>
      </c>
    </row>
    <row r="1548" spans="1:5" ht="14.25" customHeight="1">
      <c r="C1548" s="176"/>
      <c r="D1548" s="94"/>
    </row>
    <row r="1549" spans="1:5" ht="14.25" customHeight="1">
      <c r="B1549" s="121" t="s">
        <v>1881</v>
      </c>
      <c r="C1549" s="176"/>
      <c r="D1549" s="94"/>
    </row>
    <row r="1550" spans="1:5" ht="14.25" customHeight="1">
      <c r="A1550" s="73" t="s">
        <v>1880</v>
      </c>
      <c r="B1550" s="106" t="s">
        <v>2586</v>
      </c>
      <c r="C1550" s="176">
        <v>7000</v>
      </c>
      <c r="D1550" s="94">
        <f t="shared" ref="D1550" si="108">C1550-(C1550*$D$1)</f>
        <v>6650</v>
      </c>
    </row>
    <row r="1551" spans="1:5" ht="14.25" customHeight="1">
      <c r="C1551" s="176"/>
      <c r="D1551" s="94"/>
    </row>
    <row r="1552" spans="1:5" ht="14.25" customHeight="1">
      <c r="B1552" s="241" t="s">
        <v>2357</v>
      </c>
      <c r="C1552" s="109"/>
      <c r="D1552" s="98"/>
    </row>
    <row r="1553" spans="1:5" ht="14.25" customHeight="1">
      <c r="A1553" s="193" t="s">
        <v>2391</v>
      </c>
      <c r="B1553" s="80" t="s">
        <v>1874</v>
      </c>
      <c r="C1553" s="109">
        <v>375</v>
      </c>
      <c r="D1553" s="98">
        <f>C1553-(C1553*$D$1)</f>
        <v>356.25</v>
      </c>
      <c r="E1553" s="95" t="s">
        <v>1595</v>
      </c>
    </row>
    <row r="1554" spans="1:5" ht="14.25" customHeight="1">
      <c r="A1554" s="193" t="s">
        <v>2392</v>
      </c>
      <c r="B1554" s="80" t="s">
        <v>1875</v>
      </c>
      <c r="C1554" s="109">
        <v>475</v>
      </c>
      <c r="D1554" s="98">
        <f>C1554-(C1554*$D$1)</f>
        <v>451.25</v>
      </c>
      <c r="E1554" s="95" t="s">
        <v>1595</v>
      </c>
    </row>
    <row r="1555" spans="1:5" ht="14.25" customHeight="1">
      <c r="A1555" s="193"/>
      <c r="B1555" s="74"/>
      <c r="C1555" s="109"/>
      <c r="D1555" s="98"/>
    </row>
    <row r="1556" spans="1:5" ht="14.25" customHeight="1">
      <c r="B1556" s="241" t="s">
        <v>1943</v>
      </c>
      <c r="C1556" s="109"/>
      <c r="D1556" s="94"/>
    </row>
    <row r="1557" spans="1:5" ht="14.25" customHeight="1">
      <c r="A1557" s="193" t="s">
        <v>1876</v>
      </c>
      <c r="B1557" s="80" t="s">
        <v>1877</v>
      </c>
      <c r="C1557" s="109">
        <v>500</v>
      </c>
      <c r="D1557" s="98">
        <f t="shared" ref="D1557" si="109">C1557-(C1557*$D$1)</f>
        <v>475</v>
      </c>
      <c r="E1557" s="95" t="s">
        <v>1595</v>
      </c>
    </row>
    <row r="1558" spans="1:5" ht="14.25" customHeight="1">
      <c r="A1558" s="193"/>
      <c r="B1558" s="80"/>
      <c r="C1558" s="109"/>
      <c r="D1558" s="98"/>
    </row>
    <row r="1559" spans="1:5" ht="14.25" customHeight="1">
      <c r="B1559" s="121" t="s">
        <v>2356</v>
      </c>
      <c r="C1559" s="176"/>
      <c r="D1559" s="94"/>
    </row>
    <row r="1560" spans="1:5" ht="14.25" customHeight="1">
      <c r="B1560" s="7"/>
      <c r="C1560" s="73"/>
      <c r="D1560" s="73"/>
    </row>
    <row r="1561" spans="1:5" ht="14.25" customHeight="1">
      <c r="A1561" s="193" t="s">
        <v>2393</v>
      </c>
      <c r="B1561" s="25" t="s">
        <v>1949</v>
      </c>
      <c r="C1561" s="176">
        <v>3927</v>
      </c>
      <c r="D1561" s="94">
        <f>C1561-(C1561*$D$1)</f>
        <v>3730.65</v>
      </c>
    </row>
    <row r="1562" spans="1:5" ht="14.25" customHeight="1">
      <c r="A1562" s="193" t="s">
        <v>2394</v>
      </c>
      <c r="B1562" s="25" t="s">
        <v>1847</v>
      </c>
      <c r="C1562" s="176">
        <v>8300</v>
      </c>
      <c r="D1562" s="94">
        <f>C1562-(C1562*$D$1)</f>
        <v>7885</v>
      </c>
      <c r="E1562" s="160" t="s">
        <v>1595</v>
      </c>
    </row>
    <row r="1563" spans="1:5" ht="14.25" customHeight="1">
      <c r="A1563" s="193" t="s">
        <v>2395</v>
      </c>
      <c r="B1563" s="25" t="s">
        <v>1846</v>
      </c>
      <c r="C1563" s="176">
        <v>8300</v>
      </c>
      <c r="D1563" s="94">
        <f t="shared" ref="D1563" si="110">C1563-(C1563*$D$1)</f>
        <v>7885</v>
      </c>
      <c r="E1563" s="160" t="s">
        <v>1595</v>
      </c>
    </row>
    <row r="1564" spans="1:5" ht="14.25" customHeight="1">
      <c r="A1564" s="193" t="s">
        <v>2396</v>
      </c>
      <c r="B1564" s="25" t="s">
        <v>1440</v>
      </c>
      <c r="C1564" s="176">
        <v>7700</v>
      </c>
      <c r="D1564" s="94">
        <f>C1564-(C1564*$D$1)</f>
        <v>7315</v>
      </c>
      <c r="E1564" s="160"/>
    </row>
    <row r="1565" spans="1:5" ht="15" customHeight="1">
      <c r="A1565" s="300"/>
      <c r="B1565" s="222"/>
      <c r="C1565" s="300"/>
      <c r="D1565" s="94"/>
    </row>
    <row r="1566" spans="1:5" ht="15.75">
      <c r="A1566" s="266" t="s">
        <v>451</v>
      </c>
      <c r="B1566" s="20"/>
      <c r="C1566" s="109"/>
      <c r="D1566" s="94"/>
    </row>
    <row r="1567" spans="1:5">
      <c r="A1567" s="271"/>
      <c r="B1567" s="121" t="s">
        <v>407</v>
      </c>
      <c r="C1567" s="109"/>
      <c r="D1567" s="94"/>
    </row>
    <row r="1568" spans="1:5">
      <c r="A1568" s="271" t="s">
        <v>4</v>
      </c>
      <c r="B1568" s="14" t="s">
        <v>405</v>
      </c>
      <c r="C1568" s="109">
        <v>418</v>
      </c>
      <c r="D1568" s="94">
        <f>C1568-(C1568*$D$1)</f>
        <v>397.1</v>
      </c>
    </row>
    <row r="1569" spans="1:4">
      <c r="A1569" s="73" t="s">
        <v>3</v>
      </c>
      <c r="B1569" s="14" t="s">
        <v>2005</v>
      </c>
      <c r="C1569" s="109">
        <v>147</v>
      </c>
      <c r="D1569" s="94">
        <f>C1569-(C1569*$D$1)</f>
        <v>139.65</v>
      </c>
    </row>
    <row r="1570" spans="1:4">
      <c r="C1570" s="109"/>
      <c r="D1570" s="94"/>
    </row>
    <row r="1571" spans="1:4">
      <c r="B1571" s="121" t="s">
        <v>437</v>
      </c>
      <c r="C1571" s="109"/>
      <c r="D1571" s="94"/>
    </row>
    <row r="1572" spans="1:4">
      <c r="A1572" s="271" t="s">
        <v>6</v>
      </c>
      <c r="B1572" s="14" t="s">
        <v>406</v>
      </c>
      <c r="C1572" s="109">
        <v>669</v>
      </c>
      <c r="D1572" s="94">
        <f>C1572-(C1572*$D$1)</f>
        <v>635.54999999999995</v>
      </c>
    </row>
    <row r="1573" spans="1:4">
      <c r="A1573" s="73" t="s">
        <v>5</v>
      </c>
      <c r="B1573" s="14" t="s">
        <v>2006</v>
      </c>
      <c r="C1573" s="109">
        <v>173</v>
      </c>
      <c r="D1573" s="94">
        <f>C1573-(C1573*$D$1)</f>
        <v>164.35</v>
      </c>
    </row>
    <row r="1574" spans="1:4" ht="16.5" customHeight="1">
      <c r="C1574" s="109"/>
      <c r="D1574" s="94"/>
    </row>
    <row r="1575" spans="1:4">
      <c r="B1575" s="121" t="s">
        <v>402</v>
      </c>
      <c r="C1575" s="109"/>
      <c r="D1575" s="94"/>
    </row>
    <row r="1576" spans="1:4">
      <c r="A1576" s="73" t="s">
        <v>2</v>
      </c>
      <c r="B1576" s="14" t="s">
        <v>2007</v>
      </c>
      <c r="C1576" s="109">
        <v>239</v>
      </c>
      <c r="D1576" s="94">
        <f>C1576-(C1576*$D$1)</f>
        <v>227.05</v>
      </c>
    </row>
    <row r="1577" spans="1:4">
      <c r="A1577" s="73" t="s">
        <v>1</v>
      </c>
      <c r="B1577" s="14" t="s">
        <v>2008</v>
      </c>
      <c r="C1577" s="109">
        <v>239</v>
      </c>
      <c r="D1577" s="94">
        <f>C1577-(C1577*$D$1)</f>
        <v>227.05</v>
      </c>
    </row>
    <row r="1578" spans="1:4">
      <c r="C1578" s="109"/>
      <c r="D1578" s="94"/>
    </row>
    <row r="1579" spans="1:4">
      <c r="A1579" s="271"/>
      <c r="B1579" s="120" t="s">
        <v>403</v>
      </c>
      <c r="C1579" s="109"/>
      <c r="D1579" s="94"/>
    </row>
    <row r="1580" spans="1:4">
      <c r="A1580" s="73" t="s">
        <v>0</v>
      </c>
      <c r="B1580" s="14" t="s">
        <v>2009</v>
      </c>
      <c r="C1580" s="109">
        <v>803</v>
      </c>
      <c r="D1580" s="94">
        <f>C1580-(C1580*$D$1)</f>
        <v>762.85</v>
      </c>
    </row>
    <row r="1581" spans="1:4">
      <c r="D1581" s="310"/>
    </row>
    <row r="1582" spans="1:4">
      <c r="D1582" s="310"/>
    </row>
    <row r="1583" spans="1:4" ht="22.5">
      <c r="A1583" s="390" t="s">
        <v>2019</v>
      </c>
      <c r="B1583" s="390"/>
      <c r="C1583" s="141" t="s">
        <v>417</v>
      </c>
      <c r="D1583" s="142" t="s">
        <v>1360</v>
      </c>
    </row>
    <row r="1584" spans="1:4" ht="18.75">
      <c r="A1584" s="301" t="s">
        <v>1683</v>
      </c>
      <c r="B1584" s="7"/>
      <c r="C1584" s="109"/>
      <c r="D1584" s="94"/>
    </row>
    <row r="1585" spans="1:5" ht="15.75">
      <c r="A1585" s="302"/>
      <c r="B1585" s="120" t="s">
        <v>1581</v>
      </c>
      <c r="C1585" s="109"/>
      <c r="D1585" s="94"/>
    </row>
    <row r="1586" spans="1:5">
      <c r="A1586" s="73" t="s">
        <v>1908</v>
      </c>
      <c r="B1586" s="14" t="s">
        <v>1685</v>
      </c>
      <c r="C1586" s="109">
        <v>820</v>
      </c>
      <c r="D1586" s="94">
        <f>C1586-(C1586*$D$1)</f>
        <v>779</v>
      </c>
      <c r="E1586" s="95" t="s">
        <v>2018</v>
      </c>
    </row>
    <row r="1587" spans="1:5">
      <c r="A1587" s="73" t="s">
        <v>1357</v>
      </c>
      <c r="B1587" s="14" t="s">
        <v>2013</v>
      </c>
      <c r="C1587" s="109">
        <v>870</v>
      </c>
      <c r="D1587" s="94">
        <f>C1587-(C1587*$D$1)</f>
        <v>826.5</v>
      </c>
      <c r="E1587" s="95" t="s">
        <v>2018</v>
      </c>
    </row>
    <row r="1588" spans="1:5">
      <c r="A1588" s="73" t="s">
        <v>1354</v>
      </c>
      <c r="B1588" s="14" t="s">
        <v>2014</v>
      </c>
      <c r="C1588" s="109">
        <v>870</v>
      </c>
      <c r="D1588" s="94">
        <f>C1588-(C1588*$D$1)</f>
        <v>826.5</v>
      </c>
      <c r="E1588" s="95" t="s">
        <v>2018</v>
      </c>
    </row>
    <row r="1589" spans="1:5">
      <c r="C1589" s="109"/>
      <c r="D1589" s="94"/>
    </row>
    <row r="1590" spans="1:5">
      <c r="B1590" s="120" t="s">
        <v>1582</v>
      </c>
      <c r="C1590" s="109"/>
      <c r="D1590" s="94"/>
    </row>
    <row r="1591" spans="1:5">
      <c r="A1591" s="73" t="s">
        <v>1355</v>
      </c>
      <c r="B1591" s="14" t="s">
        <v>2015</v>
      </c>
      <c r="C1591" s="109">
        <v>870</v>
      </c>
      <c r="D1591" s="94">
        <f t="shared" ref="D1591:D1628" si="111">C1591-(C1591*$D$1)</f>
        <v>826.5</v>
      </c>
      <c r="E1591" s="95" t="s">
        <v>2018</v>
      </c>
    </row>
    <row r="1592" spans="1:5">
      <c r="A1592" s="73" t="s">
        <v>1356</v>
      </c>
      <c r="B1592" s="14" t="s">
        <v>2016</v>
      </c>
      <c r="C1592" s="109">
        <v>870</v>
      </c>
      <c r="D1592" s="94">
        <f t="shared" si="111"/>
        <v>826.5</v>
      </c>
      <c r="E1592" s="95" t="s">
        <v>2018</v>
      </c>
    </row>
    <row r="1593" spans="1:5">
      <c r="B1593" s="7"/>
      <c r="C1593" s="73"/>
      <c r="D1593" s="73"/>
    </row>
    <row r="1594" spans="1:5">
      <c r="B1594" s="120" t="s">
        <v>1583</v>
      </c>
      <c r="C1594" s="109"/>
      <c r="D1594" s="94"/>
    </row>
    <row r="1595" spans="1:5">
      <c r="A1595" s="73" t="s">
        <v>1358</v>
      </c>
      <c r="B1595" s="14" t="s">
        <v>2017</v>
      </c>
      <c r="C1595" s="109">
        <v>820</v>
      </c>
      <c r="D1595" s="94">
        <f t="shared" si="111"/>
        <v>779</v>
      </c>
      <c r="E1595" s="95" t="s">
        <v>2018</v>
      </c>
    </row>
    <row r="1596" spans="1:5">
      <c r="C1596" s="109"/>
      <c r="D1596" s="94"/>
    </row>
    <row r="1597" spans="1:5" ht="18.75">
      <c r="A1597" s="301" t="s">
        <v>1816</v>
      </c>
      <c r="B1597" s="7"/>
      <c r="D1597" s="94"/>
    </row>
    <row r="1598" spans="1:5">
      <c r="B1598" s="120" t="s">
        <v>1313</v>
      </c>
      <c r="C1598" s="109"/>
      <c r="D1598" s="94"/>
    </row>
    <row r="1599" spans="1:5">
      <c r="A1599" s="73" t="s">
        <v>1586</v>
      </c>
      <c r="B1599" s="14" t="s">
        <v>1952</v>
      </c>
      <c r="C1599" s="109">
        <v>850</v>
      </c>
      <c r="D1599" s="94">
        <f t="shared" si="111"/>
        <v>807.5</v>
      </c>
      <c r="E1599" s="95" t="s">
        <v>2018</v>
      </c>
    </row>
    <row r="1600" spans="1:5">
      <c r="A1600" s="73" t="s">
        <v>1587</v>
      </c>
      <c r="B1600" s="14" t="s">
        <v>1953</v>
      </c>
      <c r="C1600" s="109">
        <v>850</v>
      </c>
      <c r="D1600" s="94">
        <v>850</v>
      </c>
      <c r="E1600" s="95" t="s">
        <v>2018</v>
      </c>
    </row>
    <row r="1601" spans="1:5">
      <c r="D1601" s="94"/>
    </row>
    <row r="1602" spans="1:5">
      <c r="B1602" s="120" t="s">
        <v>1315</v>
      </c>
      <c r="D1602" s="94"/>
    </row>
    <row r="1603" spans="1:5">
      <c r="A1603" s="73" t="s">
        <v>1576</v>
      </c>
      <c r="B1603" s="14" t="s">
        <v>1954</v>
      </c>
      <c r="C1603" s="109">
        <v>900</v>
      </c>
      <c r="D1603" s="94">
        <f t="shared" si="111"/>
        <v>855</v>
      </c>
      <c r="E1603" s="95" t="s">
        <v>2018</v>
      </c>
    </row>
    <row r="1604" spans="1:5">
      <c r="A1604" s="73" t="s">
        <v>1584</v>
      </c>
      <c r="B1604" s="14" t="s">
        <v>1955</v>
      </c>
      <c r="C1604" s="109">
        <v>900</v>
      </c>
      <c r="D1604" s="94">
        <f t="shared" si="111"/>
        <v>855</v>
      </c>
      <c r="E1604" s="95" t="s">
        <v>2018</v>
      </c>
    </row>
    <row r="1605" spans="1:5">
      <c r="C1605" s="109"/>
      <c r="D1605" s="94"/>
    </row>
    <row r="1606" spans="1:5">
      <c r="B1606" s="120" t="s">
        <v>1592</v>
      </c>
      <c r="C1606" s="109"/>
      <c r="D1606" s="94"/>
    </row>
    <row r="1607" spans="1:5">
      <c r="A1607" s="73" t="s">
        <v>1573</v>
      </c>
      <c r="B1607" s="14" t="s">
        <v>1956</v>
      </c>
      <c r="C1607" s="109">
        <v>900</v>
      </c>
      <c r="D1607" s="94">
        <f t="shared" si="111"/>
        <v>855</v>
      </c>
      <c r="E1607" s="95" t="s">
        <v>2018</v>
      </c>
    </row>
    <row r="1608" spans="1:5">
      <c r="A1608" s="73" t="s">
        <v>1585</v>
      </c>
      <c r="B1608" s="14" t="s">
        <v>1957</v>
      </c>
      <c r="C1608" s="109">
        <v>900</v>
      </c>
      <c r="D1608" s="94">
        <f t="shared" si="111"/>
        <v>855</v>
      </c>
      <c r="E1608" s="95" t="s">
        <v>2018</v>
      </c>
    </row>
    <row r="1609" spans="1:5">
      <c r="C1609" s="109"/>
      <c r="D1609" s="94"/>
    </row>
    <row r="1610" spans="1:5">
      <c r="B1610" s="120" t="s">
        <v>1317</v>
      </c>
      <c r="C1610" s="109"/>
      <c r="D1610" s="94"/>
    </row>
    <row r="1611" spans="1:5">
      <c r="A1611" s="73" t="s">
        <v>1574</v>
      </c>
      <c r="B1611" s="14" t="s">
        <v>1958</v>
      </c>
      <c r="C1611" s="109">
        <v>900</v>
      </c>
      <c r="D1611" s="94">
        <f t="shared" si="111"/>
        <v>855</v>
      </c>
      <c r="E1611" s="95" t="s">
        <v>2018</v>
      </c>
    </row>
    <row r="1612" spans="1:5">
      <c r="A1612" s="73" t="s">
        <v>1588</v>
      </c>
      <c r="B1612" s="14" t="s">
        <v>1959</v>
      </c>
      <c r="C1612" s="109">
        <v>900</v>
      </c>
      <c r="D1612" s="94">
        <f t="shared" si="111"/>
        <v>855</v>
      </c>
      <c r="E1612" s="95" t="s">
        <v>2018</v>
      </c>
    </row>
    <row r="1613" spans="1:5">
      <c r="C1613" s="109"/>
      <c r="D1613" s="94"/>
    </row>
    <row r="1614" spans="1:5">
      <c r="B1614" s="120" t="s">
        <v>1593</v>
      </c>
      <c r="C1614" s="109"/>
      <c r="D1614" s="94"/>
    </row>
    <row r="1615" spans="1:5">
      <c r="A1615" s="73" t="s">
        <v>1575</v>
      </c>
      <c r="B1615" s="14" t="s">
        <v>1960</v>
      </c>
      <c r="C1615" s="109">
        <v>900</v>
      </c>
      <c r="D1615" s="94">
        <f t="shared" si="111"/>
        <v>855</v>
      </c>
      <c r="E1615" s="95" t="s">
        <v>2018</v>
      </c>
    </row>
    <row r="1616" spans="1:5">
      <c r="A1616" s="73" t="s">
        <v>1589</v>
      </c>
      <c r="B1616" s="14" t="s">
        <v>1961</v>
      </c>
      <c r="C1616" s="109">
        <v>900</v>
      </c>
      <c r="D1616" s="94">
        <f t="shared" si="111"/>
        <v>855</v>
      </c>
      <c r="E1616" s="95" t="s">
        <v>2018</v>
      </c>
    </row>
    <row r="1617" spans="1:5">
      <c r="C1617" s="109"/>
      <c r="D1617" s="94"/>
    </row>
    <row r="1618" spans="1:5">
      <c r="B1618" s="120" t="s">
        <v>1594</v>
      </c>
      <c r="C1618" s="109"/>
      <c r="D1618" s="94"/>
    </row>
    <row r="1619" spans="1:5">
      <c r="A1619" s="73" t="s">
        <v>1590</v>
      </c>
      <c r="B1619" s="14" t="s">
        <v>1962</v>
      </c>
      <c r="C1619" s="109">
        <v>850</v>
      </c>
      <c r="D1619" s="94">
        <f t="shared" si="111"/>
        <v>807.5</v>
      </c>
      <c r="E1619" s="95" t="s">
        <v>2018</v>
      </c>
    </row>
    <row r="1620" spans="1:5">
      <c r="A1620" s="73" t="s">
        <v>1591</v>
      </c>
      <c r="B1620" s="14" t="s">
        <v>1963</v>
      </c>
      <c r="C1620" s="109">
        <v>850</v>
      </c>
      <c r="D1620" s="94">
        <f t="shared" si="111"/>
        <v>807.5</v>
      </c>
      <c r="E1620" s="95" t="s">
        <v>2018</v>
      </c>
    </row>
    <row r="1621" spans="1:5">
      <c r="D1621" s="94"/>
    </row>
    <row r="1622" spans="1:5" ht="18.75">
      <c r="B1622" s="249" t="s">
        <v>1361</v>
      </c>
      <c r="D1622" s="94"/>
    </row>
    <row r="1623" spans="1:5" ht="18.75">
      <c r="A1623" s="301" t="s">
        <v>1571</v>
      </c>
      <c r="B1623" s="7"/>
      <c r="D1623" s="94"/>
    </row>
    <row r="1624" spans="1:5" ht="15" customHeight="1">
      <c r="A1624" s="301"/>
      <c r="B1624" s="118" t="s">
        <v>1818</v>
      </c>
      <c r="D1624" s="94"/>
    </row>
    <row r="1625" spans="1:5">
      <c r="A1625" s="73" t="s">
        <v>1572</v>
      </c>
      <c r="B1625" s="14" t="s">
        <v>1817</v>
      </c>
      <c r="C1625" s="109">
        <v>30</v>
      </c>
      <c r="D1625" s="94">
        <f t="shared" si="111"/>
        <v>28.5</v>
      </c>
      <c r="E1625" s="95" t="s">
        <v>1595</v>
      </c>
    </row>
    <row r="1626" spans="1:5">
      <c r="C1626" s="109"/>
      <c r="D1626" s="94"/>
    </row>
    <row r="1627" spans="1:5">
      <c r="B1627" s="118" t="s">
        <v>2091</v>
      </c>
      <c r="C1627" s="109"/>
      <c r="D1627" s="94"/>
    </row>
    <row r="1628" spans="1:5">
      <c r="A1628" s="73" t="s">
        <v>2090</v>
      </c>
      <c r="B1628" s="14" t="s">
        <v>2092</v>
      </c>
      <c r="C1628" s="109">
        <v>250</v>
      </c>
      <c r="D1628" s="94">
        <f t="shared" si="111"/>
        <v>237.5</v>
      </c>
      <c r="E1628" s="95" t="s">
        <v>1595</v>
      </c>
    </row>
    <row r="1629" spans="1:5">
      <c r="D1629" s="310"/>
    </row>
    <row r="1630" spans="1:5">
      <c r="D1630" s="310"/>
    </row>
    <row r="1631" spans="1:5">
      <c r="D1631" s="310"/>
    </row>
    <row r="1632" spans="1:5">
      <c r="B1632" s="7"/>
      <c r="D1632" s="310"/>
    </row>
    <row r="1633" spans="2:4">
      <c r="D1633" s="310"/>
    </row>
    <row r="1634" spans="2:4">
      <c r="B1634" s="20"/>
      <c r="D1634" s="310"/>
    </row>
    <row r="1635" spans="2:4">
      <c r="D1635" s="310"/>
    </row>
    <row r="1636" spans="2:4">
      <c r="D1636" s="310"/>
    </row>
    <row r="1637" spans="2:4">
      <c r="D1637" s="310"/>
    </row>
    <row r="1638" spans="2:4">
      <c r="D1638" s="310"/>
    </row>
    <row r="1639" spans="2:4">
      <c r="D1639" s="310"/>
    </row>
    <row r="1640" spans="2:4">
      <c r="D1640" s="310"/>
    </row>
    <row r="1641" spans="2:4">
      <c r="D1641" s="310"/>
    </row>
    <row r="1642" spans="2:4">
      <c r="D1642" s="310"/>
    </row>
    <row r="1643" spans="2:4">
      <c r="D1643" s="310"/>
    </row>
    <row r="1644" spans="2:4">
      <c r="D1644" s="310"/>
    </row>
    <row r="1645" spans="2:4">
      <c r="D1645" s="310"/>
    </row>
    <row r="1646" spans="2:4">
      <c r="D1646" s="310"/>
    </row>
    <row r="1647" spans="2:4">
      <c r="D1647" s="310"/>
    </row>
    <row r="1648" spans="2:4">
      <c r="D1648" s="310"/>
    </row>
    <row r="1649" spans="1:4">
      <c r="D1649" s="310"/>
    </row>
    <row r="1650" spans="1:4">
      <c r="D1650" s="310"/>
    </row>
    <row r="1651" spans="1:4">
      <c r="D1651" s="310"/>
    </row>
    <row r="1652" spans="1:4">
      <c r="D1652" s="310"/>
    </row>
    <row r="1653" spans="1:4">
      <c r="D1653" s="310"/>
    </row>
    <row r="1654" spans="1:4">
      <c r="D1654" s="310"/>
    </row>
    <row r="1655" spans="1:4">
      <c r="D1655" s="310"/>
    </row>
    <row r="1656" spans="1:4">
      <c r="A1656" s="271"/>
      <c r="D1656" s="310"/>
    </row>
    <row r="1657" spans="1:4">
      <c r="D1657" s="310"/>
    </row>
    <row r="1658" spans="1:4">
      <c r="A1658" s="271"/>
      <c r="B1658" s="20"/>
      <c r="D1658" s="310"/>
    </row>
    <row r="1659" spans="1:4">
      <c r="A1659" s="271"/>
      <c r="B1659" s="20"/>
      <c r="D1659" s="310"/>
    </row>
    <row r="1660" spans="1:4">
      <c r="D1660" s="310"/>
    </row>
    <row r="1661" spans="1:4">
      <c r="D1661" s="310"/>
    </row>
    <row r="1662" spans="1:4">
      <c r="D1662" s="310"/>
    </row>
    <row r="1663" spans="1:4">
      <c r="D1663" s="310"/>
    </row>
    <row r="1664" spans="1:4">
      <c r="D1664" s="310"/>
    </row>
    <row r="1665" spans="1:4">
      <c r="D1665" s="310"/>
    </row>
    <row r="1666" spans="1:4">
      <c r="D1666" s="310"/>
    </row>
    <row r="1667" spans="1:4">
      <c r="D1667" s="310"/>
    </row>
    <row r="1668" spans="1:4">
      <c r="D1668" s="310"/>
    </row>
    <row r="1669" spans="1:4">
      <c r="A1669" s="271"/>
      <c r="D1669" s="310"/>
    </row>
    <row r="1670" spans="1:4">
      <c r="D1670" s="310"/>
    </row>
    <row r="1671" spans="1:4">
      <c r="D1671" s="310"/>
    </row>
    <row r="1672" spans="1:4">
      <c r="D1672" s="310"/>
    </row>
    <row r="1673" spans="1:4">
      <c r="D1673" s="310"/>
    </row>
    <row r="1674" spans="1:4">
      <c r="B1674" s="3"/>
      <c r="D1674" s="310"/>
    </row>
    <row r="1675" spans="1:4">
      <c r="D1675" s="310"/>
    </row>
    <row r="1676" spans="1:4">
      <c r="D1676" s="310"/>
    </row>
    <row r="1677" spans="1:4">
      <c r="B1677" s="3"/>
      <c r="D1677" s="310"/>
    </row>
    <row r="1678" spans="1:4">
      <c r="D1678" s="310"/>
    </row>
    <row r="1679" spans="1:4">
      <c r="D1679" s="310"/>
    </row>
    <row r="1680" spans="1:4">
      <c r="B1680" s="3"/>
      <c r="D1680" s="310"/>
    </row>
    <row r="1681" spans="2:4">
      <c r="D1681" s="310"/>
    </row>
    <row r="1682" spans="2:4">
      <c r="D1682" s="310"/>
    </row>
    <row r="1683" spans="2:4">
      <c r="D1683" s="310"/>
    </row>
    <row r="1684" spans="2:4">
      <c r="D1684" s="310"/>
    </row>
    <row r="1685" spans="2:4">
      <c r="D1685" s="310"/>
    </row>
    <row r="1686" spans="2:4">
      <c r="B1686" s="3"/>
      <c r="D1686" s="310"/>
    </row>
    <row r="1687" spans="2:4">
      <c r="D1687" s="310"/>
    </row>
    <row r="1688" spans="2:4">
      <c r="D1688" s="310"/>
    </row>
    <row r="1689" spans="2:4">
      <c r="D1689" s="310"/>
    </row>
    <row r="1690" spans="2:4">
      <c r="D1690" s="310"/>
    </row>
    <row r="1691" spans="2:4">
      <c r="D1691" s="310"/>
    </row>
    <row r="1692" spans="2:4">
      <c r="D1692" s="310"/>
    </row>
    <row r="1693" spans="2:4">
      <c r="D1693" s="310"/>
    </row>
    <row r="1694" spans="2:4">
      <c r="D1694" s="310"/>
    </row>
    <row r="1695" spans="2:4">
      <c r="D1695" s="310"/>
    </row>
    <row r="1696" spans="2:4">
      <c r="D1696" s="310"/>
    </row>
    <row r="1697" spans="1:4">
      <c r="D1697" s="310"/>
    </row>
    <row r="1698" spans="1:4">
      <c r="D1698" s="310"/>
    </row>
    <row r="1699" spans="1:4">
      <c r="B1699" s="3"/>
      <c r="D1699" s="310"/>
    </row>
    <row r="1700" spans="1:4">
      <c r="D1700" s="310"/>
    </row>
    <row r="1701" spans="1:4">
      <c r="D1701" s="310"/>
    </row>
    <row r="1702" spans="1:4">
      <c r="D1702" s="310"/>
    </row>
    <row r="1703" spans="1:4">
      <c r="A1703" s="271"/>
      <c r="D1703" s="310"/>
    </row>
    <row r="1704" spans="1:4">
      <c r="D1704" s="310"/>
    </row>
    <row r="1705" spans="1:4">
      <c r="D1705" s="310"/>
    </row>
    <row r="1706" spans="1:4">
      <c r="D1706" s="310"/>
    </row>
    <row r="1707" spans="1:4">
      <c r="D1707" s="310"/>
    </row>
    <row r="1708" spans="1:4">
      <c r="D1708" s="310"/>
    </row>
    <row r="1709" spans="1:4">
      <c r="D1709" s="310"/>
    </row>
    <row r="1710" spans="1:4">
      <c r="A1710" s="271"/>
      <c r="D1710" s="310"/>
    </row>
    <row r="1711" spans="1:4">
      <c r="D1711" s="310"/>
    </row>
    <row r="1712" spans="1:4">
      <c r="D1712" s="310"/>
    </row>
    <row r="1713" spans="1:4">
      <c r="D1713" s="310"/>
    </row>
    <row r="1714" spans="1:4">
      <c r="D1714" s="310"/>
    </row>
    <row r="1715" spans="1:4">
      <c r="D1715" s="310"/>
    </row>
    <row r="1716" spans="1:4">
      <c r="D1716" s="310"/>
    </row>
    <row r="1717" spans="1:4">
      <c r="D1717" s="310"/>
    </row>
    <row r="1718" spans="1:4">
      <c r="D1718" s="310"/>
    </row>
    <row r="1719" spans="1:4">
      <c r="D1719" s="310"/>
    </row>
    <row r="1720" spans="1:4">
      <c r="D1720" s="310"/>
    </row>
    <row r="1721" spans="1:4">
      <c r="D1721" s="310"/>
    </row>
    <row r="1722" spans="1:4">
      <c r="D1722" s="310"/>
    </row>
    <row r="1723" spans="1:4">
      <c r="D1723" s="310"/>
    </row>
    <row r="1724" spans="1:4">
      <c r="D1724" s="310"/>
    </row>
    <row r="1725" spans="1:4">
      <c r="D1725" s="310"/>
    </row>
    <row r="1726" spans="1:4">
      <c r="D1726" s="310"/>
    </row>
    <row r="1727" spans="1:4">
      <c r="D1727" s="310"/>
    </row>
    <row r="1728" spans="1:4">
      <c r="A1728" s="271"/>
      <c r="D1728" s="310"/>
    </row>
    <row r="1729" spans="1:4">
      <c r="A1729" s="271"/>
      <c r="D1729" s="310"/>
    </row>
    <row r="1730" spans="1:4">
      <c r="A1730" s="271"/>
      <c r="D1730" s="310"/>
    </row>
    <row r="1731" spans="1:4">
      <c r="D1731" s="310"/>
    </row>
    <row r="1732" spans="1:4">
      <c r="D1732" s="310"/>
    </row>
  </sheetData>
  <sheetProtection algorithmName="SHA-512" hashValue="GnIwOr2xrQPclXVwAhmSB9Z7UcoaAv7H5Y4v4ICFShbbduKhIe4l257KN+FT4XXYV8PUHWwaYWTez0Pvkjteug==" saltValue="FJy49101RcBJ5Fx2ge1HUQ==" spinCount="100000" sheet="1" objects="1" scenarios="1"/>
  <mergeCells count="6">
    <mergeCell ref="A1241:D1241"/>
    <mergeCell ref="A1538:B1538"/>
    <mergeCell ref="A1583:B1583"/>
    <mergeCell ref="A1320:B1320"/>
    <mergeCell ref="A1321:D1321"/>
    <mergeCell ref="A1539:D1539"/>
  </mergeCells>
  <phoneticPr fontId="58" type="noConversion"/>
  <hyperlinks>
    <hyperlink ref="A1" location="TOC!A1" display="TOC" xr:uid="{00000000-0004-0000-0000-000000000000}"/>
  </hyperlinks>
  <pageMargins left="0.25" right="0.25" top="0.75" bottom="0.75" header="0.3" footer="0.3"/>
  <pageSetup scale="49" fitToWidth="6" fitToHeight="16" orientation="portrait" r:id="rId1"/>
  <headerFooter alignWithMargins="0"/>
  <rowBreaks count="17" manualBreakCount="17">
    <brk id="38" max="16383" man="1"/>
    <brk id="156" max="16383" man="1"/>
    <brk id="181" max="16383" man="1"/>
    <brk id="214" max="16383" man="1"/>
    <brk id="298" max="16383" man="1"/>
    <brk id="653" max="16383" man="1"/>
    <brk id="689" max="16383" man="1"/>
    <brk id="780" max="16383" man="1"/>
    <brk id="936" max="16383" man="1"/>
    <brk id="1004" max="16383" man="1"/>
    <brk id="1058" max="16383" man="1"/>
    <brk id="1311" max="16383" man="1"/>
    <brk id="1373" max="16383" man="1"/>
    <brk id="1422" max="16383" man="1"/>
    <brk id="1467" max="16383" man="1"/>
    <brk id="1532" max="16383" man="1"/>
    <brk id="157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EA2119-FCD4-40DC-9031-89E5271BAD3A}">
  <sheetPr>
    <tabColor rgb="FFFFFFCC"/>
  </sheetPr>
  <dimension ref="A1:G284"/>
  <sheetViews>
    <sheetView zoomScale="120" zoomScaleNormal="120" workbookViewId="0">
      <selection activeCell="E1" sqref="E1"/>
    </sheetView>
  </sheetViews>
  <sheetFormatPr defaultColWidth="9.140625" defaultRowHeight="14.25"/>
  <cols>
    <col min="1" max="1" width="29.42578125" style="320" customWidth="1"/>
    <col min="2" max="2" width="153.85546875" style="6" customWidth="1"/>
    <col min="3" max="3" width="11.7109375" style="351" customWidth="1"/>
    <col min="4" max="4" width="13.42578125" style="320" customWidth="1"/>
    <col min="5" max="5" width="19" style="6" customWidth="1"/>
    <col min="6" max="6" width="9.140625" style="6"/>
    <col min="7" max="7" width="11.140625" style="6" customWidth="1"/>
    <col min="8" max="16384" width="9.140625" style="6"/>
  </cols>
  <sheetData>
    <row r="1" spans="1:5" ht="29.25" customHeight="1">
      <c r="A1" s="164" t="s">
        <v>505</v>
      </c>
      <c r="B1" s="112" t="s">
        <v>1692</v>
      </c>
      <c r="C1" s="338"/>
      <c r="D1" s="108">
        <v>0.05</v>
      </c>
    </row>
    <row r="2" spans="1:5" ht="15">
      <c r="A2" s="264" t="s">
        <v>172</v>
      </c>
      <c r="B2" s="8" t="s">
        <v>171</v>
      </c>
      <c r="C2" s="348" t="s">
        <v>417</v>
      </c>
      <c r="D2" s="333" t="s">
        <v>170</v>
      </c>
      <c r="E2" s="29"/>
    </row>
    <row r="3" spans="1:5" ht="15">
      <c r="A3" s="264"/>
      <c r="B3" s="8"/>
      <c r="C3" s="348"/>
      <c r="D3" s="333"/>
      <c r="E3" s="29"/>
    </row>
    <row r="4" spans="1:5" ht="15.75">
      <c r="A4" s="322" t="s">
        <v>1683</v>
      </c>
      <c r="B4" s="8"/>
      <c r="C4" s="348"/>
      <c r="D4" s="333"/>
      <c r="E4" s="29"/>
    </row>
    <row r="5" spans="1:5" ht="15">
      <c r="A5" s="247" t="str">
        <f>'MASTER PRICE LIST'!A1586</f>
        <v>PB-20UV-UPRS</v>
      </c>
      <c r="B5" s="244" t="str">
        <f>'MASTER PRICE LIST'!B1586</f>
        <v>2020-24 Ford PIU Upright with mounting kit and solid top channel cover</v>
      </c>
      <c r="C5" s="252">
        <f>'MASTER PRICE LIST'!C1586</f>
        <v>820</v>
      </c>
      <c r="D5" s="93">
        <f t="shared" ref="D5:D9" si="0">C5-(C5*$D$1)</f>
        <v>779</v>
      </c>
      <c r="E5" s="29"/>
    </row>
    <row r="6" spans="1:5" ht="15">
      <c r="A6" s="264"/>
      <c r="B6" s="8"/>
      <c r="C6" s="332"/>
      <c r="D6" s="93"/>
      <c r="E6" s="29"/>
    </row>
    <row r="7" spans="1:5" ht="15.75">
      <c r="A7" s="322" t="s">
        <v>1816</v>
      </c>
      <c r="B7" s="8"/>
      <c r="C7" s="332"/>
      <c r="D7" s="93"/>
      <c r="E7" s="29"/>
    </row>
    <row r="8" spans="1:5" ht="15">
      <c r="A8" s="247" t="str">
        <f>'MASTER PRICE LIST'!A1599</f>
        <v>PB-20UV-UPRSML-LT2</v>
      </c>
      <c r="B8" s="244" t="str">
        <f>'MASTER PRICE LIST'!B1599</f>
        <v>2020-24 Ford PIU Upright with mounting kit, wire covers and two (2) light channel brackets; provide brand and model of lights</v>
      </c>
      <c r="C8" s="252">
        <f>'MASTER PRICE LIST'!C1599</f>
        <v>850</v>
      </c>
      <c r="D8" s="93">
        <f t="shared" si="0"/>
        <v>807.5</v>
      </c>
      <c r="E8" s="29"/>
    </row>
    <row r="9" spans="1:5" ht="15">
      <c r="A9" s="85" t="str">
        <f>'MASTER PRICE LIST'!A1600</f>
        <v>PB-20UV-UPRSML-LT4</v>
      </c>
      <c r="B9" s="17" t="str">
        <f>'MASTER PRICE LIST'!B1600</f>
        <v>2020-24 Ford PIU Upright with mounting kit, wire covers and four (4) light channel bracket; provide brand and model of lights</v>
      </c>
      <c r="C9" s="187">
        <f>'MASTER PRICE LIST'!C1600</f>
        <v>850</v>
      </c>
      <c r="D9" s="93">
        <f t="shared" si="0"/>
        <v>807.5</v>
      </c>
    </row>
    <row r="10" spans="1:5" ht="18.75">
      <c r="A10" s="85"/>
      <c r="B10" s="226" t="s">
        <v>1361</v>
      </c>
      <c r="C10" s="349"/>
      <c r="D10" s="93"/>
    </row>
    <row r="11" spans="1:5" ht="18.75">
      <c r="A11" s="85"/>
      <c r="B11" s="226"/>
      <c r="C11" s="349"/>
      <c r="D11" s="93"/>
    </row>
    <row r="12" spans="1:5" ht="15.75">
      <c r="A12" s="127" t="s">
        <v>261</v>
      </c>
      <c r="B12" s="3" t="s">
        <v>468</v>
      </c>
      <c r="C12" s="350"/>
      <c r="D12" s="93"/>
    </row>
    <row r="13" spans="1:5" ht="15">
      <c r="A13" s="73" t="str">
        <f>'MASTER PRICE LIST'!A185</f>
        <v>AC-20-FDUV-MNT</v>
      </c>
      <c r="B13" s="73" t="str">
        <f>'MASTER PRICE LIST'!B185</f>
        <v>2020-24 PI Utility console floor mount used with universal consoles ONLY.</v>
      </c>
      <c r="C13" s="93">
        <f>'MASTER PRICE LIST'!C185</f>
        <v>172</v>
      </c>
      <c r="D13" s="93">
        <f t="shared" ref="D13" si="1">C13-(C13*$D$1)</f>
        <v>163.4</v>
      </c>
    </row>
    <row r="14" spans="1:5" ht="15">
      <c r="A14" s="73"/>
      <c r="B14" s="7"/>
      <c r="C14" s="93"/>
      <c r="D14" s="93"/>
    </row>
    <row r="15" spans="1:5" ht="15.75">
      <c r="A15" s="356" t="str">
        <f>'MASTER PRICE LIST'!$B$6</f>
        <v>PI Utility Consoles - Vehicle-Specific; OEM mounting points must be used (Cannot be transferred to different vehicles)</v>
      </c>
      <c r="B15" s="17"/>
      <c r="C15" s="344"/>
      <c r="D15" s="93"/>
    </row>
    <row r="16" spans="1:5" ht="15">
      <c r="A16" s="73" t="str">
        <f>'MASTER PRICE LIST'!A7</f>
        <v>CC-UV20-L-18</v>
      </c>
      <c r="B16" s="73" t="str">
        <f>'MASTER PRICE LIST'!B7</f>
        <v xml:space="preserve">2020-24 PI Utility 18" L-Shape Console, 7" Slope, 11" Level (no floor plate needed, mounts directly to floor) </v>
      </c>
      <c r="C16" s="93">
        <f>'MASTER PRICE LIST'!C7</f>
        <v>601</v>
      </c>
      <c r="D16" s="93">
        <f t="shared" ref="D16:D110" si="2">C16-(C16*$D$1)</f>
        <v>570.95000000000005</v>
      </c>
    </row>
    <row r="17" spans="1:4" ht="15">
      <c r="A17" s="73" t="str">
        <f>'MASTER PRICE LIST'!A8</f>
        <v>CC-UV20-L-20</v>
      </c>
      <c r="B17" s="73" t="str">
        <f>'MASTER PRICE LIST'!B8</f>
        <v xml:space="preserve">2020-24 PI Utility 20" L-Shape Console, 7" Slope, 13" Level (no floor plate needed, mounts directly to floor) </v>
      </c>
      <c r="C17" s="93">
        <f>'MASTER PRICE LIST'!C8</f>
        <v>626</v>
      </c>
      <c r="D17" s="93">
        <f t="shared" si="2"/>
        <v>594.70000000000005</v>
      </c>
    </row>
    <row r="18" spans="1:4" ht="15">
      <c r="A18" s="73" t="str">
        <f>'MASTER PRICE LIST'!A9</f>
        <v>CC-20-UV10-L8</v>
      </c>
      <c r="B18" s="73" t="str">
        <f>'MASTER PRICE LIST'!B9</f>
        <v xml:space="preserve">2020-24 PI Utility 18" Sloped console, 10" slope, 8" level (no floor plate needed, mounts directly to floor) </v>
      </c>
      <c r="C18" s="93">
        <f>'MASTER PRICE LIST'!C9</f>
        <v>601</v>
      </c>
      <c r="D18" s="93">
        <f t="shared" si="2"/>
        <v>570.95000000000005</v>
      </c>
    </row>
    <row r="19" spans="1:4" ht="15">
      <c r="A19" s="73" t="str">
        <f>'MASTER PRICE LIST'!A10</f>
        <v>CC-20-UVLP-14</v>
      </c>
      <c r="B19" s="73" t="str">
        <f>'MASTER PRICE LIST'!B10</f>
        <v>2020-24 PI Utility 14" Low-profile Console, 8" Slope, 6" Level (no floor plate needed, mounts directly to floor)</v>
      </c>
      <c r="C19" s="93">
        <f>'MASTER PRICE LIST'!C10</f>
        <v>527</v>
      </c>
      <c r="D19" s="93">
        <f t="shared" si="2"/>
        <v>500.65</v>
      </c>
    </row>
    <row r="20" spans="1:4" ht="15">
      <c r="A20" s="73" t="str">
        <f>'MASTER PRICE LIST'!A11</f>
        <v>CC-20-UVLP-17</v>
      </c>
      <c r="B20" s="73" t="str">
        <f>'MASTER PRICE LIST'!B11</f>
        <v xml:space="preserve">2020-24 PI Utility 17" Low-profile Console, 8" Slope, 9" Level (no floor plate needed, mounts directly to floor) </v>
      </c>
      <c r="C20" s="93">
        <f>'MASTER PRICE LIST'!C11</f>
        <v>547</v>
      </c>
      <c r="D20" s="93">
        <f t="shared" si="2"/>
        <v>519.65</v>
      </c>
    </row>
    <row r="21" spans="1:4" ht="15">
      <c r="A21" s="73" t="str">
        <f>'MASTER PRICE LIST'!A12</f>
        <v>CC-20FDUV-22</v>
      </c>
      <c r="B21" s="73" t="str">
        <f>'MASTER PRICE LIST'!B12</f>
        <v xml:space="preserve">2020-24 PI Utility 22" Level Console  Pre-punched holes for U-mount (no floor plate needed, mounts directly to floor) </v>
      </c>
      <c r="C21" s="93">
        <f>'MASTER PRICE LIST'!C12</f>
        <v>539</v>
      </c>
      <c r="D21" s="93">
        <f t="shared" si="2"/>
        <v>512.04999999999995</v>
      </c>
    </row>
    <row r="22" spans="1:4" ht="15">
      <c r="A22" s="73" t="str">
        <f>'MASTER PRICE LIST'!A13</f>
        <v>CC-20UV-V10</v>
      </c>
      <c r="B22" s="73" t="str">
        <f>'MASTER PRICE LIST'!B13</f>
        <v>2020-24 PI Utility 10" vertical console with dual cupholders and open storage pocket L-Shape arm rest with 5x8 foam pad</v>
      </c>
      <c r="C22" s="93">
        <f>'MASTER PRICE LIST'!C13</f>
        <v>578</v>
      </c>
      <c r="D22" s="93">
        <f t="shared" si="2"/>
        <v>549.1</v>
      </c>
    </row>
    <row r="23" spans="1:4" ht="15">
      <c r="A23" s="73"/>
      <c r="B23" s="103" t="s">
        <v>868</v>
      </c>
      <c r="C23" s="93"/>
      <c r="D23" s="93"/>
    </row>
    <row r="24" spans="1:4" ht="15">
      <c r="A24" s="73"/>
      <c r="B24" s="103"/>
      <c r="C24" s="93"/>
      <c r="D24" s="93"/>
    </row>
    <row r="25" spans="1:4" ht="15.75">
      <c r="A25" s="323" t="str">
        <f>'MASTER PRICE LIST'!B16</f>
        <v>Ford PI Utility Console Custom Parts</v>
      </c>
      <c r="C25" s="93"/>
      <c r="D25" s="93"/>
    </row>
    <row r="26" spans="1:4" ht="15">
      <c r="A26" s="73" t="str">
        <f>'MASTER PRICE LIST'!A17</f>
        <v>AC-UV20-HC</v>
      </c>
      <c r="B26" s="17" t="str">
        <f>'MASTER PRICE LIST'!B17</f>
        <v>2020-24 PI Utility adjustable harness cover made for vehicle-specific consoles.  Only for vehicle that include the OEM wire harness cover.</v>
      </c>
      <c r="C26" s="93">
        <f>'MASTER PRICE LIST'!C17</f>
        <v>216</v>
      </c>
      <c r="D26" s="93">
        <f t="shared" si="2"/>
        <v>205.2</v>
      </c>
    </row>
    <row r="27" spans="1:4" ht="15">
      <c r="A27" s="73"/>
      <c r="B27" s="17"/>
      <c r="C27" s="93"/>
      <c r="D27" s="93"/>
    </row>
    <row r="28" spans="1:4" ht="15.75">
      <c r="A28" s="127" t="str">
        <f>'MASTER PRICE LIST'!B19</f>
        <v>Ford PI Utility Printer Console(Cannot be transferred to different vehicles)</v>
      </c>
      <c r="B28" s="51"/>
      <c r="C28" s="93"/>
      <c r="D28" s="93"/>
    </row>
    <row r="29" spans="1:4" ht="15">
      <c r="A29" s="73" t="str">
        <f>'MASTER PRICE LIST'!A20</f>
        <v>CC-20UV-PRTR</v>
      </c>
      <c r="B29" s="50" t="str">
        <f>'MASTER PRICE LIST'!B20</f>
        <v>2020-24 PI Utility Printer Console, 4" slope, 8" level faceplate area</v>
      </c>
      <c r="C29" s="93">
        <f>'MASTER PRICE LIST'!C20</f>
        <v>838</v>
      </c>
      <c r="D29" s="93">
        <f t="shared" si="2"/>
        <v>796.1</v>
      </c>
    </row>
    <row r="30" spans="1:4" ht="15">
      <c r="A30" s="73" t="str">
        <f>'MASTER PRICE LIST'!A21</f>
        <v>CC-20UV-0414-PRTR</v>
      </c>
      <c r="B30" s="50" t="str">
        <f>'MASTER PRICE LIST'!B21</f>
        <v>2020-24 PI Utility 18" Printer Console, 4" slope, 14" level faceplate area</v>
      </c>
      <c r="C30" s="93">
        <f>'MASTER PRICE LIST'!C21</f>
        <v>893</v>
      </c>
      <c r="D30" s="93">
        <f t="shared" si="2"/>
        <v>848.35</v>
      </c>
    </row>
    <row r="31" spans="1:4" ht="15">
      <c r="A31" s="73"/>
      <c r="B31" s="51"/>
      <c r="C31" s="93"/>
      <c r="D31" s="93"/>
    </row>
    <row r="32" spans="1:4" ht="15" customHeight="1">
      <c r="A32" s="324" t="str">
        <f>'MASTER PRICE LIST'!B23</f>
        <v>Ford PI Utility ECO Consoles - Vehicle-Specific; OEM mounting points must be used (Cannot be transferred to different vehicles)</v>
      </c>
      <c r="B32" s="81"/>
      <c r="C32" s="93"/>
      <c r="D32" s="93"/>
    </row>
    <row r="33" spans="1:4" ht="15">
      <c r="A33" s="73" t="str">
        <f>'MASTER PRICE LIST'!A24</f>
        <v>CC-ECO-UV20-18</v>
      </c>
      <c r="B33" s="7" t="str">
        <f>'MASTER PRICE LIST'!B24</f>
        <v>2020-24 PI Utility lightweight aluminum console 18" sloped console, 10" slope, 8" level</v>
      </c>
      <c r="C33" s="93">
        <f>'MASTER PRICE LIST'!C24</f>
        <v>641</v>
      </c>
      <c r="D33" s="93">
        <f t="shared" si="2"/>
        <v>608.95000000000005</v>
      </c>
    </row>
    <row r="34" spans="1:4" ht="15">
      <c r="A34" s="73"/>
      <c r="B34" s="49"/>
      <c r="C34" s="93"/>
      <c r="D34" s="93"/>
    </row>
    <row r="35" spans="1:4" s="95" customFormat="1" ht="15.75">
      <c r="A35" s="127" t="s">
        <v>2245</v>
      </c>
      <c r="B35" s="49"/>
      <c r="C35" s="346"/>
      <c r="D35" s="346"/>
    </row>
    <row r="36" spans="1:4" ht="15">
      <c r="A36" s="73" t="str">
        <f>'MASTER PRICE LIST'!A138</f>
        <v>CC-A-S12</v>
      </c>
      <c r="B36" s="7" t="str">
        <f>'MASTER PRICE LIST'!B138</f>
        <v>Universal 12" 2-pc. ht. adj. sloped console; Flat deck (Top piece can be raised up to 3" higher)</v>
      </c>
      <c r="C36" s="93">
        <f>'MASTER PRICE LIST'!C138</f>
        <v>543</v>
      </c>
      <c r="D36" s="93">
        <f t="shared" si="2"/>
        <v>515.85</v>
      </c>
    </row>
    <row r="37" spans="1:4" ht="15">
      <c r="A37" s="73" t="str">
        <f>'MASTER PRICE LIST'!A119</f>
        <v>CC-BPD-15</v>
      </c>
      <c r="B37" s="7" t="str">
        <f>'MASTER PRICE LIST'!B119</f>
        <v>Universal 15" low-profile L shaped console; 9" slope, 6" level area. Computer deck.</v>
      </c>
      <c r="C37" s="93">
        <f>'MASTER PRICE LIST'!C119</f>
        <v>575</v>
      </c>
      <c r="D37" s="93">
        <f t="shared" si="2"/>
        <v>546.25</v>
      </c>
    </row>
    <row r="38" spans="1:4" ht="15">
      <c r="A38" s="73" t="str">
        <f>'MASTER PRICE LIST'!A124</f>
        <v>CC-LASD-15</v>
      </c>
      <c r="B38" s="7" t="str">
        <f>'MASTER PRICE LIST'!B124</f>
        <v>Universal 15" L-shaped console w/computer deck:  7" slope, 8" level.  Rocker switch hole pre-punched on deck.</v>
      </c>
      <c r="C38" s="93">
        <f>'MASTER PRICE LIST'!C124</f>
        <v>549</v>
      </c>
      <c r="D38" s="93">
        <f t="shared" si="2"/>
        <v>521.54999999999995</v>
      </c>
    </row>
    <row r="39" spans="1:4" ht="15">
      <c r="A39" s="73"/>
      <c r="B39" s="7"/>
      <c r="C39" s="93"/>
      <c r="D39" s="93"/>
    </row>
    <row r="40" spans="1:4" ht="15.75">
      <c r="A40" s="127" t="s">
        <v>253</v>
      </c>
      <c r="B40" s="7"/>
      <c r="C40" s="346"/>
      <c r="D40" s="93"/>
    </row>
    <row r="41" spans="1:4" ht="15">
      <c r="A41" s="73" t="str">
        <f>'MASTER PRICE LIST'!A27</f>
        <v>CC-UV20-OH</v>
      </c>
      <c r="B41" s="14" t="str">
        <f>'MASTER PRICE LIST'!B27</f>
        <v>2020-24 PI Utility | 2020-24 Explorer Civilian Overhead 4"Console - mounts siren control and radio remote head</v>
      </c>
      <c r="C41" s="98">
        <f>'MASTER PRICE LIST'!C27</f>
        <v>392</v>
      </c>
      <c r="D41" s="93">
        <f t="shared" si="2"/>
        <v>372.4</v>
      </c>
    </row>
    <row r="42" spans="1:4" ht="15">
      <c r="A42" s="73" t="str">
        <f>'MASTER PRICE LIST'!A28</f>
        <v>CC-UV20-OH-WG</v>
      </c>
      <c r="B42" s="7" t="str">
        <f>'MASTER PRICE LIST'!B28</f>
        <v>2020-24 PI Utility Custom WatchGuard DV-1 Overhead Console mount</v>
      </c>
      <c r="C42" s="93">
        <f>'MASTER PRICE LIST'!C28</f>
        <v>575</v>
      </c>
      <c r="D42" s="93">
        <f t="shared" si="2"/>
        <v>546.25</v>
      </c>
    </row>
    <row r="43" spans="1:4" ht="15">
      <c r="A43" s="73"/>
      <c r="B43" s="7"/>
      <c r="C43" s="93"/>
      <c r="D43" s="93"/>
    </row>
    <row r="44" spans="1:4" ht="15.75" customHeight="1">
      <c r="A44" s="127" t="s">
        <v>784</v>
      </c>
      <c r="B44" s="7"/>
      <c r="C44" s="93"/>
      <c r="D44" s="93"/>
    </row>
    <row r="45" spans="1:4" ht="15.75" customHeight="1">
      <c r="A45" s="73" t="str">
        <f>'MASTER PRICE LIST'!A235</f>
        <v>AC-CCHY-BH</v>
      </c>
      <c r="B45" s="7" t="str">
        <f>'MASTER PRICE LIST'!B235</f>
        <v>4" Durable high-impact polymer internal dual beverage holder; includes a larger size cup holder, for size water bottles or tumblers 18-32oz along with a standard size holder.</v>
      </c>
      <c r="C45" s="93">
        <f>'MASTER PRICE LIST'!C235</f>
        <v>45</v>
      </c>
      <c r="D45" s="93">
        <f t="shared" si="2"/>
        <v>42.75</v>
      </c>
    </row>
    <row r="46" spans="1:4" ht="15.75" customHeight="1">
      <c r="A46" s="73" t="str">
        <f>'MASTER PRICE LIST'!A238</f>
        <v>AC-INBHG</v>
      </c>
      <c r="B46" s="7" t="str">
        <f>'MASTER PRICE LIST'!B238</f>
        <v>4" internal dual beverage holder. Includes rubber fingers to keep cup stabilized.</v>
      </c>
      <c r="C46" s="93">
        <f>'MASTER PRICE LIST'!C238</f>
        <v>64</v>
      </c>
      <c r="D46" s="93">
        <f t="shared" si="2"/>
        <v>60.8</v>
      </c>
    </row>
    <row r="47" spans="1:4" ht="15.75" customHeight="1">
      <c r="A47" s="73" t="str">
        <f>'MASTER PRICE LIST'!A245</f>
        <v>AC-TICK-2</v>
      </c>
      <c r="B47" s="7" t="str">
        <f>'MASTER PRICE LIST'!B245</f>
        <v>3" face plate shallow tray; holds smartphone, keys, wallet, sunglasses, etc.  2" H.</v>
      </c>
      <c r="C47" s="93">
        <f>'MASTER PRICE LIST'!C245</f>
        <v>53</v>
      </c>
      <c r="D47" s="93">
        <f t="shared" si="2"/>
        <v>50.35</v>
      </c>
    </row>
    <row r="48" spans="1:4" ht="15.75" customHeight="1">
      <c r="A48" s="73" t="str">
        <f>'MASTER PRICE LIST'!A336</f>
        <v>FP-USBC-2DC</v>
      </c>
      <c r="B48" s="7" t="str">
        <f>'MASTER PRICE LIST'!B336</f>
        <v>2" face plate combo USB-C /USB port and (2) DC outlets</v>
      </c>
      <c r="C48" s="93">
        <f>'MASTER PRICE LIST'!C336</f>
        <v>90</v>
      </c>
      <c r="D48" s="93">
        <f t="shared" si="2"/>
        <v>85.5</v>
      </c>
    </row>
    <row r="49" spans="1:4" ht="15.75" customHeight="1">
      <c r="A49" s="73" t="str">
        <f>'MASTER PRICE LIST'!A246</f>
        <v>FP-SGTRAY</v>
      </c>
      <c r="B49" s="7" t="str">
        <f>'MASTER PRICE LIST'!B246</f>
        <v>4" face plate shallow tray w/sloped floor; holds smartphone, keys, wallet, sunglasses, etc.  1.75" H.</v>
      </c>
      <c r="C49" s="93">
        <f>'MASTER PRICE LIST'!C246</f>
        <v>50</v>
      </c>
      <c r="D49" s="93">
        <f t="shared" si="2"/>
        <v>47.5</v>
      </c>
    </row>
    <row r="50" spans="1:4" ht="15.75" customHeight="1">
      <c r="A50" s="73" t="str">
        <f>'MASTER PRICE LIST'!A250</f>
        <v>AC-GUNBOX-6-LP</v>
      </c>
      <c r="B50" s="7" t="str">
        <f>'MASTER PRICE LIST'!B250</f>
        <v>6" internal lidded locking low-profile internal storage box (may not accommodate handgun) 3.6" H.</v>
      </c>
      <c r="C50" s="93">
        <f>'MASTER PRICE LIST'!C250</f>
        <v>173</v>
      </c>
      <c r="D50" s="93">
        <f t="shared" si="2"/>
        <v>164.35</v>
      </c>
    </row>
    <row r="51" spans="1:4" ht="15.75" customHeight="1">
      <c r="A51" s="73" t="str">
        <f>'MASTER PRICE LIST'!A251</f>
        <v>AC-GUNBOX-LP</v>
      </c>
      <c r="B51" s="7" t="str">
        <f>'MASTER PRICE LIST'!B251</f>
        <v>8" internal lidded locking low-profile storage box (might accommodate handgun) 3.6" H.</v>
      </c>
      <c r="C51" s="93">
        <f>'MASTER PRICE LIST'!C251</f>
        <v>194</v>
      </c>
      <c r="D51" s="93">
        <f t="shared" si="2"/>
        <v>184.3</v>
      </c>
    </row>
    <row r="52" spans="1:4" ht="15.75" customHeight="1">
      <c r="A52" s="73"/>
      <c r="B52" s="7"/>
      <c r="C52" s="93"/>
      <c r="D52" s="93"/>
    </row>
    <row r="53" spans="1:4" ht="15.75" customHeight="1">
      <c r="A53" s="127" t="s">
        <v>785</v>
      </c>
      <c r="B53" s="7"/>
      <c r="C53" s="93"/>
      <c r="D53" s="93"/>
    </row>
    <row r="54" spans="1:4" ht="15.75" customHeight="1">
      <c r="A54" s="73" t="str">
        <f>'MASTER PRICE LIST'!A553</f>
        <v>FP-UV20-USBDC</v>
      </c>
      <c r="B54" s="7" t="str">
        <f>'MASTER PRICE LIST'!B553</f>
        <v xml:space="preserve">2" faceplate pre-punched w/holes to fit Ford Series trucks to relocate SYNC outlets (works  with CC-WBOS consoles) </v>
      </c>
      <c r="C54" s="93">
        <f>'MASTER PRICE LIST'!C553</f>
        <v>50</v>
      </c>
      <c r="D54" s="93">
        <f t="shared" si="2"/>
        <v>47.5</v>
      </c>
    </row>
    <row r="55" spans="1:4" ht="15.75" customHeight="1">
      <c r="A55" s="73" t="str">
        <f>'MASTER PRICE LIST'!A334</f>
        <v>FP-USB-4DC</v>
      </c>
      <c r="B55" s="7" t="str">
        <f>'MASTER PRICE LIST'!B334</f>
        <v>2" face plate with dual USB-C 4amp and four (4) DC outlets. Includes electronics. WORKS WITH USBC OUTLETS</v>
      </c>
      <c r="C55" s="93">
        <f>'MASTER PRICE LIST'!C334</f>
        <v>110</v>
      </c>
      <c r="D55" s="93">
        <f t="shared" si="2"/>
        <v>104.5</v>
      </c>
    </row>
    <row r="56" spans="1:4" ht="15.75" customHeight="1">
      <c r="A56" s="73" t="str">
        <f>'MASTER PRICE LIST'!A339</f>
        <v>FP-AP12-3</v>
      </c>
      <c r="B56" s="7" t="str">
        <f>'MASTER PRICE LIST'!B339</f>
        <v>2" face plate w/ (3) DC outlet holes</v>
      </c>
      <c r="C56" s="93">
        <f>'MASTER PRICE LIST'!C339</f>
        <v>32</v>
      </c>
      <c r="D56" s="93">
        <f t="shared" si="2"/>
        <v>30.4</v>
      </c>
    </row>
    <row r="57" spans="1:4" ht="15.75" customHeight="1">
      <c r="A57" s="73" t="str">
        <f>'MASTER PRICE LIST'!A329</f>
        <v>L3-AP1SET</v>
      </c>
      <c r="B57" s="7" t="str">
        <f>'MASTER PRICE LIST'!B329</f>
        <v>12 Volt DC power outlet plug w/black captured cap</v>
      </c>
      <c r="C57" s="93">
        <f>'MASTER PRICE LIST'!C329</f>
        <v>15</v>
      </c>
      <c r="D57" s="93">
        <f t="shared" si="2"/>
        <v>14.25</v>
      </c>
    </row>
    <row r="58" spans="1:4" ht="15.75" customHeight="1">
      <c r="A58" s="271"/>
      <c r="B58" s="7"/>
      <c r="C58" s="93"/>
      <c r="D58" s="93"/>
    </row>
    <row r="59" spans="1:4" ht="15.75" customHeight="1">
      <c r="A59" s="127" t="s">
        <v>787</v>
      </c>
      <c r="B59" s="7"/>
      <c r="C59" s="93"/>
      <c r="D59" s="93"/>
    </row>
    <row r="60" spans="1:4" ht="15.75" customHeight="1">
      <c r="A60" s="73" t="str">
        <f>'MASTER PRICE LIST'!A311</f>
        <v>AC-MCM1</v>
      </c>
      <c r="B60" s="14" t="str">
        <f>'MASTER PRICE LIST'!B311</f>
        <v>Dog-ear type microphone clip plate and clip assembly</v>
      </c>
      <c r="C60" s="109">
        <f>'MASTER PRICE LIST'!C311</f>
        <v>19</v>
      </c>
      <c r="D60" s="93">
        <f t="shared" si="2"/>
        <v>18.05</v>
      </c>
    </row>
    <row r="61" spans="1:4" ht="15.75" customHeight="1">
      <c r="A61" s="73" t="str">
        <f>'MASTER PRICE LIST'!A317</f>
        <v>AC-MAG-MIC</v>
      </c>
      <c r="B61" s="7" t="str">
        <f>'MASTER PRICE LIST'!B317</f>
        <v>Magnetic Mic holder quickly guides the microphone into place</v>
      </c>
      <c r="C61" s="93">
        <f>'MASTER PRICE LIST'!C317</f>
        <v>67</v>
      </c>
      <c r="D61" s="93">
        <f t="shared" si="2"/>
        <v>63.65</v>
      </c>
    </row>
    <row r="62" spans="1:4" ht="15">
      <c r="A62" s="73" t="str">
        <f>'MASTER PRICE LIST'!A313</f>
        <v>AC-MIC-Z-FPI</v>
      </c>
      <c r="B62" s="7" t="str">
        <f>'MASTER PRICE LIST'!B313</f>
        <v>Height adjustable, no-holes-drilled L-slot microphone clip plate assembly</v>
      </c>
      <c r="C62" s="93">
        <f>'MASTER PRICE LIST'!C313</f>
        <v>33</v>
      </c>
      <c r="D62" s="93">
        <f t="shared" si="2"/>
        <v>31.35</v>
      </c>
    </row>
    <row r="63" spans="1:4" ht="15">
      <c r="A63" s="73"/>
      <c r="B63" s="7"/>
      <c r="C63" s="93"/>
      <c r="D63" s="93"/>
    </row>
    <row r="64" spans="1:4" ht="15.75">
      <c r="A64" s="127" t="s">
        <v>2567</v>
      </c>
      <c r="B64" s="7"/>
      <c r="C64" s="93"/>
      <c r="D64" s="93"/>
    </row>
    <row r="65" spans="1:4" ht="15">
      <c r="A65" s="73" t="str">
        <f>'MASTER PRICE LIST'!A320</f>
        <v>AC-PHMAG</v>
      </c>
      <c r="B65" s="7" t="str">
        <f>'MASTER PRICE LIST'!B320</f>
        <v xml:space="preserve">Magnetic phone mount; includes (2) mounting disc and (2) device plates </v>
      </c>
      <c r="C65" s="93">
        <f>'MASTER PRICE LIST'!C320</f>
        <v>85</v>
      </c>
      <c r="D65" s="93">
        <f t="shared" si="2"/>
        <v>80.75</v>
      </c>
    </row>
    <row r="66" spans="1:4" ht="15">
      <c r="A66" s="73" t="str">
        <f>'MASTER PRICE LIST'!A321</f>
        <v>AC-PHMNT-MAG</v>
      </c>
      <c r="B66" s="7" t="str">
        <f>'MASTER PRICE LIST'!B321</f>
        <v xml:space="preserve">Cradle magnetic phone mount; includes (2) mounting disc </v>
      </c>
      <c r="C66" s="93">
        <f>'MASTER PRICE LIST'!C321</f>
        <v>109</v>
      </c>
      <c r="D66" s="93">
        <f t="shared" si="2"/>
        <v>103.55</v>
      </c>
    </row>
    <row r="67" spans="1:4" ht="15">
      <c r="A67" s="73" t="str">
        <f>'MASTER PRICE LIST'!A322</f>
        <v>FP-PHNMNT</v>
      </c>
      <c r="B67" s="7" t="str">
        <f>'MASTER PRICE LIST'!B322</f>
        <v>2" face plate w/phone cradle and mount; (1)  USB-C 4 amp and USB 3 amp port</v>
      </c>
      <c r="C67" s="93">
        <f>'MASTER PRICE LIST'!C322</f>
        <v>200</v>
      </c>
      <c r="D67" s="93">
        <f t="shared" si="2"/>
        <v>190</v>
      </c>
    </row>
    <row r="68" spans="1:4" ht="15">
      <c r="A68" s="73"/>
      <c r="B68" s="7"/>
      <c r="C68" s="93"/>
      <c r="D68" s="93"/>
    </row>
    <row r="69" spans="1:4" ht="15.75">
      <c r="A69" s="127" t="s">
        <v>456</v>
      </c>
      <c r="B69" s="7"/>
      <c r="C69" s="93"/>
      <c r="D69" s="93"/>
    </row>
    <row r="70" spans="1:4" ht="15.75">
      <c r="A70" s="127" t="s">
        <v>457</v>
      </c>
      <c r="B70" s="7"/>
      <c r="C70" s="346"/>
      <c r="D70" s="93"/>
    </row>
    <row r="71" spans="1:4" ht="15">
      <c r="A71" s="73" t="str">
        <f>'MASTER PRICE LIST'!A602</f>
        <v>CM-UV20-SA-LED</v>
      </c>
      <c r="B71" s="73" t="str">
        <f>'MASTER PRICE LIST'!B602</f>
        <v>2020-24 PI Utility | 2020-24 Explorer Civilian passenger seat mount w/swing arm dock.</v>
      </c>
      <c r="C71" s="93">
        <f>'MASTER PRICE LIST'!C602</f>
        <v>572</v>
      </c>
      <c r="D71" s="93">
        <f t="shared" si="2"/>
        <v>543.4</v>
      </c>
    </row>
    <row r="72" spans="1:4" ht="15">
      <c r="A72" s="73" t="str">
        <f>'MASTER PRICE LIST'!A603</f>
        <v>CM-UV20-SA-LT17</v>
      </c>
      <c r="B72" s="73" t="str">
        <f>'MASTER PRICE LIST'!B603</f>
        <v>2020-24 PI Utility | 2020-24 Explorer Civilian passenger seat mount w/swing arm and laptop tray up to 17" wide</v>
      </c>
      <c r="C72" s="93">
        <f>'MASTER PRICE LIST'!C603</f>
        <v>721</v>
      </c>
      <c r="D72" s="93">
        <f t="shared" si="2"/>
        <v>684.95</v>
      </c>
    </row>
    <row r="73" spans="1:4" ht="15">
      <c r="A73" s="73" t="str">
        <f>'MASTER PRICE LIST'!A604</f>
        <v>CM-UV20-SA-LT16</v>
      </c>
      <c r="B73" s="73" t="str">
        <f>'MASTER PRICE LIST'!B604</f>
        <v>2020-24 PI Utility | 2020-24 Explorer Civilian passenger seat mount w/swing arm and laptop tray up to 15" wide. Includes CM-LT1600.</v>
      </c>
      <c r="C73" s="93">
        <f>'MASTER PRICE LIST'!C604</f>
        <v>771</v>
      </c>
      <c r="D73" s="93">
        <f t="shared" si="2"/>
        <v>732.45</v>
      </c>
    </row>
    <row r="74" spans="1:4" ht="15">
      <c r="A74" s="73" t="str">
        <f>'MASTER PRICE LIST'!A605</f>
        <v>CM-UV20-SL-LED</v>
      </c>
      <c r="B74" s="73" t="str">
        <f>'MASTER PRICE LIST'!B605</f>
        <v>2020-24 PI Utility | 2020-24 Explorer Civilian passenger seat mount w/slide arm dock.</v>
      </c>
      <c r="C74" s="93">
        <f>'MASTER PRICE LIST'!C605</f>
        <v>769</v>
      </c>
      <c r="D74" s="93">
        <f t="shared" si="2"/>
        <v>730.55</v>
      </c>
    </row>
    <row r="75" spans="1:4" ht="15">
      <c r="A75" s="73" t="str">
        <f>'MASTER PRICE LIST'!A606</f>
        <v>CM-UV20-SL-LT17</v>
      </c>
      <c r="B75" s="73" t="str">
        <f>'MASTER PRICE LIST'!B606</f>
        <v>2020-24 PI Utility | 2020-24 Explorer Civilian passenger seat mount w/slide arm and laptop tray up to 17" wide</v>
      </c>
      <c r="C75" s="93">
        <f>'MASTER PRICE LIST'!C606</f>
        <v>849</v>
      </c>
      <c r="D75" s="93">
        <f t="shared" si="2"/>
        <v>806.55</v>
      </c>
    </row>
    <row r="76" spans="1:4" ht="15">
      <c r="A76" s="73" t="str">
        <f>'MASTER PRICE LIST'!A607</f>
        <v>CM-UV20-SL-LT16</v>
      </c>
      <c r="B76" s="73" t="str">
        <f>'MASTER PRICE LIST'!B607</f>
        <v>2020-24 PI Utility | 2020-24 Explorer Civilian passenger seat mount w/slide arm and laptop tray up to 15" wide. Includes CM-LT1600.</v>
      </c>
      <c r="C76" s="93">
        <f>'MASTER PRICE LIST'!C607</f>
        <v>899</v>
      </c>
      <c r="D76" s="93">
        <f t="shared" si="2"/>
        <v>854.05</v>
      </c>
    </row>
    <row r="77" spans="1:4" ht="15">
      <c r="A77" s="73"/>
      <c r="B77" s="73"/>
      <c r="C77" s="93"/>
      <c r="D77" s="93"/>
    </row>
    <row r="78" spans="1:4" ht="15.75">
      <c r="A78" s="127" t="s">
        <v>1270</v>
      </c>
      <c r="B78" s="73"/>
      <c r="C78" s="93"/>
      <c r="D78" s="93"/>
    </row>
    <row r="79" spans="1:4" ht="15">
      <c r="A79" s="73" t="str">
        <f>'MASTER PRICE LIST'!A599</f>
        <v>CM-20-UVDM</v>
      </c>
      <c r="B79" s="7" t="str">
        <f>'MASTER PRICE LIST'!B599</f>
        <v>2020-24 PI Utility in-dash computer mount - Keyboard accommodated with separate mounts.  Call Customer Service for part numbers.</v>
      </c>
      <c r="C79" s="93">
        <f>'MASTER PRICE LIST'!C599</f>
        <v>475</v>
      </c>
      <c r="D79" s="93">
        <f t="shared" si="2"/>
        <v>451.25</v>
      </c>
    </row>
    <row r="80" spans="1:4" ht="15">
      <c r="A80" s="73"/>
      <c r="B80" s="7"/>
      <c r="C80" s="93"/>
      <c r="D80" s="93"/>
    </row>
    <row r="81" spans="1:4" ht="15.75">
      <c r="A81" s="127" t="s">
        <v>989</v>
      </c>
      <c r="B81" s="7"/>
      <c r="C81" s="93"/>
      <c r="D81" s="93"/>
    </row>
    <row r="82" spans="1:4" ht="15">
      <c r="A82" s="73" t="str">
        <f>'MASTER PRICE LIST'!A700</f>
        <v>CM-DH-SLDK-LED</v>
      </c>
      <c r="B82" s="7" t="str">
        <f>'MASTER PRICE LIST'!B700</f>
        <v>Console deck computer mount w/slide arm for docking station. Works with computer deck consoles CC-20-UVLP-17, 14 &amp; CC-21CH-DM-0707, 0709,0711</v>
      </c>
      <c r="C82" s="93">
        <f>'MASTER PRICE LIST'!C700</f>
        <v>641</v>
      </c>
      <c r="D82" s="93">
        <f t="shared" si="2"/>
        <v>608.95000000000005</v>
      </c>
    </row>
    <row r="83" spans="1:4" ht="15">
      <c r="A83" s="73" t="str">
        <f>'MASTER PRICE LIST'!A701</f>
        <v xml:space="preserve">CM-DH-SA-LED </v>
      </c>
      <c r="B83" s="7" t="str">
        <f>'MASTER PRICE LIST'!B701</f>
        <v>Console deck computer mount w/swing arm for docking station. Works with computer deck consoles CC-20-UVLP-17, 14 &amp; CC-21CH-DM-0707, 0709,0711</v>
      </c>
      <c r="C83" s="93">
        <f>'MASTER PRICE LIST'!C701</f>
        <v>429</v>
      </c>
      <c r="D83" s="93">
        <f t="shared" si="2"/>
        <v>407.55</v>
      </c>
    </row>
    <row r="84" spans="1:4" ht="15">
      <c r="A84" s="73"/>
      <c r="B84" s="7"/>
      <c r="C84" s="93"/>
      <c r="D84" s="93"/>
    </row>
    <row r="85" spans="1:4" ht="15.75">
      <c r="A85" s="127" t="s">
        <v>254</v>
      </c>
      <c r="B85" s="7"/>
      <c r="C85" s="93"/>
      <c r="D85" s="93"/>
    </row>
    <row r="86" spans="1:4" ht="15">
      <c r="A86" s="73" t="str">
        <f>'MASTER PRICE LIST'!A667</f>
        <v>CM-SDMT-SL-LED</v>
      </c>
      <c r="B86" s="7" t="str">
        <f>'MASTER PRICE LIST'!B667</f>
        <v>Console side ht. adj. mount w/slide arm for docking station</v>
      </c>
      <c r="C86" s="93">
        <f>'MASTER PRICE LIST'!C667</f>
        <v>589</v>
      </c>
      <c r="D86" s="93">
        <f t="shared" si="2"/>
        <v>559.54999999999995</v>
      </c>
    </row>
    <row r="87" spans="1:4" ht="15">
      <c r="A87" s="73" t="str">
        <f>'MASTER PRICE LIST'!A668</f>
        <v>CM-SDMT-SL-LT17</v>
      </c>
      <c r="B87" s="7" t="str">
        <f>'MASTER PRICE LIST'!B668</f>
        <v>Console side ht. adj. mount w/slide arm and laptop tray up to 17" wide</v>
      </c>
      <c r="C87" s="93">
        <f>'MASTER PRICE LIST'!C668</f>
        <v>727</v>
      </c>
      <c r="D87" s="93">
        <f t="shared" si="2"/>
        <v>690.65</v>
      </c>
    </row>
    <row r="88" spans="1:4" ht="15">
      <c r="A88" s="73" t="str">
        <f>'MASTER PRICE LIST'!A669</f>
        <v>CM-SDMT-SL-LT16</v>
      </c>
      <c r="B88" s="7" t="str">
        <f>'MASTER PRICE LIST'!B669</f>
        <v>Console side ht. adj. mount w/slide arm and laptop tray up to 15" wide.  Includes CM-LT1600.</v>
      </c>
      <c r="C88" s="93">
        <f>'MASTER PRICE LIST'!C669</f>
        <v>777</v>
      </c>
      <c r="D88" s="93">
        <f t="shared" si="2"/>
        <v>738.15</v>
      </c>
    </row>
    <row r="89" spans="1:4" ht="15">
      <c r="A89" s="73"/>
      <c r="B89" s="7"/>
      <c r="C89" s="93"/>
      <c r="D89" s="93"/>
    </row>
    <row r="90" spans="1:4" ht="15.75">
      <c r="A90" s="127" t="s">
        <v>458</v>
      </c>
      <c r="B90" s="3"/>
      <c r="C90" s="93"/>
      <c r="D90" s="93"/>
    </row>
    <row r="91" spans="1:4" ht="15">
      <c r="A91" s="73" t="str">
        <f>'MASTER PRICE LIST'!A690</f>
        <v>CM-UMSH-SA-LED</v>
      </c>
      <c r="B91" s="7" t="str">
        <f>'MASTER PRICE LIST'!B690</f>
        <v>Short U bracket mnt w/swing arm for docking station</v>
      </c>
      <c r="C91" s="93">
        <f>'MASTER PRICE LIST'!C690</f>
        <v>392</v>
      </c>
      <c r="D91" s="93">
        <f t="shared" si="2"/>
        <v>372.4</v>
      </c>
    </row>
    <row r="92" spans="1:4" ht="15">
      <c r="A92" s="73" t="str">
        <f>'MASTER PRICE LIST'!A692</f>
        <v>CM-UMSH-SA-LT17</v>
      </c>
      <c r="B92" s="7" t="str">
        <f>'MASTER PRICE LIST'!B692</f>
        <v>Short U bracket mnt w/swing arm and laptop tray up to 17" wide</v>
      </c>
      <c r="C92" s="93">
        <f>'MASTER PRICE LIST'!C692</f>
        <v>515</v>
      </c>
      <c r="D92" s="93">
        <f t="shared" si="2"/>
        <v>489.25</v>
      </c>
    </row>
    <row r="93" spans="1:4" ht="15">
      <c r="A93" s="73" t="str">
        <f>'MASTER PRICE LIST'!A693</f>
        <v>CM-UMSH-SA-LT16</v>
      </c>
      <c r="B93" s="7" t="str">
        <f>'MASTER PRICE LIST'!B693</f>
        <v>Short U bracket mnt w/swing arm and laptop tray up to 15" wide. Includes CM-LT1600.</v>
      </c>
      <c r="C93" s="93">
        <f>'MASTER PRICE LIST'!C693</f>
        <v>565</v>
      </c>
      <c r="D93" s="93">
        <f t="shared" si="2"/>
        <v>536.75</v>
      </c>
    </row>
    <row r="94" spans="1:4" ht="15">
      <c r="A94" s="73" t="str">
        <f>'MASTER PRICE LIST'!A694</f>
        <v>CM-UMSH-SL-LED</v>
      </c>
      <c r="B94" s="7" t="str">
        <f>'MASTER PRICE LIST'!B694</f>
        <v>Short U bracket mnt w/slide arm for docking station</v>
      </c>
      <c r="C94" s="93">
        <f>'MASTER PRICE LIST'!C694</f>
        <v>572</v>
      </c>
      <c r="D94" s="93">
        <f t="shared" si="2"/>
        <v>543.4</v>
      </c>
    </row>
    <row r="95" spans="1:4" ht="15">
      <c r="A95" s="73" t="str">
        <f>'MASTER PRICE LIST'!A696</f>
        <v>CM-UMSH-SL-LT17</v>
      </c>
      <c r="B95" s="7" t="str">
        <f>'MASTER PRICE LIST'!B696</f>
        <v>Short U bracket mnt w/slide arm and laptop tray up to 17" wide</v>
      </c>
      <c r="C95" s="93">
        <f>'MASTER PRICE LIST'!C696</f>
        <v>681</v>
      </c>
      <c r="D95" s="93">
        <f t="shared" si="2"/>
        <v>646.95000000000005</v>
      </c>
    </row>
    <row r="96" spans="1:4" ht="15">
      <c r="A96" s="73" t="str">
        <f>'MASTER PRICE LIST'!A697</f>
        <v>CM-UMSH-SL-LT16</v>
      </c>
      <c r="B96" s="7" t="str">
        <f>'MASTER PRICE LIST'!B697</f>
        <v>Short U bracket mnt w/slide arm and laptop tray up to 15" wide.  Includes CM-LT1600.</v>
      </c>
      <c r="C96" s="93">
        <f>'MASTER PRICE LIST'!C697</f>
        <v>731</v>
      </c>
      <c r="D96" s="93">
        <f t="shared" si="2"/>
        <v>694.45</v>
      </c>
    </row>
    <row r="97" spans="1:4" ht="15">
      <c r="A97" s="73"/>
      <c r="B97" s="7"/>
      <c r="C97" s="93"/>
      <c r="D97" s="93"/>
    </row>
    <row r="98" spans="1:4" ht="15.75">
      <c r="A98" s="127" t="s">
        <v>459</v>
      </c>
      <c r="B98" s="7"/>
      <c r="C98" s="93"/>
      <c r="D98" s="93"/>
    </row>
    <row r="99" spans="1:4" ht="15">
      <c r="A99" s="73" t="str">
        <f>'MASTER PRICE LIST'!A593</f>
        <v>AC-LT-SCR</v>
      </c>
      <c r="B99" s="7" t="str">
        <f>'MASTER PRICE LIST'!B593</f>
        <v>Laptop screen holder; compatible w/ TROY laptop trays</v>
      </c>
      <c r="C99" s="93">
        <f>'MASTER PRICE LIST'!C593</f>
        <v>92</v>
      </c>
      <c r="D99" s="93">
        <f t="shared" si="2"/>
        <v>87.4</v>
      </c>
    </row>
    <row r="100" spans="1:4" ht="15">
      <c r="A100" s="73" t="str">
        <f>'MASTER PRICE LIST'!A594</f>
        <v>AC-LT13-CLAMP</v>
      </c>
      <c r="B100" s="7" t="str">
        <f>'MASTER PRICE LIST'!B594</f>
        <v>Laptop tray finger clamp, vinyl cap</v>
      </c>
      <c r="C100" s="93">
        <f>'MASTER PRICE LIST'!C594</f>
        <v>12</v>
      </c>
      <c r="D100" s="93">
        <f t="shared" si="2"/>
        <v>11.4</v>
      </c>
    </row>
    <row r="101" spans="1:4" ht="15">
      <c r="A101" s="73"/>
      <c r="B101" s="7"/>
      <c r="C101" s="93"/>
      <c r="D101" s="93"/>
    </row>
    <row r="102" spans="1:4" ht="14.25" customHeight="1">
      <c r="A102" s="127" t="s">
        <v>1516</v>
      </c>
      <c r="B102" s="7"/>
      <c r="C102" s="93"/>
      <c r="D102" s="93"/>
    </row>
    <row r="103" spans="1:4" ht="15">
      <c r="A103" s="73"/>
      <c r="B103" s="3" t="str">
        <f>'MASTER PRICE LIST'!B704</f>
        <v>Single Weapon Mount Kits</v>
      </c>
      <c r="C103" s="93"/>
      <c r="D103" s="93"/>
    </row>
    <row r="104" spans="1:4" ht="15">
      <c r="A104" s="73" t="str">
        <f>'MASTER PRICE LIST'!A705</f>
        <v>KT-GM-SGL-SC6</v>
      </c>
      <c r="B104" s="7" t="str">
        <f>'MASTER PRICE LIST'!B705</f>
        <v>Single weapon mount w/SC6 lock and brackets</v>
      </c>
      <c r="C104" s="93">
        <f>'MASTER PRICE LIST'!C705</f>
        <v>455</v>
      </c>
      <c r="D104" s="93">
        <f t="shared" si="2"/>
        <v>432.25</v>
      </c>
    </row>
    <row r="105" spans="1:4" ht="15">
      <c r="A105" s="73" t="str">
        <f>'MASTER PRICE LIST'!A706</f>
        <v>KT-GM-SGL-SC1</v>
      </c>
      <c r="B105" s="7" t="str">
        <f>'MASTER PRICE LIST'!B706</f>
        <v>Single weapon mount w/SC1 lock and brackets</v>
      </c>
      <c r="C105" s="93">
        <f>'MASTER PRICE LIST'!C706</f>
        <v>379</v>
      </c>
      <c r="D105" s="93">
        <f t="shared" si="2"/>
        <v>360.05</v>
      </c>
    </row>
    <row r="106" spans="1:4" ht="15">
      <c r="A106" s="73" t="str">
        <f>'MASTER PRICE LIST'!A707</f>
        <v>KT-GM-SGL-SC1AR</v>
      </c>
      <c r="B106" s="7" t="str">
        <f>'MASTER PRICE LIST'!B707</f>
        <v>Single weapon mount w/SC1/AR AR15 lock, No. 2 key and brackets</v>
      </c>
      <c r="C106" s="93">
        <f>'MASTER PRICE LIST'!C707</f>
        <v>419</v>
      </c>
      <c r="D106" s="93">
        <f t="shared" si="2"/>
        <v>398.05</v>
      </c>
    </row>
    <row r="107" spans="1:4" ht="15">
      <c r="A107" s="73"/>
      <c r="B107" s="3" t="str">
        <f>'MASTER PRICE LIST'!B708</f>
        <v>Dual Weapon Mount Kits</v>
      </c>
      <c r="C107" s="93"/>
      <c r="D107" s="93"/>
    </row>
    <row r="108" spans="1:4" ht="15">
      <c r="A108" s="73" t="str">
        <f>'MASTER PRICE LIST'!A709</f>
        <v>KT-GM-SGRF-SC6-1</v>
      </c>
      <c r="B108" s="7" t="str">
        <f>'MASTER PRICE LIST'!B709</f>
        <v>Dual weapon mount w/ SC6 lock, SC1 shotgun lock with No. 2 key and brackets</v>
      </c>
      <c r="C108" s="93">
        <f>'MASTER PRICE LIST'!C709</f>
        <v>701</v>
      </c>
      <c r="D108" s="93">
        <f t="shared" si="2"/>
        <v>665.95</v>
      </c>
    </row>
    <row r="109" spans="1:4" ht="15">
      <c r="A109" s="73" t="str">
        <f>'MASTER PRICE LIST'!A710</f>
        <v>KT-GM-SGRF-SC6-1AR</v>
      </c>
      <c r="B109" s="7" t="str">
        <f>'MASTER PRICE LIST'!B710</f>
        <v>Dual weapon mount w/SC6 lock, SC1/AR AR15 lock with No. 2 Key and brackets</v>
      </c>
      <c r="C109" s="93">
        <f>'MASTER PRICE LIST'!C710</f>
        <v>741</v>
      </c>
      <c r="D109" s="93">
        <f t="shared" si="2"/>
        <v>703.95</v>
      </c>
    </row>
    <row r="110" spans="1:4" ht="15">
      <c r="A110" s="73" t="str">
        <f>'MASTER PRICE LIST'!A711</f>
        <v>KT-GM-SGRF-SC1-1AR</v>
      </c>
      <c r="B110" s="7" t="str">
        <f>'MASTER PRICE LIST'!B711</f>
        <v>Dual weapon mount w/SC1 shotgun lock, SC1/AR AR15 lock with No. 2 Key and brackets</v>
      </c>
      <c r="C110" s="93">
        <f>'MASTER PRICE LIST'!C711</f>
        <v>665</v>
      </c>
      <c r="D110" s="93">
        <f t="shared" si="2"/>
        <v>631.75</v>
      </c>
    </row>
    <row r="111" spans="1:4" ht="15">
      <c r="A111" s="73"/>
      <c r="B111" s="7"/>
      <c r="C111" s="93"/>
      <c r="D111" s="93"/>
    </row>
    <row r="112" spans="1:4" ht="15.75">
      <c r="A112" s="127" t="str">
        <f>'MASTER PRICE LIST'!B723</f>
        <v xml:space="preserve"> </v>
      </c>
      <c r="B112" s="7"/>
      <c r="C112" s="93"/>
      <c r="D112" s="93"/>
    </row>
    <row r="113" spans="1:7" ht="15">
      <c r="A113" s="73" t="str">
        <f>'MASTER PRICE LIST'!A724</f>
        <v>GM-SGRF-SC</v>
      </c>
      <c r="B113" s="7" t="str">
        <f>'MASTER PRICE LIST'!B724</f>
        <v>Universal dual weapon mount for single-cell Ford PIU, F150 and Tahoe</v>
      </c>
      <c r="C113" s="93">
        <f>'MASTER PRICE LIST'!C724</f>
        <v>387</v>
      </c>
      <c r="D113" s="93">
        <f t="shared" ref="D113:D152" si="3">C113-(C113*$D$1)</f>
        <v>367.65</v>
      </c>
    </row>
    <row r="114" spans="1:7" ht="15">
      <c r="A114" s="73" t="str">
        <f>'MASTER PRICE LIST'!A725</f>
        <v>GM-SGL-SC</v>
      </c>
      <c r="B114" s="7" t="str">
        <f>'MASTER PRICE LIST'!B725</f>
        <v>Universal single weapon mount for single-cell Ford PIU, F150 and Tahoe</v>
      </c>
      <c r="C114" s="93">
        <f>'MASTER PRICE LIST'!C725</f>
        <v>347</v>
      </c>
      <c r="D114" s="93">
        <f t="shared" si="3"/>
        <v>329.65</v>
      </c>
    </row>
    <row r="115" spans="1:7" ht="15">
      <c r="A115" s="73"/>
      <c r="B115" s="7"/>
      <c r="C115" s="93"/>
      <c r="D115" s="93"/>
    </row>
    <row r="116" spans="1:7" ht="15.75">
      <c r="A116" s="128" t="s">
        <v>980</v>
      </c>
      <c r="B116" s="7"/>
      <c r="C116" s="93"/>
      <c r="D116" s="93"/>
    </row>
    <row r="117" spans="1:7" ht="15">
      <c r="A117" s="73" t="str">
        <f>'MASTER PRICE LIST'!A718</f>
        <v>GM-20UV-SGL</v>
      </c>
      <c r="B117" s="7" t="str">
        <f>'MASTER PRICE LIST'!B718</f>
        <v>2020-24 PI Utility free standing single weapon mount. Weapon locks sold separately.</v>
      </c>
      <c r="C117" s="93">
        <f>'MASTER PRICE LIST'!C718</f>
        <v>376</v>
      </c>
      <c r="D117" s="93">
        <f t="shared" si="3"/>
        <v>357.2</v>
      </c>
    </row>
    <row r="118" spans="1:7" ht="15">
      <c r="A118" s="73" t="str">
        <f>'MASTER PRICE LIST'!A719</f>
        <v>GM-20UV-SGRF</v>
      </c>
      <c r="B118" s="7" t="str">
        <f>'MASTER PRICE LIST'!B719</f>
        <v>2020-24 PI Utility free standing dual weapon mount. Weapon locks sold separately.</v>
      </c>
      <c r="C118" s="93">
        <f>'MASTER PRICE LIST'!C719</f>
        <v>520</v>
      </c>
      <c r="D118" s="93">
        <f t="shared" si="3"/>
        <v>494</v>
      </c>
    </row>
    <row r="119" spans="1:7" ht="15">
      <c r="A119" s="73"/>
      <c r="B119" s="7"/>
      <c r="C119" s="93"/>
      <c r="D119" s="93"/>
    </row>
    <row r="120" spans="1:7" ht="15.75">
      <c r="A120" s="127" t="str">
        <f>'MASTER PRICE LIST'!B836</f>
        <v xml:space="preserve">Ford PI Utility | Ford Explorer Civilian Partition Kits; Includes US Partition, Partition Mounting Kit and 3 pc. Kick Panel </v>
      </c>
      <c r="B120" s="7"/>
      <c r="C120" s="93"/>
      <c r="D120" s="93"/>
    </row>
    <row r="121" spans="1:7" ht="15">
      <c r="A121" s="73" t="str">
        <f>'MASTER PRICE LIST'!A837</f>
        <v>KIT-TP-SL6U-BB-SS</v>
      </c>
      <c r="B121" s="7" t="str">
        <f>'MASTER PRICE LIST'!B837</f>
        <v>2020-24 PI Utility | 2020-24 Explorer Civilian US Partition Kit (TP-E-SL6-US-SS, SAB-20-FDUV-BB, KP-UV20-DAP-SS)</v>
      </c>
      <c r="C121" s="93">
        <f>'MASTER PRICE LIST'!C837</f>
        <v>1289</v>
      </c>
      <c r="D121" s="93">
        <f>C121-(C121*$D$1)</f>
        <v>1224.55</v>
      </c>
    </row>
    <row r="122" spans="1:7" ht="15">
      <c r="A122" s="73" t="str">
        <f>'MASTER PRICE LIST'!A838</f>
        <v>KIT-TP-SL1U-BB-SS</v>
      </c>
      <c r="B122" s="7" t="str">
        <f>'MASTER PRICE LIST'!B838</f>
        <v>2020-24 PI Utility | 2020-24 Explorer Civilian US Partition Kit (TP-E-SL1-US-SS, SAB-20-FDUV-BB, KP-UV20-DAP-SS)</v>
      </c>
      <c r="C122" s="93">
        <f>'MASTER PRICE LIST'!C838</f>
        <v>1301</v>
      </c>
      <c r="D122" s="93">
        <f>C122-(C122*$D$1)</f>
        <v>1235.95</v>
      </c>
    </row>
    <row r="123" spans="1:7" ht="15">
      <c r="A123" s="73"/>
      <c r="B123" s="7"/>
      <c r="C123" s="93"/>
      <c r="D123" s="93"/>
    </row>
    <row r="124" spans="1:7" ht="15.75">
      <c r="A124" s="127" t="str">
        <f>'MASTER PRICE LIST'!B841</f>
        <v xml:space="preserve">Ford PI Utility Partition Kits; Includes Bent-Frame Partition, Partition Mounting Kit and 3 pc. Kick Panel </v>
      </c>
      <c r="B124" s="7"/>
      <c r="C124" s="93"/>
      <c r="D124" s="93"/>
    </row>
    <row r="125" spans="1:7" ht="15">
      <c r="A125" s="73" t="str">
        <f>'MASTER PRICE LIST'!A842</f>
        <v>KIT-TP-SM6U-BB-SS</v>
      </c>
      <c r="B125" s="7" t="str">
        <f>'MASTER PRICE LIST'!B842</f>
        <v>2020-24 PI Utility US Partition Kit (TP-E-SM6-US-SS, SAB-20-UV-BF, KP-20-BFUV-SS)</v>
      </c>
      <c r="C125" s="93">
        <f>'MASTER PRICE LIST'!C842</f>
        <v>1463</v>
      </c>
      <c r="D125" s="93">
        <f>C125-(C125*$D$1)</f>
        <v>1389.85</v>
      </c>
    </row>
    <row r="126" spans="1:7" s="7" customFormat="1" ht="15">
      <c r="A126" s="73" t="str">
        <f>'MASTER PRICE LIST'!A843</f>
        <v>KIT-TP-SM1U-BB-SS</v>
      </c>
      <c r="B126" s="7" t="str">
        <f>'MASTER PRICE LIST'!B843</f>
        <v>2020-24 PI Utility US Partition Kit (TP-E-SM1-US-SS, SAB-20-UV-BF, KP-20-BFUV-SS)</v>
      </c>
      <c r="C126" s="93">
        <f>'MASTER PRICE LIST'!C843</f>
        <v>1463</v>
      </c>
      <c r="D126" s="93">
        <f>C126-(C126*$D$1)</f>
        <v>1389.85</v>
      </c>
      <c r="E126" s="6"/>
      <c r="F126" s="15"/>
      <c r="G126" s="16"/>
    </row>
    <row r="127" spans="1:7" s="7" customFormat="1" ht="15">
      <c r="A127" s="73"/>
      <c r="B127" s="14"/>
      <c r="C127" s="93"/>
      <c r="D127" s="93"/>
      <c r="E127" s="6"/>
      <c r="F127" s="15"/>
      <c r="G127" s="16"/>
    </row>
    <row r="128" spans="1:7" ht="15.75">
      <c r="A128" s="293" t="s">
        <v>249</v>
      </c>
      <c r="C128" s="346"/>
      <c r="D128" s="93"/>
    </row>
    <row r="129" spans="1:4" ht="15">
      <c r="A129" s="73"/>
      <c r="B129" s="3" t="str">
        <f>'MASTER PRICE LIST'!B751</f>
        <v xml:space="preserve">Sliding Window Models </v>
      </c>
      <c r="C129" s="93"/>
      <c r="D129" s="93"/>
    </row>
    <row r="130" spans="1:4" ht="15">
      <c r="A130" s="73" t="str">
        <f>'MASTER PRICE LIST'!$A$752</f>
        <v>TP-E-SL1-US-SS</v>
      </c>
      <c r="B130" s="7" t="str">
        <f>'MASTER PRICE LIST'!B752</f>
        <v>US size, Recessed Panel; Sliding window; Vertical bar crawl-thru prevention bracket</v>
      </c>
      <c r="C130" s="93">
        <f>'MASTER PRICE LIST'!C752</f>
        <v>1071</v>
      </c>
      <c r="D130" s="93">
        <f t="shared" si="3"/>
        <v>1017.45</v>
      </c>
    </row>
    <row r="131" spans="1:4" ht="15">
      <c r="A131" s="73" t="str">
        <f>'MASTER PRICE LIST'!A753</f>
        <v>TP-E-SL6-US-SS</v>
      </c>
      <c r="B131" s="7" t="str">
        <f>'MASTER PRICE LIST'!B753</f>
        <v>US size, Recessed Panel; Sliding window; Square-hole punched crawl-thru prevention bracket</v>
      </c>
      <c r="C131" s="93">
        <f>'MASTER PRICE LIST'!C753</f>
        <v>1060</v>
      </c>
      <c r="D131" s="93">
        <f t="shared" si="3"/>
        <v>1007</v>
      </c>
    </row>
    <row r="132" spans="1:4" ht="15">
      <c r="A132" s="73" t="str">
        <f>'MASTER PRICE LIST'!A754</f>
        <v>TP-E-SL10-US-SS</v>
      </c>
      <c r="B132" s="7" t="str">
        <f>'MASTER PRICE LIST'!B754</f>
        <v>US size, Recessed Panel; Sliding window; Diamond-hole punched crawl-thru prevention bracket</v>
      </c>
      <c r="C132" s="93">
        <f>'MASTER PRICE LIST'!C754</f>
        <v>1060</v>
      </c>
      <c r="D132" s="93">
        <f t="shared" si="3"/>
        <v>1007</v>
      </c>
    </row>
    <row r="133" spans="1:4" ht="15">
      <c r="A133" s="73"/>
      <c r="B133" s="20" t="s">
        <v>305</v>
      </c>
      <c r="C133" s="76"/>
      <c r="D133" s="93"/>
    </row>
    <row r="134" spans="1:4" ht="15">
      <c r="A134" s="73" t="str">
        <f>'MASTER PRICE LIST'!A757</f>
        <v>TP-E-SL2-US-SS</v>
      </c>
      <c r="B134" s="14" t="str">
        <f>'MASTER PRICE LIST'!B757</f>
        <v>US size, Recessed Panel; Fixed window; all polycarbonate w/pre-punched ventilation holes</v>
      </c>
      <c r="C134" s="76">
        <f>'MASTER PRICE LIST'!C757</f>
        <v>1097</v>
      </c>
      <c r="D134" s="93">
        <f t="shared" si="3"/>
        <v>1042.1500000000001</v>
      </c>
    </row>
    <row r="135" spans="1:4" ht="15">
      <c r="A135" s="73" t="str">
        <f>'MASTER PRICE LIST'!A758</f>
        <v>TP-E-SL3-US-SS</v>
      </c>
      <c r="B135" s="14" t="str">
        <f>'MASTER PRICE LIST'!B758</f>
        <v>US size, Recessed Panel; Fixed window; 50% Polycarbonate/50% Square-hole punched</v>
      </c>
      <c r="C135" s="76">
        <f>'MASTER PRICE LIST'!C758</f>
        <v>1060</v>
      </c>
      <c r="D135" s="93">
        <f t="shared" si="3"/>
        <v>1007</v>
      </c>
    </row>
    <row r="136" spans="1:4" ht="15">
      <c r="A136" s="73"/>
      <c r="B136" s="7"/>
      <c r="C136" s="93"/>
      <c r="D136" s="93"/>
    </row>
    <row r="137" spans="1:4" ht="15">
      <c r="B137" s="3" t="s">
        <v>469</v>
      </c>
      <c r="C137" s="93"/>
      <c r="D137" s="93"/>
    </row>
    <row r="138" spans="1:4" ht="15">
      <c r="A138" s="73" t="str">
        <f>'MASTER PRICE LIST'!A815</f>
        <v>SAB-20-FDUV-BB</v>
      </c>
      <c r="B138" s="73" t="str">
        <f>'MASTER PRICE LIST'!B815</f>
        <v xml:space="preserve">2020-24 PI Utility | 2020-24 Explorer Civilian Big-Boy partition mounting kit. Extra seat-back recline. </v>
      </c>
      <c r="C138" s="93">
        <f>'MASTER PRICE LIST'!C815</f>
        <v>382</v>
      </c>
      <c r="D138" s="93">
        <f t="shared" si="3"/>
        <v>362.9</v>
      </c>
    </row>
    <row r="139" spans="1:4" ht="15">
      <c r="A139" s="73" t="str">
        <f>'MASTER PRICE LIST'!A816</f>
        <v xml:space="preserve">KP-UV20-DAP-SS </v>
      </c>
      <c r="B139" s="73" t="str">
        <f>'MASTER PRICE LIST'!B816</f>
        <v>2020-24 PI Utility | 2020-24 Explorer Civilian 3-pc.  Kick panel w/foot pockets - Use with Big-Boy mount</v>
      </c>
      <c r="C139" s="93">
        <f>'MASTER PRICE LIST'!C816</f>
        <v>229</v>
      </c>
      <c r="D139" s="93">
        <f t="shared" si="3"/>
        <v>217.55</v>
      </c>
    </row>
    <row r="140" spans="1:4" ht="15">
      <c r="A140" s="73" t="str">
        <f>'MASTER PRICE LIST'!A817</f>
        <v>KP-UV20-DAP-SS-N</v>
      </c>
      <c r="B140" s="73" t="str">
        <f>'MASTER PRICE LIST'!B817</f>
        <v xml:space="preserve">2020-24 PI Utility | 2020-24 Explorer Civilian 3-pc.  Kick panel w/foot pockets &amp; notch to fit over wire harness cover.  </v>
      </c>
      <c r="C140" s="93">
        <f>'MASTER PRICE LIST'!C817</f>
        <v>229</v>
      </c>
      <c r="D140" s="93">
        <f t="shared" si="3"/>
        <v>217.55</v>
      </c>
    </row>
    <row r="141" spans="1:4" ht="15">
      <c r="A141" s="73"/>
      <c r="B141" s="7"/>
      <c r="C141" s="93"/>
      <c r="D141" s="93"/>
    </row>
    <row r="142" spans="1:4" ht="15">
      <c r="B142" s="3" t="s">
        <v>470</v>
      </c>
      <c r="C142" s="93"/>
      <c r="D142" s="93"/>
    </row>
    <row r="143" spans="1:4" ht="15">
      <c r="A143" s="73" t="str">
        <f>'MASTER PRICE LIST'!A824</f>
        <v>SAB-20-FDUV</v>
      </c>
      <c r="B143" s="73" t="str">
        <f>'MASTER PRICE LIST'!B824</f>
        <v>2020-24 PI Utility | 2020-24 Explorer Civilian partition mounting kit. 100% seat slide.</v>
      </c>
      <c r="C143" s="93">
        <f>'MASTER PRICE LIST'!C824</f>
        <v>382</v>
      </c>
      <c r="D143" s="93">
        <f t="shared" si="3"/>
        <v>362.9</v>
      </c>
    </row>
    <row r="144" spans="1:4" ht="15">
      <c r="A144" s="73" t="str">
        <f>'MASTER PRICE LIST'!A825</f>
        <v>KP-20-FDUV-SS</v>
      </c>
      <c r="B144" s="73" t="str">
        <f>'MASTER PRICE LIST'!B825</f>
        <v xml:space="preserve">2020-24 PI Utility | 2020-24 Explorer Civilian 3 pc. Kick panel w/foot pockets. </v>
      </c>
      <c r="C144" s="93">
        <f>'MASTER PRICE LIST'!C825</f>
        <v>229</v>
      </c>
      <c r="D144" s="93">
        <f t="shared" si="3"/>
        <v>217.55</v>
      </c>
    </row>
    <row r="145" spans="1:4" ht="15">
      <c r="A145" s="73"/>
      <c r="B145" s="7"/>
      <c r="C145" s="93"/>
      <c r="D145" s="93"/>
    </row>
    <row r="146" spans="1:4" ht="15.75">
      <c r="A146" s="293" t="s">
        <v>251</v>
      </c>
      <c r="C146" s="346"/>
      <c r="D146" s="93"/>
    </row>
    <row r="147" spans="1:4" ht="15">
      <c r="A147" s="288" t="str">
        <f>'MASTER PRICE LIST'!A775</f>
        <v>TP-E-SM1-US-SS</v>
      </c>
      <c r="B147" s="7" t="str">
        <f>'MASTER PRICE LIST'!B775</f>
        <v>US size Bent Frame space maker; Sliding window; Vertical bar bracket</v>
      </c>
      <c r="C147" s="93">
        <f>'MASTER PRICE LIST'!C775</f>
        <v>1221</v>
      </c>
      <c r="D147" s="93">
        <f t="shared" si="3"/>
        <v>1159.95</v>
      </c>
    </row>
    <row r="148" spans="1:4" ht="15">
      <c r="A148" s="288" t="str">
        <f>'MASTER PRICE LIST'!A776</f>
        <v>TP-E-SM6-US-SS</v>
      </c>
      <c r="B148" s="7" t="str">
        <f>'MASTER PRICE LIST'!B776</f>
        <v>US size Bent Frame space maker; Sliding window; Square hole punched bracket</v>
      </c>
      <c r="C148" s="93">
        <f>'MASTER PRICE LIST'!C776</f>
        <v>1221</v>
      </c>
      <c r="D148" s="93">
        <f t="shared" si="3"/>
        <v>1159.95</v>
      </c>
    </row>
    <row r="149" spans="1:4" ht="15">
      <c r="A149" s="73"/>
      <c r="B149" s="7"/>
      <c r="C149" s="93"/>
      <c r="D149" s="93"/>
    </row>
    <row r="150" spans="1:4" ht="15">
      <c r="B150" s="3" t="s">
        <v>872</v>
      </c>
      <c r="C150" s="93"/>
      <c r="D150" s="93"/>
    </row>
    <row r="151" spans="1:4" ht="15">
      <c r="A151" s="73" t="str">
        <f>'MASTER PRICE LIST'!A820</f>
        <v>SAB-20-UV-BF</v>
      </c>
      <c r="B151" s="7" t="str">
        <f>'MASTER PRICE LIST'!B820</f>
        <v>2020-24 PI Utility bent-frame partition mounting kit</v>
      </c>
      <c r="C151" s="93">
        <f>'MASTER PRICE LIST'!C820</f>
        <v>399</v>
      </c>
      <c r="D151" s="93">
        <f t="shared" si="3"/>
        <v>379.05</v>
      </c>
    </row>
    <row r="152" spans="1:4" ht="15">
      <c r="A152" s="73" t="str">
        <f>'MASTER PRICE LIST'!A821</f>
        <v>KP-20-BFUV-SS</v>
      </c>
      <c r="B152" s="7" t="str">
        <f>'MASTER PRICE LIST'!B821</f>
        <v>2020-24 PI Utility bent-frame 3 pc. kick panel w/foot pocket on driver side only.</v>
      </c>
      <c r="C152" s="93">
        <f>'MASTER PRICE LIST'!C821</f>
        <v>242</v>
      </c>
      <c r="D152" s="93">
        <f t="shared" si="3"/>
        <v>229.9</v>
      </c>
    </row>
    <row r="153" spans="1:4" ht="15">
      <c r="A153" s="73"/>
      <c r="B153" s="7"/>
      <c r="C153" s="93"/>
      <c r="D153" s="93"/>
    </row>
    <row r="154" spans="1:4" ht="15.75">
      <c r="A154" s="127" t="s">
        <v>851</v>
      </c>
      <c r="B154" s="7"/>
      <c r="C154" s="93"/>
      <c r="D154" s="93"/>
    </row>
    <row r="155" spans="1:4" ht="15.75">
      <c r="A155" s="127" t="s">
        <v>855</v>
      </c>
      <c r="B155" s="7"/>
      <c r="C155" s="93"/>
      <c r="D155" s="93"/>
    </row>
    <row r="156" spans="1:4" ht="15">
      <c r="A156" s="73" t="str">
        <f>'MASTER PRICE LIST'!A941</f>
        <v>AC-20-UV-SET</v>
      </c>
      <c r="B156" s="73" t="str">
        <f>'MASTER PRICE LIST'!B941</f>
        <v>2020-24 PI Utility | 2020-24 Explorer Civilian driver/passenger side set of diamond-punched window screens</v>
      </c>
      <c r="C156" s="93">
        <f>'MASTER PRICE LIST'!C941</f>
        <v>259</v>
      </c>
      <c r="D156" s="93">
        <f t="shared" ref="D156:D231" si="4">C156-(C156*$D$1)</f>
        <v>246.05</v>
      </c>
    </row>
    <row r="157" spans="1:4" ht="15">
      <c r="A157" s="73" t="str">
        <f>'MASTER PRICE LIST'!A942</f>
        <v>AC-20-UV-PS</v>
      </c>
      <c r="B157" s="7" t="str">
        <f>'MASTER PRICE LIST'!B942</f>
        <v>2020-24 PI Utility passenger side of diamond-punched window screen (ordered separately with PIU single cell kit)</v>
      </c>
      <c r="C157" s="93">
        <f>'MASTER PRICE LIST'!C942</f>
        <v>130</v>
      </c>
      <c r="D157" s="93">
        <f t="shared" si="4"/>
        <v>123.5</v>
      </c>
    </row>
    <row r="158" spans="1:4" ht="15">
      <c r="A158" s="73"/>
      <c r="B158" s="7"/>
      <c r="C158" s="93"/>
      <c r="D158" s="93"/>
    </row>
    <row r="159" spans="1:4" ht="15.75">
      <c r="A159" s="127" t="s">
        <v>460</v>
      </c>
      <c r="B159" s="7"/>
      <c r="C159" s="93"/>
      <c r="D159" s="93"/>
    </row>
    <row r="160" spans="1:4" ht="15">
      <c r="A160" s="73" t="str">
        <f>'MASTER PRICE LIST'!A976</f>
        <v>WG-20-FDUV-SET</v>
      </c>
      <c r="B160" s="73" t="str">
        <f>'MASTER PRICE LIST'!B976</f>
        <v>2020-24 PI Utility | 2020-24 Explorer Civilian driver/passenger side window guards, welded bars, vertical design</v>
      </c>
      <c r="C160" s="93">
        <f>'MASTER PRICE LIST'!C976</f>
        <v>343</v>
      </c>
      <c r="D160" s="93">
        <f t="shared" si="4"/>
        <v>325.85000000000002</v>
      </c>
    </row>
    <row r="161" spans="1:4" ht="15">
      <c r="A161" s="73" t="str">
        <f>'MASTER PRICE LIST'!A977</f>
        <v>WG-20-FDUV-PS</v>
      </c>
      <c r="B161" s="73" t="str">
        <f>'MASTER PRICE LIST'!B977</f>
        <v>2020-24 PI Utility  passenger side window guard welded bars, vertical design  (ordered separately with PIU single cell kit)</v>
      </c>
      <c r="C161" s="93">
        <f>'MASTER PRICE LIST'!C977</f>
        <v>173</v>
      </c>
      <c r="D161" s="93">
        <f t="shared" si="4"/>
        <v>164.35</v>
      </c>
    </row>
    <row r="162" spans="1:4" ht="15">
      <c r="A162" s="73" t="str">
        <f>'MASTER PRICE LIST'!A978</f>
        <v>WG-20-FDUV-H-SET</v>
      </c>
      <c r="B162" s="82" t="str">
        <f>'MASTER PRICE LIST'!B978</f>
        <v xml:space="preserve">2020-24 PI Utility | 2020-24 Explorer Civilian window guard; Horizontal welded bars design </v>
      </c>
      <c r="C162" s="93">
        <f>'MASTER PRICE LIST'!C978</f>
        <v>341</v>
      </c>
      <c r="D162" s="93">
        <f t="shared" si="4"/>
        <v>323.95</v>
      </c>
    </row>
    <row r="163" spans="1:4" ht="15">
      <c r="A163" s="73" t="str">
        <f>'MASTER PRICE LIST'!A979</f>
        <v>WG-20-FDUV-H-PS</v>
      </c>
      <c r="B163" s="82" t="str">
        <f>'MASTER PRICE LIST'!B979</f>
        <v>2020-24 PI Utility passenger side window guard welded bars, horizontal design (ordered separately with PIU single cell kit)</v>
      </c>
      <c r="C163" s="93">
        <f>'MASTER PRICE LIST'!C979</f>
        <v>172</v>
      </c>
      <c r="D163" s="93">
        <f t="shared" si="4"/>
        <v>163.4</v>
      </c>
    </row>
    <row r="164" spans="1:4" ht="15">
      <c r="A164" s="73" t="str">
        <f>'MASTER PRICE LIST'!A980</f>
        <v>WG-UV20-225-SET</v>
      </c>
      <c r="B164" s="84" t="str">
        <f>'MASTER PRICE LIST'!B980</f>
        <v>2020-24 PI Utility | 2020-24 Explorer Civilian window guard; 2.25" spaced vertical welded bars; driver and passenger side</v>
      </c>
      <c r="C164" s="93">
        <f>'MASTER PRICE LIST'!C980</f>
        <v>365</v>
      </c>
      <c r="D164" s="93">
        <f>C164-(C164*$D$1)</f>
        <v>346.75</v>
      </c>
    </row>
    <row r="165" spans="1:4" ht="15">
      <c r="A165" s="73" t="str">
        <f>'MASTER PRICE LIST'!A981</f>
        <v>WG-UV20-225-PS</v>
      </c>
      <c r="B165" s="7" t="str">
        <f>'MASTER PRICE LIST'!B981</f>
        <v>2020-24 PI Utility  passenger side window guard; 2.25" spaced vertical welded bars (ordered separately with PIU single cell kit)</v>
      </c>
      <c r="C165" s="93">
        <f>'MASTER PRICE LIST'!C981</f>
        <v>183</v>
      </c>
      <c r="D165" s="93">
        <f>C165-(C165*$D$1)</f>
        <v>173.85</v>
      </c>
    </row>
    <row r="166" spans="1:4" ht="15">
      <c r="A166" s="73"/>
      <c r="B166" s="82"/>
      <c r="C166" s="93"/>
      <c r="D166" s="93"/>
    </row>
    <row r="167" spans="1:4" ht="15.75">
      <c r="A167" s="127" t="s">
        <v>1446</v>
      </c>
      <c r="B167" s="82"/>
      <c r="C167" s="93"/>
      <c r="D167" s="93"/>
    </row>
    <row r="168" spans="1:4" ht="15">
      <c r="A168" s="73" t="str">
        <f>'MASTER PRICE LIST'!A1007</f>
        <v>WG-UV20-POLY-SET</v>
      </c>
      <c r="B168" s="84" t="str">
        <f>'MASTER PRICE LIST'!B1007</f>
        <v>2020-24 PI Utility | 2020-24 Explorer Civilian driver and passenger side polycarbonate window guards</v>
      </c>
      <c r="C168" s="93">
        <f>'MASTER PRICE LIST'!C1007</f>
        <v>355</v>
      </c>
      <c r="D168" s="93">
        <f t="shared" si="4"/>
        <v>337.25</v>
      </c>
    </row>
    <row r="169" spans="1:4" ht="15">
      <c r="A169" s="73" t="str">
        <f>'MASTER PRICE LIST'!A1008</f>
        <v>WG-UV20-POLY-PS</v>
      </c>
      <c r="B169" s="84" t="str">
        <f>'MASTER PRICE LIST'!B1008</f>
        <v>2020-24 PI Utility passenger side polycarbonate window guard (ordered separately with PIU single cell kit)</v>
      </c>
      <c r="C169" s="93">
        <f>'MASTER PRICE LIST'!C1008</f>
        <v>178</v>
      </c>
      <c r="D169" s="93">
        <f t="shared" si="4"/>
        <v>169.1</v>
      </c>
    </row>
    <row r="170" spans="1:4" ht="15">
      <c r="A170" s="73"/>
      <c r="B170" s="7"/>
      <c r="C170" s="93"/>
      <c r="D170" s="93"/>
    </row>
    <row r="171" spans="1:4" ht="15.75">
      <c r="A171" s="127" t="s">
        <v>2230</v>
      </c>
      <c r="B171" s="7"/>
      <c r="C171" s="93"/>
      <c r="D171" s="93"/>
    </row>
    <row r="172" spans="1:4" ht="15">
      <c r="A172" s="73" t="str">
        <f>'MASTER PRICE LIST'!A1026</f>
        <v>AC-UV20-R-SET</v>
      </c>
      <c r="B172" s="7" t="str">
        <f>'MASTER PRICE LIST'!B1026</f>
        <v>2020-24 PI Utility | 2020-24 Explorer Civilian driver/passenger side cargo area square-punch window guards</v>
      </c>
      <c r="C172" s="93">
        <f>'MASTER PRICE LIST'!C1026</f>
        <v>236</v>
      </c>
      <c r="D172" s="93">
        <f>C172-(C172*$D$1)</f>
        <v>224.2</v>
      </c>
    </row>
    <row r="173" spans="1:4" ht="15">
      <c r="A173" s="73" t="str">
        <f>'MASTER PRICE LIST'!A1027</f>
        <v>AC-20-UV-HATCH</v>
      </c>
      <c r="B173" s="7" t="str">
        <f>'MASTER PRICE LIST'!B1027</f>
        <v>2020-24 PI Utility | 2020-24 Explorer Civilian hatch window screen; square-hole punched</v>
      </c>
      <c r="C173" s="93">
        <f>'MASTER PRICE LIST'!C1027</f>
        <v>173</v>
      </c>
      <c r="D173" s="93">
        <f t="shared" si="4"/>
        <v>164.35</v>
      </c>
    </row>
    <row r="174" spans="1:4" ht="15">
      <c r="A174" s="73" t="str">
        <f>'MASTER PRICE LIST'!A1028</f>
        <v>WS-20UV-HATCH-LED</v>
      </c>
      <c r="B174" s="7" t="str">
        <f>'MASTER PRICE LIST'!B1028</f>
        <v>2020-24 PI Utility | 2020-24 Explorer Civilian  hatch window; square-hole punch with notch to accommodate the READY FOR ROAD PACKAGE</v>
      </c>
      <c r="C174" s="93">
        <f>'MASTER PRICE LIST'!C1028</f>
        <v>190</v>
      </c>
      <c r="D174" s="93">
        <f t="shared" si="4"/>
        <v>180.5</v>
      </c>
    </row>
    <row r="175" spans="1:4" ht="15">
      <c r="A175" s="73" t="str">
        <f>'MASTER PRICE LIST'!A1029</f>
        <v>WS-20UV-HATCH-RP</v>
      </c>
      <c r="B175" s="7" t="str">
        <f>'MASTER PRICE LIST'!B1029</f>
        <v>2020-24 PI Utility | 2020-24 Explorer Civilian  DETACHABLE hatch window; square-hole punch with fasteners for ease of cleaning window.</v>
      </c>
      <c r="C175" s="93">
        <f>'MASTER PRICE LIST'!C1029</f>
        <v>275</v>
      </c>
      <c r="D175" s="93">
        <f t="shared" si="4"/>
        <v>261.25</v>
      </c>
    </row>
    <row r="176" spans="1:4">
      <c r="C176" s="320"/>
    </row>
    <row r="177" spans="1:5" ht="15.75">
      <c r="A177" s="127" t="s">
        <v>259</v>
      </c>
      <c r="B177" s="7"/>
      <c r="C177" s="93"/>
      <c r="D177" s="93"/>
    </row>
    <row r="178" spans="1:5" ht="15">
      <c r="A178" s="73" t="str">
        <f>'MASTER PRICE LIST'!A1065</f>
        <v>DP-UV20-SET</v>
      </c>
      <c r="B178" s="73" t="str">
        <f>'MASTER PRICE LIST'!B1065</f>
        <v>2020-24 PI Utility | 2020-24 Explorer Civilian driver and passenger side door panel set</v>
      </c>
      <c r="C178" s="93">
        <f>'MASTER PRICE LIST'!C1065</f>
        <v>350</v>
      </c>
      <c r="D178" s="93">
        <f t="shared" si="4"/>
        <v>332.5</v>
      </c>
    </row>
    <row r="179" spans="1:5" ht="15">
      <c r="A179" s="73" t="str">
        <f>'MASTER PRICE LIST'!A1066</f>
        <v>AC-UV20-D-PLT</v>
      </c>
      <c r="B179" s="7" t="str">
        <f>'MASTER PRICE LIST'!B1066</f>
        <v>2020-24 PI Utility | 2020-24 Explorer Civilian driver and passenger side door handle cover set</v>
      </c>
      <c r="C179" s="93">
        <f>'MASTER PRICE LIST'!C1066</f>
        <v>58</v>
      </c>
      <c r="D179" s="93">
        <f t="shared" si="4"/>
        <v>55.1</v>
      </c>
    </row>
    <row r="180" spans="1:5" ht="15">
      <c r="A180" s="73"/>
      <c r="B180" s="7"/>
      <c r="C180" s="93"/>
      <c r="D180" s="93"/>
    </row>
    <row r="181" spans="1:5" ht="15.75">
      <c r="A181" s="127" t="s">
        <v>495</v>
      </c>
      <c r="B181" s="7"/>
      <c r="C181" s="93"/>
      <c r="D181" s="93"/>
    </row>
    <row r="182" spans="1:5" ht="15">
      <c r="A182" s="73" t="str">
        <f>'MASTER PRICE LIST'!A1088</f>
        <v>TP-20-FDUV-R</v>
      </c>
      <c r="B182" s="73" t="str">
        <f>'MASTER PRICE LIST'!B1088</f>
        <v>2020-24 PI Utility | 2020-24 Explorer Civilian rear partition, square-hole window, square-hole side panels.</v>
      </c>
      <c r="C182" s="93">
        <f>'MASTER PRICE LIST'!C1088</f>
        <v>661</v>
      </c>
      <c r="D182" s="93">
        <f t="shared" si="4"/>
        <v>627.95000000000005</v>
      </c>
    </row>
    <row r="183" spans="1:5" ht="15">
      <c r="A183" s="73" t="str">
        <f>'MASTER PRICE LIST'!A1089</f>
        <v>TP-20-FDUV-RL</v>
      </c>
      <c r="B183" s="73" t="str">
        <f>'MASTER PRICE LIST'!B1089</f>
        <v xml:space="preserve">2020-24 PI Utility | 2020-24 Explorer Civilian  rear partition w/polycarbonate window, square-hole side panels.  </v>
      </c>
      <c r="C183" s="93">
        <f>'MASTER PRICE LIST'!C1089</f>
        <v>754</v>
      </c>
      <c r="D183" s="93">
        <f t="shared" si="4"/>
        <v>716.3</v>
      </c>
    </row>
    <row r="184" spans="1:5" ht="15">
      <c r="A184" s="73"/>
      <c r="B184" s="7"/>
      <c r="C184" s="93"/>
      <c r="D184" s="93"/>
    </row>
    <row r="185" spans="1:5" ht="15.75">
      <c r="A185" s="127" t="s">
        <v>462</v>
      </c>
      <c r="B185" s="7"/>
      <c r="C185" s="93"/>
      <c r="D185" s="93"/>
    </row>
    <row r="186" spans="1:5" ht="15">
      <c r="A186" s="73" t="str">
        <f>'MASTER PRICE LIST'!A1092</f>
        <v>TP-20-FDUV-FX</v>
      </c>
      <c r="B186" s="75" t="str">
        <f>'MASTER PRICE LIST'!B1092</f>
        <v>2020-24 PI Utility | 2020-24 Explorer Civilian  rear partition, square-hole window, driver-side fire ext. compartment</v>
      </c>
      <c r="C186" s="93">
        <f>'MASTER PRICE LIST'!C1092</f>
        <v>723</v>
      </c>
      <c r="D186" s="93">
        <f t="shared" si="4"/>
        <v>686.85</v>
      </c>
    </row>
    <row r="187" spans="1:5" ht="15">
      <c r="A187" s="73" t="str">
        <f>'MASTER PRICE LIST'!A1093</f>
        <v>TP-20-FDUV-RL-FX</v>
      </c>
      <c r="B187" s="75" t="str">
        <f>'MASTER PRICE LIST'!B1093</f>
        <v>2020-24 PI Utility | 2020-24 Explorer Civilian  rear partition, all-poly window/driver-side fire ext. compartment</v>
      </c>
      <c r="C187" s="93">
        <f>'MASTER PRICE LIST'!C1093</f>
        <v>876</v>
      </c>
      <c r="D187" s="93">
        <f t="shared" si="4"/>
        <v>832.2</v>
      </c>
      <c r="E187" s="29"/>
    </row>
    <row r="188" spans="1:5" ht="15">
      <c r="A188" s="73"/>
      <c r="B188" s="75"/>
      <c r="C188" s="93"/>
      <c r="D188" s="93"/>
      <c r="E188" s="29"/>
    </row>
    <row r="189" spans="1:5" ht="15.75">
      <c r="A189" s="127" t="s">
        <v>2237</v>
      </c>
      <c r="B189" s="75"/>
      <c r="C189" s="93"/>
      <c r="D189" s="93"/>
      <c r="E189" s="29"/>
    </row>
    <row r="190" spans="1:5" ht="15">
      <c r="A190" s="73" t="str">
        <f>'MASTER PRICE LIST'!A1096</f>
        <v>TP-20-FDUV-H-R</v>
      </c>
      <c r="B190" s="14" t="str">
        <f>'MASTER PRICE LIST'!B1096</f>
        <v>2020-24 PI Utility | 2020-24 Explorer Civilian rear partition with hinged equipment tray, square-hole window and square-hole side panels.</v>
      </c>
      <c r="C190" s="76">
        <f>'MASTER PRICE LIST'!C1096</f>
        <v>1110</v>
      </c>
      <c r="D190" s="93">
        <f t="shared" si="4"/>
        <v>1054.5</v>
      </c>
      <c r="E190" s="29"/>
    </row>
    <row r="191" spans="1:5" ht="15">
      <c r="A191" s="73" t="str">
        <f>'MASTER PRICE LIST'!A1097</f>
        <v>TP-20-FDUV-H-FX2</v>
      </c>
      <c r="B191" s="14" t="str">
        <f>'MASTER PRICE LIST'!B1097</f>
        <v>2020-24 PI Utility | 2020-24 Explorer Civilian  rear partition with hinged equipment tray, square-hole window, driver and pass. side fire ext. compartment</v>
      </c>
      <c r="C191" s="76">
        <f>'MASTER PRICE LIST'!C1097</f>
        <v>1456</v>
      </c>
      <c r="D191" s="93">
        <f t="shared" si="4"/>
        <v>1383.2</v>
      </c>
      <c r="E191" s="29"/>
    </row>
    <row r="192" spans="1:5" ht="15">
      <c r="A192" s="73"/>
      <c r="B192" s="75"/>
      <c r="C192" s="93"/>
      <c r="D192" s="93"/>
      <c r="E192" s="29"/>
    </row>
    <row r="193" spans="1:5" ht="15.75">
      <c r="A193" s="128" t="s">
        <v>2223</v>
      </c>
      <c r="B193" s="7"/>
      <c r="C193" s="93"/>
      <c r="D193" s="93"/>
      <c r="E193" s="29"/>
    </row>
    <row r="194" spans="1:5" ht="15">
      <c r="A194" s="73" t="str">
        <f>'MASTER PRICE LIST'!A1149</f>
        <v xml:space="preserve">PS-20-UV-OS-R </v>
      </c>
      <c r="B194" s="73" t="str">
        <f>'MASTER PRICE LIST'!B1149</f>
        <v>2020-24 PI Utility plastic seat with OS belts, rear partition (square-hole), square-hole side walls</v>
      </c>
      <c r="C194" s="93">
        <f>'MASTER PRICE LIST'!C1149</f>
        <v>2211</v>
      </c>
      <c r="D194" s="93">
        <f t="shared" si="4"/>
        <v>2100.4499999999998</v>
      </c>
      <c r="E194" s="29"/>
    </row>
    <row r="195" spans="1:5" ht="15">
      <c r="A195" s="73" t="str">
        <f>'MASTER PRICE LIST'!A1150</f>
        <v xml:space="preserve">PS-20-UV-OS-RL                 </v>
      </c>
      <c r="B195" s="73" t="str">
        <f>'MASTER PRICE LIST'!B1150</f>
        <v>2020-24 PI Utility plastic seat with OS belts, rear partition polycarbonate window, square-hole side walls</v>
      </c>
      <c r="C195" s="93">
        <f>'MASTER PRICE LIST'!C1150</f>
        <v>2341</v>
      </c>
      <c r="D195" s="93">
        <f t="shared" si="4"/>
        <v>2223.9499999999998</v>
      </c>
      <c r="E195" s="29"/>
    </row>
    <row r="196" spans="1:5" ht="15">
      <c r="A196" s="73"/>
      <c r="B196" s="3" t="s">
        <v>466</v>
      </c>
      <c r="C196" s="93"/>
      <c r="D196" s="93"/>
      <c r="E196" s="29"/>
    </row>
    <row r="197" spans="1:5" ht="15">
      <c r="A197" s="73" t="str">
        <f>'MASTER PRICE LIST'!A1153</f>
        <v>PS-20-UVFX-OS-R</v>
      </c>
      <c r="B197" s="73" t="str">
        <f>'MASTER PRICE LIST'!B1153</f>
        <v xml:space="preserve">2020-24 PI Utility Plastic seat with OS belts, rear partition (square-hole), with DS fire compartment </v>
      </c>
      <c r="C197" s="93">
        <f>'MASTER PRICE LIST'!C1153</f>
        <v>2308</v>
      </c>
      <c r="D197" s="93">
        <f t="shared" si="4"/>
        <v>2192.6</v>
      </c>
      <c r="E197" s="29"/>
    </row>
    <row r="198" spans="1:5" ht="15">
      <c r="A198" s="73" t="str">
        <f>'MASTER PRICE LIST'!A1154</f>
        <v>PS-20-UVFX-OS-RL</v>
      </c>
      <c r="B198" s="73" t="str">
        <f>'MASTER PRICE LIST'!B1154</f>
        <v>2020-24 PI Utility Plastic seat with OS belts, rear partition polycarbonate window, with fire compartment</v>
      </c>
      <c r="C198" s="93">
        <f>'MASTER PRICE LIST'!C1154</f>
        <v>2400</v>
      </c>
      <c r="D198" s="93">
        <f t="shared" si="4"/>
        <v>2280</v>
      </c>
    </row>
    <row r="199" spans="1:5" ht="15">
      <c r="A199" s="73"/>
      <c r="B199" s="73"/>
      <c r="C199" s="93"/>
      <c r="D199" s="93"/>
    </row>
    <row r="200" spans="1:5" ht="15.75">
      <c r="A200" s="128" t="s">
        <v>2597</v>
      </c>
      <c r="B200" s="73"/>
      <c r="C200" s="93"/>
      <c r="D200" s="93"/>
    </row>
    <row r="201" spans="1:5" ht="15">
      <c r="A201" s="73" t="str">
        <f>'MASTER PRICE LIST'!A1157</f>
        <v>PS-20-FDUV-OS-R-H</v>
      </c>
      <c r="B201" s="73" t="str">
        <f>'MASTER PRICE LIST'!B1157</f>
        <v>2020-24 PI Utility plastic seat with OS belts, rear partition (square-hole) with hinged equipment tray, square-hole side walls</v>
      </c>
      <c r="C201" s="93">
        <f>'MASTER PRICE LIST'!C1157</f>
        <v>3093</v>
      </c>
      <c r="D201" s="93">
        <f t="shared" si="4"/>
        <v>2938.35</v>
      </c>
    </row>
    <row r="202" spans="1:5" ht="15">
      <c r="A202" s="73" t="str">
        <f>'MASTER PRICE LIST'!A1160</f>
        <v>PS-20-UVFX-OS-R-H</v>
      </c>
      <c r="B202" s="73" t="str">
        <f>'MASTER PRICE LIST'!B1160</f>
        <v xml:space="preserve">2020-24 PI Utility Plastic seat with OS belts, rear partition (square-hole) with hinged equipment tray, with DS fire compartment </v>
      </c>
      <c r="C202" s="93">
        <f>'MASTER PRICE LIST'!C1160</f>
        <v>3193</v>
      </c>
      <c r="D202" s="93">
        <f t="shared" si="4"/>
        <v>3033.35</v>
      </c>
    </row>
    <row r="203" spans="1:5" ht="15" customHeight="1">
      <c r="A203" s="73"/>
      <c r="B203" s="77"/>
      <c r="C203" s="93"/>
      <c r="D203" s="93"/>
    </row>
    <row r="204" spans="1:5" ht="15" customHeight="1">
      <c r="A204" s="127" t="s">
        <v>2225</v>
      </c>
      <c r="C204" s="93"/>
      <c r="D204" s="93"/>
    </row>
    <row r="205" spans="1:5" ht="15" customHeight="1">
      <c r="A205" s="127"/>
      <c r="B205" s="107" t="s">
        <v>1173</v>
      </c>
      <c r="C205" s="93"/>
      <c r="D205" s="93"/>
    </row>
    <row r="206" spans="1:5" ht="15" customHeight="1">
      <c r="A206" s="73" t="str">
        <f>'MASTER PRICE LIST'!A1167</f>
        <v>PS-20UV-OS-DIV-R</v>
      </c>
      <c r="B206" s="96" t="str">
        <f>'MASTER PRICE LIST'!B1167</f>
        <v>2020-24 PI Utility poly center divider, full replacement plastic seat with OS seatbelt system, TROY rear partition square-hole pattern with side panels</v>
      </c>
      <c r="C206" s="93">
        <f>'MASTER PRICE LIST'!C1167</f>
        <v>3234</v>
      </c>
      <c r="D206" s="93">
        <f t="shared" si="4"/>
        <v>3072.3</v>
      </c>
    </row>
    <row r="207" spans="1:5" ht="15">
      <c r="A207" s="73" t="str">
        <f>'MASTER PRICE LIST'!A1169</f>
        <v>PS-20UV-OS-DIV-RL</v>
      </c>
      <c r="B207" s="21" t="str">
        <f>'MASTER PRICE LIST'!B1169</f>
        <v>2020-24 PI Utility poly center divider, full replacement plastic seat with OS seatbelt system, TROY rear partition Poly window with square-hole pattern sides</v>
      </c>
      <c r="C207" s="93">
        <f>'MASTER PRICE LIST'!C1169</f>
        <v>3465</v>
      </c>
      <c r="D207" s="93">
        <f t="shared" si="4"/>
        <v>3291.75</v>
      </c>
    </row>
    <row r="208" spans="1:5" ht="30">
      <c r="A208" s="73" t="str">
        <f>'MASTER PRICE LIST'!A1168</f>
        <v>PS-20UV-OS-DIV-FX</v>
      </c>
      <c r="B208" s="96" t="str">
        <f>'MASTER PRICE LIST'!B1168</f>
        <v>2020-24 PI Utility poly center divider, full replacement plastic seat with OS seatbelt system, TROY rear partition square-hole pattern with driver side fire extinguisher compartment</v>
      </c>
      <c r="C208" s="93">
        <f>'MASTER PRICE LIST'!C1168</f>
        <v>3408</v>
      </c>
      <c r="D208" s="93">
        <f>C208-(C208*$D$1)</f>
        <v>3237.6</v>
      </c>
    </row>
    <row r="209" spans="1:5" ht="15">
      <c r="A209" s="73"/>
      <c r="B209" s="96"/>
      <c r="C209" s="93"/>
      <c r="D209" s="93"/>
    </row>
    <row r="210" spans="1:5" ht="15.75">
      <c r="A210" s="127" t="str">
        <f>'MASTER PRICE LIST'!A1237</f>
        <v>PTS V-Drain Floor Pan for Ford PI Utility</v>
      </c>
      <c r="B210" s="77"/>
      <c r="C210" s="93"/>
      <c r="D210" s="93"/>
    </row>
    <row r="211" spans="1:5" ht="15">
      <c r="A211" s="73" t="str">
        <f>'MASTER PRICE LIST'!A1238</f>
        <v>PS-20-FDUV-PAN</v>
      </c>
      <c r="B211" s="7" t="str">
        <f>'MASTER PRICE LIST'!B1238</f>
        <v>2020-24 PI Utility plastic floor pan with v-drain</v>
      </c>
      <c r="C211" s="93">
        <f>'MASTER PRICE LIST'!C1238</f>
        <v>460</v>
      </c>
      <c r="D211" s="93">
        <f t="shared" si="4"/>
        <v>437</v>
      </c>
    </row>
    <row r="212" spans="1:5" ht="15">
      <c r="A212" s="73"/>
      <c r="B212" s="7"/>
      <c r="C212" s="93"/>
      <c r="D212" s="93"/>
    </row>
    <row r="213" spans="1:5" s="95" customFormat="1" ht="15.75">
      <c r="A213" s="127" t="s">
        <v>2221</v>
      </c>
      <c r="B213" s="3"/>
      <c r="C213" s="346"/>
      <c r="D213" s="93"/>
    </row>
    <row r="214" spans="1:5" ht="30">
      <c r="A214" s="73" t="str">
        <f>'MASTER PRICE LIST'!A1201</f>
        <v>PS-20UV-SC-OS-R</v>
      </c>
      <c r="B214" s="96" t="str">
        <f>'MASTER PRICE LIST'!B1201</f>
        <v xml:space="preserve">2020-24 PI Utility Single cell with poly window; half cage, kick panel w/ foot pocket, metal/poly divider with removable panel (Patent Pending), center seat floor plate, replacement plastic seat with OS seatbelt system, TROY rear partition square-hole pattern with side panels </v>
      </c>
      <c r="C214" s="93">
        <f>'MASTER PRICE LIST'!C1201</f>
        <v>3003</v>
      </c>
      <c r="D214" s="93">
        <f t="shared" si="4"/>
        <v>2852.85</v>
      </c>
      <c r="E214" s="97"/>
    </row>
    <row r="215" spans="1:5" ht="30">
      <c r="A215" s="73" t="str">
        <f>'MASTER PRICE LIST'!A1202</f>
        <v>PS-20UV-SC-OS-FX</v>
      </c>
      <c r="B215" s="96" t="str">
        <f>'MASTER PRICE LIST'!B1202</f>
        <v>2020-24 PI Utility Single Cell with Poly window half cage, kick panel w/ foot pocket, metal/poly divider with removable panel (Patent Pending), center seat floor plate, replacement plastic seat with OS seatbelt system, TROY rear partition square-hole pattern with driver side fire extinguisher compartment</v>
      </c>
      <c r="C215" s="93">
        <f>'MASTER PRICE LIST'!C1202</f>
        <v>3119</v>
      </c>
      <c r="D215" s="93">
        <f t="shared" si="4"/>
        <v>2963.05</v>
      </c>
      <c r="E215" s="97"/>
    </row>
    <row r="216" spans="1:5" ht="15">
      <c r="A216" s="73"/>
      <c r="B216" s="96"/>
      <c r="C216" s="93"/>
      <c r="D216" s="93"/>
      <c r="E216" s="97"/>
    </row>
    <row r="217" spans="1:5" ht="15.75">
      <c r="A217" s="127" t="s">
        <v>2536</v>
      </c>
      <c r="B217" s="96"/>
      <c r="C217" s="93"/>
      <c r="D217" s="93"/>
      <c r="E217" s="97"/>
    </row>
    <row r="218" spans="1:5" ht="15">
      <c r="A218" s="73" t="str">
        <f>'MASTER PRICE LIST'!A1205</f>
        <v>SB-20UV-2RWD-ST</v>
      </c>
      <c r="B218" s="7" t="str">
        <f>'MASTER PRICE LIST'!B1205</f>
        <v>2020-24 PI Utility Second row driver side storage drawers with lockable T-handles, open storage area between the box and rear cage</v>
      </c>
      <c r="C218" s="93">
        <f>'MASTER PRICE LIST'!C1205</f>
        <v>4000</v>
      </c>
      <c r="D218" s="93">
        <f t="shared" si="4"/>
        <v>3800</v>
      </c>
    </row>
    <row r="219" spans="1:5" ht="15">
      <c r="A219" s="73"/>
      <c r="B219" s="7"/>
      <c r="C219" s="93"/>
      <c r="D219" s="93"/>
    </row>
    <row r="220" spans="1:5" ht="15.75">
      <c r="A220" s="127" t="s">
        <v>258</v>
      </c>
      <c r="B220" s="7"/>
      <c r="C220" s="93"/>
      <c r="D220" s="93"/>
    </row>
    <row r="221" spans="1:5" ht="15">
      <c r="A221" s="73" t="str">
        <f>'MASTER PRICE LIST'!A1130</f>
        <v>RP-AC-UNIV-FX-BKT</v>
      </c>
      <c r="B221" s="7" t="str">
        <f>'MASTER PRICE LIST'!B1130</f>
        <v>Universal fire extinguisher mounting bracket for rear partition (works with PIU)</v>
      </c>
      <c r="C221" s="93">
        <f>'MASTER PRICE LIST'!C1130</f>
        <v>130</v>
      </c>
      <c r="D221" s="93">
        <f t="shared" si="4"/>
        <v>123.5</v>
      </c>
    </row>
    <row r="222" spans="1:5" ht="15">
      <c r="A222" s="73" t="str">
        <f>'MASTER PRICE LIST'!A1131</f>
        <v>0-PLS-TP-20-FDUV-RL</v>
      </c>
      <c r="B222" s="7" t="str">
        <f>'MASTER PRICE LIST'!B1131</f>
        <v xml:space="preserve">2020-24 PI Utility bolt-on polycarbonate panel for TP-20-FDUV-R </v>
      </c>
      <c r="C222" s="93">
        <f>'MASTER PRICE LIST'!C1131</f>
        <v>197</v>
      </c>
      <c r="D222" s="93">
        <f t="shared" si="4"/>
        <v>187.15</v>
      </c>
    </row>
    <row r="223" spans="1:5" ht="15">
      <c r="A223" s="73" t="str">
        <f>'MASTER PRICE LIST'!A1132</f>
        <v>AC-20-UV-CGP2-OR</v>
      </c>
      <c r="B223" s="7" t="str">
        <f>'MASTER PRICE LIST'!B1132</f>
        <v>2020-24 PI Utility rear cage airbag corridor gap panels, set of driver and passenger sides (DOES NOT WORK WITH PLASTIC SEAT)</v>
      </c>
      <c r="C223" s="93">
        <f>'MASTER PRICE LIST'!C1132</f>
        <v>135</v>
      </c>
      <c r="D223" s="93">
        <f t="shared" si="4"/>
        <v>128.25</v>
      </c>
    </row>
    <row r="224" spans="1:5" ht="15">
      <c r="A224" s="73" t="str">
        <f>'MASTER PRICE LIST'!A1133</f>
        <v>AC-20-UV-CGP2-PTS</v>
      </c>
      <c r="B224" s="7" t="str">
        <f>'MASTER PRICE LIST'!B1133</f>
        <v>2020-24 PI Utility rear cage airbag corridor gap panels, set of driver and passenger sides (WORKS WITH PLASTIC SEAT)</v>
      </c>
      <c r="C224" s="93">
        <f>'MASTER PRICE LIST'!C1133</f>
        <v>156</v>
      </c>
      <c r="D224" s="93">
        <f t="shared" si="4"/>
        <v>148.19999999999999</v>
      </c>
    </row>
    <row r="225" spans="1:4" ht="15">
      <c r="A225" s="73"/>
      <c r="B225" s="7"/>
      <c r="C225" s="93"/>
      <c r="D225" s="93"/>
    </row>
    <row r="226" spans="1:4" ht="7.5" customHeight="1">
      <c r="A226" s="73"/>
      <c r="B226" s="7"/>
      <c r="C226" s="93"/>
      <c r="D226" s="93"/>
    </row>
    <row r="227" spans="1:4" ht="15" customHeight="1">
      <c r="A227" s="389" t="s">
        <v>2538</v>
      </c>
      <c r="B227" s="389"/>
      <c r="C227" s="389"/>
      <c r="D227" s="389"/>
    </row>
    <row r="228" spans="1:4" ht="15.75">
      <c r="A228" s="324" t="str">
        <f>'MASTER PRICE LIST'!B1257</f>
        <v>Ford PI Utility Cargo Electronics Trays</v>
      </c>
      <c r="B228" s="18"/>
      <c r="C228" s="196"/>
      <c r="D228" s="93"/>
    </row>
    <row r="229" spans="1:4" ht="15">
      <c r="A229" s="73" t="str">
        <f>'MASTER PRICE LIST'!A1258</f>
        <v>AC-20-UV-TRAY</v>
      </c>
      <c r="B229" s="73" t="str">
        <f>'MASTER PRICE LIST'!B1258</f>
        <v>2020-24 PI Utility electronics tray bolts to CP-UV20-CARGO</v>
      </c>
      <c r="C229" s="93">
        <f>'MASTER PRICE LIST'!C1258</f>
        <v>319</v>
      </c>
      <c r="D229" s="93">
        <f t="shared" si="4"/>
        <v>303.05</v>
      </c>
    </row>
    <row r="230" spans="1:4" ht="15">
      <c r="A230" s="85" t="str">
        <f>'MASTER PRICE LIST'!A1259</f>
        <v>AC-EB-SL-TRAY</v>
      </c>
      <c r="B230" s="85" t="str">
        <f>'MASTER PRICE LIST'!B1259</f>
        <v xml:space="preserve">2020-24 Ford PI Utility electronics tray,  37.5" wide x 23.6" long. </v>
      </c>
      <c r="C230" s="196">
        <f>'MASTER PRICE LIST'!C1259</f>
        <v>386</v>
      </c>
      <c r="D230" s="93">
        <f t="shared" si="4"/>
        <v>366.7</v>
      </c>
    </row>
    <row r="231" spans="1:4" ht="15">
      <c r="A231" s="85" t="str">
        <f>'MASTER PRICE LIST'!A1260</f>
        <v>AC-EB-TRAY-FENCE</v>
      </c>
      <c r="B231" s="85" t="str">
        <f>'MASTER PRICE LIST'!B1260</f>
        <v>2020-24 Ford PI Utility electronics tray fence Square-hole punch pattern, 37" wide x 5.6" tall for AC-EB-SL-TRAY only. Use at 6" clearance position.</v>
      </c>
      <c r="C231" s="196">
        <f>'MASTER PRICE LIST'!C1260</f>
        <v>62</v>
      </c>
      <c r="D231" s="93">
        <f t="shared" si="4"/>
        <v>58.9</v>
      </c>
    </row>
    <row r="232" spans="1:4" ht="15">
      <c r="A232" s="73"/>
      <c r="B232" s="18"/>
      <c r="C232" s="196"/>
      <c r="D232" s="93"/>
    </row>
    <row r="233" spans="1:4" ht="15.75">
      <c r="A233" s="127" t="str">
        <f>'MASTER PRICE LIST'!B1243</f>
        <v>Ford PI Utility Cargo Products</v>
      </c>
      <c r="B233" s="7"/>
      <c r="C233" s="93"/>
      <c r="D233" s="93"/>
    </row>
    <row r="234" spans="1:4" ht="15">
      <c r="A234" s="193" t="str">
        <f>'MASTER PRICE LIST'!A1244</f>
        <v>CP-UV20-CARGO</v>
      </c>
      <c r="B234" s="73" t="str">
        <f>'MASTER PRICE LIST'!B1244</f>
        <v xml:space="preserve">2020-24 PI Utility Standard tilt-up cargo mount w/gas shocks.  </v>
      </c>
      <c r="C234" s="196">
        <f>'MASTER PRICE LIST'!C1244</f>
        <v>950</v>
      </c>
      <c r="D234" s="93">
        <f t="shared" ref="D234:D277" si="5">C234-(C234*$D$1)</f>
        <v>902.5</v>
      </c>
    </row>
    <row r="235" spans="1:4" ht="15">
      <c r="A235" s="193" t="str">
        <f>'MASTER PRICE LIST'!A1245</f>
        <v>CP-UV20-CARGO-LP</v>
      </c>
      <c r="B235" s="73" t="str">
        <f>'MASTER PRICE LIST'!B1245</f>
        <v>2020-24 PI Utility Low profile tilt-up cargo mount to access spare tire; flushed with rear tailgate plastic trim. Electronics tray will not work with this mount.</v>
      </c>
      <c r="C235" s="196">
        <f>'MASTER PRICE LIST'!C1245</f>
        <v>950</v>
      </c>
      <c r="D235" s="93">
        <f t="shared" si="5"/>
        <v>902.5</v>
      </c>
    </row>
    <row r="236" spans="1:4" ht="15">
      <c r="A236" s="193" t="str">
        <f>'MASTER PRICE LIST'!A1246</f>
        <v>CP-UV20-CARGO-XL</v>
      </c>
      <c r="B236" s="73" t="str">
        <f>'MASTER PRICE LIST'!B1246</f>
        <v>2020-24 PI Utility XL tilt-up cargo mount w/gas shocks; 7" longer than the standard cargo mount.</v>
      </c>
      <c r="C236" s="196">
        <f>'MASTER PRICE LIST'!C1246</f>
        <v>1000</v>
      </c>
      <c r="D236" s="93">
        <f t="shared" si="5"/>
        <v>950</v>
      </c>
    </row>
    <row r="237" spans="1:4" ht="30">
      <c r="A237" s="193" t="str">
        <f>'MASTER PRICE LIST'!A1247</f>
        <v>CP-UV20-MNT-EB</v>
      </c>
      <c r="B237" s="96" t="str">
        <f>'MASTER PRICE LIST'!B1247</f>
        <v>2020-24 PI Utility cargo elevated box mount (box can be bolted on top) &gt;  Works with 44"W x 6" H / 40"W x 14"H; Any depth greater than 24” will have an overhang. Depths greater than 30” are not advised</v>
      </c>
      <c r="C237" s="196">
        <f>'MASTER PRICE LIST'!C1247</f>
        <v>356</v>
      </c>
      <c r="D237" s="93">
        <f t="shared" si="5"/>
        <v>338.2</v>
      </c>
    </row>
    <row r="238" spans="1:4" ht="15">
      <c r="A238" s="193" t="str">
        <f>'MASTER PRICE LIST'!A1248</f>
        <v>CP-UV20-R-DECK</v>
      </c>
      <c r="B238" s="73" t="str">
        <f>'MASTER PRICE LIST'!B1248</f>
        <v xml:space="preserve">2020-24 PI Utility horizontal elevated deck with adjustable divider, bolts to PI Utility rear cages. </v>
      </c>
      <c r="C238" s="196">
        <f>'MASTER PRICE LIST'!C1248</f>
        <v>594</v>
      </c>
      <c r="D238" s="93">
        <f t="shared" si="5"/>
        <v>564.29999999999995</v>
      </c>
    </row>
    <row r="239" spans="1:4" ht="15">
      <c r="A239" s="193" t="str">
        <f>'MASTER PRICE LIST'!A1249</f>
        <v>SB-UV20-BKT</v>
      </c>
      <c r="B239" s="73" t="str">
        <f>'MASTER PRICE LIST'!B1249</f>
        <v xml:space="preserve">2020-24 PI Utility ECO Line cargo mounting brackets </v>
      </c>
      <c r="C239" s="196">
        <f>'MASTER PRICE LIST'!C1249</f>
        <v>184</v>
      </c>
      <c r="D239" s="93">
        <f t="shared" si="5"/>
        <v>174.8</v>
      </c>
    </row>
    <row r="240" spans="1:4" ht="15">
      <c r="A240" s="73" t="str">
        <f>'MASTER PRICE LIST'!A1250</f>
        <v>CP-20UV-RD-LOCK</v>
      </c>
      <c r="B240" s="18" t="str">
        <f>'MASTER PRICE LIST'!B1250</f>
        <v>2020-24 PI Utility driver side rear quarter panel locking compartment (does not work with cargo deck storage systems)</v>
      </c>
      <c r="C240" s="196">
        <f>'MASTER PRICE LIST'!C1250</f>
        <v>320</v>
      </c>
      <c r="D240" s="93">
        <f t="shared" si="5"/>
        <v>304</v>
      </c>
    </row>
    <row r="241" spans="1:4" ht="15">
      <c r="A241" s="73"/>
      <c r="B241" s="18"/>
      <c r="C241" s="196"/>
      <c r="D241" s="93"/>
    </row>
    <row r="242" spans="1:4" ht="15.75">
      <c r="A242" s="127" t="s">
        <v>538</v>
      </c>
      <c r="B242" s="18"/>
      <c r="C242" s="196"/>
      <c r="D242" s="93"/>
    </row>
    <row r="243" spans="1:4" ht="15">
      <c r="A243" s="73" t="str">
        <f>'MASTER PRICE LIST'!A1366</f>
        <v>CP-GBCAB-40</v>
      </c>
      <c r="B243" s="18" t="str">
        <f>'MASTER PRICE LIST'!B1366</f>
        <v>40" W x 22.75" L x 6.5" H w/2 DL locking handles</v>
      </c>
      <c r="C243" s="196">
        <f>'MASTER PRICE LIST'!C1366</f>
        <v>1571</v>
      </c>
      <c r="D243" s="93">
        <f t="shared" si="5"/>
        <v>1492.45</v>
      </c>
    </row>
    <row r="244" spans="1:4" ht="15">
      <c r="A244" s="193" t="str">
        <f>'MASTER PRICE LIST'!A1369</f>
        <v>CP-GB402812-TL</v>
      </c>
      <c r="B244" s="18" t="str">
        <f>'MASTER PRICE LIST'!B1369</f>
        <v>40" W x 28" L x 12" H w/2 DL locking handles</v>
      </c>
      <c r="C244" s="196">
        <f>'MASTER PRICE LIST'!C1369</f>
        <v>1837</v>
      </c>
      <c r="D244" s="93">
        <f t="shared" si="5"/>
        <v>1745.15</v>
      </c>
    </row>
    <row r="245" spans="1:4" ht="15">
      <c r="A245" s="193" t="str">
        <f>'MASTER PRICE LIST'!A1370</f>
        <v xml:space="preserve">CP-GB403011-PB </v>
      </c>
      <c r="B245" s="18" t="str">
        <f>'MASTER PRICE LIST'!B1370</f>
        <v>40" W x 30" L x 11" H w/PB lock, 2 DL locking handles.  Carpet top.</v>
      </c>
      <c r="C245" s="196">
        <f>'MASTER PRICE LIST'!C1370</f>
        <v>2070</v>
      </c>
      <c r="D245" s="93">
        <f t="shared" si="5"/>
        <v>1966.5</v>
      </c>
    </row>
    <row r="246" spans="1:4" ht="15">
      <c r="A246" s="193" t="str">
        <f>'MASTER PRICE LIST'!A1442</f>
        <v xml:space="preserve">CP-TRAY-403012 </v>
      </c>
      <c r="B246" s="18" t="str">
        <f>'MASTER PRICE LIST'!B1442</f>
        <v>40" W x 30" L x 12" H; w/2 DL locking handles.  Slide-out tray w/2 handles.  Carpet top.</v>
      </c>
      <c r="C246" s="196">
        <f>'MASTER PRICE LIST'!C1442</f>
        <v>2572</v>
      </c>
      <c r="D246" s="93">
        <f t="shared" si="5"/>
        <v>2443.4</v>
      </c>
    </row>
    <row r="247" spans="1:4" ht="15">
      <c r="A247" s="193" t="str">
        <f>'MASTER PRICE LIST'!A1371</f>
        <v xml:space="preserve">CP-GB403265-PB </v>
      </c>
      <c r="B247" s="18" t="str">
        <f>'MASTER PRICE LIST'!B1371</f>
        <v>40" W x 32" L x 6.5" H w/PB lock, 2 DL locking handles.  Carpet top.</v>
      </c>
      <c r="C247" s="196">
        <f>'MASTER PRICE LIST'!C1371</f>
        <v>2070</v>
      </c>
      <c r="D247" s="93">
        <f t="shared" si="5"/>
        <v>1966.5</v>
      </c>
    </row>
    <row r="248" spans="1:4" ht="15">
      <c r="A248" s="73" t="str">
        <f>'MASTER PRICE LIST'!A1372</f>
        <v>CP-GB403212-LIP</v>
      </c>
      <c r="B248" s="18" t="str">
        <f>'MASTER PRICE LIST'!B1372</f>
        <v>40" W x 32" L x 12" H w/2 DL locking handles; 1.5" trim punched with bungee-cord holes.  Carpet top.</v>
      </c>
      <c r="C248" s="187">
        <f>'MASTER PRICE LIST'!C1372</f>
        <v>1959</v>
      </c>
      <c r="D248" s="93">
        <f t="shared" si="5"/>
        <v>1861.05</v>
      </c>
    </row>
    <row r="249" spans="1:4" ht="15">
      <c r="A249" s="73" t="str">
        <f>'MASTER PRICE LIST'!A1373</f>
        <v>CP-GB403212-PB</v>
      </c>
      <c r="B249" s="7" t="str">
        <f>'MASTER PRICE LIST'!B1373</f>
        <v>40" W x 32" L x 12" H w/PB lock, 2 DL locking handles.  Carpet top.</v>
      </c>
      <c r="C249" s="187">
        <f>'MASTER PRICE LIST'!C1373</f>
        <v>2082</v>
      </c>
      <c r="D249" s="93">
        <f t="shared" si="5"/>
        <v>1977.9</v>
      </c>
    </row>
    <row r="250" spans="1:4" ht="15">
      <c r="A250" s="73" t="str">
        <f>'MASTER PRICE LIST'!A1374</f>
        <v>CP-GB403212-PBK</v>
      </c>
      <c r="B250" s="18" t="str">
        <f>'MASTER PRICE LIST'!B1374</f>
        <v>40" W x 32" L x 12" H w/PB lock w/key override, 2 DL locking handles.  Carpet top.</v>
      </c>
      <c r="C250" s="187">
        <f>'MASTER PRICE LIST'!C1374</f>
        <v>2213</v>
      </c>
      <c r="D250" s="93">
        <f t="shared" si="5"/>
        <v>2102.35</v>
      </c>
    </row>
    <row r="251" spans="1:4" ht="15">
      <c r="A251" s="73" t="str">
        <f>'MASTER PRICE LIST'!A1376</f>
        <v>CP-GB403212-TL</v>
      </c>
      <c r="B251" s="18" t="str">
        <f>'MASTER PRICE LIST'!B1376</f>
        <v>40" W x 32" L x 12" H w/2 DL locking handles.  Carpet top.</v>
      </c>
      <c r="C251" s="187">
        <f>'MASTER PRICE LIST'!C1376</f>
        <v>1929</v>
      </c>
      <c r="D251" s="93">
        <f t="shared" si="5"/>
        <v>1832.55</v>
      </c>
    </row>
    <row r="252" spans="1:4" ht="15">
      <c r="A252" s="73" t="str">
        <f>'MASTER PRICE LIST'!A1387</f>
        <v>CP-GB44248-T3</v>
      </c>
      <c r="B252" s="18" t="str">
        <f>'MASTER PRICE LIST'!B1387</f>
        <v>44" W x 24" L x 8" H w/15" trim, 2 DL locking handles, bolts to CP-UV20-MNT-EB/ CP-21TH-MNT-EB sold separately</v>
      </c>
      <c r="C252" s="187">
        <f>'MASTER PRICE LIST'!C1387</f>
        <v>1653</v>
      </c>
      <c r="D252" s="93">
        <f t="shared" si="5"/>
        <v>1570.35</v>
      </c>
    </row>
    <row r="253" spans="1:4" ht="15">
      <c r="A253" s="73"/>
      <c r="B253" s="18"/>
      <c r="C253" s="187"/>
      <c r="D253" s="93"/>
    </row>
    <row r="254" spans="1:4" ht="15">
      <c r="A254" s="73"/>
      <c r="B254" s="18"/>
      <c r="C254" s="187"/>
      <c r="D254" s="93"/>
    </row>
    <row r="255" spans="1:4" ht="15.75">
      <c r="A255" s="127" t="s">
        <v>1984</v>
      </c>
      <c r="B255" s="18"/>
      <c r="C255" s="187"/>
      <c r="D255" s="93"/>
    </row>
    <row r="256" spans="1:4" ht="30">
      <c r="A256" s="73" t="str">
        <f>'MASTER PRICE LIST'!A1446</f>
        <v xml:space="preserve">CP-403016-2FD-MD-TV </v>
      </c>
      <c r="B256" s="25" t="str">
        <f>'MASTER PRICE LIST'!B1446</f>
        <v xml:space="preserve">40" W x 30" L x 16" H; one (1) TV drawer on top  (currently designed to work with a Samsung 40",model #UN40N5200AF), two (2) storage drawers each with a latch handle, bottom whiteboard pop-up drawer and three (3) sections of 4" face plate mounting space </v>
      </c>
      <c r="C256" s="187">
        <f>'MASTER PRICE LIST'!C1446</f>
        <v>9900</v>
      </c>
      <c r="D256" s="93">
        <f t="shared" si="5"/>
        <v>9405</v>
      </c>
    </row>
    <row r="257" spans="1:4" ht="30">
      <c r="A257" s="73" t="str">
        <f>'MASTER PRICE LIST'!A1450</f>
        <v xml:space="preserve">CP-302434-DRN </v>
      </c>
      <c r="B257" s="25" t="str">
        <f>'MASTER PRICE LIST'!B1450</f>
        <v>30" W x 34" L x 24" H, Drone box single drawer includes one (1) locking T-handle, 1.5" foam insert; bottom section features an electronics tray with ventilation louvers and one (1) locking T-handle</v>
      </c>
      <c r="C257" s="187">
        <f>'MASTER PRICE LIST'!C1450</f>
        <v>3400</v>
      </c>
      <c r="D257" s="93">
        <f t="shared" si="5"/>
        <v>3230</v>
      </c>
    </row>
    <row r="258" spans="1:4" ht="15">
      <c r="A258" s="73" t="str">
        <f>'MASTER PRICE LIST'!A1451</f>
        <v xml:space="preserve">SB-22629-LS </v>
      </c>
      <c r="B258" s="18" t="str">
        <f>'MASTER PRICE LIST'!B1451</f>
        <v>22" W x29"L x 6"H, Storage box  includes one (1) locking T-handle, 1.5" foam insert, slides lock into position to hold and secure in place when slide is at full extension.</v>
      </c>
      <c r="C258" s="187">
        <f>'MASTER PRICE LIST'!C1451</f>
        <v>1250</v>
      </c>
      <c r="D258" s="93">
        <f t="shared" si="5"/>
        <v>1187.5</v>
      </c>
    </row>
    <row r="259" spans="1:4" ht="32.25" customHeight="1">
      <c r="A259" s="73" t="str">
        <f>'MASTER PRICE LIST'!A1449</f>
        <v xml:space="preserve">CP-32TV-HSL </v>
      </c>
      <c r="B259" s="25" t="str">
        <f>'MASTER PRICE LIST'!B1449</f>
        <v xml:space="preserve">10” W x 34” L x 24” H, Command post 32"TV slide-out cabinet, arm adjustability from 0-90º degrees, max articulation arm extension 28 ¼”. Due to the design mechanism, heavier TV’s may tilt down on the arm once extended. </v>
      </c>
      <c r="C259" s="187">
        <f>'MASTER PRICE LIST'!C1449</f>
        <v>2500</v>
      </c>
      <c r="D259" s="93">
        <f t="shared" si="5"/>
        <v>2375</v>
      </c>
    </row>
    <row r="260" spans="1:4" ht="15.75">
      <c r="A260" s="127"/>
      <c r="B260" s="18"/>
      <c r="C260" s="187"/>
      <c r="D260" s="93"/>
    </row>
    <row r="261" spans="1:4" ht="15.75">
      <c r="A261" s="127" t="s">
        <v>853</v>
      </c>
      <c r="B261" s="18"/>
      <c r="C261" s="187"/>
      <c r="D261" s="93"/>
    </row>
    <row r="262" spans="1:4" ht="15">
      <c r="A262" s="73" t="str">
        <f>'MASTER PRICE LIST'!A1460</f>
        <v xml:space="preserve">CP-MS-UV-1DWB </v>
      </c>
      <c r="B262" s="18" t="str">
        <f>'MASTER PRICE LIST'!B1460</f>
        <v>39" W x 22" L x 17.3" H; whiteboard pop-up drawer w/tray, storage drawer, 10" FP  (compatible with Ford PI Utility)</v>
      </c>
      <c r="C262" s="187">
        <f>'MASTER PRICE LIST'!C1460</f>
        <v>6428</v>
      </c>
      <c r="D262" s="93">
        <f t="shared" si="5"/>
        <v>6106.6</v>
      </c>
    </row>
    <row r="263" spans="1:4" ht="15">
      <c r="A263" s="73"/>
      <c r="B263" s="18"/>
      <c r="C263" s="187"/>
      <c r="D263" s="93"/>
    </row>
    <row r="264" spans="1:4" ht="15.75">
      <c r="A264" s="128" t="s">
        <v>1838</v>
      </c>
      <c r="B264" s="18"/>
      <c r="C264" s="187"/>
      <c r="D264" s="93"/>
    </row>
    <row r="265" spans="1:4" ht="15">
      <c r="A265" s="73" t="str">
        <f>'MASTER PRICE LIST'!A1324</f>
        <v>SB-ECO42196</v>
      </c>
      <c r="B265" s="18" t="str">
        <f>'MASTER PRICE LIST'!B1324</f>
        <v>Eco Line Aluminum Storage Box 42"W x 19"L x 6"H; (2) dividers,  (2) lockable draw latches, rubber mat in drawer (fits in Durango, PIU, Civilian)</v>
      </c>
      <c r="C265" s="187">
        <f>'MASTER PRICE LIST'!C1324</f>
        <v>1042</v>
      </c>
      <c r="D265" s="93">
        <f t="shared" si="5"/>
        <v>989.9</v>
      </c>
    </row>
    <row r="266" spans="1:4" ht="15">
      <c r="A266" s="73" t="str">
        <f>'MASTER PRICE LIST'!A1325</f>
        <v>SB-ECO422013-T</v>
      </c>
      <c r="B266" s="18" t="str">
        <f>'MASTER PRICE LIST'!B1325</f>
        <v>Eco Line Aluminum Storage Box 42"W x 20"L x 14"H; 3-sided 1.5" trim, (2) lockable draw latches, rubber mat in drawer (fit in Durango, PIU, Civilian)</v>
      </c>
      <c r="C266" s="187">
        <f>'MASTER PRICE LIST'!C1325</f>
        <v>1164</v>
      </c>
      <c r="D266" s="93">
        <f t="shared" si="5"/>
        <v>1105.8</v>
      </c>
    </row>
    <row r="267" spans="1:4" ht="30">
      <c r="A267" s="73" t="str">
        <f>'MASTER PRICE LIST'!A1326</f>
        <v xml:space="preserve">SB-ECO44248-T </v>
      </c>
      <c r="B267" s="25" t="str">
        <f>'MASTER PRICE LIST'!B1326</f>
        <v>Eco Line Aluminum Storage Box, 44”W x 24”L x 8”H with 1.5” trim, two (2) draw-tight locking handles, carpet top, rubber mat inside of drawer (Compatible w/2020-24 Ford PIU)</v>
      </c>
      <c r="C267" s="187">
        <f>'MASTER PRICE LIST'!C1326</f>
        <v>1560</v>
      </c>
      <c r="D267" s="93">
        <f t="shared" si="5"/>
        <v>1482</v>
      </c>
    </row>
    <row r="268" spans="1:4" ht="15">
      <c r="A268" s="73" t="str">
        <f>'MASTER PRICE LIST'!A1329</f>
        <v>SB-ECO-2D-382422</v>
      </c>
      <c r="B268" s="25" t="str">
        <f>'MASTER PRICE LIST'!B1329</f>
        <v>Eco Line Aluminum Storage Box 38" x 24" x 22"; dual drawer box with two (2) draw-tight locking handles, top 15" lip, bottom drawer (Compatible w/2020-24 Ford PIU)</v>
      </c>
      <c r="C268" s="187">
        <f>'MASTER PRICE LIST'!C1329</f>
        <v>2230</v>
      </c>
      <c r="D268" s="93">
        <f t="shared" si="5"/>
        <v>2118.5</v>
      </c>
    </row>
    <row r="269" spans="1:4" ht="30">
      <c r="A269" s="73" t="str">
        <f>'MASTER PRICE LIST'!A1330</f>
        <v>SB-ECO-2D-382422-CBL</v>
      </c>
      <c r="B269" s="25" t="str">
        <f>'MASTER PRICE LIST'!B1330</f>
        <v>Eco Line Aluminum Storage Box 38" x 24" x 22"; dual drawer box with two (2) draw-tight locking handles &amp; combo lock, top 15" lip, bottom drawer (Compatible w/2020-24 Ford PIU)</v>
      </c>
      <c r="C269" s="187">
        <f>'MASTER PRICE LIST'!C1330</f>
        <v>4400</v>
      </c>
      <c r="D269" s="93">
        <f t="shared" si="5"/>
        <v>4180</v>
      </c>
    </row>
    <row r="270" spans="1:4" ht="15">
      <c r="B270" s="18"/>
      <c r="C270" s="187"/>
      <c r="D270" s="93"/>
    </row>
    <row r="271" spans="1:4" ht="15.75">
      <c r="A271" s="127" t="s">
        <v>817</v>
      </c>
      <c r="B271" s="18"/>
      <c r="C271" s="187"/>
      <c r="D271" s="93"/>
    </row>
    <row r="272" spans="1:4" ht="15.75">
      <c r="A272" s="193" t="str">
        <f>'MASTER PRICE LIST'!A1315</f>
        <v>CP-20UV-2S-BCEHS</v>
      </c>
      <c r="B272" s="17" t="str">
        <f>'MASTER PRICE LIST'!B1315</f>
        <v>2020-24 PIU Utility Three shelf system w/ top two height adjustable. Sliding trays include two black handles</v>
      </c>
      <c r="C272" s="357">
        <f>'MASTER PRICE LIST'!C1315</f>
        <v>5775</v>
      </c>
      <c r="D272" s="93">
        <f t="shared" si="5"/>
        <v>5486.25</v>
      </c>
    </row>
    <row r="273" spans="1:4" ht="18.75">
      <c r="A273" s="193"/>
      <c r="B273" s="81"/>
      <c r="C273" s="196"/>
      <c r="D273" s="93"/>
    </row>
    <row r="274" spans="1:4" ht="18.75">
      <c r="A274" s="324" t="str">
        <f>'MASTER PRICE LIST'!$B$1252</f>
        <v>Ford PI Utility Cargo Deck Storage Products</v>
      </c>
      <c r="B274" s="81"/>
      <c r="C274" s="196"/>
      <c r="D274" s="93"/>
    </row>
    <row r="275" spans="1:4" ht="15">
      <c r="A275" s="73" t="str">
        <f>'MASTER PRICE LIST'!A1253</f>
        <v>CP-20UV-CARGO-DECK</v>
      </c>
      <c r="B275" s="7" t="str">
        <f>'MASTER PRICE LIST'!B1253</f>
        <v>2020-24 PI Utility Cargo storage system w/ electronics sliding tray, rubber mat top and gap panel</v>
      </c>
      <c r="C275" s="196">
        <f>'MASTER PRICE LIST'!C1253</f>
        <v>2400</v>
      </c>
      <c r="D275" s="93">
        <f t="shared" si="5"/>
        <v>2280</v>
      </c>
    </row>
    <row r="276" spans="1:4" ht="15">
      <c r="A276" s="73" t="str">
        <f>'MASTER PRICE LIST'!A1254</f>
        <v xml:space="preserve">EM-20UV-CRGDCK-SSTK-2DWR </v>
      </c>
      <c r="B276" s="7" t="str">
        <f>'MASTER PRICE LIST'!B1254</f>
        <v>2020-24 PI Utility Cargo Deck with electronics &amp; weapon drawer PB lock, flare boxes, rubber mat on top and gap panel</v>
      </c>
      <c r="C276" s="76">
        <f>'MASTER PRICE LIST'!C1254</f>
        <v>3000</v>
      </c>
      <c r="D276" s="93">
        <f t="shared" si="5"/>
        <v>2850</v>
      </c>
    </row>
    <row r="277" spans="1:4" ht="15">
      <c r="A277" s="73" t="str">
        <f>'MASTER PRICE LIST'!A1255</f>
        <v xml:space="preserve">EM-20UV-CRGDCK-STRG </v>
      </c>
      <c r="B277" s="21" t="str">
        <f>'MASTER PRICE LIST'!B1255</f>
        <v>2020-24 PI Utility Cargo Deck with storage compartment, one electronics box, two open storage compartments, rubber mat top and gap panel</v>
      </c>
      <c r="C277" s="76">
        <f>'MASTER PRICE LIST'!C1255</f>
        <v>2688</v>
      </c>
      <c r="D277" s="93">
        <f t="shared" si="5"/>
        <v>2553.6</v>
      </c>
    </row>
    <row r="278" spans="1:4">
      <c r="C278" s="320"/>
    </row>
    <row r="279" spans="1:4" ht="15">
      <c r="C279" s="320"/>
      <c r="D279" s="353"/>
    </row>
    <row r="280" spans="1:4">
      <c r="C280" s="320"/>
    </row>
    <row r="281" spans="1:4" ht="15">
      <c r="A281" s="73"/>
      <c r="B281" s="18"/>
      <c r="C281" s="349"/>
    </row>
    <row r="282" spans="1:4" ht="15">
      <c r="A282" s="73"/>
      <c r="B282" s="18"/>
      <c r="C282" s="349"/>
    </row>
    <row r="283" spans="1:4" ht="15">
      <c r="A283" s="73"/>
      <c r="B283" s="18"/>
      <c r="C283" s="349"/>
    </row>
    <row r="284" spans="1:4" ht="15">
      <c r="A284" s="73"/>
      <c r="B284" s="18"/>
      <c r="C284" s="349"/>
    </row>
  </sheetData>
  <sheetProtection algorithmName="SHA-512" hashValue="M80SCo3PMnMjrpJnyzQkzdwrQBKfdhm6RwMduSuqNiWyHu9rNHKELK/pTv5tgptQjzvaiwRm1CN+v5ZquzDzPA==" saltValue="stGatahjdd1EAD364suqDQ==" spinCount="100000" sheet="1" objects="1" scenarios="1"/>
  <mergeCells count="1">
    <mergeCell ref="A227:D227"/>
  </mergeCells>
  <hyperlinks>
    <hyperlink ref="A1" location="TOC!A1" display="TOC" xr:uid="{30F39CB4-ADC8-4380-B97E-CF87D7B72E26}"/>
  </hyperlinks>
  <pageMargins left="0.25" right="0.25" top="0.75" bottom="0.75" header="0.3" footer="0.3"/>
  <pageSetup scale="66" orientation="portrait" horizontalDpi="4294967293" verticalDpi="4294967293"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EB29C3-10DB-45D5-9DAB-0223DEF72BFB}">
  <sheetPr>
    <tabColor rgb="FFFFFFCC"/>
  </sheetPr>
  <dimension ref="A1:E110"/>
  <sheetViews>
    <sheetView zoomScale="120" zoomScaleNormal="120" workbookViewId="0">
      <selection activeCell="D5" sqref="D5"/>
    </sheetView>
  </sheetViews>
  <sheetFormatPr defaultColWidth="9.140625" defaultRowHeight="14.25"/>
  <cols>
    <col min="1" max="1" width="29.42578125" style="320" customWidth="1"/>
    <col min="2" max="2" width="150.85546875" style="6" customWidth="1"/>
    <col min="3" max="3" width="11.7109375" style="351" customWidth="1"/>
    <col min="4" max="4" width="13.42578125" style="320" customWidth="1"/>
    <col min="5" max="5" width="19" style="6" customWidth="1"/>
    <col min="6" max="6" width="9.140625" style="6"/>
    <col min="7" max="7" width="11.140625" style="6" customWidth="1"/>
    <col min="8" max="16384" width="9.140625" style="6"/>
  </cols>
  <sheetData>
    <row r="1" spans="1:5" ht="30" customHeight="1">
      <c r="A1" s="164" t="s">
        <v>505</v>
      </c>
      <c r="B1" s="112" t="s">
        <v>1845</v>
      </c>
      <c r="C1" s="338"/>
      <c r="D1" s="108">
        <v>0.05</v>
      </c>
    </row>
    <row r="2" spans="1:5" ht="15">
      <c r="A2" s="264" t="s">
        <v>172</v>
      </c>
      <c r="B2" s="8" t="s">
        <v>171</v>
      </c>
      <c r="C2" s="348" t="s">
        <v>417</v>
      </c>
      <c r="D2" s="333" t="s">
        <v>170</v>
      </c>
      <c r="E2" s="29"/>
    </row>
    <row r="3" spans="1:5" ht="15">
      <c r="A3" s="85"/>
      <c r="B3" s="17"/>
      <c r="C3" s="349"/>
    </row>
    <row r="4" spans="1:5" ht="15.75">
      <c r="A4" s="127" t="s">
        <v>2217</v>
      </c>
      <c r="B4" s="73"/>
      <c r="C4" s="350"/>
      <c r="D4" s="341"/>
    </row>
    <row r="5" spans="1:5" ht="15">
      <c r="A5" s="73"/>
      <c r="C5" s="93"/>
      <c r="D5" s="93"/>
    </row>
    <row r="6" spans="1:5" ht="15.75">
      <c r="A6" s="352" t="s">
        <v>1450</v>
      </c>
      <c r="B6" s="7"/>
      <c r="C6" s="93"/>
      <c r="D6" s="93"/>
    </row>
    <row r="7" spans="1:5" ht="15">
      <c r="A7" s="85" t="str">
        <f>'MASTER PRICE LIST'!A31</f>
        <v>SP-UV20-4</v>
      </c>
      <c r="B7" s="17" t="str">
        <f>'MASTER PRICE LIST'!B31</f>
        <v xml:space="preserve">2020-24 Ford Civilian Explorer  4" insert mount for dashboard </v>
      </c>
      <c r="C7" s="196">
        <f>'MASTER PRICE LIST'!C31</f>
        <v>343</v>
      </c>
      <c r="D7" s="93">
        <f t="shared" ref="D7" si="0">C7-(C7*$D$1)</f>
        <v>325.85000000000002</v>
      </c>
    </row>
    <row r="8" spans="1:5" ht="15">
      <c r="A8" s="73"/>
      <c r="B8" s="7"/>
      <c r="C8" s="93"/>
      <c r="D8" s="93"/>
    </row>
    <row r="9" spans="1:5" ht="15.75">
      <c r="A9" s="127" t="s">
        <v>253</v>
      </c>
      <c r="B9" s="7"/>
      <c r="C9" s="346"/>
      <c r="D9" s="93"/>
    </row>
    <row r="10" spans="1:5" ht="15">
      <c r="A10" s="73" t="str">
        <f>'MASTER PRICE LIST'!A27</f>
        <v>CC-UV20-OH</v>
      </c>
      <c r="B10" s="14" t="str">
        <f>'MASTER PRICE LIST'!B27</f>
        <v>2020-24 PI Utility | 2020-24 Explorer Civilian Overhead 4"Console - mounts siren control and radio remote head</v>
      </c>
      <c r="C10" s="98">
        <f>'MASTER PRICE LIST'!C27</f>
        <v>392</v>
      </c>
      <c r="D10" s="93">
        <f t="shared" ref="D10:D33" si="1">C10-(C10*$D$1)</f>
        <v>372.4</v>
      </c>
    </row>
    <row r="11" spans="1:5" ht="15">
      <c r="A11" s="73"/>
      <c r="B11" s="7"/>
      <c r="C11" s="93"/>
      <c r="D11" s="93"/>
    </row>
    <row r="12" spans="1:5" ht="15.75">
      <c r="A12" s="127" t="s">
        <v>456</v>
      </c>
      <c r="B12" s="7"/>
      <c r="C12" s="93"/>
      <c r="D12" s="93"/>
    </row>
    <row r="13" spans="1:5" ht="15.75">
      <c r="A13" s="127" t="s">
        <v>457</v>
      </c>
      <c r="B13" s="7"/>
      <c r="C13" s="346"/>
      <c r="D13" s="93"/>
    </row>
    <row r="14" spans="1:5" ht="15">
      <c r="A14" s="73" t="str">
        <f>'MASTER PRICE LIST'!A602</f>
        <v>CM-UV20-SA-LED</v>
      </c>
      <c r="B14" s="73" t="str">
        <f>'MASTER PRICE LIST'!B602</f>
        <v>2020-24 PI Utility | 2020-24 Explorer Civilian passenger seat mount w/swing arm dock.</v>
      </c>
      <c r="C14" s="93">
        <f>'MASTER PRICE LIST'!C602</f>
        <v>572</v>
      </c>
      <c r="D14" s="93">
        <f t="shared" si="1"/>
        <v>543.4</v>
      </c>
    </row>
    <row r="15" spans="1:5" ht="15">
      <c r="A15" s="73" t="str">
        <f>'MASTER PRICE LIST'!A603</f>
        <v>CM-UV20-SA-LT17</v>
      </c>
      <c r="B15" s="73" t="str">
        <f>'MASTER PRICE LIST'!B603</f>
        <v>2020-24 PI Utility | 2020-24 Explorer Civilian passenger seat mount w/swing arm and laptop tray up to 17" wide</v>
      </c>
      <c r="C15" s="93">
        <f>'MASTER PRICE LIST'!C603</f>
        <v>721</v>
      </c>
      <c r="D15" s="93">
        <f t="shared" si="1"/>
        <v>684.95</v>
      </c>
    </row>
    <row r="16" spans="1:5" ht="15">
      <c r="A16" s="73" t="str">
        <f>'MASTER PRICE LIST'!A604</f>
        <v>CM-UV20-SA-LT16</v>
      </c>
      <c r="B16" s="73" t="str">
        <f>'MASTER PRICE LIST'!B604</f>
        <v>2020-24 PI Utility | 2020-24 Explorer Civilian passenger seat mount w/swing arm and laptop tray up to 15" wide. Includes CM-LT1600.</v>
      </c>
      <c r="C16" s="93">
        <f>'MASTER PRICE LIST'!C604</f>
        <v>771</v>
      </c>
      <c r="D16" s="93">
        <f t="shared" si="1"/>
        <v>732.45</v>
      </c>
    </row>
    <row r="17" spans="1:4" ht="15">
      <c r="A17" s="73" t="str">
        <f>'MASTER PRICE LIST'!A605</f>
        <v>CM-UV20-SL-LED</v>
      </c>
      <c r="B17" s="73" t="str">
        <f>'MASTER PRICE LIST'!B605</f>
        <v>2020-24 PI Utility | 2020-24 Explorer Civilian passenger seat mount w/slide arm dock.</v>
      </c>
      <c r="C17" s="93">
        <f>'MASTER PRICE LIST'!C605</f>
        <v>769</v>
      </c>
      <c r="D17" s="93">
        <f t="shared" si="1"/>
        <v>730.55</v>
      </c>
    </row>
    <row r="18" spans="1:4" ht="15">
      <c r="A18" s="73" t="str">
        <f>'MASTER PRICE LIST'!A606</f>
        <v>CM-UV20-SL-LT17</v>
      </c>
      <c r="B18" s="7" t="str">
        <f>'MASTER PRICE LIST'!B606</f>
        <v>2020-24 PI Utility | 2020-24 Explorer Civilian passenger seat mount w/slide arm and laptop tray up to 17" wide</v>
      </c>
      <c r="C18" s="93">
        <f>'MASTER PRICE LIST'!C606</f>
        <v>849</v>
      </c>
      <c r="D18" s="93">
        <f t="shared" si="1"/>
        <v>806.55</v>
      </c>
    </row>
    <row r="19" spans="1:4" ht="15">
      <c r="A19" s="73" t="str">
        <f>'MASTER PRICE LIST'!A607</f>
        <v>CM-UV20-SL-LT16</v>
      </c>
      <c r="B19" s="7" t="str">
        <f>'MASTER PRICE LIST'!B607</f>
        <v>2020-24 PI Utility | 2020-24 Explorer Civilian passenger seat mount w/slide arm and laptop tray up to 15" wide. Includes CM-LT1600.</v>
      </c>
      <c r="C19" s="93">
        <f>'MASTER PRICE LIST'!C607</f>
        <v>899</v>
      </c>
      <c r="D19" s="93">
        <f t="shared" si="1"/>
        <v>854.05</v>
      </c>
    </row>
    <row r="20" spans="1:4" ht="15">
      <c r="A20" s="73"/>
      <c r="B20" s="7"/>
      <c r="C20" s="93"/>
      <c r="D20" s="93"/>
    </row>
    <row r="21" spans="1:4" ht="15.75">
      <c r="A21" s="127" t="s">
        <v>459</v>
      </c>
      <c r="B21" s="7"/>
      <c r="C21" s="93"/>
      <c r="D21" s="93"/>
    </row>
    <row r="22" spans="1:4" ht="15">
      <c r="A22" s="73" t="str">
        <f>'MASTER PRICE LIST'!A593</f>
        <v>AC-LT-SCR</v>
      </c>
      <c r="B22" s="7" t="str">
        <f>'MASTER PRICE LIST'!B593</f>
        <v>Laptop screen holder; compatible w/ TROY laptop trays</v>
      </c>
      <c r="C22" s="93">
        <f>'MASTER PRICE LIST'!C593</f>
        <v>92</v>
      </c>
      <c r="D22" s="93">
        <f t="shared" si="1"/>
        <v>87.4</v>
      </c>
    </row>
    <row r="23" spans="1:4" ht="15">
      <c r="A23" s="73" t="str">
        <f>'MASTER PRICE LIST'!A594</f>
        <v>AC-LT13-CLAMP</v>
      </c>
      <c r="B23" s="7" t="str">
        <f>'MASTER PRICE LIST'!B594</f>
        <v>Laptop tray finger clamp, vinyl cap</v>
      </c>
      <c r="C23" s="93">
        <f>'MASTER PRICE LIST'!C594</f>
        <v>12</v>
      </c>
      <c r="D23" s="93">
        <f t="shared" si="1"/>
        <v>11.4</v>
      </c>
    </row>
    <row r="24" spans="1:4" ht="15">
      <c r="A24" s="73"/>
      <c r="B24" s="7"/>
      <c r="C24" s="93"/>
      <c r="D24" s="93"/>
    </row>
    <row r="25" spans="1:4" ht="14.25" customHeight="1">
      <c r="A25" s="127" t="s">
        <v>1516</v>
      </c>
      <c r="B25" s="7"/>
      <c r="C25" s="93"/>
      <c r="D25" s="93"/>
    </row>
    <row r="26" spans="1:4" ht="15">
      <c r="A26" s="73"/>
      <c r="B26" s="3" t="str">
        <f>'MASTER PRICE LIST'!B704</f>
        <v>Single Weapon Mount Kits</v>
      </c>
      <c r="C26" s="93"/>
      <c r="D26" s="93"/>
    </row>
    <row r="27" spans="1:4" ht="15">
      <c r="A27" s="73" t="str">
        <f>'MASTER PRICE LIST'!A705</f>
        <v>KT-GM-SGL-SC6</v>
      </c>
      <c r="B27" s="7" t="str">
        <f>'MASTER PRICE LIST'!B705</f>
        <v>Single weapon mount w/SC6 lock and brackets</v>
      </c>
      <c r="C27" s="93">
        <f>'MASTER PRICE LIST'!C705</f>
        <v>455</v>
      </c>
      <c r="D27" s="93">
        <f t="shared" si="1"/>
        <v>432.25</v>
      </c>
    </row>
    <row r="28" spans="1:4" ht="15">
      <c r="A28" s="73" t="str">
        <f>'MASTER PRICE LIST'!A706</f>
        <v>KT-GM-SGL-SC1</v>
      </c>
      <c r="B28" s="7" t="str">
        <f>'MASTER PRICE LIST'!B706</f>
        <v>Single weapon mount w/SC1 lock and brackets</v>
      </c>
      <c r="C28" s="93">
        <f>'MASTER PRICE LIST'!C706</f>
        <v>379</v>
      </c>
      <c r="D28" s="93">
        <f t="shared" si="1"/>
        <v>360.05</v>
      </c>
    </row>
    <row r="29" spans="1:4" ht="15">
      <c r="A29" s="73" t="str">
        <f>'MASTER PRICE LIST'!A707</f>
        <v>KT-GM-SGL-SC1AR</v>
      </c>
      <c r="B29" s="7" t="str">
        <f>'MASTER PRICE LIST'!B707</f>
        <v>Single weapon mount w/SC1/AR AR15 lock, No. 2 key and brackets</v>
      </c>
      <c r="C29" s="93">
        <f>'MASTER PRICE LIST'!C707</f>
        <v>419</v>
      </c>
      <c r="D29" s="93">
        <f t="shared" si="1"/>
        <v>398.05</v>
      </c>
    </row>
    <row r="30" spans="1:4" ht="15">
      <c r="A30" s="73"/>
      <c r="B30" s="3" t="str">
        <f>'MASTER PRICE LIST'!B708</f>
        <v>Dual Weapon Mount Kits</v>
      </c>
      <c r="C30" s="93"/>
      <c r="D30" s="93"/>
    </row>
    <row r="31" spans="1:4" ht="15">
      <c r="A31" s="73" t="str">
        <f>'MASTER PRICE LIST'!A709</f>
        <v>KT-GM-SGRF-SC6-1</v>
      </c>
      <c r="B31" s="7" t="str">
        <f>'MASTER PRICE LIST'!B709</f>
        <v>Dual weapon mount w/ SC6 lock, SC1 shotgun lock with No. 2 key and brackets</v>
      </c>
      <c r="C31" s="93">
        <f>'MASTER PRICE LIST'!C709</f>
        <v>701</v>
      </c>
      <c r="D31" s="93">
        <f t="shared" si="1"/>
        <v>665.95</v>
      </c>
    </row>
    <row r="32" spans="1:4" ht="15">
      <c r="A32" s="73" t="str">
        <f>'MASTER PRICE LIST'!A710</f>
        <v>KT-GM-SGRF-SC6-1AR</v>
      </c>
      <c r="B32" s="7" t="str">
        <f>'MASTER PRICE LIST'!B710</f>
        <v>Dual weapon mount w/SC6 lock, SC1/AR AR15 lock with No. 2 Key and brackets</v>
      </c>
      <c r="C32" s="93">
        <f>'MASTER PRICE LIST'!C710</f>
        <v>741</v>
      </c>
      <c r="D32" s="93">
        <f t="shared" si="1"/>
        <v>703.95</v>
      </c>
    </row>
    <row r="33" spans="1:4" ht="15">
      <c r="A33" s="73" t="str">
        <f>'MASTER PRICE LIST'!A711</f>
        <v>KT-GM-SGRF-SC1-1AR</v>
      </c>
      <c r="B33" s="7" t="str">
        <f>'MASTER PRICE LIST'!B711</f>
        <v>Dual weapon mount w/SC1 shotgun lock, SC1/AR AR15 lock with No. 2 Key and brackets</v>
      </c>
      <c r="C33" s="93">
        <f>'MASTER PRICE LIST'!C711</f>
        <v>665</v>
      </c>
      <c r="D33" s="93">
        <f t="shared" si="1"/>
        <v>631.75</v>
      </c>
    </row>
    <row r="34" spans="1:4" ht="15">
      <c r="A34" s="73"/>
      <c r="B34" s="7"/>
      <c r="C34" s="93"/>
      <c r="D34" s="93"/>
    </row>
    <row r="35" spans="1:4" ht="15.75">
      <c r="A35" s="127" t="str">
        <f>'MASTER PRICE LIST'!B836</f>
        <v xml:space="preserve">Ford PI Utility | Ford Explorer Civilian Partition Kits; Includes US Partition, Partition Mounting Kit and 3 pc. Kick Panel </v>
      </c>
      <c r="B35" s="7"/>
      <c r="C35" s="93"/>
      <c r="D35" s="93"/>
    </row>
    <row r="36" spans="1:4" ht="15">
      <c r="A36" s="73" t="str">
        <f>'MASTER PRICE LIST'!A837</f>
        <v>KIT-TP-SL6U-BB-SS</v>
      </c>
      <c r="B36" s="7" t="str">
        <f>'MASTER PRICE LIST'!B837</f>
        <v>2020-24 PI Utility | 2020-24 Explorer Civilian US Partition Kit (TP-E-SL6-US-SS, SAB-20-FDUV-BB, KP-UV20-DAP-SS)</v>
      </c>
      <c r="C36" s="93">
        <f>'MASTER PRICE LIST'!C837</f>
        <v>1289</v>
      </c>
      <c r="D36" s="93">
        <f>C36-(C36*$D$1)</f>
        <v>1224.55</v>
      </c>
    </row>
    <row r="37" spans="1:4" ht="15">
      <c r="A37" s="73" t="str">
        <f>'MASTER PRICE LIST'!A838</f>
        <v>KIT-TP-SL1U-BB-SS</v>
      </c>
      <c r="B37" s="7" t="str">
        <f>'MASTER PRICE LIST'!B838</f>
        <v>2020-24 PI Utility | 2020-24 Explorer Civilian US Partition Kit (TP-E-SL1-US-SS, SAB-20-FDUV-BB, KP-UV20-DAP-SS)</v>
      </c>
      <c r="C37" s="93">
        <f>'MASTER PRICE LIST'!C838</f>
        <v>1301</v>
      </c>
      <c r="D37" s="93">
        <f>C37-(C37*$D$1)</f>
        <v>1235.95</v>
      </c>
    </row>
    <row r="38" spans="1:4" ht="15">
      <c r="A38" s="73"/>
      <c r="B38" s="7"/>
      <c r="C38" s="93"/>
      <c r="D38" s="93"/>
    </row>
    <row r="39" spans="1:4" ht="15.75">
      <c r="A39" s="293" t="s">
        <v>249</v>
      </c>
      <c r="C39" s="346"/>
      <c r="D39" s="93"/>
    </row>
    <row r="40" spans="1:4" ht="15">
      <c r="A40" s="73"/>
      <c r="B40" s="3" t="str">
        <f>'MASTER PRICE LIST'!B751</f>
        <v xml:space="preserve">Sliding Window Models </v>
      </c>
      <c r="C40" s="93"/>
      <c r="D40" s="93"/>
    </row>
    <row r="41" spans="1:4" ht="15">
      <c r="A41" s="73" t="str">
        <f>'MASTER PRICE LIST'!$A$752</f>
        <v>TP-E-SL1-US-SS</v>
      </c>
      <c r="B41" s="7" t="str">
        <f>'MASTER PRICE LIST'!B752</f>
        <v>US size, Recessed Panel; Sliding window; Vertical bar crawl-thru prevention bracket</v>
      </c>
      <c r="C41" s="93">
        <f>'MASTER PRICE LIST'!C752</f>
        <v>1071</v>
      </c>
      <c r="D41" s="93">
        <f t="shared" ref="D41:D55" si="2">C41-(C41*$D$1)</f>
        <v>1017.45</v>
      </c>
    </row>
    <row r="42" spans="1:4" ht="15">
      <c r="A42" s="73" t="str">
        <f>'MASTER PRICE LIST'!A753</f>
        <v>TP-E-SL6-US-SS</v>
      </c>
      <c r="B42" s="7" t="str">
        <f>'MASTER PRICE LIST'!B753</f>
        <v>US size, Recessed Panel; Sliding window; Square-hole punched crawl-thru prevention bracket</v>
      </c>
      <c r="C42" s="93">
        <f>'MASTER PRICE LIST'!C753</f>
        <v>1060</v>
      </c>
      <c r="D42" s="93">
        <f t="shared" si="2"/>
        <v>1007</v>
      </c>
    </row>
    <row r="43" spans="1:4" ht="15">
      <c r="A43" s="73" t="str">
        <f>'MASTER PRICE LIST'!A754</f>
        <v>TP-E-SL10-US-SS</v>
      </c>
      <c r="B43" s="7" t="str">
        <f>'MASTER PRICE LIST'!B754</f>
        <v>US size, Recessed Panel; Sliding window; Diamond-hole punched crawl-thru prevention bracket</v>
      </c>
      <c r="C43" s="93">
        <f>'MASTER PRICE LIST'!C754</f>
        <v>1060</v>
      </c>
      <c r="D43" s="93">
        <f t="shared" si="2"/>
        <v>1007</v>
      </c>
    </row>
    <row r="44" spans="1:4" ht="15">
      <c r="A44" s="73"/>
      <c r="B44" s="20" t="s">
        <v>305</v>
      </c>
      <c r="C44" s="76"/>
      <c r="D44" s="93"/>
    </row>
    <row r="45" spans="1:4" ht="15">
      <c r="A45" s="73" t="str">
        <f>'MASTER PRICE LIST'!A757</f>
        <v>TP-E-SL2-US-SS</v>
      </c>
      <c r="B45" s="14" t="str">
        <f>'MASTER PRICE LIST'!B757</f>
        <v>US size, Recessed Panel; Fixed window; all polycarbonate w/pre-punched ventilation holes</v>
      </c>
      <c r="C45" s="76">
        <f>'MASTER PRICE LIST'!C757</f>
        <v>1097</v>
      </c>
      <c r="D45" s="93">
        <f t="shared" si="2"/>
        <v>1042.1500000000001</v>
      </c>
    </row>
    <row r="46" spans="1:4" ht="15">
      <c r="A46" s="73" t="str">
        <f>'MASTER PRICE LIST'!A758</f>
        <v>TP-E-SL3-US-SS</v>
      </c>
      <c r="B46" s="14" t="str">
        <f>'MASTER PRICE LIST'!B758</f>
        <v>US size, Recessed Panel; Fixed window; 50% Polycarbonate/50% Square-hole punched</v>
      </c>
      <c r="C46" s="76">
        <f>'MASTER PRICE LIST'!C758</f>
        <v>1060</v>
      </c>
      <c r="D46" s="93">
        <f t="shared" si="2"/>
        <v>1007</v>
      </c>
    </row>
    <row r="47" spans="1:4" ht="15">
      <c r="A47" s="73"/>
      <c r="B47" s="7"/>
      <c r="C47" s="93"/>
      <c r="D47" s="93"/>
    </row>
    <row r="48" spans="1:4" ht="15">
      <c r="B48" s="3" t="s">
        <v>469</v>
      </c>
      <c r="C48" s="93"/>
      <c r="D48" s="93"/>
    </row>
    <row r="49" spans="1:4" ht="15">
      <c r="A49" s="73" t="str">
        <f>'MASTER PRICE LIST'!A815</f>
        <v>SAB-20-FDUV-BB</v>
      </c>
      <c r="B49" s="73" t="str">
        <f>'MASTER PRICE LIST'!B815</f>
        <v xml:space="preserve">2020-24 PI Utility | 2020-24 Explorer Civilian Big-Boy partition mounting kit. Extra seat-back recline. </v>
      </c>
      <c r="C49" s="93">
        <f>'MASTER PRICE LIST'!C815</f>
        <v>382</v>
      </c>
      <c r="D49" s="93">
        <f t="shared" si="2"/>
        <v>362.9</v>
      </c>
    </row>
    <row r="50" spans="1:4" ht="15">
      <c r="A50" s="73" t="str">
        <f>'MASTER PRICE LIST'!A816</f>
        <v xml:space="preserve">KP-UV20-DAP-SS </v>
      </c>
      <c r="B50" s="73" t="str">
        <f>'MASTER PRICE LIST'!B816</f>
        <v>2020-24 PI Utility | 2020-24 Explorer Civilian 3-pc.  Kick panel w/foot pockets - Use with Big-Boy mount</v>
      </c>
      <c r="C50" s="93">
        <f>'MASTER PRICE LIST'!C816</f>
        <v>229</v>
      </c>
      <c r="D50" s="93">
        <f t="shared" si="2"/>
        <v>217.55</v>
      </c>
    </row>
    <row r="51" spans="1:4" ht="15">
      <c r="A51" s="73" t="str">
        <f>'MASTER PRICE LIST'!A817</f>
        <v>KP-UV20-DAP-SS-N</v>
      </c>
      <c r="B51" s="73" t="str">
        <f>'MASTER PRICE LIST'!B817</f>
        <v xml:space="preserve">2020-24 PI Utility | 2020-24 Explorer Civilian 3-pc.  Kick panel w/foot pockets &amp; notch to fit over wire harness cover.  </v>
      </c>
      <c r="C51" s="93">
        <f>'MASTER PRICE LIST'!C817</f>
        <v>229</v>
      </c>
      <c r="D51" s="93">
        <f t="shared" si="2"/>
        <v>217.55</v>
      </c>
    </row>
    <row r="52" spans="1:4" ht="15">
      <c r="A52" s="73"/>
      <c r="B52" s="7"/>
      <c r="C52" s="93"/>
      <c r="D52" s="93"/>
    </row>
    <row r="53" spans="1:4" ht="15">
      <c r="B53" s="3" t="s">
        <v>470</v>
      </c>
      <c r="C53" s="93"/>
      <c r="D53" s="93"/>
    </row>
    <row r="54" spans="1:4" ht="15">
      <c r="A54" s="73" t="str">
        <f>'MASTER PRICE LIST'!A824</f>
        <v>SAB-20-FDUV</v>
      </c>
      <c r="B54" s="73" t="str">
        <f>'MASTER PRICE LIST'!B824</f>
        <v>2020-24 PI Utility | 2020-24 Explorer Civilian partition mounting kit. 100% seat slide.</v>
      </c>
      <c r="C54" s="93">
        <f>'MASTER PRICE LIST'!C824</f>
        <v>382</v>
      </c>
      <c r="D54" s="93">
        <f t="shared" si="2"/>
        <v>362.9</v>
      </c>
    </row>
    <row r="55" spans="1:4" ht="15">
      <c r="A55" s="73" t="str">
        <f>'MASTER PRICE LIST'!A825</f>
        <v>KP-20-FDUV-SS</v>
      </c>
      <c r="B55" s="73" t="str">
        <f>'MASTER PRICE LIST'!B825</f>
        <v xml:space="preserve">2020-24 PI Utility | 2020-24 Explorer Civilian 3 pc. Kick panel w/foot pockets. </v>
      </c>
      <c r="C55" s="93">
        <f>'MASTER PRICE LIST'!C825</f>
        <v>229</v>
      </c>
      <c r="D55" s="93">
        <f t="shared" si="2"/>
        <v>217.55</v>
      </c>
    </row>
    <row r="56" spans="1:4" ht="15">
      <c r="A56" s="73"/>
      <c r="B56" s="7"/>
      <c r="C56" s="93"/>
      <c r="D56" s="93"/>
    </row>
    <row r="57" spans="1:4" ht="15.75">
      <c r="A57" s="127" t="s">
        <v>851</v>
      </c>
      <c r="B57" s="7"/>
      <c r="C57" s="93"/>
      <c r="D57" s="93"/>
    </row>
    <row r="58" spans="1:4" ht="15.75">
      <c r="A58" s="127" t="s">
        <v>855</v>
      </c>
      <c r="B58" s="7"/>
      <c r="C58" s="93"/>
      <c r="D58" s="93"/>
    </row>
    <row r="59" spans="1:4" ht="15">
      <c r="A59" s="73" t="str">
        <f>'MASTER PRICE LIST'!A941</f>
        <v>AC-20-UV-SET</v>
      </c>
      <c r="B59" s="73" t="str">
        <f>'MASTER PRICE LIST'!B941</f>
        <v>2020-24 PI Utility | 2020-24 Explorer Civilian driver/passenger side set of diamond-punched window screens</v>
      </c>
      <c r="C59" s="93">
        <f>'MASTER PRICE LIST'!C941</f>
        <v>259</v>
      </c>
      <c r="D59" s="93">
        <f t="shared" ref="D59:D99" si="3">C59-(C59*$D$1)</f>
        <v>246.05</v>
      </c>
    </row>
    <row r="60" spans="1:4" ht="15">
      <c r="A60" s="73"/>
      <c r="B60" s="7"/>
      <c r="C60" s="93"/>
      <c r="D60" s="93"/>
    </row>
    <row r="61" spans="1:4" ht="15.75">
      <c r="A61" s="127" t="s">
        <v>460</v>
      </c>
      <c r="B61" s="7"/>
      <c r="C61" s="93"/>
      <c r="D61" s="93"/>
    </row>
    <row r="62" spans="1:4" ht="15">
      <c r="A62" s="73" t="str">
        <f>'MASTER PRICE LIST'!A976</f>
        <v>WG-20-FDUV-SET</v>
      </c>
      <c r="B62" s="73" t="str">
        <f>'MASTER PRICE LIST'!B976</f>
        <v>2020-24 PI Utility | 2020-24 Explorer Civilian driver/passenger side window guards, welded bars, vertical design</v>
      </c>
      <c r="C62" s="93">
        <f>'MASTER PRICE LIST'!C976</f>
        <v>343</v>
      </c>
      <c r="D62" s="93">
        <f t="shared" si="3"/>
        <v>325.85000000000002</v>
      </c>
    </row>
    <row r="63" spans="1:4" ht="15">
      <c r="A63" s="73" t="str">
        <f>'MASTER PRICE LIST'!A978</f>
        <v>WG-20-FDUV-H-SET</v>
      </c>
      <c r="B63" s="82" t="str">
        <f>'MASTER PRICE LIST'!B978</f>
        <v xml:space="preserve">2020-24 PI Utility | 2020-24 Explorer Civilian window guard; Horizontal welded bars design </v>
      </c>
      <c r="C63" s="93">
        <f>'MASTER PRICE LIST'!C978</f>
        <v>341</v>
      </c>
      <c r="D63" s="93">
        <f t="shared" si="3"/>
        <v>323.95</v>
      </c>
    </row>
    <row r="64" spans="1:4" ht="15">
      <c r="A64" s="73" t="str">
        <f>'MASTER PRICE LIST'!A980</f>
        <v>WG-UV20-225-SET</v>
      </c>
      <c r="B64" s="84" t="str">
        <f>'MASTER PRICE LIST'!B980</f>
        <v>2020-24 PI Utility | 2020-24 Explorer Civilian window guard; 2.25" spaced vertical welded bars; driver and passenger side</v>
      </c>
      <c r="C64" s="93">
        <f>'MASTER PRICE LIST'!C980</f>
        <v>365</v>
      </c>
      <c r="D64" s="93">
        <f>C64-(C64*$D$1)</f>
        <v>346.75</v>
      </c>
    </row>
    <row r="65" spans="1:4" ht="15">
      <c r="A65" s="73"/>
      <c r="B65" s="82"/>
      <c r="C65" s="93"/>
      <c r="D65" s="93"/>
    </row>
    <row r="66" spans="1:4" ht="15.75">
      <c r="A66" s="127" t="s">
        <v>1446</v>
      </c>
      <c r="B66" s="82"/>
      <c r="C66" s="93"/>
      <c r="D66" s="93"/>
    </row>
    <row r="67" spans="1:4" ht="15">
      <c r="A67" s="73" t="str">
        <f>'MASTER PRICE LIST'!A1007</f>
        <v>WG-UV20-POLY-SET</v>
      </c>
      <c r="B67" s="84" t="str">
        <f>'MASTER PRICE LIST'!B1007</f>
        <v>2020-24 PI Utility | 2020-24 Explorer Civilian driver and passenger side polycarbonate window guards</v>
      </c>
      <c r="C67" s="93">
        <f>'MASTER PRICE LIST'!C1007</f>
        <v>355</v>
      </c>
      <c r="D67" s="93">
        <f t="shared" si="3"/>
        <v>337.25</v>
      </c>
    </row>
    <row r="68" spans="1:4" ht="15">
      <c r="A68" s="73" t="str">
        <f>'MASTER PRICE LIST'!A1008</f>
        <v>WG-UV20-POLY-PS</v>
      </c>
      <c r="B68" s="84" t="str">
        <f>'MASTER PRICE LIST'!B1008</f>
        <v>2020-24 PI Utility passenger side polycarbonate window guard (ordered separately with PIU single cell kit)</v>
      </c>
      <c r="C68" s="93">
        <f>'MASTER PRICE LIST'!C1008</f>
        <v>178</v>
      </c>
      <c r="D68" s="93">
        <f t="shared" si="3"/>
        <v>169.1</v>
      </c>
    </row>
    <row r="69" spans="1:4" ht="15">
      <c r="A69" s="73"/>
      <c r="B69" s="7"/>
      <c r="C69" s="93"/>
      <c r="D69" s="93"/>
    </row>
    <row r="70" spans="1:4" ht="15.75">
      <c r="A70" s="127" t="s">
        <v>2230</v>
      </c>
      <c r="B70" s="7"/>
      <c r="C70" s="93"/>
      <c r="D70" s="93"/>
    </row>
    <row r="71" spans="1:4" ht="15">
      <c r="A71" s="73" t="str">
        <f>'MASTER PRICE LIST'!A1026</f>
        <v>AC-UV20-R-SET</v>
      </c>
      <c r="B71" s="7" t="str">
        <f>'MASTER PRICE LIST'!B1026</f>
        <v>2020-24 PI Utility | 2020-24 Explorer Civilian driver/passenger side cargo area square-punch window guards</v>
      </c>
      <c r="C71" s="93">
        <f>'MASTER PRICE LIST'!C1026</f>
        <v>236</v>
      </c>
      <c r="D71" s="93">
        <f t="shared" si="3"/>
        <v>224.2</v>
      </c>
    </row>
    <row r="72" spans="1:4" ht="15">
      <c r="A72" s="73" t="str">
        <f>'MASTER PRICE LIST'!A1027</f>
        <v>AC-20-UV-HATCH</v>
      </c>
      <c r="B72" s="7" t="str">
        <f>'MASTER PRICE LIST'!B1027</f>
        <v>2020-24 PI Utility | 2020-24 Explorer Civilian hatch window screen; square-hole punched</v>
      </c>
      <c r="C72" s="93">
        <f>'MASTER PRICE LIST'!C1027</f>
        <v>173</v>
      </c>
      <c r="D72" s="93">
        <f t="shared" si="3"/>
        <v>164.35</v>
      </c>
    </row>
    <row r="73" spans="1:4" ht="15">
      <c r="A73" s="73" t="str">
        <f>'MASTER PRICE LIST'!A1028</f>
        <v>WS-20UV-HATCH-LED</v>
      </c>
      <c r="B73" s="7" t="str">
        <f>'MASTER PRICE LIST'!B1028</f>
        <v>2020-24 PI Utility | 2020-24 Explorer Civilian  hatch window; square-hole punch with notch to accommodate the READY FOR ROAD PACKAGE</v>
      </c>
      <c r="C73" s="93">
        <f>'MASTER PRICE LIST'!C1028</f>
        <v>190</v>
      </c>
      <c r="D73" s="93">
        <f t="shared" si="3"/>
        <v>180.5</v>
      </c>
    </row>
    <row r="74" spans="1:4" ht="15">
      <c r="A74" s="73" t="str">
        <f>'MASTER PRICE LIST'!A1029</f>
        <v>WS-20UV-HATCH-RP</v>
      </c>
      <c r="B74" s="7" t="str">
        <f>'MASTER PRICE LIST'!B1029</f>
        <v>2020-24 PI Utility | 2020-24 Explorer Civilian  DETACHABLE hatch window; square-hole punch with fasteners for ease of cleaning window.</v>
      </c>
      <c r="C74" s="93">
        <f>'MASTER PRICE LIST'!C1029</f>
        <v>275</v>
      </c>
      <c r="D74" s="93">
        <f t="shared" si="3"/>
        <v>261.25</v>
      </c>
    </row>
    <row r="75" spans="1:4" ht="15">
      <c r="C75" s="320"/>
      <c r="D75" s="93"/>
    </row>
    <row r="76" spans="1:4" ht="15.75">
      <c r="A76" s="127" t="s">
        <v>259</v>
      </c>
      <c r="B76" s="7"/>
      <c r="C76" s="93"/>
      <c r="D76" s="93"/>
    </row>
    <row r="77" spans="1:4" ht="15">
      <c r="A77" s="73" t="str">
        <f>'MASTER PRICE LIST'!A1065</f>
        <v>DP-UV20-SET</v>
      </c>
      <c r="B77" s="73" t="str">
        <f>'MASTER PRICE LIST'!B1065</f>
        <v>2020-24 PI Utility | 2020-24 Explorer Civilian driver and passenger side door panel set</v>
      </c>
      <c r="C77" s="93">
        <f>'MASTER PRICE LIST'!C1065</f>
        <v>350</v>
      </c>
      <c r="D77" s="93">
        <f t="shared" si="3"/>
        <v>332.5</v>
      </c>
    </row>
    <row r="78" spans="1:4" ht="15">
      <c r="A78" s="73" t="str">
        <f>'MASTER PRICE LIST'!A1066</f>
        <v>AC-UV20-D-PLT</v>
      </c>
      <c r="B78" s="7" t="str">
        <f>'MASTER PRICE LIST'!B1066</f>
        <v>2020-24 PI Utility | 2020-24 Explorer Civilian driver and passenger side door handle cover set</v>
      </c>
      <c r="C78" s="93">
        <f>'MASTER PRICE LIST'!C1066</f>
        <v>58</v>
      </c>
      <c r="D78" s="93">
        <f t="shared" si="3"/>
        <v>55.1</v>
      </c>
    </row>
    <row r="79" spans="1:4" ht="15">
      <c r="A79" s="73"/>
      <c r="B79" s="7"/>
      <c r="C79" s="93"/>
      <c r="D79" s="93"/>
    </row>
    <row r="80" spans="1:4" ht="15" customHeight="1">
      <c r="A80" s="6"/>
      <c r="B80" s="371" t="s">
        <v>2588</v>
      </c>
      <c r="C80" s="369"/>
      <c r="D80" s="369"/>
    </row>
    <row r="81" spans="1:5" ht="15" customHeight="1">
      <c r="A81" s="6"/>
      <c r="B81" s="370" t="s">
        <v>2239</v>
      </c>
      <c r="C81" s="328"/>
      <c r="D81" s="328"/>
    </row>
    <row r="82" spans="1:5" ht="15.75">
      <c r="A82" s="127" t="s">
        <v>495</v>
      </c>
      <c r="B82" s="7"/>
      <c r="C82" s="93"/>
      <c r="D82" s="93"/>
    </row>
    <row r="83" spans="1:5" ht="15">
      <c r="A83" s="73" t="str">
        <f>'MASTER PRICE LIST'!A1088</f>
        <v>TP-20-FDUV-R</v>
      </c>
      <c r="B83" s="73" t="str">
        <f>'MASTER PRICE LIST'!B1088</f>
        <v>2020-24 PI Utility | 2020-24 Explorer Civilian rear partition, square-hole window, square-hole side panels.</v>
      </c>
      <c r="C83" s="93">
        <f>'MASTER PRICE LIST'!C1088</f>
        <v>661</v>
      </c>
      <c r="D83" s="93">
        <f t="shared" si="3"/>
        <v>627.95000000000005</v>
      </c>
    </row>
    <row r="84" spans="1:5" ht="15">
      <c r="A84" s="73" t="str">
        <f>'MASTER PRICE LIST'!A1089</f>
        <v>TP-20-FDUV-RL</v>
      </c>
      <c r="B84" s="73" t="str">
        <f>'MASTER PRICE LIST'!B1089</f>
        <v xml:space="preserve">2020-24 PI Utility | 2020-24 Explorer Civilian  rear partition w/polycarbonate window, square-hole side panels.  </v>
      </c>
      <c r="C84" s="93">
        <f>'MASTER PRICE LIST'!C1089</f>
        <v>754</v>
      </c>
      <c r="D84" s="93">
        <f t="shared" si="3"/>
        <v>716.3</v>
      </c>
    </row>
    <row r="85" spans="1:5" ht="15">
      <c r="A85" s="73"/>
      <c r="B85" s="7"/>
      <c r="C85" s="93"/>
      <c r="D85" s="93"/>
    </row>
    <row r="86" spans="1:5" ht="15.75">
      <c r="A86" s="127" t="s">
        <v>462</v>
      </c>
      <c r="B86" s="7"/>
      <c r="C86" s="93"/>
      <c r="D86" s="93"/>
    </row>
    <row r="87" spans="1:5" ht="15">
      <c r="A87" s="73" t="str">
        <f>'MASTER PRICE LIST'!A1092</f>
        <v>TP-20-FDUV-FX</v>
      </c>
      <c r="B87" s="75" t="str">
        <f>'MASTER PRICE LIST'!B1092</f>
        <v>2020-24 PI Utility | 2020-24 Explorer Civilian  rear partition, square-hole window, driver-side fire ext. compartment</v>
      </c>
      <c r="C87" s="93">
        <f>'MASTER PRICE LIST'!C1092</f>
        <v>723</v>
      </c>
      <c r="D87" s="93">
        <f t="shared" si="3"/>
        <v>686.85</v>
      </c>
    </row>
    <row r="88" spans="1:5" ht="15">
      <c r="A88" s="73" t="str">
        <f>'MASTER PRICE LIST'!A1093</f>
        <v>TP-20-FDUV-RL-FX</v>
      </c>
      <c r="B88" s="75" t="str">
        <f>'MASTER PRICE LIST'!B1093</f>
        <v>2020-24 PI Utility | 2020-24 Explorer Civilian  rear partition, all-poly window/driver-side fire ext. compartment</v>
      </c>
      <c r="C88" s="93">
        <f>'MASTER PRICE LIST'!C1093</f>
        <v>876</v>
      </c>
      <c r="D88" s="93">
        <f t="shared" si="3"/>
        <v>832.2</v>
      </c>
      <c r="E88" s="29"/>
    </row>
    <row r="89" spans="1:5" ht="15">
      <c r="A89" s="73"/>
      <c r="B89" s="75"/>
      <c r="C89" s="93"/>
      <c r="D89" s="93"/>
      <c r="E89" s="29"/>
    </row>
    <row r="90" spans="1:5" ht="15.75">
      <c r="A90" s="127" t="s">
        <v>2237</v>
      </c>
      <c r="B90" s="75"/>
      <c r="C90" s="93"/>
      <c r="D90" s="93"/>
      <c r="E90" s="29"/>
    </row>
    <row r="91" spans="1:5" ht="15">
      <c r="A91" s="73" t="str">
        <f>'MASTER PRICE LIST'!A1096</f>
        <v>TP-20-FDUV-H-R</v>
      </c>
      <c r="B91" s="75" t="str">
        <f>'MASTER PRICE LIST'!B1096</f>
        <v>2020-24 PI Utility | 2020-24 Explorer Civilian rear partition with hinged equipment tray, square-hole window and square-hole side panels.</v>
      </c>
      <c r="C91" s="93">
        <f>'MASTER PRICE LIST'!C1096</f>
        <v>1110</v>
      </c>
      <c r="D91" s="93">
        <f t="shared" si="3"/>
        <v>1054.5</v>
      </c>
      <c r="E91" s="29"/>
    </row>
    <row r="92" spans="1:5" ht="15">
      <c r="A92" s="73" t="str">
        <f>'MASTER PRICE LIST'!A1097</f>
        <v>TP-20-FDUV-H-FX2</v>
      </c>
      <c r="B92" s="75" t="str">
        <f>'MASTER PRICE LIST'!B1097</f>
        <v>2020-24 PI Utility | 2020-24 Explorer Civilian  rear partition with hinged equipment tray, square-hole window, driver and pass. side fire ext. compartment</v>
      </c>
      <c r="C92" s="93">
        <f>'MASTER PRICE LIST'!C1097</f>
        <v>1456</v>
      </c>
      <c r="D92" s="93">
        <f t="shared" si="3"/>
        <v>1383.2</v>
      </c>
      <c r="E92" s="29"/>
    </row>
    <row r="93" spans="1:5" ht="15" customHeight="1">
      <c r="C93" s="93"/>
      <c r="D93" s="93"/>
      <c r="E93" s="29"/>
    </row>
    <row r="94" spans="1:5" ht="7.5" customHeight="1">
      <c r="A94" s="355"/>
      <c r="B94" s="223"/>
      <c r="C94" s="93"/>
      <c r="D94" s="93"/>
      <c r="E94" s="29"/>
    </row>
    <row r="95" spans="1:5" ht="15" customHeight="1">
      <c r="A95" s="389" t="s">
        <v>2538</v>
      </c>
      <c r="B95" s="389"/>
      <c r="C95" s="389"/>
      <c r="D95" s="389"/>
      <c r="E95" s="29"/>
    </row>
    <row r="96" spans="1:5" ht="15.75">
      <c r="A96" s="127" t="str">
        <f>'MASTER PRICE LIST'!B1262</f>
        <v>Ford Explorer Civilian Cargo Products</v>
      </c>
      <c r="C96" s="93"/>
      <c r="D96" s="93"/>
    </row>
    <row r="97" spans="1:4" ht="15">
      <c r="A97" s="73" t="str">
        <f>'MASTER PRICE LIST'!A1263</f>
        <v>AC-CP-20XP-FLR-GP</v>
      </c>
      <c r="B97" s="7" t="str">
        <f>'MASTER PRICE LIST'!B1263</f>
        <v>2020-24 Explorer Civilian filler panel set for CP-20-XPLR-FLR (no charge when ordered with false floor). Does not work with mounting brackets SB-20-XPLR-BKT.</v>
      </c>
      <c r="C97" s="93">
        <f>'MASTER PRICE LIST'!C1263</f>
        <v>140</v>
      </c>
      <c r="D97" s="93">
        <f t="shared" si="3"/>
        <v>133</v>
      </c>
    </row>
    <row r="98" spans="1:4" ht="30">
      <c r="A98" s="73" t="str">
        <f>'MASTER PRICE LIST'!A1264</f>
        <v>CP-20-XPLR-FLR</v>
      </c>
      <c r="B98" s="21" t="str">
        <f>'MASTER PRICE LIST'!B1264</f>
        <v>2020-24 Explorer Civilian cargo false floor designed to only work with the lightweight Eco Storage Box will not work with standard steel boxes. Pair with SB-20-XPLR-BKT. brackets.</v>
      </c>
      <c r="C98" s="93">
        <f>'MASTER PRICE LIST'!C1264</f>
        <v>767</v>
      </c>
      <c r="D98" s="93">
        <f t="shared" si="3"/>
        <v>728.65</v>
      </c>
    </row>
    <row r="99" spans="1:4" ht="15">
      <c r="A99" s="73" t="str">
        <f>'MASTER PRICE LIST'!A1265</f>
        <v>SB-20-XPLR-BKT</v>
      </c>
      <c r="B99" s="7" t="str">
        <f>'MASTER PRICE LIST'!B1265</f>
        <v>2020-24 Explorer Civilian Eco line cargo mounting brackets</v>
      </c>
      <c r="C99" s="93">
        <f>'MASTER PRICE LIST'!C1265</f>
        <v>282</v>
      </c>
      <c r="D99" s="93">
        <f t="shared" si="3"/>
        <v>267.89999999999998</v>
      </c>
    </row>
    <row r="100" spans="1:4" ht="15">
      <c r="A100" s="73"/>
      <c r="B100" s="18"/>
      <c r="C100" s="196"/>
      <c r="D100" s="93"/>
    </row>
    <row r="101" spans="1:4" ht="15.75">
      <c r="A101" s="324" t="str">
        <f>'MASTER PRICE LIST'!B1323</f>
        <v xml:space="preserve">ECO Drawers Compatible with SUV's and trucks </v>
      </c>
      <c r="C101" s="196"/>
      <c r="D101" s="93"/>
    </row>
    <row r="102" spans="1:4" ht="15">
      <c r="A102" s="73" t="str">
        <f>'MASTER PRICE LIST'!A1324</f>
        <v>SB-ECO42196</v>
      </c>
      <c r="B102" s="18" t="str">
        <f>'MASTER PRICE LIST'!B1324</f>
        <v>Eco Line Aluminum Storage Box 42"W x 19"L x 6"H; (2) dividers,  (2) lockable draw latches, rubber mat in drawer (fits in Durango, PIU, Civilian)</v>
      </c>
      <c r="C102" s="196">
        <f>'MASTER PRICE LIST'!C1324</f>
        <v>1042</v>
      </c>
      <c r="D102" s="93">
        <f t="shared" ref="D102:D103" si="4">C102-(C102*$D$1)</f>
        <v>989.9</v>
      </c>
    </row>
    <row r="103" spans="1:4" ht="15">
      <c r="A103" s="193" t="str">
        <f>'MASTER PRICE LIST'!A1325</f>
        <v>SB-ECO422013-T</v>
      </c>
      <c r="B103" s="18" t="str">
        <f>'MASTER PRICE LIST'!B1325</f>
        <v>Eco Line Aluminum Storage Box 42"W x 20"L x 14"H; 3-sided 1.5" trim, (2) lockable draw latches, rubber mat in drawer (fit in Durango, PIU, Civilian)</v>
      </c>
      <c r="C103" s="196">
        <f>'MASTER PRICE LIST'!C1325</f>
        <v>1164</v>
      </c>
      <c r="D103" s="93">
        <f t="shared" si="4"/>
        <v>1105.8</v>
      </c>
    </row>
    <row r="104" spans="1:4">
      <c r="C104" s="320"/>
    </row>
    <row r="105" spans="1:4" ht="14.25" customHeight="1">
      <c r="C105" s="320"/>
    </row>
    <row r="106" spans="1:4">
      <c r="C106" s="320"/>
    </row>
    <row r="107" spans="1:4" ht="15">
      <c r="A107" s="73"/>
      <c r="B107" s="18"/>
      <c r="C107" s="349"/>
    </row>
    <row r="108" spans="1:4" ht="15">
      <c r="A108" s="73"/>
      <c r="B108" s="18"/>
      <c r="C108" s="349"/>
    </row>
    <row r="109" spans="1:4" ht="15">
      <c r="A109" s="73"/>
      <c r="B109" s="18"/>
      <c r="C109" s="349"/>
    </row>
    <row r="110" spans="1:4" ht="15">
      <c r="A110" s="73"/>
      <c r="B110" s="18"/>
      <c r="C110" s="349"/>
    </row>
  </sheetData>
  <sheetProtection algorithmName="SHA-512" hashValue="v6TEVBDDOxzDWrvA2OcHuIa/MxeEU3FFgw3B7l0Eyx+D6GCDOKwTabM3PEssFeNFhF9vAHJIz/UIHLzDzfgjJw==" saltValue="/lVqZXu3jvRd8gUHSMgtog==" spinCount="100000" sheet="1" objects="1" scenarios="1"/>
  <mergeCells count="1">
    <mergeCell ref="A95:D95"/>
  </mergeCells>
  <hyperlinks>
    <hyperlink ref="A1" location="TOC!A1" display="TOC" xr:uid="{84CC3FC5-7F71-4881-A802-29B880BE757A}"/>
  </hyperlinks>
  <pageMargins left="0.25" right="0.25" top="0.75" bottom="0.75" header="0.3" footer="0.3"/>
  <pageSetup scale="66" orientation="portrait" horizontalDpi="4294967293" verticalDpi="4294967293" r:id="rId1"/>
  <rowBreaks count="1" manualBreakCount="1">
    <brk id="1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BD08EA-848A-468C-8FBA-A301F2422D0C}">
  <sheetPr>
    <tabColor rgb="FFFFFFCC"/>
  </sheetPr>
  <dimension ref="A1:F161"/>
  <sheetViews>
    <sheetView zoomScale="120" zoomScaleNormal="120" workbookViewId="0">
      <selection activeCell="F6" sqref="F6"/>
    </sheetView>
  </sheetViews>
  <sheetFormatPr defaultColWidth="9.140625" defaultRowHeight="14.25"/>
  <cols>
    <col min="1" max="1" width="26" style="320" customWidth="1"/>
    <col min="2" max="2" width="153.85546875" style="6" customWidth="1"/>
    <col min="3" max="3" width="11.5703125" style="351" customWidth="1"/>
    <col min="4" max="4" width="12.28515625" style="320" customWidth="1"/>
    <col min="5" max="16384" width="9.140625" style="6"/>
  </cols>
  <sheetData>
    <row r="1" spans="1:6" ht="29.25" customHeight="1">
      <c r="A1" s="164" t="s">
        <v>505</v>
      </c>
      <c r="B1" s="112" t="s">
        <v>1693</v>
      </c>
      <c r="C1" s="338"/>
      <c r="D1" s="108">
        <v>0.05</v>
      </c>
    </row>
    <row r="2" spans="1:6" ht="15">
      <c r="A2" s="264" t="s">
        <v>172</v>
      </c>
      <c r="B2" s="8" t="s">
        <v>171</v>
      </c>
      <c r="C2" s="348" t="s">
        <v>417</v>
      </c>
      <c r="D2" s="333" t="s">
        <v>170</v>
      </c>
      <c r="E2" s="7"/>
      <c r="F2" s="7"/>
    </row>
    <row r="3" spans="1:6" ht="15">
      <c r="A3" s="264"/>
      <c r="B3" s="8"/>
      <c r="C3" s="348"/>
      <c r="D3" s="333"/>
      <c r="E3" s="7"/>
      <c r="F3" s="7"/>
    </row>
    <row r="4" spans="1:6" ht="15.75">
      <c r="A4" s="322" t="s">
        <v>1683</v>
      </c>
      <c r="B4" s="8"/>
      <c r="C4" s="348"/>
      <c r="D4" s="333"/>
      <c r="E4" s="7"/>
      <c r="F4" s="7"/>
    </row>
    <row r="5" spans="1:6" ht="15">
      <c r="A5" s="85" t="str">
        <f>'MASTER PRICE LIST'!A1587</f>
        <v>PB-18XP-UPRS</v>
      </c>
      <c r="B5" s="17" t="str">
        <f>'MASTER PRICE LIST'!B1587</f>
        <v>2018-24 Ford Expedition Upright with mounting kit and solid top channel cover</v>
      </c>
      <c r="C5" s="187">
        <f>'MASTER PRICE LIST'!C1587</f>
        <v>870</v>
      </c>
      <c r="D5" s="76">
        <f t="shared" ref="D5:D9" si="0">C5-(C5*$D$1)</f>
        <v>826.5</v>
      </c>
      <c r="E5" s="7"/>
      <c r="F5" s="7"/>
    </row>
    <row r="6" spans="1:6" ht="15">
      <c r="A6" s="85"/>
      <c r="B6" s="17"/>
      <c r="C6" s="187"/>
      <c r="D6" s="76"/>
      <c r="E6" s="7"/>
      <c r="F6" s="7"/>
    </row>
    <row r="7" spans="1:6" ht="15.75">
      <c r="A7" s="322" t="s">
        <v>1816</v>
      </c>
      <c r="B7" s="8"/>
      <c r="C7" s="332"/>
      <c r="D7" s="76"/>
      <c r="E7" s="7"/>
      <c r="F7" s="7"/>
    </row>
    <row r="8" spans="1:6" ht="15">
      <c r="A8" s="247" t="str">
        <f>'MASTER PRICE LIST'!A1603</f>
        <v>PB-18XP-UPRLRG-LT2</v>
      </c>
      <c r="B8" s="244" t="str">
        <f>'MASTER PRICE LIST'!B1603</f>
        <v>2018-24 Ford Expedition Upright with mounting kit, wire covers and two (2) light channel bracket; provide brand and model of lights</v>
      </c>
      <c r="C8" s="252">
        <f>'MASTER PRICE LIST'!C1603</f>
        <v>900</v>
      </c>
      <c r="D8" s="76">
        <f t="shared" si="0"/>
        <v>855</v>
      </c>
      <c r="E8" s="7"/>
      <c r="F8" s="7"/>
    </row>
    <row r="9" spans="1:6" ht="15">
      <c r="A9" s="247" t="str">
        <f>'MASTER PRICE LIST'!A1604</f>
        <v>PB-18XP-UPRLRG-LT4</v>
      </c>
      <c r="B9" s="244" t="str">
        <f>'MASTER PRICE LIST'!B1604</f>
        <v>2018-24 Ford Expedition Upright with mounting kit, wire covers and four (4) light channel bracket; provide brand and model of lights</v>
      </c>
      <c r="C9" s="252">
        <f>'MASTER PRICE LIST'!C1604</f>
        <v>900</v>
      </c>
      <c r="D9" s="76">
        <f t="shared" si="0"/>
        <v>855</v>
      </c>
      <c r="E9" s="7"/>
      <c r="F9" s="7"/>
    </row>
    <row r="10" spans="1:6" ht="15.75">
      <c r="B10" s="360" t="s">
        <v>1361</v>
      </c>
      <c r="C10" s="320"/>
      <c r="D10" s="76"/>
      <c r="E10" s="7"/>
      <c r="F10" s="7"/>
    </row>
    <row r="11" spans="1:6" ht="18.75">
      <c r="B11" s="226"/>
      <c r="C11" s="320"/>
      <c r="D11" s="76"/>
      <c r="E11" s="7"/>
      <c r="F11" s="7"/>
    </row>
    <row r="12" spans="1:6" ht="15.75">
      <c r="A12" s="127" t="s">
        <v>2566</v>
      </c>
      <c r="B12" s="123"/>
      <c r="C12" s="350"/>
      <c r="D12" s="76"/>
      <c r="E12" s="7"/>
      <c r="F12" s="7"/>
    </row>
    <row r="13" spans="1:6" ht="15">
      <c r="A13" s="73" t="str">
        <f>'MASTER PRICE LIST'!A187</f>
        <v>AC-F150-15-MNT</v>
      </c>
      <c r="B13" s="7" t="str">
        <f>'MASTER PRICE LIST'!B187</f>
        <v>2020-24 F150 | 2020-24 F250-350 | 2018-24 Expedition console floor plate. For bucket seat trucks or factory console removed.</v>
      </c>
      <c r="C13" s="76">
        <f>'MASTER PRICE LIST'!C187</f>
        <v>212</v>
      </c>
      <c r="D13" s="76">
        <f>C13-(C13*$D$1)</f>
        <v>201.4</v>
      </c>
      <c r="E13" s="7"/>
      <c r="F13" s="7"/>
    </row>
    <row r="14" spans="1:6" ht="15">
      <c r="A14" s="73"/>
      <c r="B14" s="7"/>
      <c r="C14" s="76"/>
      <c r="D14" s="76"/>
      <c r="E14" s="7"/>
      <c r="F14" s="7"/>
    </row>
    <row r="15" spans="1:6" ht="15.75">
      <c r="A15" s="127" t="s">
        <v>541</v>
      </c>
      <c r="B15" s="36"/>
      <c r="C15" s="76"/>
      <c r="D15" s="76"/>
      <c r="E15" s="7"/>
      <c r="F15" s="7"/>
    </row>
    <row r="16" spans="1:6" ht="15">
      <c r="A16" s="73" t="str">
        <f>'MASTER PRICE LIST'!A171</f>
        <v>CC-MC-14</v>
      </c>
      <c r="B16" s="7" t="str">
        <f>'MASTER PRICE LIST'!B171</f>
        <v>Universal MC 14" L-shape console:  7" slope,  7" level.</v>
      </c>
      <c r="C16" s="76">
        <f>'MASTER PRICE LIST'!C171</f>
        <v>548</v>
      </c>
      <c r="D16" s="76">
        <f t="shared" ref="D16:D86" si="1">C16-(C16*$D$1)</f>
        <v>520.6</v>
      </c>
      <c r="E16" s="7"/>
      <c r="F16" s="7"/>
    </row>
    <row r="17" spans="1:6" ht="15">
      <c r="A17" s="73" t="str">
        <f>'MASTER PRICE LIST'!A172</f>
        <v>CC-MC-18</v>
      </c>
      <c r="B17" s="7" t="str">
        <f>'MASTER PRICE LIST'!B172</f>
        <v>Universal MC 18" L-shape console; 7" slope,  11" level.</v>
      </c>
      <c r="C17" s="76">
        <f>'MASTER PRICE LIST'!C172</f>
        <v>587</v>
      </c>
      <c r="D17" s="76">
        <f t="shared" si="1"/>
        <v>557.65</v>
      </c>
      <c r="E17" s="7"/>
      <c r="F17" s="7"/>
    </row>
    <row r="18" spans="1:6" ht="15">
      <c r="A18" s="73" t="str">
        <f>'MASTER PRICE LIST'!A173</f>
        <v>CC-MC-22</v>
      </c>
      <c r="B18" s="7" t="str">
        <f>'MASTER PRICE LIST'!B173</f>
        <v>Universal MC 22" L-shape  console; 7" slope,  15" level.</v>
      </c>
      <c r="C18" s="76">
        <f>'MASTER PRICE LIST'!C173</f>
        <v>636</v>
      </c>
      <c r="D18" s="76">
        <f t="shared" si="1"/>
        <v>604.20000000000005</v>
      </c>
      <c r="E18" s="7"/>
      <c r="F18" s="7"/>
    </row>
    <row r="19" spans="1:6" ht="15">
      <c r="A19" s="73"/>
      <c r="B19" s="7"/>
      <c r="C19" s="76"/>
      <c r="D19" s="76"/>
      <c r="E19" s="7"/>
      <c r="F19" s="7"/>
    </row>
    <row r="20" spans="1:6" ht="15.75">
      <c r="A20" s="127" t="str">
        <f>'MASTER PRICE LIST'!B147</f>
        <v>Universal Wide-Body Consoles for Large SUVs/Trucks</v>
      </c>
      <c r="B20" s="7"/>
      <c r="C20" s="76"/>
      <c r="D20" s="76"/>
      <c r="E20" s="7"/>
      <c r="F20" s="7"/>
    </row>
    <row r="21" spans="1:6" ht="15">
      <c r="A21" s="73" t="str">
        <f>'MASTER PRICE LIST'!A148</f>
        <v>CC-HDWB-20</v>
      </c>
      <c r="B21" s="7" t="str">
        <f>'MASTER PRICE LIST'!B148</f>
        <v>Universal SUV/truck 20" wide-body console; 8" slope,  12" level.  No open storage.  Face plates centered.</v>
      </c>
      <c r="C21" s="76">
        <f>'MASTER PRICE LIST'!C148</f>
        <v>789</v>
      </c>
      <c r="D21" s="76">
        <f t="shared" si="1"/>
        <v>749.55</v>
      </c>
      <c r="E21" s="7"/>
      <c r="F21" s="7"/>
    </row>
    <row r="22" spans="1:6" ht="15">
      <c r="A22" s="73" t="str">
        <f>'MASTER PRICE LIST'!A149</f>
        <v>CC-HDWB-25</v>
      </c>
      <c r="B22" s="7" t="str">
        <f>'MASTER PRICE LIST'!B149</f>
        <v>Universal SUV/truck 25" wide-body console; 8" slope,  17" level.  No open storage.  Face plates centered.</v>
      </c>
      <c r="C22" s="76">
        <f>'MASTER PRICE LIST'!C149</f>
        <v>815</v>
      </c>
      <c r="D22" s="76">
        <f t="shared" si="1"/>
        <v>774.25</v>
      </c>
      <c r="E22" s="7"/>
      <c r="F22" s="7"/>
    </row>
    <row r="23" spans="1:6" ht="15">
      <c r="A23" s="73"/>
      <c r="B23" s="7"/>
      <c r="C23" s="76"/>
      <c r="D23" s="76"/>
      <c r="E23" s="7"/>
      <c r="F23" s="7"/>
    </row>
    <row r="24" spans="1:6" ht="15.75">
      <c r="A24" s="127" t="s">
        <v>540</v>
      </c>
      <c r="B24" s="7"/>
      <c r="C24" s="354"/>
      <c r="D24" s="76"/>
      <c r="E24" s="7"/>
      <c r="F24" s="7"/>
    </row>
    <row r="25" spans="1:6" ht="15">
      <c r="A25" s="73" t="str">
        <f>'MASTER PRICE LIST'!A153</f>
        <v>CC-WBOS-16</v>
      </c>
      <c r="B25" s="7" t="str">
        <f>'MASTER PRICE LIST'!B153</f>
        <v>Universal SUV/truck 16" Wide-body open-storage console; 8" slope, 8" level.</v>
      </c>
      <c r="C25" s="76">
        <f>'MASTER PRICE LIST'!C153</f>
        <v>794</v>
      </c>
      <c r="D25" s="76">
        <f t="shared" si="1"/>
        <v>754.3</v>
      </c>
      <c r="E25" s="7"/>
      <c r="F25" s="7"/>
    </row>
    <row r="26" spans="1:6" ht="15">
      <c r="A26" s="73" t="str">
        <f>'MASTER PRICE LIST'!A154</f>
        <v>CC-WBOS-20</v>
      </c>
      <c r="B26" s="7" t="str">
        <f>'MASTER PRICE LIST'!B154</f>
        <v>Universal SUV/truck 20" Wide-body open-storage console; 8" slope, 12" level.</v>
      </c>
      <c r="C26" s="76">
        <f>'MASTER PRICE LIST'!C154</f>
        <v>815</v>
      </c>
      <c r="D26" s="76">
        <f t="shared" si="1"/>
        <v>774.25</v>
      </c>
      <c r="E26" s="7"/>
      <c r="F26" s="7"/>
    </row>
    <row r="27" spans="1:6" ht="15">
      <c r="A27" s="73" t="str">
        <f>'MASTER PRICE LIST'!A156</f>
        <v>CC-WBOS-25</v>
      </c>
      <c r="B27" s="7" t="str">
        <f>'MASTER PRICE LIST'!B156</f>
        <v>Universal SUV/truck 25" Wide-body open-storage console; 8" slope, 17" level.</v>
      </c>
      <c r="C27" s="76">
        <f>'MASTER PRICE LIST'!C156</f>
        <v>840</v>
      </c>
      <c r="D27" s="76">
        <f t="shared" si="1"/>
        <v>798</v>
      </c>
      <c r="E27" s="7"/>
      <c r="F27" s="7"/>
    </row>
    <row r="28" spans="1:6" ht="15">
      <c r="A28" s="391" t="s">
        <v>1181</v>
      </c>
      <c r="B28" s="392"/>
      <c r="C28" s="76"/>
      <c r="D28" s="76"/>
      <c r="E28" s="7"/>
      <c r="F28" s="7"/>
    </row>
    <row r="29" spans="1:6" ht="15">
      <c r="A29" s="393" t="s">
        <v>1066</v>
      </c>
      <c r="B29" s="393"/>
      <c r="C29" s="76"/>
      <c r="D29" s="76"/>
      <c r="E29" s="7"/>
      <c r="F29" s="7"/>
    </row>
    <row r="30" spans="1:6" ht="15.75">
      <c r="A30" s="127" t="str">
        <f>'MASTER PRICE LIST'!B33</f>
        <v>Ford Expedition Over-head Console, Vehicle-Specific (Cannot be transferred to other vehicles)</v>
      </c>
      <c r="B30" s="7"/>
      <c r="C30" s="76"/>
      <c r="D30" s="76"/>
      <c r="E30" s="7"/>
      <c r="F30" s="7"/>
    </row>
    <row r="31" spans="1:6" ht="15">
      <c r="A31" s="73" t="str">
        <f>'MASTER PRICE LIST'!A34</f>
        <v>CC-OH-EXP18-7</v>
      </c>
      <c r="B31" s="7" t="str">
        <f>'MASTER PRICE LIST'!B34</f>
        <v>2018-24 Expedition 7” overhead console; face plates included with console. *Important Disclaimer: Civilian Expedition model will require removal of the bluetooth microphone.</v>
      </c>
      <c r="C31" s="76">
        <f>'MASTER PRICE LIST'!C34</f>
        <v>354</v>
      </c>
      <c r="D31" s="76">
        <f t="shared" si="1"/>
        <v>336.3</v>
      </c>
      <c r="E31" s="7"/>
      <c r="F31" s="7"/>
    </row>
    <row r="32" spans="1:6" ht="15">
      <c r="A32" s="73"/>
      <c r="B32" s="7"/>
      <c r="C32" s="76"/>
      <c r="D32" s="76"/>
      <c r="E32" s="7"/>
      <c r="F32" s="7"/>
    </row>
    <row r="33" spans="1:6" ht="15.75">
      <c r="A33" s="127" t="s">
        <v>784</v>
      </c>
      <c r="B33" s="7"/>
      <c r="C33" s="76"/>
      <c r="D33" s="76"/>
      <c r="E33" s="7"/>
      <c r="F33" s="7"/>
    </row>
    <row r="34" spans="1:6" ht="15">
      <c r="A34" s="73" t="str">
        <f>'MASTER PRICE LIST'!A235</f>
        <v>AC-CCHY-BH</v>
      </c>
      <c r="B34" s="7" t="str">
        <f>'MASTER PRICE LIST'!B235</f>
        <v>4" Durable high-impact polymer internal dual beverage holder; includes a larger size cup holder, for size water bottles or tumblers 18-32oz along with a standard size holder.</v>
      </c>
      <c r="C34" s="76">
        <f>'MASTER PRICE LIST'!C235</f>
        <v>45</v>
      </c>
      <c r="D34" s="76">
        <f t="shared" si="1"/>
        <v>42.75</v>
      </c>
      <c r="E34" s="7"/>
      <c r="F34" s="7"/>
    </row>
    <row r="35" spans="1:6" ht="15">
      <c r="A35" s="73" t="str">
        <f>'MASTER PRICE LIST'!A238</f>
        <v>AC-INBHG</v>
      </c>
      <c r="B35" s="7" t="str">
        <f>'MASTER PRICE LIST'!B238</f>
        <v>4" internal dual beverage holder. Includes rubber fingers to keep cup stabilized.</v>
      </c>
      <c r="C35" s="76">
        <f>'MASTER PRICE LIST'!C238</f>
        <v>64</v>
      </c>
      <c r="D35" s="76">
        <f t="shared" si="1"/>
        <v>60.8</v>
      </c>
      <c r="E35" s="7"/>
      <c r="F35" s="7"/>
    </row>
    <row r="36" spans="1:6" ht="15">
      <c r="A36" s="73" t="str">
        <f>'MASTER PRICE LIST'!A245</f>
        <v>AC-TICK-2</v>
      </c>
      <c r="B36" s="7" t="str">
        <f>'MASTER PRICE LIST'!B245</f>
        <v>3" face plate shallow tray; holds smartphone, keys, wallet, sunglasses, etc.  2" H.</v>
      </c>
      <c r="C36" s="76">
        <f>'MASTER PRICE LIST'!C245</f>
        <v>53</v>
      </c>
      <c r="D36" s="76">
        <f t="shared" si="1"/>
        <v>50.35</v>
      </c>
      <c r="E36" s="7"/>
      <c r="F36" s="7"/>
    </row>
    <row r="37" spans="1:6" ht="15">
      <c r="A37" s="73" t="str">
        <f>'MASTER PRICE LIST'!A246</f>
        <v>FP-SGTRAY</v>
      </c>
      <c r="B37" s="7" t="str">
        <f>'MASTER PRICE LIST'!B246</f>
        <v>4" face plate shallow tray w/sloped floor; holds smartphone, keys, wallet, sunglasses, etc.  1.75" H.</v>
      </c>
      <c r="C37" s="76">
        <f>'MASTER PRICE LIST'!C246</f>
        <v>50</v>
      </c>
      <c r="D37" s="76">
        <f t="shared" si="1"/>
        <v>47.5</v>
      </c>
      <c r="E37" s="7"/>
      <c r="F37" s="7"/>
    </row>
    <row r="38" spans="1:6" ht="15">
      <c r="A38" s="73" t="str">
        <f>'MASTER PRICE LIST'!A250</f>
        <v>AC-GUNBOX-6-LP</v>
      </c>
      <c r="B38" s="7" t="str">
        <f>'MASTER PRICE LIST'!B250</f>
        <v>6" internal lidded locking low-profile internal storage box (may not accommodate handgun) 3.6" H.</v>
      </c>
      <c r="C38" s="76">
        <f>'MASTER PRICE LIST'!C250</f>
        <v>173</v>
      </c>
      <c r="D38" s="76">
        <f t="shared" si="1"/>
        <v>164.35</v>
      </c>
      <c r="E38" s="7"/>
      <c r="F38" s="7"/>
    </row>
    <row r="39" spans="1:6" ht="15">
      <c r="A39" s="73"/>
      <c r="B39" s="7"/>
      <c r="C39" s="76"/>
      <c r="D39" s="76"/>
      <c r="E39" s="7"/>
      <c r="F39" s="7"/>
    </row>
    <row r="40" spans="1:6" ht="15.75">
      <c r="A40" s="127" t="s">
        <v>785</v>
      </c>
      <c r="B40" s="7"/>
      <c r="C40" s="76"/>
      <c r="D40" s="76"/>
      <c r="E40" s="7"/>
      <c r="F40" s="7"/>
    </row>
    <row r="41" spans="1:6" ht="15">
      <c r="A41" s="73" t="str">
        <f>'MASTER PRICE LIST'!A333</f>
        <v>FP-EXP18-USB-DC</v>
      </c>
      <c r="B41" s="7" t="str">
        <f>'MASTER PRICE LIST'!B333</f>
        <v xml:space="preserve">2" face plate to re-locate OEM USB and DC outlets to console </v>
      </c>
      <c r="C41" s="76">
        <f>'MASTER PRICE LIST'!C333</f>
        <v>37</v>
      </c>
      <c r="D41" s="76">
        <f t="shared" si="1"/>
        <v>35.15</v>
      </c>
      <c r="E41" s="7"/>
      <c r="F41" s="7"/>
    </row>
    <row r="42" spans="1:6" ht="15">
      <c r="A42" s="73" t="str">
        <f>'MASTER PRICE LIST'!A336</f>
        <v>FP-USBC-2DC</v>
      </c>
      <c r="B42" s="7" t="str">
        <f>'MASTER PRICE LIST'!B336</f>
        <v>2" face plate combo USB-C /USB port and (2) DC outlets</v>
      </c>
      <c r="C42" s="76">
        <f>'MASTER PRICE LIST'!C336</f>
        <v>90</v>
      </c>
      <c r="D42" s="76">
        <f t="shared" si="1"/>
        <v>85.5</v>
      </c>
      <c r="E42" s="7"/>
      <c r="F42" s="7"/>
    </row>
    <row r="43" spans="1:6" ht="15">
      <c r="A43" s="73" t="str">
        <f>'MASTER PRICE LIST'!A339</f>
        <v>FP-AP12-3</v>
      </c>
      <c r="B43" s="7" t="str">
        <f>'MASTER PRICE LIST'!B339</f>
        <v>2" face plate w/ (3) DC outlet holes</v>
      </c>
      <c r="C43" s="76">
        <f>'MASTER PRICE LIST'!C339</f>
        <v>32</v>
      </c>
      <c r="D43" s="76">
        <f t="shared" si="1"/>
        <v>30.4</v>
      </c>
      <c r="E43" s="7"/>
      <c r="F43" s="7"/>
    </row>
    <row r="44" spans="1:6" ht="15">
      <c r="A44" s="73" t="str">
        <f>'MASTER PRICE LIST'!A343</f>
        <v>FP-DECORA</v>
      </c>
      <c r="B44" s="18" t="str">
        <f>'MASTER PRICE LIST'!B343</f>
        <v>2" face plate w/ (1) AC duplex outlet cut-out. Includes duplex outlet. ** MINIUM ORDER OF (5) IS REQUIRED.**</v>
      </c>
      <c r="C44" s="187">
        <f>'MASTER PRICE LIST'!C343</f>
        <v>50</v>
      </c>
      <c r="D44" s="76">
        <f>C44-(C44*$D$1)</f>
        <v>47.5</v>
      </c>
      <c r="E44" s="7"/>
      <c r="F44" s="7"/>
    </row>
    <row r="45" spans="1:6" ht="15">
      <c r="A45" s="73" t="str">
        <f>'MASTER PRICE LIST'!A349</f>
        <v>FP-AP3</v>
      </c>
      <c r="B45" s="18" t="str">
        <f>'MASTER PRICE LIST'!B349</f>
        <v>3" face plate w/ (2) DC outlet holes. ** MINIUM ORDER OF (5) IS REQUIRED.**</v>
      </c>
      <c r="C45" s="187">
        <f>'MASTER PRICE LIST'!C349</f>
        <v>33</v>
      </c>
      <c r="D45" s="76">
        <f>C45-(C45*$D$1)</f>
        <v>31.35</v>
      </c>
      <c r="E45" s="7"/>
      <c r="F45" s="7"/>
    </row>
    <row r="46" spans="1:6" ht="15">
      <c r="A46" s="73" t="str">
        <f>'MASTER PRICE LIST'!A329</f>
        <v>L3-AP1SET</v>
      </c>
      <c r="B46" s="7" t="str">
        <f>'MASTER PRICE LIST'!B329</f>
        <v>12 Volt DC power outlet plug w/black captured cap</v>
      </c>
      <c r="C46" s="76">
        <f>'MASTER PRICE LIST'!C329</f>
        <v>15</v>
      </c>
      <c r="D46" s="76">
        <f>C46-(C46*$D$1)</f>
        <v>14.25</v>
      </c>
      <c r="E46" s="7"/>
      <c r="F46" s="7"/>
    </row>
    <row r="47" spans="1:6" ht="15">
      <c r="A47" s="73"/>
      <c r="B47" s="7"/>
      <c r="C47" s="76"/>
      <c r="D47" s="76"/>
      <c r="E47" s="7"/>
      <c r="F47" s="7"/>
    </row>
    <row r="48" spans="1:6" ht="15.75">
      <c r="A48" s="127" t="s">
        <v>787</v>
      </c>
      <c r="B48" s="7"/>
      <c r="C48" s="76"/>
      <c r="D48" s="76"/>
      <c r="E48" s="7"/>
      <c r="F48" s="7"/>
    </row>
    <row r="49" spans="1:6" ht="15">
      <c r="A49" s="73" t="str">
        <f>'MASTER PRICE LIST'!A311</f>
        <v>AC-MCM1</v>
      </c>
      <c r="B49" s="7" t="str">
        <f>'MASTER PRICE LIST'!B311</f>
        <v>Dog-ear type microphone clip plate and clip assembly</v>
      </c>
      <c r="C49" s="76">
        <f>'MASTER PRICE LIST'!C311</f>
        <v>19</v>
      </c>
      <c r="D49" s="76">
        <f t="shared" si="1"/>
        <v>18.05</v>
      </c>
      <c r="E49" s="7"/>
      <c r="F49" s="7"/>
    </row>
    <row r="50" spans="1:6" ht="15">
      <c r="A50" s="73" t="str">
        <f>'MASTER PRICE LIST'!A317</f>
        <v>AC-MAG-MIC</v>
      </c>
      <c r="B50" s="7" t="str">
        <f>'MASTER PRICE LIST'!B317</f>
        <v>Magnetic Mic holder quickly guides the microphone into place</v>
      </c>
      <c r="C50" s="76">
        <f>'MASTER PRICE LIST'!C317</f>
        <v>67</v>
      </c>
      <c r="D50" s="76">
        <f t="shared" si="1"/>
        <v>63.65</v>
      </c>
      <c r="E50" s="7"/>
      <c r="F50" s="7"/>
    </row>
    <row r="51" spans="1:6" ht="15">
      <c r="A51" s="73" t="str">
        <f>'MASTER PRICE LIST'!A313</f>
        <v>AC-MIC-Z-FPI</v>
      </c>
      <c r="B51" s="7" t="str">
        <f>'MASTER PRICE LIST'!B313</f>
        <v>Height adjustable, no-holes-drilled L-slot microphone clip plate assembly</v>
      </c>
      <c r="C51" s="76">
        <f>'MASTER PRICE LIST'!C313</f>
        <v>33</v>
      </c>
      <c r="D51" s="76">
        <f t="shared" si="1"/>
        <v>31.35</v>
      </c>
      <c r="E51" s="7"/>
      <c r="F51" s="7"/>
    </row>
    <row r="52" spans="1:6" ht="15">
      <c r="A52" s="73"/>
      <c r="B52" s="7"/>
      <c r="C52" s="76"/>
      <c r="D52" s="76"/>
      <c r="E52" s="7"/>
      <c r="F52" s="7"/>
    </row>
    <row r="53" spans="1:6" ht="15.75">
      <c r="A53" s="127" t="s">
        <v>2567</v>
      </c>
      <c r="B53" s="7"/>
      <c r="C53" s="76"/>
      <c r="D53" s="76"/>
      <c r="E53" s="7"/>
      <c r="F53" s="7"/>
    </row>
    <row r="54" spans="1:6" ht="15">
      <c r="A54" s="73" t="str">
        <f>'MASTER PRICE LIST'!A320</f>
        <v>AC-PHMAG</v>
      </c>
      <c r="B54" s="7" t="str">
        <f>'MASTER PRICE LIST'!B320</f>
        <v xml:space="preserve">Magnetic phone mount; includes (2) mounting disc and (2) device plates </v>
      </c>
      <c r="C54" s="76">
        <f>'MASTER PRICE LIST'!C320</f>
        <v>85</v>
      </c>
      <c r="D54" s="76">
        <f t="shared" si="1"/>
        <v>80.75</v>
      </c>
      <c r="E54" s="7"/>
      <c r="F54" s="7"/>
    </row>
    <row r="55" spans="1:6" ht="15">
      <c r="A55" s="73" t="str">
        <f>'MASTER PRICE LIST'!A321</f>
        <v>AC-PHMNT-MAG</v>
      </c>
      <c r="B55" s="7" t="str">
        <f>'MASTER PRICE LIST'!B321</f>
        <v xml:space="preserve">Cradle magnetic phone mount; includes (2) mounting disc </v>
      </c>
      <c r="C55" s="76">
        <f>'MASTER PRICE LIST'!C321</f>
        <v>109</v>
      </c>
      <c r="D55" s="76">
        <f t="shared" si="1"/>
        <v>103.55</v>
      </c>
      <c r="E55" s="7"/>
      <c r="F55" s="7"/>
    </row>
    <row r="56" spans="1:6" ht="15">
      <c r="A56" s="73" t="str">
        <f>'MASTER PRICE LIST'!A322</f>
        <v>FP-PHNMNT</v>
      </c>
      <c r="B56" s="7" t="str">
        <f>'MASTER PRICE LIST'!B322</f>
        <v>2" face plate w/phone cradle and mount; (1)  USB-C 4 amp and USB 3 amp port</v>
      </c>
      <c r="C56" s="76">
        <f>'MASTER PRICE LIST'!C322</f>
        <v>200</v>
      </c>
      <c r="D56" s="76">
        <f t="shared" si="1"/>
        <v>190</v>
      </c>
      <c r="E56" s="7"/>
      <c r="F56" s="7"/>
    </row>
    <row r="57" spans="1:6" ht="15.75">
      <c r="A57" s="127"/>
      <c r="B57" s="7"/>
      <c r="C57" s="76"/>
      <c r="D57" s="76"/>
      <c r="E57" s="7"/>
      <c r="F57" s="7"/>
    </row>
    <row r="58" spans="1:6" ht="15.75">
      <c r="A58" s="127" t="s">
        <v>788</v>
      </c>
      <c r="B58" s="7"/>
      <c r="C58" s="76"/>
      <c r="D58" s="76"/>
      <c r="E58" s="7"/>
      <c r="F58" s="7"/>
    </row>
    <row r="59" spans="1:6" ht="15">
      <c r="A59" s="73" t="str">
        <f>'MASTER PRICE LIST'!A282</f>
        <v>AC-FHDFB</v>
      </c>
      <c r="B59" s="7" t="str">
        <f>'MASTER PRICE LIST'!B282</f>
        <v>External map book lidded storage box; dims 13.25" W x 13.8" L x 11" H Includes leather pad AC-FHDPAD</v>
      </c>
      <c r="C59" s="76">
        <f>'MASTER PRICE LIST'!C282</f>
        <v>429</v>
      </c>
      <c r="D59" s="76">
        <f t="shared" si="1"/>
        <v>407.55</v>
      </c>
      <c r="E59" s="7"/>
      <c r="F59" s="7"/>
    </row>
    <row r="60" spans="1:6" ht="15">
      <c r="A60" s="73" t="str">
        <f>'MASTER PRICE LIST'!A273</f>
        <v>AC-MAPFILE</v>
      </c>
      <c r="B60" s="7" t="str">
        <f>'MASTER PRICE LIST'!B273</f>
        <v>External lidded box for map books  Dims 10.8" W x 13.25" L x 10.6" H  Non-locking</v>
      </c>
      <c r="C60" s="76">
        <f>'MASTER PRICE LIST'!C273</f>
        <v>399</v>
      </c>
      <c r="D60" s="76">
        <f t="shared" si="1"/>
        <v>379.05</v>
      </c>
      <c r="E60" s="7"/>
      <c r="F60" s="7"/>
    </row>
    <row r="61" spans="1:6" ht="15">
      <c r="A61" s="73" t="str">
        <f>'MASTER PRICE LIST'!A267</f>
        <v>AC-FILEBOX</v>
      </c>
      <c r="B61" s="7" t="str">
        <f>'MASTER PRICE LIST'!B267</f>
        <v>External lidded box for letter size Penda flex hanging folders  Dims 8.86" W x 13.25" L x 10.8" H</v>
      </c>
      <c r="C61" s="76">
        <f>'MASTER PRICE LIST'!C267</f>
        <v>353</v>
      </c>
      <c r="D61" s="76">
        <f t="shared" si="1"/>
        <v>335.35</v>
      </c>
      <c r="E61" s="7"/>
      <c r="F61" s="7"/>
    </row>
    <row r="62" spans="1:6" ht="15">
      <c r="A62" s="73"/>
      <c r="B62" s="7"/>
      <c r="C62" s="76"/>
      <c r="D62" s="76"/>
      <c r="E62" s="7"/>
      <c r="F62" s="7"/>
    </row>
    <row r="63" spans="1:6" ht="15.75">
      <c r="A63" s="127" t="s">
        <v>789</v>
      </c>
      <c r="B63" s="7"/>
      <c r="C63" s="76"/>
      <c r="D63" s="76"/>
      <c r="E63" s="7"/>
      <c r="F63" s="7"/>
    </row>
    <row r="64" spans="1:6" ht="15.75">
      <c r="A64" s="127" t="s">
        <v>457</v>
      </c>
      <c r="B64" s="7"/>
      <c r="C64" s="76"/>
      <c r="D64" s="76"/>
      <c r="E64" s="7"/>
      <c r="F64" s="7"/>
    </row>
    <row r="65" spans="1:6" ht="15">
      <c r="A65" s="73" t="str">
        <f>'MASTER PRICE LIST'!A614</f>
        <v>CM-F15-SL-LT17</v>
      </c>
      <c r="B65" s="7" t="str">
        <f>'MASTER PRICE LIST'!B614</f>
        <v>2020-24 F150 | 2020-24 F250 | 2018-24 Expedition -  Ht. adjustable seat mnt w/slide arm and laptop tray up to 17" wide</v>
      </c>
      <c r="C65" s="76">
        <f>'MASTER PRICE LIST'!C614</f>
        <v>851</v>
      </c>
      <c r="D65" s="76">
        <f t="shared" si="1"/>
        <v>808.45</v>
      </c>
      <c r="E65" s="7"/>
      <c r="F65" s="7"/>
    </row>
    <row r="66" spans="1:6" ht="15">
      <c r="A66" s="73" t="str">
        <f>'MASTER PRICE LIST'!A612</f>
        <v>CM-F15-SA-LT16</v>
      </c>
      <c r="B66" s="7" t="str">
        <f>'MASTER PRICE LIST'!B612</f>
        <v>2020-24 F150 | 2020-24 F250 | 2018-24 Expedition -  Ht. adjustable seat mnt w/swing arm and laptop tray up to 15" wide. Includes CM-LT1600.</v>
      </c>
      <c r="C66" s="76">
        <f>'MASTER PRICE LIST'!C612</f>
        <v>771</v>
      </c>
      <c r="D66" s="76">
        <f t="shared" si="1"/>
        <v>732.45</v>
      </c>
      <c r="E66" s="7"/>
      <c r="F66" s="7"/>
    </row>
    <row r="67" spans="1:6" ht="15">
      <c r="A67" s="73" t="str">
        <f>'MASTER PRICE LIST'!A613</f>
        <v>CM-F15-SL-LED</v>
      </c>
      <c r="B67" s="7" t="str">
        <f>'MASTER PRICE LIST'!B613</f>
        <v>2020-24 F150 | 2020-24 F250 | 2018-24 Expedition -  Ht. adjustable seat mnt w/slide arm &amp; docking station mount</v>
      </c>
      <c r="C67" s="76">
        <f>'MASTER PRICE LIST'!C613</f>
        <v>729</v>
      </c>
      <c r="D67" s="76">
        <f t="shared" si="1"/>
        <v>692.55</v>
      </c>
      <c r="E67" s="7"/>
      <c r="F67" s="7"/>
    </row>
    <row r="68" spans="1:6" ht="15">
      <c r="A68" s="73" t="str">
        <f>'MASTER PRICE LIST'!A615</f>
        <v>CM-F15-SL-LT16</v>
      </c>
      <c r="B68" s="7" t="str">
        <f>'MASTER PRICE LIST'!B615</f>
        <v>2020-24 F150 | 2020-24 F250 | 2018-24 Expedition -  Ht. adjustable seat mnt w/slide arm and laptop tray up to 15" wide. Includes CM-LT1600.</v>
      </c>
      <c r="C68" s="76">
        <f>'MASTER PRICE LIST'!C615</f>
        <v>901</v>
      </c>
      <c r="D68" s="76">
        <f t="shared" si="1"/>
        <v>855.95</v>
      </c>
      <c r="E68" s="7"/>
      <c r="F68" s="7"/>
    </row>
    <row r="69" spans="1:6" ht="15">
      <c r="A69" s="73"/>
      <c r="B69" s="7"/>
      <c r="C69" s="76"/>
      <c r="D69" s="76"/>
      <c r="E69" s="7"/>
      <c r="F69" s="7"/>
    </row>
    <row r="70" spans="1:6" ht="15.75">
      <c r="A70" s="127" t="s">
        <v>254</v>
      </c>
      <c r="B70" s="7"/>
      <c r="C70" s="354"/>
      <c r="D70" s="76"/>
      <c r="E70" s="7"/>
      <c r="F70" s="7"/>
    </row>
    <row r="71" spans="1:6" ht="15">
      <c r="A71" s="73" t="str">
        <f>'MASTER PRICE LIST'!A667</f>
        <v>CM-SDMT-SL-LED</v>
      </c>
      <c r="B71" s="7" t="str">
        <f>'MASTER PRICE LIST'!B667</f>
        <v>Console side ht. adj. mount w/slide arm for docking station</v>
      </c>
      <c r="C71" s="76">
        <f>'MASTER PRICE LIST'!C667</f>
        <v>589</v>
      </c>
      <c r="D71" s="76">
        <f t="shared" si="1"/>
        <v>559.54999999999995</v>
      </c>
      <c r="E71" s="7"/>
      <c r="F71" s="7"/>
    </row>
    <row r="72" spans="1:6" ht="15">
      <c r="A72" s="73" t="str">
        <f>'MASTER PRICE LIST'!A668</f>
        <v>CM-SDMT-SL-LT17</v>
      </c>
      <c r="B72" s="7" t="str">
        <f>'MASTER PRICE LIST'!B668</f>
        <v>Console side ht. adj. mount w/slide arm and laptop tray up to 17" wide</v>
      </c>
      <c r="C72" s="76">
        <f>'MASTER PRICE LIST'!C668</f>
        <v>727</v>
      </c>
      <c r="D72" s="76">
        <f t="shared" si="1"/>
        <v>690.65</v>
      </c>
      <c r="E72" s="7"/>
      <c r="F72" s="7"/>
    </row>
    <row r="73" spans="1:6" ht="15">
      <c r="A73" s="73" t="str">
        <f>'MASTER PRICE LIST'!A669</f>
        <v>CM-SDMT-SL-LT16</v>
      </c>
      <c r="B73" s="7" t="str">
        <f>'MASTER PRICE LIST'!B669</f>
        <v>Console side ht. adj. mount w/slide arm and laptop tray up to 15" wide.  Includes CM-LT1600.</v>
      </c>
      <c r="C73" s="76">
        <f>'MASTER PRICE LIST'!C669</f>
        <v>777</v>
      </c>
      <c r="D73" s="76">
        <f t="shared" si="1"/>
        <v>738.15</v>
      </c>
      <c r="E73" s="7"/>
      <c r="F73" s="7"/>
    </row>
    <row r="74" spans="1:6" ht="15">
      <c r="A74" s="73"/>
      <c r="B74" s="7"/>
      <c r="C74" s="76"/>
      <c r="D74" s="76"/>
      <c r="E74" s="7"/>
      <c r="F74" s="7"/>
    </row>
    <row r="75" spans="1:6" ht="15.75">
      <c r="A75" s="127" t="s">
        <v>459</v>
      </c>
      <c r="B75" s="7"/>
      <c r="C75" s="76"/>
      <c r="D75" s="76"/>
      <c r="E75" s="7"/>
      <c r="F75" s="7"/>
    </row>
    <row r="76" spans="1:6" ht="15">
      <c r="A76" s="73" t="str">
        <f>'MASTER PRICE LIST'!A593</f>
        <v>AC-LT-SCR</v>
      </c>
      <c r="B76" s="7" t="str">
        <f>'MASTER PRICE LIST'!B593</f>
        <v>Laptop screen holder; compatible w/ TROY laptop trays</v>
      </c>
      <c r="C76" s="76">
        <f>'MASTER PRICE LIST'!C593</f>
        <v>92</v>
      </c>
      <c r="D76" s="76">
        <f t="shared" si="1"/>
        <v>87.4</v>
      </c>
      <c r="E76" s="7"/>
      <c r="F76" s="7"/>
    </row>
    <row r="77" spans="1:6" ht="15">
      <c r="A77" s="73" t="str">
        <f>'MASTER PRICE LIST'!A594</f>
        <v>AC-LT13-CLAMP</v>
      </c>
      <c r="B77" s="7" t="str">
        <f>'MASTER PRICE LIST'!B594</f>
        <v>Laptop tray finger clamp, vinyl cap</v>
      </c>
      <c r="C77" s="76">
        <f>'MASTER PRICE LIST'!C594</f>
        <v>12</v>
      </c>
      <c r="D77" s="76">
        <f t="shared" si="1"/>
        <v>11.4</v>
      </c>
      <c r="E77" s="7"/>
      <c r="F77" s="7"/>
    </row>
    <row r="78" spans="1:6" ht="15">
      <c r="A78" s="73"/>
      <c r="B78" s="7"/>
      <c r="C78" s="76"/>
      <c r="D78" s="76"/>
      <c r="E78" s="7"/>
      <c r="F78" s="7"/>
    </row>
    <row r="79" spans="1:6" ht="15.75">
      <c r="A79" s="127" t="s">
        <v>535</v>
      </c>
      <c r="B79" s="7"/>
      <c r="C79" s="354"/>
      <c r="D79" s="76"/>
      <c r="E79" s="7"/>
      <c r="F79" s="7"/>
    </row>
    <row r="80" spans="1:6" ht="15">
      <c r="A80" s="73"/>
      <c r="B80" s="3" t="str">
        <f>'MASTER PRICE LIST'!B751</f>
        <v xml:space="preserve">Sliding Window Models </v>
      </c>
      <c r="C80" s="76"/>
      <c r="D80" s="76"/>
      <c r="E80" s="7"/>
      <c r="F80" s="7"/>
    </row>
    <row r="81" spans="1:6" ht="15">
      <c r="A81" s="85" t="str">
        <f>'MASTER PRICE LIST'!A782</f>
        <v>TP-E-SL1-FS-SS</v>
      </c>
      <c r="B81" s="18" t="str">
        <f>'MASTER PRICE LIST'!B782</f>
        <v>Full size Recessed Panel; Sliding window; Vertical bar</v>
      </c>
      <c r="C81" s="187">
        <f>'MASTER PRICE LIST'!C782</f>
        <v>1073</v>
      </c>
      <c r="D81" s="76">
        <f t="shared" si="1"/>
        <v>1019.35</v>
      </c>
      <c r="E81" s="7"/>
      <c r="F81" s="7"/>
    </row>
    <row r="82" spans="1:6" ht="15">
      <c r="A82" s="73" t="str">
        <f>'MASTER PRICE LIST'!A783</f>
        <v>TP-E-SL6-FS-SS</v>
      </c>
      <c r="B82" s="14" t="str">
        <f>'MASTER PRICE LIST'!B783</f>
        <v>Full size Recessed Panel; Sliding window; Square hole punched</v>
      </c>
      <c r="C82" s="76">
        <f>'MASTER PRICE LIST'!C783</f>
        <v>1060</v>
      </c>
      <c r="D82" s="76">
        <f t="shared" si="1"/>
        <v>1007</v>
      </c>
      <c r="E82" s="7"/>
      <c r="F82" s="7"/>
    </row>
    <row r="83" spans="1:6" ht="15">
      <c r="A83" s="73"/>
      <c r="B83" s="7"/>
      <c r="C83" s="76"/>
      <c r="D83" s="76"/>
      <c r="E83" s="7"/>
      <c r="F83" s="7"/>
    </row>
    <row r="84" spans="1:6" ht="15">
      <c r="A84" s="73"/>
      <c r="B84" s="3" t="s">
        <v>470</v>
      </c>
      <c r="C84" s="76"/>
      <c r="D84" s="76"/>
      <c r="E84" s="7"/>
      <c r="F84" s="7"/>
    </row>
    <row r="85" spans="1:6" ht="15">
      <c r="A85" s="73" t="str">
        <f>'MASTER PRICE LIST'!A828</f>
        <v>2-SAB-EXP18</v>
      </c>
      <c r="B85" s="7" t="str">
        <f>'MASTER PRICE LIST'!B828</f>
        <v>2018-24 Expedition 100% seat slide, extra seat-back recline, no holes-drilled design</v>
      </c>
      <c r="C85" s="76">
        <f>'MASTER PRICE LIST'!C828</f>
        <v>429</v>
      </c>
      <c r="D85" s="76">
        <f t="shared" si="1"/>
        <v>407.55</v>
      </c>
      <c r="E85" s="7"/>
      <c r="F85" s="7"/>
    </row>
    <row r="86" spans="1:6" ht="15">
      <c r="A86" s="73" t="str">
        <f>'MASTER PRICE LIST'!A829</f>
        <v>KP-F150-15-SS</v>
      </c>
      <c r="B86" s="7" t="str">
        <f>'MASTER PRICE LIST'!B829</f>
        <v xml:space="preserve">2018-24 Expedition 3-pc. kick panel assembly.  No foot pockets. </v>
      </c>
      <c r="C86" s="76">
        <f>'MASTER PRICE LIST'!C829</f>
        <v>202</v>
      </c>
      <c r="D86" s="76">
        <f t="shared" si="1"/>
        <v>191.9</v>
      </c>
      <c r="E86" s="7"/>
      <c r="F86" s="7"/>
    </row>
    <row r="87" spans="1:6" ht="15">
      <c r="A87" s="73"/>
      <c r="B87" s="7"/>
      <c r="C87" s="76"/>
      <c r="D87" s="76"/>
      <c r="E87" s="7"/>
      <c r="F87" s="7"/>
    </row>
    <row r="88" spans="1:6" ht="15.75">
      <c r="A88" s="127" t="s">
        <v>1381</v>
      </c>
      <c r="B88" s="7"/>
      <c r="C88" s="76"/>
      <c r="D88" s="76"/>
      <c r="E88" s="7"/>
      <c r="F88" s="7"/>
    </row>
    <row r="89" spans="1:6" ht="15">
      <c r="A89" s="73" t="str">
        <f>'MASTER PRICE LIST'!A847</f>
        <v>KIT-TP-SL6-18XP-SS</v>
      </c>
      <c r="B89" s="7" t="str">
        <f>'MASTER PRICE LIST'!B847</f>
        <v>2018-24 Expedition Partition Kit (TP-E-SL6-FS-SS, 2-SAB-EXP18, KP-F150-15-SS)</v>
      </c>
      <c r="C89" s="76">
        <f>'MASTER PRICE LIST'!C847</f>
        <v>1264</v>
      </c>
      <c r="D89" s="76">
        <f t="shared" ref="D89:D91" si="2">C89-(C89*$D$1)</f>
        <v>1200.8</v>
      </c>
      <c r="E89" s="7"/>
      <c r="F89" s="7"/>
    </row>
    <row r="90" spans="1:6" ht="15">
      <c r="A90" s="73" t="str">
        <f>'MASTER PRICE LIST'!A848</f>
        <v>KIT-TP-SL1-18XP-SS</v>
      </c>
      <c r="B90" s="7" t="str">
        <f>'MASTER PRICE LIST'!B848</f>
        <v>2018-24 Expedition Partition Kit (TP-E-SL1-FS-SS, 2-SAB-EXP18, KP-F150-15-SS)</v>
      </c>
      <c r="C90" s="76">
        <f>'MASTER PRICE LIST'!C848</f>
        <v>1276</v>
      </c>
      <c r="D90" s="76">
        <f t="shared" si="2"/>
        <v>1212.2</v>
      </c>
      <c r="E90" s="7"/>
      <c r="F90" s="7"/>
    </row>
    <row r="91" spans="1:6" ht="15">
      <c r="A91" s="73" t="str">
        <f>'MASTER PRICE LIST'!A849</f>
        <v>KIT-TP-SL12-18XP-SS</v>
      </c>
      <c r="B91" s="7" t="str">
        <f>'MASTER PRICE LIST'!B849</f>
        <v>2018-24 Expedition Partition Kit (TP-E-SL12-FS-SS,  2-SAB-EXP18, KP-F150-15-SS)</v>
      </c>
      <c r="C91" s="76">
        <f>'MASTER PRICE LIST'!C849</f>
        <v>1264</v>
      </c>
      <c r="D91" s="76">
        <f t="shared" si="2"/>
        <v>1200.8</v>
      </c>
      <c r="E91" s="7"/>
      <c r="F91" s="7"/>
    </row>
    <row r="92" spans="1:6" ht="15">
      <c r="A92" s="73"/>
      <c r="B92" s="7"/>
      <c r="C92" s="76"/>
      <c r="D92" s="76"/>
      <c r="E92" s="7"/>
      <c r="F92" s="7"/>
    </row>
    <row r="93" spans="1:6" ht="15.75">
      <c r="A93" s="127" t="s">
        <v>491</v>
      </c>
      <c r="B93" s="7"/>
      <c r="C93" s="76"/>
      <c r="D93" s="76"/>
      <c r="E93" s="7"/>
      <c r="F93" s="7"/>
    </row>
    <row r="94" spans="1:6" ht="15">
      <c r="A94" s="73" t="str">
        <f>'MASTER PRICE LIST'!A949</f>
        <v>AC-EXP18-SET</v>
      </c>
      <c r="B94" s="7" t="str">
        <f>'MASTER PRICE LIST'!B949</f>
        <v>2018-24  Expedition driver/passenger side diamond-punch window guards</v>
      </c>
      <c r="C94" s="76">
        <f>'MASTER PRICE LIST'!C949</f>
        <v>270</v>
      </c>
      <c r="D94" s="76">
        <f t="shared" ref="D94:D153" si="3">C94-(C94*$D$1)</f>
        <v>256.5</v>
      </c>
      <c r="E94" s="7"/>
      <c r="F94" s="7"/>
    </row>
    <row r="95" spans="1:6" ht="15">
      <c r="A95" s="73" t="str">
        <f>'MASTER PRICE LIST'!A950</f>
        <v>AC-EXP18-PS</v>
      </c>
      <c r="B95" s="7" t="str">
        <f>'MASTER PRICE LIST'!B950</f>
        <v>2018-24  Expedition passenger side of diamond-punched window screen (ordered separately with EXPEDITION single cell kit)</v>
      </c>
      <c r="C95" s="76">
        <f>'MASTER PRICE LIST'!C950</f>
        <v>135</v>
      </c>
      <c r="D95" s="76">
        <f t="shared" si="3"/>
        <v>128.25</v>
      </c>
      <c r="E95" s="7"/>
      <c r="F95" s="7"/>
    </row>
    <row r="96" spans="1:6" ht="15">
      <c r="A96" s="73" t="str">
        <f>'MASTER PRICE LIST'!A1030</f>
        <v>AC-EXP18-R-SET</v>
      </c>
      <c r="B96" s="7" t="str">
        <f>'MASTER PRICE LIST'!B1030</f>
        <v>2018-24  Expedition driver/passenger side cargo area square-punch window guards</v>
      </c>
      <c r="C96" s="76">
        <f>'MASTER PRICE LIST'!C1030</f>
        <v>307</v>
      </c>
      <c r="D96" s="76">
        <f t="shared" si="3"/>
        <v>291.64999999999998</v>
      </c>
      <c r="E96" s="7"/>
      <c r="F96" s="7"/>
    </row>
    <row r="97" spans="1:6" ht="15">
      <c r="A97" s="73"/>
      <c r="B97" s="7"/>
      <c r="C97" s="76"/>
      <c r="D97" s="76"/>
      <c r="E97" s="7"/>
      <c r="F97" s="7"/>
    </row>
    <row r="98" spans="1:6" ht="15.75">
      <c r="A98" s="127" t="s">
        <v>460</v>
      </c>
      <c r="B98" s="7"/>
      <c r="C98" s="76"/>
      <c r="D98" s="76"/>
      <c r="E98" s="7"/>
      <c r="F98" s="7"/>
    </row>
    <row r="99" spans="1:6" ht="15">
      <c r="A99" s="73" t="str">
        <f>'MASTER PRICE LIST'!A988</f>
        <v>WG-EXP18-SET</v>
      </c>
      <c r="B99" s="7" t="str">
        <f>'MASTER PRICE LIST'!B988</f>
        <v>2018-24  Expedition driver and passenger side vertical bar window guards</v>
      </c>
      <c r="C99" s="76">
        <f>'MASTER PRICE LIST'!C988</f>
        <v>350</v>
      </c>
      <c r="D99" s="76">
        <f t="shared" si="3"/>
        <v>332.5</v>
      </c>
      <c r="E99" s="7"/>
      <c r="F99" s="7"/>
    </row>
    <row r="100" spans="1:6" ht="15">
      <c r="A100" s="73" t="str">
        <f>'MASTER PRICE LIST'!A989</f>
        <v>WG-EXP18-PS</v>
      </c>
      <c r="B100" s="7" t="str">
        <f>'MASTER PRICE LIST'!B989</f>
        <v>2018-24  Expedition passenger side vertical bar window guard (ordered separately with EXPEDITION single cell kit)</v>
      </c>
      <c r="C100" s="76">
        <f>'MASTER PRICE LIST'!C989</f>
        <v>175</v>
      </c>
      <c r="D100" s="76">
        <f t="shared" si="3"/>
        <v>166.25</v>
      </c>
      <c r="E100" s="7"/>
      <c r="F100" s="7"/>
    </row>
    <row r="101" spans="1:6" ht="15">
      <c r="A101" s="73"/>
      <c r="B101" s="7"/>
      <c r="C101" s="76"/>
      <c r="D101" s="76"/>
      <c r="E101" s="7"/>
      <c r="F101" s="7"/>
    </row>
    <row r="102" spans="1:6" ht="15.75">
      <c r="A102" s="127" t="s">
        <v>259</v>
      </c>
      <c r="B102" s="7"/>
      <c r="C102" s="76"/>
      <c r="D102" s="76"/>
      <c r="E102" s="7"/>
      <c r="F102" s="7"/>
    </row>
    <row r="103" spans="1:6" ht="15">
      <c r="A103" s="73" t="str">
        <f>'MASTER PRICE LIST'!A1068</f>
        <v>DP-EXP18-SET</v>
      </c>
      <c r="B103" s="7" t="str">
        <f>'MASTER PRICE LIST'!B1068</f>
        <v>2018-24 Ford Expedition driver and passenger side steel door panel set</v>
      </c>
      <c r="C103" s="76">
        <f>'MASTER PRICE LIST'!C1068</f>
        <v>362</v>
      </c>
      <c r="D103" s="76">
        <f t="shared" si="3"/>
        <v>343.9</v>
      </c>
      <c r="E103" s="7"/>
      <c r="F103" s="7"/>
    </row>
    <row r="104" spans="1:6" ht="15">
      <c r="A104" s="73"/>
      <c r="B104" s="7"/>
      <c r="C104" s="76"/>
      <c r="D104" s="76"/>
      <c r="E104" s="7"/>
      <c r="F104" s="7"/>
    </row>
    <row r="105" spans="1:6" ht="15.75">
      <c r="A105" s="127" t="s">
        <v>1516</v>
      </c>
      <c r="B105" s="7"/>
      <c r="C105" s="354"/>
      <c r="D105" s="76"/>
      <c r="E105" s="7"/>
      <c r="F105" s="7"/>
    </row>
    <row r="106" spans="1:6" ht="15">
      <c r="A106" s="73"/>
      <c r="B106" s="3" t="str">
        <f>'MASTER PRICE LIST'!B704</f>
        <v>Single Weapon Mount Kits</v>
      </c>
      <c r="C106" s="76"/>
      <c r="D106" s="76"/>
      <c r="E106" s="7"/>
      <c r="F106" s="7"/>
    </row>
    <row r="107" spans="1:6" ht="15">
      <c r="A107" s="73" t="str">
        <f>'MASTER PRICE LIST'!A705</f>
        <v>KT-GM-SGL-SC6</v>
      </c>
      <c r="B107" s="7" t="str">
        <f>'MASTER PRICE LIST'!B705</f>
        <v>Single weapon mount w/SC6 lock and brackets</v>
      </c>
      <c r="C107" s="76">
        <f>'MASTER PRICE LIST'!C705</f>
        <v>455</v>
      </c>
      <c r="D107" s="76">
        <f t="shared" si="3"/>
        <v>432.25</v>
      </c>
      <c r="E107" s="7"/>
      <c r="F107" s="7"/>
    </row>
    <row r="108" spans="1:6" ht="15">
      <c r="A108" s="73" t="str">
        <f>'MASTER PRICE LIST'!A706</f>
        <v>KT-GM-SGL-SC1</v>
      </c>
      <c r="B108" s="7" t="str">
        <f>'MASTER PRICE LIST'!B706</f>
        <v>Single weapon mount w/SC1 lock and brackets</v>
      </c>
      <c r="C108" s="76">
        <f>'MASTER PRICE LIST'!C706</f>
        <v>379</v>
      </c>
      <c r="D108" s="76">
        <f t="shared" si="3"/>
        <v>360.05</v>
      </c>
      <c r="E108" s="7"/>
      <c r="F108" s="7"/>
    </row>
    <row r="109" spans="1:6" ht="15">
      <c r="A109" s="193" t="str">
        <f>'MASTER PRICE LIST'!A707</f>
        <v>KT-GM-SGL-SC1AR</v>
      </c>
      <c r="B109" s="7" t="str">
        <f>'MASTER PRICE LIST'!B707</f>
        <v>Single weapon mount w/SC1/AR AR15 lock, No. 2 key and brackets</v>
      </c>
      <c r="C109" s="76">
        <f>'MASTER PRICE LIST'!C707</f>
        <v>419</v>
      </c>
      <c r="D109" s="76">
        <f t="shared" si="3"/>
        <v>398.05</v>
      </c>
      <c r="E109" s="7"/>
      <c r="F109" s="7"/>
    </row>
    <row r="110" spans="1:6" ht="15">
      <c r="A110" s="73"/>
      <c r="B110" s="3" t="str">
        <f>'MASTER PRICE LIST'!B708</f>
        <v>Dual Weapon Mount Kits</v>
      </c>
      <c r="C110" s="76"/>
      <c r="D110" s="76"/>
      <c r="E110" s="7"/>
      <c r="F110" s="7"/>
    </row>
    <row r="111" spans="1:6" ht="15">
      <c r="A111" s="73" t="str">
        <f>'MASTER PRICE LIST'!A709</f>
        <v>KT-GM-SGRF-SC6-1</v>
      </c>
      <c r="B111" s="7" t="str">
        <f>'MASTER PRICE LIST'!B709</f>
        <v>Dual weapon mount w/ SC6 lock, SC1 shotgun lock with No. 2 key and brackets</v>
      </c>
      <c r="C111" s="76">
        <f>'MASTER PRICE LIST'!C709</f>
        <v>701</v>
      </c>
      <c r="D111" s="76">
        <f t="shared" si="3"/>
        <v>665.95</v>
      </c>
      <c r="E111" s="7"/>
      <c r="F111" s="7"/>
    </row>
    <row r="112" spans="1:6" ht="15">
      <c r="A112" s="73" t="str">
        <f>'MASTER PRICE LIST'!A710</f>
        <v>KT-GM-SGRF-SC6-1AR</v>
      </c>
      <c r="B112" s="7" t="str">
        <f>'MASTER PRICE LIST'!B710</f>
        <v>Dual weapon mount w/SC6 lock, SC1/AR AR15 lock with No. 2 Key and brackets</v>
      </c>
      <c r="C112" s="76">
        <f>'MASTER PRICE LIST'!C710</f>
        <v>741</v>
      </c>
      <c r="D112" s="76">
        <f t="shared" si="3"/>
        <v>703.95</v>
      </c>
      <c r="E112" s="7"/>
      <c r="F112" s="7"/>
    </row>
    <row r="113" spans="1:6" ht="15">
      <c r="A113" s="73" t="str">
        <f>'MASTER PRICE LIST'!A711</f>
        <v>KT-GM-SGRF-SC1-1AR</v>
      </c>
      <c r="B113" s="7" t="str">
        <f>'MASTER PRICE LIST'!B711</f>
        <v>Dual weapon mount w/SC1 shotgun lock, SC1/AR AR15 lock with No. 2 Key and brackets</v>
      </c>
      <c r="C113" s="76">
        <f>'MASTER PRICE LIST'!C711</f>
        <v>665</v>
      </c>
      <c r="D113" s="76">
        <f t="shared" si="3"/>
        <v>631.75</v>
      </c>
      <c r="E113" s="7"/>
      <c r="F113" s="7"/>
    </row>
    <row r="114" spans="1:6" s="7" customFormat="1" ht="15">
      <c r="A114" s="73"/>
      <c r="B114" s="14"/>
      <c r="C114" s="76"/>
      <c r="D114" s="76"/>
    </row>
    <row r="115" spans="1:6" ht="15.75">
      <c r="A115" s="127" t="str">
        <f>'MASTER PRICE LIST'!A1099</f>
        <v xml:space="preserve">FORD EXPEDITION CARGO REAR PARTITIONS  </v>
      </c>
      <c r="C115" s="345"/>
      <c r="D115" s="76"/>
      <c r="E115" s="7"/>
      <c r="F115" s="7"/>
    </row>
    <row r="116" spans="1:6" ht="15">
      <c r="A116" s="73"/>
      <c r="B116" s="3" t="str">
        <f>'MASTER PRICE LIST'!B1100</f>
        <v>Three-sided cargo cage design</v>
      </c>
      <c r="C116" s="75"/>
      <c r="D116" s="76"/>
      <c r="E116" s="7"/>
      <c r="F116" s="7"/>
    </row>
    <row r="117" spans="1:6" ht="15">
      <c r="A117" s="73" t="str">
        <f>'MASTER PRICE LIST'!A1101</f>
        <v xml:space="preserve">TP-EXP18-R </v>
      </c>
      <c r="B117" s="7" t="str">
        <f>'MASTER PRICE LIST'!B1101</f>
        <v>2018-24 Expedition rear partition three-sided design</v>
      </c>
      <c r="C117" s="75">
        <f>'MASTER PRICE LIST'!C1101</f>
        <v>796</v>
      </c>
      <c r="D117" s="76">
        <f t="shared" si="3"/>
        <v>756.2</v>
      </c>
      <c r="E117" s="7"/>
      <c r="F117" s="7"/>
    </row>
    <row r="118" spans="1:6" ht="15">
      <c r="A118" s="73" t="str">
        <f>'MASTER PRICE LIST'!A1102</f>
        <v>TP-EXP18-RL</v>
      </c>
      <c r="B118" s="7" t="str">
        <f>'MASTER PRICE LIST'!B1102</f>
        <v>2018-24 Expedition rear partition with all-polycarbonate window, square-hole side walls</v>
      </c>
      <c r="C118" s="75">
        <f>'MASTER PRICE LIST'!C1102</f>
        <v>887</v>
      </c>
      <c r="D118" s="76">
        <f t="shared" si="3"/>
        <v>842.65</v>
      </c>
      <c r="E118" s="7"/>
      <c r="F118" s="7"/>
    </row>
    <row r="119" spans="1:6" ht="15">
      <c r="A119" s="73" t="str">
        <f>'MASTER PRICE LIST'!A1105</f>
        <v>TP-EXP18-FX</v>
      </c>
      <c r="B119" s="7" t="str">
        <f>'MASTER PRICE LIST'!B1105</f>
        <v>2018-24 Expedition rear partition, square-hole window, driver-side fire ext. compartments</v>
      </c>
      <c r="C119" s="76">
        <f>'MASTER PRICE LIST'!C1105</f>
        <v>858</v>
      </c>
      <c r="D119" s="76">
        <f t="shared" si="3"/>
        <v>815.1</v>
      </c>
      <c r="E119" s="7"/>
      <c r="F119" s="7"/>
    </row>
    <row r="120" spans="1:6" ht="15">
      <c r="A120" s="73" t="str">
        <f>'MASTER PRICE LIST'!A1103</f>
        <v xml:space="preserve">TP-EXP18-MAX-R </v>
      </c>
      <c r="B120" s="7" t="str">
        <f>'MASTER PRICE LIST'!B1103</f>
        <v>2018-24 Expedition Max rear partition three-sided design</v>
      </c>
      <c r="C120" s="76">
        <f>'MASTER PRICE LIST'!C1103</f>
        <v>839</v>
      </c>
      <c r="D120" s="76">
        <f t="shared" si="3"/>
        <v>797.05</v>
      </c>
      <c r="E120" s="7"/>
      <c r="F120" s="7"/>
    </row>
    <row r="121" spans="1:6" ht="15">
      <c r="A121" s="73"/>
      <c r="B121" s="7"/>
      <c r="C121" s="76"/>
      <c r="D121" s="76"/>
      <c r="E121" s="7"/>
      <c r="F121" s="7"/>
    </row>
    <row r="122" spans="1:6" ht="15.75">
      <c r="A122" s="137" t="s">
        <v>1427</v>
      </c>
      <c r="B122" s="7"/>
      <c r="C122" s="76"/>
      <c r="D122" s="76"/>
      <c r="E122" s="7"/>
      <c r="F122" s="7"/>
    </row>
    <row r="123" spans="1:6" ht="15">
      <c r="A123" s="73" t="str">
        <f>'MASTER PRICE LIST'!A1136</f>
        <v>RP-AC-UNIV-FX-BKT</v>
      </c>
      <c r="B123" s="7" t="str">
        <f>'MASTER PRICE LIST'!B1136</f>
        <v xml:space="preserve">Universal fire extinguisher mounting bracket for rear partition </v>
      </c>
      <c r="C123" s="76">
        <f>'MASTER PRICE LIST'!C1136</f>
        <v>130</v>
      </c>
      <c r="D123" s="76">
        <f t="shared" si="3"/>
        <v>123.5</v>
      </c>
      <c r="E123" s="7"/>
      <c r="F123" s="7"/>
    </row>
    <row r="124" spans="1:6" ht="15">
      <c r="A124" s="73"/>
      <c r="B124" s="7"/>
      <c r="C124" s="76"/>
      <c r="D124" s="76"/>
      <c r="E124" s="7"/>
      <c r="F124" s="7"/>
    </row>
    <row r="125" spans="1:6" ht="15.75">
      <c r="A125" s="127" t="str">
        <f>'MASTER PRICE LIST'!$B$1219</f>
        <v>Ford Expedition Single Cell Kit</v>
      </c>
      <c r="B125" s="7"/>
      <c r="C125" s="76"/>
      <c r="D125" s="76"/>
      <c r="E125" s="7"/>
      <c r="F125" s="7"/>
    </row>
    <row r="126" spans="1:6" ht="32.25" customHeight="1">
      <c r="A126" s="73" t="str">
        <f>'MASTER PRICE LIST'!A1220</f>
        <v>PS-18XP-OS-SC</v>
      </c>
      <c r="B126" s="96" t="str">
        <f>'MASTER PRICE LIST'!B1220</f>
        <v>2018-24 Expedition Single cell with poly window; half cage, kick panel w/ foot pocket, metal/poly divider with removable panel (Patent Pending), center seat floor plate, replacement plastic seat with OS seatbelt system, TROY rear partition square-hole pattern with side panels</v>
      </c>
      <c r="C126" s="76">
        <f>'MASTER PRICE LIST'!C1220</f>
        <v>3300</v>
      </c>
      <c r="D126" s="76">
        <f t="shared" si="3"/>
        <v>3135</v>
      </c>
      <c r="E126" s="7"/>
      <c r="F126" s="7"/>
    </row>
    <row r="127" spans="1:6" ht="15">
      <c r="A127" s="73"/>
      <c r="B127" s="7"/>
      <c r="C127" s="76"/>
      <c r="D127" s="76"/>
      <c r="E127" s="7"/>
      <c r="F127" s="7"/>
    </row>
    <row r="128" spans="1:6" ht="15.75">
      <c r="A128" s="127" t="s">
        <v>492</v>
      </c>
      <c r="B128" s="7"/>
      <c r="C128" s="76"/>
      <c r="D128" s="76"/>
      <c r="E128" s="7"/>
      <c r="F128" s="7"/>
    </row>
    <row r="129" spans="1:6" ht="15">
      <c r="A129" s="73" t="str">
        <f>'MASTER PRICE LIST'!A1031</f>
        <v>AC-EXP18-HATCH</v>
      </c>
      <c r="B129" s="7" t="str">
        <f>'MASTER PRICE LIST'!B1031</f>
        <v>2018-24  Expedition hatch window screen; square-hole punched</v>
      </c>
      <c r="C129" s="76">
        <f>'MASTER PRICE LIST'!C1031</f>
        <v>216</v>
      </c>
      <c r="D129" s="76">
        <f t="shared" si="3"/>
        <v>205.2</v>
      </c>
      <c r="E129" s="7"/>
      <c r="F129" s="7"/>
    </row>
    <row r="130" spans="1:6" ht="15">
      <c r="A130" s="73"/>
      <c r="B130" s="7"/>
      <c r="C130" s="76"/>
      <c r="D130" s="76"/>
      <c r="E130" s="7"/>
      <c r="F130" s="7"/>
    </row>
    <row r="131" spans="1:6" ht="7.5" customHeight="1">
      <c r="A131" s="73"/>
      <c r="B131" s="7"/>
      <c r="C131" s="76"/>
      <c r="D131" s="76"/>
      <c r="E131" s="7"/>
      <c r="F131" s="7"/>
    </row>
    <row r="132" spans="1:6" ht="15" customHeight="1">
      <c r="A132" s="389" t="s">
        <v>2538</v>
      </c>
      <c r="B132" s="389"/>
      <c r="C132" s="389"/>
      <c r="D132" s="389"/>
      <c r="E132" s="7"/>
      <c r="F132" s="7"/>
    </row>
    <row r="133" spans="1:6" ht="15.75">
      <c r="A133" s="324" t="s">
        <v>478</v>
      </c>
      <c r="B133" s="18"/>
      <c r="C133" s="187"/>
      <c r="D133" s="76"/>
      <c r="E133" s="7"/>
      <c r="F133" s="7"/>
    </row>
    <row r="134" spans="1:6" ht="15">
      <c r="A134" s="193" t="str">
        <f>'MASTER PRICE LIST'!A1401</f>
        <v xml:space="preserve">CP-GUNBOX-10 </v>
      </c>
      <c r="B134" s="18" t="str">
        <f>'MASTER PRICE LIST'!B1401</f>
        <v>48.5" W x 22.75" L x 10" H w/2 DL locking handles</v>
      </c>
      <c r="C134" s="187">
        <f>'MASTER PRICE LIST'!C1401</f>
        <v>1645</v>
      </c>
      <c r="D134" s="76">
        <f t="shared" si="3"/>
        <v>1562.75</v>
      </c>
      <c r="E134" s="7"/>
      <c r="F134" s="7"/>
    </row>
    <row r="135" spans="1:6" ht="15">
      <c r="A135" s="193" t="str">
        <f>'MASTER PRICE LIST'!A1408</f>
        <v xml:space="preserve">CP-483512-PB </v>
      </c>
      <c r="B135" s="18" t="str">
        <f>'MASTER PRICE LIST'!B1408</f>
        <v>48" W x 35" L x 12" H w/PB lock, 2 DL locking handles  Carpet top</v>
      </c>
      <c r="C135" s="187">
        <f>'MASTER PRICE LIST'!C1408</f>
        <v>2572</v>
      </c>
      <c r="D135" s="76">
        <f t="shared" si="3"/>
        <v>2443.4</v>
      </c>
      <c r="E135" s="7"/>
      <c r="F135" s="7"/>
    </row>
    <row r="136" spans="1:6" ht="15">
      <c r="A136" s="193" t="str">
        <f>'MASTER PRICE LIST'!A1410</f>
        <v xml:space="preserve">CP-GB484012-PB </v>
      </c>
      <c r="B136" s="18" t="str">
        <f>'MASTER PRICE LIST'!B1410</f>
        <v>48" W x 40" L x 12" H w/PB lock, 2 DL locking handles  Carpet top</v>
      </c>
      <c r="C136" s="187">
        <f>'MASTER PRICE LIST'!C1410</f>
        <v>3000</v>
      </c>
      <c r="D136" s="76">
        <f t="shared" si="3"/>
        <v>2850</v>
      </c>
      <c r="E136" s="7"/>
      <c r="F136" s="7"/>
    </row>
    <row r="137" spans="1:6" ht="15">
      <c r="A137" s="193"/>
      <c r="B137" s="24" t="s">
        <v>479</v>
      </c>
      <c r="C137" s="187"/>
      <c r="D137" s="76"/>
      <c r="E137" s="7"/>
      <c r="F137" s="7"/>
    </row>
    <row r="138" spans="1:6" ht="15">
      <c r="A138" s="193" t="str">
        <f>'MASTER PRICE LIST'!A1418</f>
        <v xml:space="preserve">CP-2DRAWER </v>
      </c>
      <c r="B138" s="18" t="str">
        <f>'MASTER PRICE LIST'!B1418</f>
        <v>48.5" W x 22" L x 11" H w/ T-handle lock; 2 drawers side by side</v>
      </c>
      <c r="C138" s="187">
        <f>'MASTER PRICE LIST'!C1418</f>
        <v>2714</v>
      </c>
      <c r="D138" s="76">
        <f t="shared" si="3"/>
        <v>2578.3000000000002</v>
      </c>
      <c r="E138" s="7"/>
      <c r="F138" s="7"/>
    </row>
    <row r="139" spans="1:6" ht="15">
      <c r="A139" s="193" t="str">
        <f>'MASTER PRICE LIST'!A1419</f>
        <v xml:space="preserve">CP-2DRAWER-PBK </v>
      </c>
      <c r="B139" s="18" t="str">
        <f>'MASTER PRICE LIST'!B1419</f>
        <v>48.5" W x 22" L x 11" H w/ push button lock w/ key override; 2 drawers side by side</v>
      </c>
      <c r="C139" s="187">
        <f>'MASTER PRICE LIST'!C1419</f>
        <v>3714</v>
      </c>
      <c r="D139" s="76">
        <f t="shared" si="3"/>
        <v>3528.3</v>
      </c>
      <c r="E139" s="7"/>
      <c r="F139" s="7"/>
    </row>
    <row r="140" spans="1:6" ht="15">
      <c r="A140" s="193"/>
      <c r="B140" s="18"/>
      <c r="C140" s="187"/>
      <c r="D140" s="76"/>
      <c r="E140" s="7"/>
      <c r="F140" s="7"/>
    </row>
    <row r="141" spans="1:6" ht="15.75">
      <c r="A141" s="324" t="s">
        <v>1172</v>
      </c>
      <c r="B141" s="24"/>
      <c r="C141" s="187"/>
      <c r="D141" s="76"/>
      <c r="E141" s="7"/>
      <c r="F141" s="7"/>
    </row>
    <row r="142" spans="1:6" ht="15">
      <c r="A142" s="193" t="str">
        <f>'MASTER PRICE LIST'!A1468</f>
        <v xml:space="preserve">CP-2SU95 </v>
      </c>
      <c r="B142" s="18" t="str">
        <f>'MASTER PRICE LIST'!B1468</f>
        <v>48.5" W x 22" L x 18" H; 3-drawer module (2 storage drawers, 1 file drawer, 10" FP mounting area)  FPs incl (Will only work in Expedition and Trucks)</v>
      </c>
      <c r="C142" s="187">
        <f>'MASTER PRICE LIST'!C1468</f>
        <v>8213</v>
      </c>
      <c r="D142" s="76">
        <f t="shared" si="3"/>
        <v>7802.35</v>
      </c>
      <c r="E142" s="7"/>
      <c r="F142" s="7"/>
    </row>
    <row r="143" spans="1:6" ht="15">
      <c r="A143" s="193" t="str">
        <f>'MASTER PRICE LIST'!A1476</f>
        <v xml:space="preserve">CP-EXP18-VC-COMMAND </v>
      </c>
      <c r="B143" s="18" t="s">
        <v>1169</v>
      </c>
      <c r="C143" s="187">
        <f>'MASTER PRICE LIST'!C1476</f>
        <v>9240</v>
      </c>
      <c r="D143" s="76">
        <f t="shared" si="3"/>
        <v>8778</v>
      </c>
      <c r="E143" s="7"/>
      <c r="F143" s="7"/>
    </row>
    <row r="144" spans="1:6" ht="15">
      <c r="A144" s="193"/>
      <c r="C144" s="187"/>
      <c r="D144" s="76"/>
      <c r="E144" s="7"/>
      <c r="F144" s="7"/>
    </row>
    <row r="145" spans="1:6" ht="15.75">
      <c r="A145" s="324" t="s">
        <v>464</v>
      </c>
      <c r="B145" s="18"/>
      <c r="C145" s="187"/>
      <c r="D145" s="76"/>
      <c r="E145" s="7"/>
      <c r="F145" s="7"/>
    </row>
    <row r="146" spans="1:6" ht="15">
      <c r="A146" s="193" t="str">
        <f>'MASTER PRICE LIST'!A1530</f>
        <v>CP-FSWB-GS</v>
      </c>
      <c r="B146" s="18" t="str">
        <f>'MASTER PRICE LIST'!B1530</f>
        <v>36" W x 16" L, Full-size pop-up whiteboard, mounts to top of full-size command post</v>
      </c>
      <c r="C146" s="187">
        <f>'MASTER PRICE LIST'!C1530</f>
        <v>1000</v>
      </c>
      <c r="D146" s="76">
        <f t="shared" si="3"/>
        <v>950</v>
      </c>
      <c r="E146" s="7"/>
      <c r="F146" s="7"/>
    </row>
    <row r="147" spans="1:6" ht="15">
      <c r="A147" s="193" t="str">
        <f>'MASTER PRICE LIST'!A1531</f>
        <v xml:space="preserve">CP-FSWB-GS-SH </v>
      </c>
      <c r="B147" s="18" t="str">
        <f>'MASTER PRICE LIST'!B1531</f>
        <v>36" W x 12" L, Full-size low-profile pop-up whiteboard (use when command post sits on gun box)</v>
      </c>
      <c r="C147" s="187">
        <f>'MASTER PRICE LIST'!C1531</f>
        <v>1000</v>
      </c>
      <c r="D147" s="76">
        <f t="shared" si="3"/>
        <v>950</v>
      </c>
      <c r="E147" s="7"/>
      <c r="F147" s="7"/>
    </row>
    <row r="148" spans="1:6" ht="15">
      <c r="A148" s="193"/>
      <c r="B148" s="24" t="s">
        <v>793</v>
      </c>
      <c r="C148" s="187"/>
      <c r="D148" s="76"/>
      <c r="E148" s="7"/>
      <c r="F148" s="7"/>
    </row>
    <row r="149" spans="1:6" ht="15">
      <c r="A149" s="193" t="str">
        <f>'MASTER PRICE LIST'!A1532</f>
        <v xml:space="preserve">CP-2SUAC </v>
      </c>
      <c r="B149" s="18" t="str">
        <f>'MASTER PRICE LIST'!B1532</f>
        <v>38.2" W x 18" L x 2.5" H; Full-size top-mounted, slides out and down in front of command post</v>
      </c>
      <c r="C149" s="187">
        <f>'MASTER PRICE LIST'!C1532</f>
        <v>1001</v>
      </c>
      <c r="D149" s="76">
        <f t="shared" si="3"/>
        <v>950.95</v>
      </c>
      <c r="E149" s="7"/>
      <c r="F149" s="7"/>
    </row>
    <row r="150" spans="1:6" ht="15">
      <c r="A150" s="193"/>
      <c r="B150" s="18"/>
      <c r="C150" s="187"/>
      <c r="D150" s="76"/>
      <c r="E150" s="7"/>
      <c r="F150" s="7"/>
    </row>
    <row r="151" spans="1:6" ht="15.75">
      <c r="A151" s="128" t="s">
        <v>1838</v>
      </c>
      <c r="B151" s="18"/>
      <c r="C151" s="187"/>
      <c r="D151" s="76"/>
      <c r="E151" s="7"/>
      <c r="F151" s="7"/>
    </row>
    <row r="152" spans="1:6" ht="15">
      <c r="A152" s="73" t="str">
        <f>'MASTER PRICE LIST'!A1327</f>
        <v>SB-ECO473612-T</v>
      </c>
      <c r="B152" s="21" t="str">
        <f>'MASTER PRICE LIST'!B1327</f>
        <v>Eco Line Aluminum Storage Box 47"W x 36"L x 12"H; three-sided 1.5" trim, (2) lockable draw latches, rubber mat in drawer (fit Tahoe, Suburban and Expedition)</v>
      </c>
      <c r="C152" s="75">
        <f>'MASTER PRICE LIST'!C1327</f>
        <v>1837</v>
      </c>
      <c r="D152" s="76">
        <f t="shared" si="3"/>
        <v>1745.15</v>
      </c>
      <c r="E152" s="7"/>
      <c r="F152" s="7"/>
    </row>
    <row r="153" spans="1:6" ht="15">
      <c r="A153" s="73" t="str">
        <f>'MASTER PRICE LIST'!A1328</f>
        <v>SB-ECO47377</v>
      </c>
      <c r="B153" s="7" t="str">
        <f>'MASTER PRICE LIST'!B1328</f>
        <v>Eco Line Aluminum Storage Box 47"W x 37"L x 7"H; (2) lockable draw latches,  rubber mat in drawer (fit Tahoe, Suburban and Expedition)</v>
      </c>
      <c r="C153" s="75">
        <f>'MASTER PRICE LIST'!C1328</f>
        <v>1224</v>
      </c>
      <c r="D153" s="76">
        <f t="shared" si="3"/>
        <v>1162.8</v>
      </c>
      <c r="E153" s="7"/>
      <c r="F153" s="7"/>
    </row>
    <row r="154" spans="1:6" ht="15">
      <c r="A154" s="193"/>
      <c r="B154" s="18"/>
      <c r="C154" s="187"/>
      <c r="D154" s="76"/>
      <c r="E154" s="7"/>
      <c r="F154" s="7"/>
    </row>
    <row r="155" spans="1:6" ht="15.75">
      <c r="A155" s="324" t="s">
        <v>1447</v>
      </c>
      <c r="B155" s="18"/>
      <c r="C155" s="187"/>
      <c r="D155" s="76"/>
      <c r="E155" s="7"/>
      <c r="F155" s="7"/>
    </row>
    <row r="156" spans="1:6" ht="15">
      <c r="A156" s="73" t="str">
        <f>'MASTER PRICE LIST'!A1268</f>
        <v>AC-CP-EXP18-MNT</v>
      </c>
      <c r="B156" s="18" t="str">
        <f>'MASTER PRICE LIST'!B1268</f>
        <v>2018-24  Expedition cargo mount, 5-piece system *Does not allow access to spare tire</v>
      </c>
      <c r="C156" s="187">
        <f>'MASTER PRICE LIST'!C1268</f>
        <v>551</v>
      </c>
      <c r="D156" s="76">
        <f t="shared" ref="D156" si="4">C156-(C156*$D$1)</f>
        <v>523.45000000000005</v>
      </c>
    </row>
    <row r="157" spans="1:6" ht="15">
      <c r="A157" s="73" t="str">
        <f>'MASTER PRICE LIST'!A1270</f>
        <v>AC-CP-EXP18-T-MNT</v>
      </c>
      <c r="B157" s="18" t="str">
        <f>'MASTER PRICE LIST'!B1270</f>
        <v>2018-24  Expedition tilt-up cargo mount, 5-piece system  Allows access to spare tire</v>
      </c>
      <c r="C157" s="187">
        <f>'MASTER PRICE LIST'!C1270</f>
        <v>853</v>
      </c>
      <c r="D157" s="76">
        <f>C157-(C157*$D$1)</f>
        <v>810.35</v>
      </c>
    </row>
    <row r="158" spans="1:6" ht="15">
      <c r="A158" s="73" t="str">
        <f>'MASTER PRICE LIST'!A1269</f>
        <v>AC-CP-EXP18-MAX-MNT</v>
      </c>
      <c r="B158" s="18" t="str">
        <f>'MASTER PRICE LIST'!B1269</f>
        <v>2018-24  Expedition Max cargo mount, 5-piece system  * Does not allow access to spare tire</v>
      </c>
      <c r="C158" s="187">
        <f>'MASTER PRICE LIST'!C1269</f>
        <v>551</v>
      </c>
      <c r="D158" s="76">
        <f>C158-(C158*$D$1)</f>
        <v>523.45000000000005</v>
      </c>
    </row>
    <row r="159" spans="1:6">
      <c r="C159" s="320"/>
    </row>
    <row r="160" spans="1:6">
      <c r="C160" s="320"/>
    </row>
    <row r="161" spans="3:3">
      <c r="C161" s="320"/>
    </row>
  </sheetData>
  <sheetProtection algorithmName="SHA-512" hashValue="B1wTcn4NQMhtgWl0t5QiNEzGKNNFLjgRXVAPQ9MPos5lXvETktHhnMIu7sSFDgmOqN3TJ4UeYkW0UAaPEWiaTA==" saltValue="PtEmxKrXe/u4oLMm+bVuSQ==" spinCount="100000" sheet="1" objects="1" scenarios="1"/>
  <mergeCells count="3">
    <mergeCell ref="A28:B28"/>
    <mergeCell ref="A29:B29"/>
    <mergeCell ref="A132:D132"/>
  </mergeCells>
  <hyperlinks>
    <hyperlink ref="A1" location="TOC!A1" display="TOC" xr:uid="{E6D6EA57-2A39-4DA4-A7CC-ED98E45C29EC}"/>
  </hyperlinks>
  <pageMargins left="0.25" right="0.25" top="0.75" bottom="0.75" header="0.3" footer="0.3"/>
  <pageSetup scale="75" orientation="portrait" horizontalDpi="4294967293" verticalDpi="4294967293" r:id="rId1"/>
  <rowBreaks count="2" manualBreakCount="2">
    <brk id="93" max="16383" man="1"/>
    <brk id="132" max="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CC"/>
  </sheetPr>
  <dimension ref="A1:G192"/>
  <sheetViews>
    <sheetView zoomScale="120" zoomScaleNormal="120" workbookViewId="0">
      <selection activeCell="B6" sqref="B6"/>
    </sheetView>
  </sheetViews>
  <sheetFormatPr defaultColWidth="9.140625" defaultRowHeight="14.25"/>
  <cols>
    <col min="1" max="1" width="24.7109375" style="320" customWidth="1"/>
    <col min="2" max="2" width="150.42578125" style="6" customWidth="1"/>
    <col min="3" max="3" width="12.5703125" style="351" customWidth="1"/>
    <col min="4" max="4" width="12.28515625" style="320" customWidth="1"/>
    <col min="5" max="5" width="17.5703125" style="6" bestFit="1" customWidth="1"/>
    <col min="6" max="7" width="10" style="6" bestFit="1" customWidth="1"/>
    <col min="8" max="16384" width="9.140625" style="6"/>
  </cols>
  <sheetData>
    <row r="1" spans="1:5" ht="29.25" customHeight="1">
      <c r="A1" s="164" t="s">
        <v>505</v>
      </c>
      <c r="B1" s="112" t="s">
        <v>2589</v>
      </c>
      <c r="C1" s="338"/>
      <c r="D1" s="304">
        <v>0.05</v>
      </c>
    </row>
    <row r="2" spans="1:5" ht="15">
      <c r="A2" s="264" t="s">
        <v>172</v>
      </c>
      <c r="B2" s="8" t="s">
        <v>171</v>
      </c>
      <c r="C2" s="348" t="s">
        <v>417</v>
      </c>
      <c r="D2" s="333" t="s">
        <v>170</v>
      </c>
      <c r="E2" s="29"/>
    </row>
    <row r="3" spans="1:5" ht="15">
      <c r="A3" s="264"/>
      <c r="B3" s="8"/>
      <c r="C3" s="348"/>
      <c r="D3" s="333"/>
      <c r="E3" s="29"/>
    </row>
    <row r="4" spans="1:5" ht="15.75">
      <c r="A4" s="322" t="s">
        <v>1683</v>
      </c>
      <c r="B4" s="8"/>
      <c r="C4" s="348"/>
      <c r="D4" s="333"/>
      <c r="E4" s="29"/>
    </row>
    <row r="5" spans="1:5" ht="15">
      <c r="A5" s="247" t="str">
        <f>'MASTER PRICE LIST'!A1588</f>
        <v>PB-21F1-UPRS</v>
      </c>
      <c r="B5" s="244" t="str">
        <f>'MASTER PRICE LIST'!B1588</f>
        <v>2021-24 Ford F150 Upright with mounting kit and solid top channel cover</v>
      </c>
      <c r="C5" s="252">
        <f>'MASTER PRICE LIST'!C1588</f>
        <v>870</v>
      </c>
      <c r="D5" s="93">
        <f t="shared" ref="D5:D9" si="0">C5-(C5*$D$1)</f>
        <v>826.5</v>
      </c>
      <c r="E5" s="29"/>
    </row>
    <row r="6" spans="1:5" ht="15">
      <c r="A6" s="264"/>
      <c r="B6" s="8"/>
      <c r="C6" s="348"/>
      <c r="D6" s="93"/>
      <c r="E6" s="29"/>
    </row>
    <row r="7" spans="1:5" ht="15.75">
      <c r="A7" s="322" t="s">
        <v>1816</v>
      </c>
      <c r="B7" s="8"/>
      <c r="C7" s="348"/>
      <c r="D7" s="93"/>
      <c r="E7" s="29"/>
    </row>
    <row r="8" spans="1:5" ht="15">
      <c r="A8" s="247" t="str">
        <f>'MASTER PRICE LIST'!A1607</f>
        <v>PB-21F1-UPRLRG-LT2</v>
      </c>
      <c r="B8" s="244" t="str">
        <f>'MASTER PRICE LIST'!B1607</f>
        <v>2021-24 Ford F150 Upright with mounting kit, wire covers and two (2)  light channel bracket; provide brand and model of lights</v>
      </c>
      <c r="C8" s="252">
        <f>'MASTER PRICE LIST'!C1607</f>
        <v>900</v>
      </c>
      <c r="D8" s="93">
        <f t="shared" si="0"/>
        <v>855</v>
      </c>
      <c r="E8" s="29"/>
    </row>
    <row r="9" spans="1:5" ht="15">
      <c r="A9" s="85" t="str">
        <f>'MASTER PRICE LIST'!A1608</f>
        <v>PB-21F1-UPRLRG-LT4</v>
      </c>
      <c r="B9" s="17" t="str">
        <f>'MASTER PRICE LIST'!B1608</f>
        <v>2021-24 Ford F150 Upright with mounting kit, wire covers and four (4) light channel bracket; provide brand and model of lights</v>
      </c>
      <c r="C9" s="187">
        <f>'MASTER PRICE LIST'!C1608</f>
        <v>900</v>
      </c>
      <c r="D9" s="93">
        <f t="shared" si="0"/>
        <v>855</v>
      </c>
    </row>
    <row r="10" spans="1:5" ht="18.75">
      <c r="A10" s="85"/>
      <c r="B10" s="226" t="s">
        <v>1361</v>
      </c>
      <c r="C10" s="349"/>
      <c r="D10" s="93"/>
    </row>
    <row r="11" spans="1:5" ht="18.75">
      <c r="A11" s="85"/>
      <c r="B11" s="226"/>
      <c r="C11" s="349"/>
      <c r="D11" s="93"/>
    </row>
    <row r="12" spans="1:5" ht="15.75">
      <c r="A12" s="127" t="s">
        <v>261</v>
      </c>
      <c r="B12" s="3" t="s">
        <v>468</v>
      </c>
      <c r="C12" s="350"/>
      <c r="D12" s="93"/>
    </row>
    <row r="13" spans="1:5" ht="15">
      <c r="A13" s="73" t="str">
        <f>'MASTER PRICE LIST'!A186</f>
        <v>AC-F150-15</v>
      </c>
      <c r="B13" s="7" t="s">
        <v>2216</v>
      </c>
      <c r="C13" s="93">
        <f>'MASTER PRICE LIST'!$C$186</f>
        <v>199</v>
      </c>
      <c r="D13" s="93">
        <f>C13-(C13*$D$1)</f>
        <v>189.05</v>
      </c>
    </row>
    <row r="14" spans="1:5" ht="15">
      <c r="A14" s="73" t="str">
        <f>'MASTER PRICE LIST'!A187</f>
        <v>AC-F150-15-MNT</v>
      </c>
      <c r="B14" s="7" t="s">
        <v>2215</v>
      </c>
      <c r="C14" s="93">
        <f>'MASTER PRICE LIST'!C187</f>
        <v>212</v>
      </c>
      <c r="D14" s="93">
        <f>C14-(C14*$D$1)</f>
        <v>201.4</v>
      </c>
    </row>
    <row r="15" spans="1:5" ht="15">
      <c r="A15" s="73"/>
      <c r="B15" s="7"/>
      <c r="C15" s="93"/>
      <c r="D15" s="93"/>
    </row>
    <row r="16" spans="1:5" ht="15.75">
      <c r="A16" s="352" t="s">
        <v>1497</v>
      </c>
      <c r="B16" s="7"/>
      <c r="C16" s="93"/>
      <c r="D16" s="93"/>
    </row>
    <row r="17" spans="1:4" ht="15">
      <c r="A17" s="73" t="str">
        <f>'MASTER PRICE LIST'!A38</f>
        <v>CC-21F1-0713</v>
      </c>
      <c r="B17" s="7" t="str">
        <f>'MASTER PRICE LIST'!B38</f>
        <v>2021-24 F150 20" standard console; 7" slope, 13" level (no floor plate needed, mounts directly to floor)</v>
      </c>
      <c r="C17" s="93">
        <f>'MASTER PRICE LIST'!C38</f>
        <v>708</v>
      </c>
      <c r="D17" s="93">
        <f t="shared" ref="D17" si="1">C17-(C17*$D$1)</f>
        <v>672.6</v>
      </c>
    </row>
    <row r="18" spans="1:4" ht="15">
      <c r="A18" s="73"/>
      <c r="B18" s="7"/>
      <c r="C18" s="93"/>
      <c r="D18" s="93"/>
    </row>
    <row r="19" spans="1:4" ht="15.75">
      <c r="A19" s="127" t="str">
        <f>'MASTER PRICE LIST'!B41</f>
        <v>F150 | F250 | F350 Wide-Body Consoles, Vehicle-Specific (Cannot be transferred to other vehicles)</v>
      </c>
      <c r="B19" s="18"/>
      <c r="C19" s="196"/>
      <c r="D19" s="93"/>
    </row>
    <row r="20" spans="1:4" ht="15">
      <c r="A20" s="73" t="str">
        <f>'MASTER PRICE LIST'!A42</f>
        <v>CC-21F1-0713-OS</v>
      </c>
      <c r="B20" s="25" t="str">
        <f>'MASTER PRICE LIST'!B42</f>
        <v>2021-24 F150  |  2023 F250/350 20" wide-body console; open storage along passenger side; 7" slope, 13" level (no floor plate needed, mounts directly to floor)</v>
      </c>
      <c r="C20" s="196">
        <f>'MASTER PRICE LIST'!C42</f>
        <v>920</v>
      </c>
      <c r="D20" s="93">
        <f t="shared" ref="D20:D28" si="2">C20-(C20*$D$1)</f>
        <v>874</v>
      </c>
    </row>
    <row r="21" spans="1:4" ht="15">
      <c r="A21" s="73" t="str">
        <f>'MASTER PRICE LIST'!A43</f>
        <v>CC-21F1-0709-OS</v>
      </c>
      <c r="B21" s="21" t="str">
        <f>'MASTER PRICE LIST'!B43</f>
        <v>2021-24 F150  |  2023 F250/350 16" wide-body console; open storage along passenger side;  7" slope, 9" level (no floor plate needed, mounts directly to floor)</v>
      </c>
      <c r="C21" s="75">
        <f>'MASTER PRICE LIST'!C43</f>
        <v>869</v>
      </c>
      <c r="D21" s="93">
        <f t="shared" si="2"/>
        <v>825.55</v>
      </c>
    </row>
    <row r="22" spans="1:4" ht="15">
      <c r="A22" s="73"/>
      <c r="B22" s="21"/>
      <c r="C22" s="75"/>
      <c r="D22" s="93"/>
    </row>
    <row r="23" spans="1:4" ht="15.75">
      <c r="A23" s="127" t="s">
        <v>1253</v>
      </c>
      <c r="B23" s="7"/>
      <c r="C23" s="75"/>
      <c r="D23" s="93"/>
    </row>
    <row r="24" spans="1:4" ht="15">
      <c r="A24" s="73" t="str">
        <f>'MASTER PRICE LIST'!A46</f>
        <v>CC-21F1-0709OS-PRTR</v>
      </c>
      <c r="B24" s="18" t="str">
        <f>'MASTER PRICE LIST'!B46</f>
        <v>2021-24 F150 16" Printer console 7" slope, 9" level ; open storage on the slope section - Special cover plate and rails sold separately</v>
      </c>
      <c r="C24" s="196">
        <f>'MASTER PRICE LIST'!C46</f>
        <v>1060</v>
      </c>
      <c r="D24" s="93">
        <f t="shared" si="2"/>
        <v>1007</v>
      </c>
    </row>
    <row r="25" spans="1:4" ht="15">
      <c r="A25" s="73" t="str">
        <f>'MASTER PRICE LIST'!A47</f>
        <v>CC-21F1-0713OS-PRTR</v>
      </c>
      <c r="B25" s="18" t="str">
        <f>'MASTER PRICE LIST'!B47</f>
        <v>2021-24 F150 20" Printer console 7" slope, 13" level ; open storage on the slope section - Special cover plate and rails sold separately</v>
      </c>
      <c r="C25" s="196">
        <f>'MASTER PRICE LIST'!C47</f>
        <v>1100</v>
      </c>
      <c r="D25" s="93">
        <f t="shared" si="2"/>
        <v>1045</v>
      </c>
    </row>
    <row r="26" spans="1:4" ht="15">
      <c r="A26" s="73"/>
      <c r="B26" s="18"/>
      <c r="C26" s="196"/>
      <c r="D26" s="93"/>
    </row>
    <row r="27" spans="1:4" ht="15.75">
      <c r="A27" s="127" t="s">
        <v>1380</v>
      </c>
      <c r="B27" s="18"/>
      <c r="C27" s="196"/>
      <c r="D27" s="93"/>
    </row>
    <row r="28" spans="1:4" ht="15">
      <c r="A28" s="73" t="str">
        <f>'MASTER PRICE LIST'!A50</f>
        <v>CC-21F1-OH</v>
      </c>
      <c r="B28" s="18" t="str">
        <f>'MASTER PRICE LIST'!B50</f>
        <v>2021-24 F150 7” overhead console.  Face plates* included in console price</v>
      </c>
      <c r="C28" s="196">
        <f>'MASTER PRICE LIST'!C50</f>
        <v>418</v>
      </c>
      <c r="D28" s="93">
        <f t="shared" si="2"/>
        <v>397.1</v>
      </c>
    </row>
    <row r="29" spans="1:4" ht="15">
      <c r="A29" s="73"/>
      <c r="B29" s="7"/>
      <c r="C29" s="73"/>
      <c r="D29" s="93"/>
    </row>
    <row r="30" spans="1:4" ht="15.75">
      <c r="A30" s="127" t="s">
        <v>767</v>
      </c>
      <c r="B30" s="36"/>
      <c r="C30" s="93"/>
      <c r="D30" s="93"/>
    </row>
    <row r="31" spans="1:4" ht="15">
      <c r="A31" s="73" t="str">
        <f>'MASTER PRICE LIST'!A171</f>
        <v>CC-MC-14</v>
      </c>
      <c r="B31" s="7" t="str">
        <f>'MASTER PRICE LIST'!B171</f>
        <v>Universal MC 14" L-shape console:  7" slope,  7" level.</v>
      </c>
      <c r="C31" s="93">
        <f>'MASTER PRICE LIST'!C171</f>
        <v>548</v>
      </c>
      <c r="D31" s="93">
        <f t="shared" ref="D31:D34" si="3">C31-(C31*$D$1)</f>
        <v>520.6</v>
      </c>
    </row>
    <row r="32" spans="1:4" ht="15">
      <c r="A32" s="73" t="str">
        <f>'MASTER PRICE LIST'!A172</f>
        <v>CC-MC-18</v>
      </c>
      <c r="B32" s="7" t="str">
        <f>'MASTER PRICE LIST'!B172</f>
        <v>Universal MC 18" L-shape console; 7" slope,  11" level.</v>
      </c>
      <c r="C32" s="93">
        <f>'MASTER PRICE LIST'!C172</f>
        <v>587</v>
      </c>
      <c r="D32" s="93">
        <f t="shared" si="3"/>
        <v>557.65</v>
      </c>
    </row>
    <row r="33" spans="1:4" ht="15">
      <c r="A33" s="73" t="str">
        <f>'MASTER PRICE LIST'!A174</f>
        <v>CC-MC-25</v>
      </c>
      <c r="B33" s="7" t="str">
        <f>'MASTER PRICE LIST'!B174</f>
        <v>Universal MC 25" L-shape console; 7" slope,  18" level.</v>
      </c>
      <c r="C33" s="93">
        <f>'MASTER PRICE LIST'!C174</f>
        <v>661</v>
      </c>
      <c r="D33" s="93">
        <f t="shared" si="3"/>
        <v>627.95000000000005</v>
      </c>
    </row>
    <row r="34" spans="1:4" ht="15">
      <c r="A34" s="73" t="str">
        <f>'MASTER PRICE LIST'!A118</f>
        <v>CC-PCFX14</v>
      </c>
      <c r="B34" s="7" t="str">
        <f>'MASTER PRICE LIST'!B118</f>
        <v>Universal 14" low-profile; 3" slope,  11" level; computer deck; Will fit one long radio.</v>
      </c>
      <c r="C34" s="93">
        <f>'MASTER PRICE LIST'!C118</f>
        <v>575</v>
      </c>
      <c r="D34" s="93">
        <f t="shared" si="3"/>
        <v>546.25</v>
      </c>
    </row>
    <row r="35" spans="1:4" ht="15">
      <c r="A35" s="73"/>
      <c r="B35" s="7"/>
      <c r="C35" s="93"/>
      <c r="D35" s="93"/>
    </row>
    <row r="36" spans="1:4" ht="15.75">
      <c r="A36" s="127" t="s">
        <v>766</v>
      </c>
      <c r="B36" s="7"/>
      <c r="C36" s="346"/>
      <c r="D36" s="93"/>
    </row>
    <row r="37" spans="1:4" ht="15">
      <c r="A37" s="73" t="str">
        <f>'MASTER PRICE LIST'!A153</f>
        <v>CC-WBOS-16</v>
      </c>
      <c r="B37" s="7" t="str">
        <f>'MASTER PRICE LIST'!B153</f>
        <v>Universal SUV/truck 16" Wide-body open-storage console; 8" slope, 8" level.</v>
      </c>
      <c r="C37" s="93">
        <f>'MASTER PRICE LIST'!C153</f>
        <v>794</v>
      </c>
      <c r="D37" s="93">
        <f t="shared" ref="D37:D76" si="4">C37-(C37*$D$1)</f>
        <v>754.3</v>
      </c>
    </row>
    <row r="38" spans="1:4" ht="15">
      <c r="A38" s="73" t="str">
        <f>'MASTER PRICE LIST'!A154</f>
        <v>CC-WBOS-20</v>
      </c>
      <c r="B38" s="7" t="str">
        <f>'MASTER PRICE LIST'!B154</f>
        <v>Universal SUV/truck 20" Wide-body open-storage console; 8" slope, 12" level.</v>
      </c>
      <c r="C38" s="93">
        <f>'MASTER PRICE LIST'!C154</f>
        <v>815</v>
      </c>
      <c r="D38" s="93">
        <f>C38-(C38*$D$1)</f>
        <v>774.25</v>
      </c>
    </row>
    <row r="39" spans="1:4" ht="15">
      <c r="A39" s="73" t="str">
        <f>'MASTER PRICE LIST'!A156</f>
        <v>CC-WBOS-25</v>
      </c>
      <c r="B39" s="7" t="str">
        <f>'MASTER PRICE LIST'!B156</f>
        <v>Universal SUV/truck 25" Wide-body open-storage console; 8" slope, 17" level.</v>
      </c>
      <c r="C39" s="93">
        <f>'MASTER PRICE LIST'!C156</f>
        <v>840</v>
      </c>
      <c r="D39" s="93">
        <f t="shared" si="4"/>
        <v>798</v>
      </c>
    </row>
    <row r="40" spans="1:4" ht="15">
      <c r="A40" s="73"/>
      <c r="B40" s="7"/>
      <c r="C40" s="93"/>
      <c r="D40" s="93"/>
    </row>
    <row r="41" spans="1:4" ht="15.75">
      <c r="A41" s="127" t="s">
        <v>784</v>
      </c>
      <c r="B41" s="7"/>
      <c r="C41" s="93"/>
      <c r="D41" s="93"/>
    </row>
    <row r="42" spans="1:4" ht="15">
      <c r="A42" s="73" t="str">
        <f>'MASTER PRICE LIST'!A235</f>
        <v>AC-CCHY-BH</v>
      </c>
      <c r="B42" s="7" t="str">
        <f>'MASTER PRICE LIST'!B235</f>
        <v>4" Durable high-impact polymer internal dual beverage holder; includes a larger size cup holder, for size water bottles or tumblers 18-32oz along with a standard size holder.</v>
      </c>
      <c r="C42" s="93">
        <f>'MASTER PRICE LIST'!C235</f>
        <v>45</v>
      </c>
      <c r="D42" s="93">
        <f t="shared" si="4"/>
        <v>42.75</v>
      </c>
    </row>
    <row r="43" spans="1:4" ht="15">
      <c r="A43" s="73" t="str">
        <f>'MASTER PRICE LIST'!A238</f>
        <v>AC-INBHG</v>
      </c>
      <c r="B43" s="7" t="str">
        <f>'MASTER PRICE LIST'!B238</f>
        <v>4" internal dual beverage holder. Includes rubber fingers to keep cup stabilized.</v>
      </c>
      <c r="C43" s="93">
        <f>'MASTER PRICE LIST'!C238</f>
        <v>64</v>
      </c>
      <c r="D43" s="93">
        <f t="shared" si="4"/>
        <v>60.8</v>
      </c>
    </row>
    <row r="44" spans="1:4" ht="15">
      <c r="A44" s="73" t="str">
        <f>'MASTER PRICE LIST'!A245</f>
        <v>AC-TICK-2</v>
      </c>
      <c r="B44" s="7" t="str">
        <f>'MASTER PRICE LIST'!B245</f>
        <v>3" face plate shallow tray; holds smartphone, keys, wallet, sunglasses, etc.  2" H.</v>
      </c>
      <c r="C44" s="93">
        <f>'MASTER PRICE LIST'!C245</f>
        <v>53</v>
      </c>
      <c r="D44" s="93">
        <f t="shared" si="4"/>
        <v>50.35</v>
      </c>
    </row>
    <row r="45" spans="1:4" ht="15">
      <c r="A45" s="73" t="str">
        <f>'MASTER PRICE LIST'!A246</f>
        <v>FP-SGTRAY</v>
      </c>
      <c r="B45" s="7" t="str">
        <f>'MASTER PRICE LIST'!B246</f>
        <v>4" face plate shallow tray w/sloped floor; holds smartphone, keys, wallet, sunglasses, etc.  1.75" H.</v>
      </c>
      <c r="C45" s="93">
        <f>'MASTER PRICE LIST'!C246</f>
        <v>50</v>
      </c>
      <c r="D45" s="93">
        <f t="shared" si="4"/>
        <v>47.5</v>
      </c>
    </row>
    <row r="46" spans="1:4" ht="15">
      <c r="A46" s="73" t="str">
        <f>'MASTER PRICE LIST'!A250</f>
        <v>AC-GUNBOX-6-LP</v>
      </c>
      <c r="B46" s="7" t="str">
        <f>'MASTER PRICE LIST'!B250</f>
        <v>6" internal lidded locking low-profile internal storage box (may not accommodate handgun) 3.6" H.</v>
      </c>
      <c r="C46" s="93">
        <f>'MASTER PRICE LIST'!C250</f>
        <v>173</v>
      </c>
      <c r="D46" s="93">
        <f t="shared" si="4"/>
        <v>164.35</v>
      </c>
    </row>
    <row r="47" spans="1:4" ht="15">
      <c r="A47" s="73" t="str">
        <f>'MASTER PRICE LIST'!A251</f>
        <v>AC-GUNBOX-LP</v>
      </c>
      <c r="B47" s="7" t="str">
        <f>'MASTER PRICE LIST'!B251</f>
        <v>8" internal lidded locking low-profile storage box (might accommodate handgun) 3.6" H.</v>
      </c>
      <c r="C47" s="93">
        <f>'MASTER PRICE LIST'!C251</f>
        <v>194</v>
      </c>
      <c r="D47" s="93">
        <f t="shared" si="4"/>
        <v>184.3</v>
      </c>
    </row>
    <row r="48" spans="1:4" ht="15">
      <c r="B48" s="7"/>
      <c r="C48" s="93"/>
      <c r="D48" s="93"/>
    </row>
    <row r="49" spans="1:4" ht="15.75">
      <c r="A49" s="127" t="s">
        <v>785</v>
      </c>
      <c r="B49" s="7"/>
      <c r="C49" s="93"/>
      <c r="D49" s="93"/>
    </row>
    <row r="50" spans="1:4" ht="15">
      <c r="A50" s="73" t="str">
        <f>'MASTER PRICE LIST'!A336</f>
        <v>FP-USBC-2DC</v>
      </c>
      <c r="B50" s="7" t="str">
        <f>'MASTER PRICE LIST'!B336</f>
        <v>2" face plate combo USB-C /USB port and (2) DC outlets</v>
      </c>
      <c r="C50" s="93">
        <f>'MASTER PRICE LIST'!C336</f>
        <v>90</v>
      </c>
      <c r="D50" s="93">
        <f t="shared" si="4"/>
        <v>85.5</v>
      </c>
    </row>
    <row r="51" spans="1:4" ht="15">
      <c r="A51" s="73" t="str">
        <f>'MASTER PRICE LIST'!A339</f>
        <v>FP-AP12-3</v>
      </c>
      <c r="B51" s="7" t="str">
        <f>'MASTER PRICE LIST'!B339</f>
        <v>2" face plate w/ (3) DC outlet holes</v>
      </c>
      <c r="C51" s="93">
        <f>'MASTER PRICE LIST'!C339</f>
        <v>32</v>
      </c>
      <c r="D51" s="93">
        <f t="shared" si="4"/>
        <v>30.4</v>
      </c>
    </row>
    <row r="52" spans="1:4" ht="15">
      <c r="A52" s="73" t="str">
        <f>'MASTER PRICE LIST'!A329</f>
        <v>L3-AP1SET</v>
      </c>
      <c r="B52" s="7" t="str">
        <f>'MASTER PRICE LIST'!B329</f>
        <v>12 Volt DC power outlet plug w/black captured cap</v>
      </c>
      <c r="C52" s="93">
        <f>'MASTER PRICE LIST'!C329</f>
        <v>15</v>
      </c>
      <c r="D52" s="93">
        <f t="shared" si="4"/>
        <v>14.25</v>
      </c>
    </row>
    <row r="53" spans="1:4" ht="15">
      <c r="A53" s="73"/>
      <c r="B53" s="7"/>
      <c r="C53" s="93"/>
      <c r="D53" s="93"/>
    </row>
    <row r="54" spans="1:4" ht="15.75">
      <c r="A54" s="127" t="s">
        <v>787</v>
      </c>
      <c r="B54" s="7"/>
      <c r="C54" s="93"/>
      <c r="D54" s="93"/>
    </row>
    <row r="55" spans="1:4" ht="15">
      <c r="A55" s="73" t="str">
        <f>'MASTER PRICE LIST'!A311</f>
        <v>AC-MCM1</v>
      </c>
      <c r="B55" s="7" t="str">
        <f>'MASTER PRICE LIST'!B311</f>
        <v>Dog-ear type microphone clip plate and clip assembly</v>
      </c>
      <c r="C55" s="93">
        <f>'MASTER PRICE LIST'!C311</f>
        <v>19</v>
      </c>
      <c r="D55" s="93">
        <f t="shared" si="4"/>
        <v>18.05</v>
      </c>
    </row>
    <row r="56" spans="1:4" ht="15">
      <c r="A56" s="73" t="str">
        <f>'MASTER PRICE LIST'!A317</f>
        <v>AC-MAG-MIC</v>
      </c>
      <c r="B56" s="7" t="str">
        <f>'MASTER PRICE LIST'!B317</f>
        <v>Magnetic Mic holder quickly guides the microphone into place</v>
      </c>
      <c r="C56" s="93">
        <f>'MASTER PRICE LIST'!C317</f>
        <v>67</v>
      </c>
      <c r="D56" s="93">
        <f t="shared" si="4"/>
        <v>63.65</v>
      </c>
    </row>
    <row r="57" spans="1:4" ht="15">
      <c r="A57" s="73" t="str">
        <f>'MASTER PRICE LIST'!A313</f>
        <v>AC-MIC-Z-FPI</v>
      </c>
      <c r="B57" s="7" t="str">
        <f>'MASTER PRICE LIST'!B313</f>
        <v>Height adjustable, no-holes-drilled L-slot microphone clip plate assembly</v>
      </c>
      <c r="C57" s="93">
        <f>'MASTER PRICE LIST'!C313</f>
        <v>33</v>
      </c>
      <c r="D57" s="93">
        <f t="shared" si="4"/>
        <v>31.35</v>
      </c>
    </row>
    <row r="58" spans="1:4" ht="15">
      <c r="A58" s="73"/>
      <c r="B58" s="7"/>
      <c r="C58" s="93"/>
      <c r="D58" s="93"/>
    </row>
    <row r="59" spans="1:4" ht="15.75">
      <c r="A59" s="127" t="s">
        <v>2567</v>
      </c>
      <c r="B59" s="7"/>
      <c r="C59" s="93"/>
      <c r="D59" s="93"/>
    </row>
    <row r="60" spans="1:4" ht="15">
      <c r="A60" s="73" t="str">
        <f>'MASTER PRICE LIST'!A320</f>
        <v>AC-PHMAG</v>
      </c>
      <c r="B60" s="7" t="str">
        <f>'MASTER PRICE LIST'!B320</f>
        <v xml:space="preserve">Magnetic phone mount; includes (2) mounting disc and (2) device plates </v>
      </c>
      <c r="C60" s="93">
        <f>'MASTER PRICE LIST'!C320</f>
        <v>85</v>
      </c>
      <c r="D60" s="93">
        <f t="shared" si="4"/>
        <v>80.75</v>
      </c>
    </row>
    <row r="61" spans="1:4" ht="15">
      <c r="A61" s="73" t="str">
        <f>'MASTER PRICE LIST'!A321</f>
        <v>AC-PHMNT-MAG</v>
      </c>
      <c r="B61" s="7" t="str">
        <f>'MASTER PRICE LIST'!B321</f>
        <v xml:space="preserve">Cradle magnetic phone mount; includes (2) mounting disc </v>
      </c>
      <c r="C61" s="93">
        <f>'MASTER PRICE LIST'!C321</f>
        <v>109</v>
      </c>
      <c r="D61" s="93">
        <f t="shared" si="4"/>
        <v>103.55</v>
      </c>
    </row>
    <row r="62" spans="1:4" ht="15">
      <c r="A62" s="73" t="str">
        <f>'MASTER PRICE LIST'!A322</f>
        <v>FP-PHNMNT</v>
      </c>
      <c r="B62" s="7" t="str">
        <f>'MASTER PRICE LIST'!B322</f>
        <v>2" face plate w/phone cradle and mount; (1)  USB-C 4 amp and USB 3 amp port</v>
      </c>
      <c r="C62" s="93">
        <f>'MASTER PRICE LIST'!C322</f>
        <v>200</v>
      </c>
      <c r="D62" s="93">
        <f t="shared" si="4"/>
        <v>190</v>
      </c>
    </row>
    <row r="63" spans="1:4" ht="15.75">
      <c r="A63" s="127"/>
      <c r="B63" s="7"/>
      <c r="C63" s="93"/>
      <c r="D63" s="93"/>
    </row>
    <row r="64" spans="1:4" ht="15.75">
      <c r="A64" s="127" t="s">
        <v>788</v>
      </c>
      <c r="B64" s="7"/>
      <c r="C64" s="93"/>
      <c r="D64" s="93"/>
    </row>
    <row r="65" spans="1:4" ht="15">
      <c r="A65" s="73" t="str">
        <f>'MASTER PRICE LIST'!A282</f>
        <v>AC-FHDFB</v>
      </c>
      <c r="B65" s="7" t="str">
        <f>'MASTER PRICE LIST'!B282</f>
        <v>External map book lidded storage box; dims 13.25" W x 13.8" L x 11" H Includes leather pad AC-FHDPAD</v>
      </c>
      <c r="C65" s="93">
        <f>'MASTER PRICE LIST'!C282</f>
        <v>429</v>
      </c>
      <c r="D65" s="93">
        <f t="shared" si="4"/>
        <v>407.55</v>
      </c>
    </row>
    <row r="66" spans="1:4" ht="15">
      <c r="A66" s="73" t="str">
        <f>'MASTER PRICE LIST'!A273</f>
        <v>AC-MAPFILE</v>
      </c>
      <c r="B66" s="7" t="str">
        <f>'MASTER PRICE LIST'!B273</f>
        <v>External lidded box for map books  Dims 10.8" W x 13.25" L x 10.6" H  Non-locking</v>
      </c>
      <c r="C66" s="93">
        <f>'MASTER PRICE LIST'!C273</f>
        <v>399</v>
      </c>
      <c r="D66" s="93">
        <f t="shared" si="4"/>
        <v>379.05</v>
      </c>
    </row>
    <row r="67" spans="1:4" ht="15">
      <c r="A67" s="73" t="str">
        <f>'MASTER PRICE LIST'!A267</f>
        <v>AC-FILEBOX</v>
      </c>
      <c r="B67" s="7" t="str">
        <f>'MASTER PRICE LIST'!B267</f>
        <v>External lidded box for letter size Penda flex hanging folders  Dims 8.86" W x 13.25" L x 10.8" H</v>
      </c>
      <c r="C67" s="93">
        <f>'MASTER PRICE LIST'!C267</f>
        <v>353</v>
      </c>
      <c r="D67" s="93">
        <f t="shared" si="4"/>
        <v>335.35</v>
      </c>
    </row>
    <row r="68" spans="1:4" ht="15">
      <c r="A68" s="73"/>
      <c r="B68" s="7"/>
      <c r="C68" s="93"/>
      <c r="D68" s="93"/>
    </row>
    <row r="69" spans="1:4" ht="15.75">
      <c r="A69" s="127" t="s">
        <v>456</v>
      </c>
      <c r="B69" s="7"/>
      <c r="C69" s="93"/>
      <c r="D69" s="93"/>
    </row>
    <row r="70" spans="1:4" ht="15.75">
      <c r="A70" s="127" t="s">
        <v>457</v>
      </c>
      <c r="B70" s="7"/>
      <c r="C70" s="93"/>
      <c r="D70" s="93"/>
    </row>
    <row r="71" spans="1:4" ht="15">
      <c r="A71" s="73" t="str">
        <f>'MASTER PRICE LIST'!A610</f>
        <v>CM-F15-SA-LED</v>
      </c>
      <c r="B71" s="7" t="str">
        <f>'MASTER PRICE LIST'!B610</f>
        <v>2020-24 F150 | 2020-24 F250 | 2018-24 Expedition -  Ht. adjustable seat mnt w/swing arm &amp; docking station mount</v>
      </c>
      <c r="C71" s="93">
        <f>'MASTER PRICE LIST'!C610</f>
        <v>580</v>
      </c>
      <c r="D71" s="93">
        <f t="shared" si="4"/>
        <v>551</v>
      </c>
    </row>
    <row r="72" spans="1:4" ht="15">
      <c r="A72" s="73" t="str">
        <f>'MASTER PRICE LIST'!A611</f>
        <v>CM-F15-SA-LT17</v>
      </c>
      <c r="B72" s="7" t="str">
        <f>'MASTER PRICE LIST'!B611</f>
        <v>2020-24 F150 | 2020-24 F250 | 2018-24 Expedition -  Ht. adjustable seat mnt w/swing arm and laptop tray up to 17" wide</v>
      </c>
      <c r="C72" s="93">
        <f>'MASTER PRICE LIST'!C611</f>
        <v>721</v>
      </c>
      <c r="D72" s="93">
        <f t="shared" si="4"/>
        <v>684.95</v>
      </c>
    </row>
    <row r="73" spans="1:4" ht="15">
      <c r="A73" s="73" t="str">
        <f>'MASTER PRICE LIST'!A612</f>
        <v>CM-F15-SA-LT16</v>
      </c>
      <c r="B73" s="7" t="str">
        <f>'MASTER PRICE LIST'!B612</f>
        <v>2020-24 F150 | 2020-24 F250 | 2018-24 Expedition -  Ht. adjustable seat mnt w/swing arm and laptop tray up to 15" wide. Includes CM-LT1600.</v>
      </c>
      <c r="C73" s="93">
        <f>'MASTER PRICE LIST'!C612</f>
        <v>771</v>
      </c>
      <c r="D73" s="93">
        <f t="shared" si="4"/>
        <v>732.45</v>
      </c>
    </row>
    <row r="74" spans="1:4" ht="15">
      <c r="A74" s="73" t="str">
        <f>'MASTER PRICE LIST'!A613</f>
        <v>CM-F15-SL-LED</v>
      </c>
      <c r="B74" s="7" t="str">
        <f>'MASTER PRICE LIST'!B613</f>
        <v>2020-24 F150 | 2020-24 F250 | 2018-24 Expedition -  Ht. adjustable seat mnt w/slide arm &amp; docking station mount</v>
      </c>
      <c r="C74" s="93">
        <f>'MASTER PRICE LIST'!C613</f>
        <v>729</v>
      </c>
      <c r="D74" s="93">
        <f t="shared" si="4"/>
        <v>692.55</v>
      </c>
    </row>
    <row r="75" spans="1:4" ht="15">
      <c r="A75" s="73" t="str">
        <f>'MASTER PRICE LIST'!A614</f>
        <v>CM-F15-SL-LT17</v>
      </c>
      <c r="B75" s="7" t="str">
        <f>'MASTER PRICE LIST'!B614</f>
        <v>2020-24 F150 | 2020-24 F250 | 2018-24 Expedition -  Ht. adjustable seat mnt w/slide arm and laptop tray up to 17" wide</v>
      </c>
      <c r="C75" s="93">
        <f>'MASTER PRICE LIST'!C614</f>
        <v>851</v>
      </c>
      <c r="D75" s="93">
        <f t="shared" si="4"/>
        <v>808.45</v>
      </c>
    </row>
    <row r="76" spans="1:4" ht="15">
      <c r="A76" s="73" t="str">
        <f>'MASTER PRICE LIST'!A615</f>
        <v>CM-F15-SL-LT16</v>
      </c>
      <c r="B76" s="7" t="str">
        <f>'MASTER PRICE LIST'!B615</f>
        <v>2020-24 F150 | 2020-24 F250 | 2018-24 Expedition -  Ht. adjustable seat mnt w/slide arm and laptop tray up to 15" wide. Includes CM-LT1600.</v>
      </c>
      <c r="C76" s="93">
        <f>'MASTER PRICE LIST'!C615</f>
        <v>901</v>
      </c>
      <c r="D76" s="93">
        <f t="shared" si="4"/>
        <v>855.95</v>
      </c>
    </row>
    <row r="77" spans="1:4" ht="15">
      <c r="A77" s="73"/>
      <c r="B77" s="7"/>
      <c r="C77" s="93"/>
      <c r="D77" s="93"/>
    </row>
    <row r="78" spans="1:4" ht="15.75">
      <c r="A78" s="127" t="s">
        <v>254</v>
      </c>
      <c r="B78" s="7"/>
      <c r="C78" s="346"/>
      <c r="D78" s="93"/>
    </row>
    <row r="79" spans="1:4" ht="15">
      <c r="A79" s="73" t="str">
        <f>'MASTER PRICE LIST'!A667</f>
        <v>CM-SDMT-SL-LED</v>
      </c>
      <c r="B79" s="7" t="str">
        <f>'MASTER PRICE LIST'!B667</f>
        <v>Console side ht. adj. mount w/slide arm for docking station</v>
      </c>
      <c r="C79" s="93">
        <f>'MASTER PRICE LIST'!C667</f>
        <v>589</v>
      </c>
      <c r="D79" s="93">
        <f t="shared" ref="D79:D81" si="5">C79-(C79*$D$1)</f>
        <v>559.54999999999995</v>
      </c>
    </row>
    <row r="80" spans="1:4" ht="15">
      <c r="A80" s="73" t="str">
        <f>'MASTER PRICE LIST'!A668</f>
        <v>CM-SDMT-SL-LT17</v>
      </c>
      <c r="B80" s="7" t="str">
        <f>'MASTER PRICE LIST'!B668</f>
        <v>Console side ht. adj. mount w/slide arm and laptop tray up to 17" wide</v>
      </c>
      <c r="C80" s="93">
        <f>'MASTER PRICE LIST'!C668</f>
        <v>727</v>
      </c>
      <c r="D80" s="93">
        <f t="shared" si="5"/>
        <v>690.65</v>
      </c>
    </row>
    <row r="81" spans="1:4" ht="15">
      <c r="A81" s="73" t="str">
        <f>'MASTER PRICE LIST'!A669</f>
        <v>CM-SDMT-SL-LT16</v>
      </c>
      <c r="B81" s="7" t="str">
        <f>'MASTER PRICE LIST'!B669</f>
        <v>Console side ht. adj. mount w/slide arm and laptop tray up to 15" wide.  Includes CM-LT1600.</v>
      </c>
      <c r="C81" s="93">
        <f>'MASTER PRICE LIST'!C669</f>
        <v>777</v>
      </c>
      <c r="D81" s="93">
        <f t="shared" si="5"/>
        <v>738.15</v>
      </c>
    </row>
    <row r="82" spans="1:4" ht="15">
      <c r="A82" s="73"/>
      <c r="B82" s="7"/>
      <c r="C82" s="93"/>
      <c r="D82" s="93"/>
    </row>
    <row r="83" spans="1:4" ht="15.75">
      <c r="A83" s="127" t="s">
        <v>458</v>
      </c>
      <c r="B83" s="7"/>
      <c r="C83" s="346"/>
      <c r="D83" s="93"/>
    </row>
    <row r="84" spans="1:4" ht="15">
      <c r="A84" s="73" t="str">
        <f>'MASTER PRICE LIST'!A680</f>
        <v>CM-UMNT-SA-LED</v>
      </c>
      <c r="B84" s="7" t="str">
        <f>'MASTER PRICE LIST'!B680</f>
        <v xml:space="preserve">U bracket mnt w/swing arm for docking station </v>
      </c>
      <c r="C84" s="93">
        <f>'MASTER PRICE LIST'!C680</f>
        <v>392</v>
      </c>
      <c r="D84" s="93">
        <f t="shared" ref="D84:D89" si="6">C84-(C84*$D$1)</f>
        <v>372.4</v>
      </c>
    </row>
    <row r="85" spans="1:4" ht="15">
      <c r="A85" s="73" t="str">
        <f>'MASTER PRICE LIST'!A682</f>
        <v>CM-UMNT-SA-LT17</v>
      </c>
      <c r="B85" s="7" t="str">
        <f>'MASTER PRICE LIST'!B682</f>
        <v>U bracket mnt w/swing arm and laptop tray up to 17" wide</v>
      </c>
      <c r="C85" s="93">
        <f>'MASTER PRICE LIST'!C682</f>
        <v>515</v>
      </c>
      <c r="D85" s="93">
        <f t="shared" si="6"/>
        <v>489.25</v>
      </c>
    </row>
    <row r="86" spans="1:4" ht="15">
      <c r="A86" s="73" t="str">
        <f>'MASTER PRICE LIST'!A683</f>
        <v>CM-UMNT-SA-LT16</v>
      </c>
      <c r="B86" s="7" t="str">
        <f>'MASTER PRICE LIST'!B683</f>
        <v>U bracket mnt w/swing arm and laptop tray up to 15" wide.   Includes CM-LT1600.</v>
      </c>
      <c r="C86" s="93">
        <f>'MASTER PRICE LIST'!C683</f>
        <v>565</v>
      </c>
      <c r="D86" s="93">
        <f t="shared" si="6"/>
        <v>536.75</v>
      </c>
    </row>
    <row r="87" spans="1:4" ht="15">
      <c r="A87" s="73" t="str">
        <f>'MASTER PRICE LIST'!A694</f>
        <v>CM-UMSH-SL-LED</v>
      </c>
      <c r="B87" s="7" t="str">
        <f>'MASTER PRICE LIST'!B694</f>
        <v>Short U bracket mnt w/slide arm for docking station</v>
      </c>
      <c r="C87" s="93">
        <f>'MASTER PRICE LIST'!C694</f>
        <v>572</v>
      </c>
      <c r="D87" s="93">
        <f t="shared" si="6"/>
        <v>543.4</v>
      </c>
    </row>
    <row r="88" spans="1:4" ht="15">
      <c r="A88" s="73" t="str">
        <f>'MASTER PRICE LIST'!A696</f>
        <v>CM-UMSH-SL-LT17</v>
      </c>
      <c r="B88" s="7" t="str">
        <f>'MASTER PRICE LIST'!B696</f>
        <v>Short U bracket mnt w/slide arm and laptop tray up to 17" wide</v>
      </c>
      <c r="C88" s="93">
        <f>'MASTER PRICE LIST'!C696</f>
        <v>681</v>
      </c>
      <c r="D88" s="93">
        <f t="shared" si="6"/>
        <v>646.95000000000005</v>
      </c>
    </row>
    <row r="89" spans="1:4" ht="15">
      <c r="A89" s="73" t="str">
        <f>'MASTER PRICE LIST'!A697</f>
        <v>CM-UMSH-SL-LT16</v>
      </c>
      <c r="B89" s="7" t="str">
        <f>'MASTER PRICE LIST'!B697</f>
        <v>Short U bracket mnt w/slide arm and laptop tray up to 15" wide.  Includes CM-LT1600.</v>
      </c>
      <c r="C89" s="93">
        <f>'MASTER PRICE LIST'!C697</f>
        <v>731</v>
      </c>
      <c r="D89" s="93">
        <f t="shared" si="6"/>
        <v>694.45</v>
      </c>
    </row>
    <row r="90" spans="1:4" ht="15">
      <c r="A90" s="73"/>
      <c r="B90" s="7"/>
      <c r="C90" s="93"/>
      <c r="D90" s="93"/>
    </row>
    <row r="91" spans="1:4" ht="15.75">
      <c r="A91" s="127" t="s">
        <v>459</v>
      </c>
      <c r="B91" s="7"/>
      <c r="C91" s="93"/>
      <c r="D91" s="93"/>
    </row>
    <row r="92" spans="1:4" ht="15">
      <c r="A92" s="73" t="str">
        <f>'MASTER PRICE LIST'!A593</f>
        <v>AC-LT-SCR</v>
      </c>
      <c r="B92" s="7" t="str">
        <f>'MASTER PRICE LIST'!B593</f>
        <v>Laptop screen holder; compatible w/ TROY laptop trays</v>
      </c>
      <c r="C92" s="93">
        <f>'MASTER PRICE LIST'!C593</f>
        <v>92</v>
      </c>
      <c r="D92" s="93">
        <f>C92-(C92*$D$1)</f>
        <v>87.4</v>
      </c>
    </row>
    <row r="93" spans="1:4" ht="15">
      <c r="A93" s="73" t="str">
        <f>'MASTER PRICE LIST'!A594</f>
        <v>AC-LT13-CLAMP</v>
      </c>
      <c r="B93" s="7" t="str">
        <f>'MASTER PRICE LIST'!B594</f>
        <v>Laptop tray finger clamp, vinyl cap</v>
      </c>
      <c r="C93" s="93">
        <f>'MASTER PRICE LIST'!C594</f>
        <v>12</v>
      </c>
      <c r="D93" s="93">
        <f>C93-(C93*$D$1)</f>
        <v>11.4</v>
      </c>
    </row>
    <row r="94" spans="1:4" ht="15">
      <c r="A94" s="73"/>
      <c r="B94" s="7"/>
      <c r="C94" s="93"/>
      <c r="D94" s="93"/>
    </row>
    <row r="95" spans="1:4" ht="15.75">
      <c r="A95" s="127" t="s">
        <v>1516</v>
      </c>
      <c r="B95" s="7"/>
      <c r="C95" s="346"/>
      <c r="D95" s="93"/>
    </row>
    <row r="96" spans="1:4" ht="15">
      <c r="A96" s="73"/>
      <c r="B96" s="3" t="str">
        <f>'MASTER PRICE LIST'!B704</f>
        <v>Single Weapon Mount Kits</v>
      </c>
      <c r="C96" s="93"/>
      <c r="D96" s="93"/>
    </row>
    <row r="97" spans="1:7" ht="15">
      <c r="A97" s="73" t="str">
        <f>'MASTER PRICE LIST'!A705</f>
        <v>KT-GM-SGL-SC6</v>
      </c>
      <c r="B97" s="7" t="str">
        <f>'MASTER PRICE LIST'!B705</f>
        <v>Single weapon mount w/SC6 lock and brackets</v>
      </c>
      <c r="C97" s="93">
        <f>'MASTER PRICE LIST'!C705</f>
        <v>455</v>
      </c>
      <c r="D97" s="93">
        <f t="shared" ref="D97:D108" si="7">C97-(C97*$D$1)</f>
        <v>432.25</v>
      </c>
    </row>
    <row r="98" spans="1:7" ht="15">
      <c r="A98" s="73" t="str">
        <f>'MASTER PRICE LIST'!A706</f>
        <v>KT-GM-SGL-SC1</v>
      </c>
      <c r="B98" s="7" t="str">
        <f>'MASTER PRICE LIST'!B706</f>
        <v>Single weapon mount w/SC1 lock and brackets</v>
      </c>
      <c r="C98" s="93">
        <f>'MASTER PRICE LIST'!C706</f>
        <v>379</v>
      </c>
      <c r="D98" s="93">
        <f t="shared" si="7"/>
        <v>360.05</v>
      </c>
    </row>
    <row r="99" spans="1:7" ht="15">
      <c r="A99" s="193" t="str">
        <f>'MASTER PRICE LIST'!A707</f>
        <v>KT-GM-SGL-SC1AR</v>
      </c>
      <c r="B99" s="7" t="str">
        <f>'MASTER PRICE LIST'!B707</f>
        <v>Single weapon mount w/SC1/AR AR15 lock, No. 2 key and brackets</v>
      </c>
      <c r="C99" s="93">
        <f>'MASTER PRICE LIST'!C707</f>
        <v>419</v>
      </c>
      <c r="D99" s="93">
        <f t="shared" si="7"/>
        <v>398.05</v>
      </c>
    </row>
    <row r="100" spans="1:7" ht="15">
      <c r="A100" s="193"/>
      <c r="C100" s="93"/>
      <c r="D100" s="93"/>
    </row>
    <row r="101" spans="1:7" ht="15">
      <c r="A101" s="73"/>
      <c r="B101" s="3" t="str">
        <f>'MASTER PRICE LIST'!B708</f>
        <v>Dual Weapon Mount Kits</v>
      </c>
      <c r="C101" s="93"/>
      <c r="D101" s="93"/>
    </row>
    <row r="102" spans="1:7" ht="15">
      <c r="A102" s="73" t="str">
        <f>'MASTER PRICE LIST'!A709</f>
        <v>KT-GM-SGRF-SC6-1</v>
      </c>
      <c r="B102" s="7" t="str">
        <f>'MASTER PRICE LIST'!B709</f>
        <v>Dual weapon mount w/ SC6 lock, SC1 shotgun lock with No. 2 key and brackets</v>
      </c>
      <c r="C102" s="93">
        <f>'MASTER PRICE LIST'!C709</f>
        <v>701</v>
      </c>
      <c r="D102" s="93">
        <f t="shared" si="7"/>
        <v>665.95</v>
      </c>
    </row>
    <row r="103" spans="1:7" ht="15">
      <c r="A103" s="73" t="str">
        <f>'MASTER PRICE LIST'!A710</f>
        <v>KT-GM-SGRF-SC6-1AR</v>
      </c>
      <c r="B103" s="7" t="str">
        <f>'MASTER PRICE LIST'!B710</f>
        <v>Dual weapon mount w/SC6 lock, SC1/AR AR15 lock with No. 2 Key and brackets</v>
      </c>
      <c r="C103" s="93">
        <f>'MASTER PRICE LIST'!C710</f>
        <v>741</v>
      </c>
      <c r="D103" s="93">
        <f t="shared" si="7"/>
        <v>703.95</v>
      </c>
    </row>
    <row r="104" spans="1:7" ht="15">
      <c r="A104" s="73" t="str">
        <f>'MASTER PRICE LIST'!A711</f>
        <v>KT-GM-SGRF-SC1-1AR</v>
      </c>
      <c r="B104" s="7" t="str">
        <f>'MASTER PRICE LIST'!B711</f>
        <v>Dual weapon mount w/SC1 shotgun lock, SC1/AR AR15 lock with No. 2 Key and brackets</v>
      </c>
      <c r="C104" s="93">
        <f>'MASTER PRICE LIST'!C711</f>
        <v>665</v>
      </c>
      <c r="D104" s="93">
        <f t="shared" si="7"/>
        <v>631.75</v>
      </c>
    </row>
    <row r="105" spans="1:7" ht="15">
      <c r="A105" s="73"/>
      <c r="B105" s="7"/>
      <c r="C105" s="93"/>
      <c r="D105" s="93"/>
    </row>
    <row r="106" spans="1:7" ht="15">
      <c r="A106" s="73"/>
      <c r="B106" s="3" t="s">
        <v>1170</v>
      </c>
      <c r="C106" s="93"/>
      <c r="D106" s="93"/>
    </row>
    <row r="107" spans="1:7" ht="15">
      <c r="A107" s="73" t="str">
        <f>'MASTER PRICE LIST'!A724</f>
        <v>GM-SGRF-SC</v>
      </c>
      <c r="B107" s="7" t="str">
        <f>'MASTER PRICE LIST'!B724</f>
        <v>Universal dual weapon mount for single-cell Ford PIU, F150 and Tahoe</v>
      </c>
      <c r="C107" s="75">
        <f>'MASTER PRICE LIST'!C724</f>
        <v>387</v>
      </c>
      <c r="D107" s="93">
        <f t="shared" si="7"/>
        <v>367.65</v>
      </c>
    </row>
    <row r="108" spans="1:7" ht="15">
      <c r="A108" s="73" t="str">
        <f>'MASTER PRICE LIST'!A725</f>
        <v>GM-SGL-SC</v>
      </c>
      <c r="B108" s="7" t="str">
        <f>'MASTER PRICE LIST'!B725</f>
        <v>Universal single weapon mount for single-cell Ford PIU, F150 and Tahoe</v>
      </c>
      <c r="C108" s="75">
        <f>'MASTER PRICE LIST'!C725</f>
        <v>347</v>
      </c>
      <c r="D108" s="93">
        <f t="shared" si="7"/>
        <v>329.65</v>
      </c>
    </row>
    <row r="109" spans="1:7" s="7" customFormat="1" ht="15">
      <c r="A109" s="73"/>
      <c r="B109" s="14"/>
      <c r="C109" s="93"/>
      <c r="D109" s="94"/>
      <c r="E109" s="6"/>
      <c r="F109" s="15"/>
      <c r="G109" s="16"/>
    </row>
    <row r="110" spans="1:7" s="7" customFormat="1" ht="15.75">
      <c r="A110" s="127" t="str">
        <f>'MASTER PRICE LIST'!B851</f>
        <v xml:space="preserve">2021-24 Ford F150-F250 Truck Partition Kits; Includes US Partition, Partition Mounting Kit and 3 pc. Kick Panel </v>
      </c>
      <c r="B110" s="6"/>
      <c r="C110" s="93"/>
      <c r="D110" s="93"/>
      <c r="E110" s="6"/>
      <c r="F110" s="15"/>
      <c r="G110" s="16"/>
    </row>
    <row r="111" spans="1:7" s="7" customFormat="1" ht="15">
      <c r="A111" s="73" t="str">
        <f>'MASTER PRICE LIST'!A852</f>
        <v>KIT-TP-SL6-21F1-SS</v>
      </c>
      <c r="B111" s="7" t="str">
        <f>'MASTER PRICE LIST'!B852</f>
        <v>2021-24 F150 | 2021-24 F250 Partition Kit (TP-E-SL6-FS-SS, PM-21F150, KP-F150-15-SS)</v>
      </c>
      <c r="C111" s="93">
        <f>'MASTER PRICE LIST'!C852</f>
        <v>1300</v>
      </c>
      <c r="D111" s="93">
        <f>C111-(C111*$D$1)</f>
        <v>1235</v>
      </c>
      <c r="E111" s="6"/>
      <c r="F111" s="15"/>
      <c r="G111" s="16"/>
    </row>
    <row r="112" spans="1:7" s="7" customFormat="1" ht="15">
      <c r="A112" s="73" t="str">
        <f>'MASTER PRICE LIST'!A853</f>
        <v>KIT-TP-SL1-21F1-SS</v>
      </c>
      <c r="B112" s="7" t="str">
        <f>'MASTER PRICE LIST'!B853</f>
        <v>2021-24 F150 | 2021-24 F250 Partition Kit (TP-E-SL1-FS-SS, PM-21F150 ,KP-F150-15-SS)</v>
      </c>
      <c r="C112" s="93">
        <f>'MASTER PRICE LIST'!C853</f>
        <v>1312</v>
      </c>
      <c r="D112" s="93">
        <f>C112-(C112*$D$1)</f>
        <v>1246.4000000000001</v>
      </c>
      <c r="E112" s="6"/>
      <c r="F112" s="15"/>
      <c r="G112" s="16"/>
    </row>
    <row r="113" spans="1:7" s="7" customFormat="1" ht="15">
      <c r="A113" s="73" t="str">
        <f>'MASTER PRICE LIST'!A854</f>
        <v>KIT-TP-SL12-21F1-SS</v>
      </c>
      <c r="B113" s="7" t="str">
        <f>'MASTER PRICE LIST'!B854</f>
        <v>2021-24 F150 | 2021-24 F250 Partition Kit (TP-E-SL12-FS-SS,  PM-21F150, KP-F150-15-SS)</v>
      </c>
      <c r="C113" s="93">
        <f>'MASTER PRICE LIST'!C854</f>
        <v>1300</v>
      </c>
      <c r="D113" s="93">
        <f>C113-(C113*$D$1)</f>
        <v>1235</v>
      </c>
      <c r="E113" s="6"/>
      <c r="F113" s="15"/>
      <c r="G113" s="16"/>
    </row>
    <row r="114" spans="1:7" ht="15">
      <c r="A114" s="73"/>
      <c r="B114" s="7"/>
      <c r="C114" s="93"/>
      <c r="D114" s="93"/>
    </row>
    <row r="115" spans="1:7" ht="15.75">
      <c r="A115" s="293" t="s">
        <v>493</v>
      </c>
      <c r="C115" s="346"/>
      <c r="D115" s="93"/>
    </row>
    <row r="116" spans="1:7" ht="15">
      <c r="A116" s="73"/>
      <c r="B116" s="3" t="str">
        <f>'MASTER PRICE LIST'!B751</f>
        <v xml:space="preserve">Sliding Window Models </v>
      </c>
      <c r="C116" s="93"/>
      <c r="D116" s="93"/>
    </row>
    <row r="117" spans="1:7" ht="15">
      <c r="A117" s="85" t="str">
        <f>'MASTER PRICE LIST'!A782</f>
        <v>TP-E-SL1-FS-SS</v>
      </c>
      <c r="B117" s="18" t="str">
        <f>'MASTER PRICE LIST'!B782</f>
        <v>Full size Recessed Panel; Sliding window; Vertical bar</v>
      </c>
      <c r="C117" s="196">
        <f>'MASTER PRICE LIST'!C782</f>
        <v>1073</v>
      </c>
      <c r="D117" s="93">
        <f t="shared" ref="D117:D127" si="8">C117-(C117*$D$1)</f>
        <v>1019.35</v>
      </c>
    </row>
    <row r="118" spans="1:7" ht="15">
      <c r="A118" s="73" t="str">
        <f>'MASTER PRICE LIST'!A783</f>
        <v>TP-E-SL6-FS-SS</v>
      </c>
      <c r="B118" s="14" t="str">
        <f>'MASTER PRICE LIST'!B783</f>
        <v>Full size Recessed Panel; Sliding window; Square hole punched</v>
      </c>
      <c r="C118" s="93">
        <f>'MASTER PRICE LIST'!C783</f>
        <v>1060</v>
      </c>
      <c r="D118" s="93">
        <f t="shared" si="8"/>
        <v>1007</v>
      </c>
    </row>
    <row r="119" spans="1:7" ht="15">
      <c r="C119" s="93"/>
      <c r="D119" s="93"/>
    </row>
    <row r="120" spans="1:7" ht="15.75">
      <c r="A120" s="127" t="s">
        <v>1517</v>
      </c>
      <c r="B120" s="7"/>
      <c r="C120" s="93"/>
      <c r="D120" s="93"/>
    </row>
    <row r="121" spans="1:7" ht="15">
      <c r="A121" s="73" t="str">
        <f>'MASTER PRICE LIST'!A832</f>
        <v>PM-21F150</v>
      </c>
      <c r="B121" s="7" t="str">
        <f>'MASTER PRICE LIST'!B832</f>
        <v xml:space="preserve">2021-24 F150 | 2021-24 F250 truck standard partition mounting kit, no-holes-drilled design.  </v>
      </c>
      <c r="C121" s="93">
        <f>'MASTER PRICE LIST'!C832</f>
        <v>367</v>
      </c>
      <c r="D121" s="93">
        <f t="shared" si="8"/>
        <v>348.65</v>
      </c>
    </row>
    <row r="122" spans="1:7" ht="15">
      <c r="A122" s="73" t="str">
        <f>'MASTER PRICE LIST'!A833</f>
        <v>KP-F150-15-SS</v>
      </c>
      <c r="B122" s="7" t="str">
        <f>'MASTER PRICE LIST'!B833</f>
        <v xml:space="preserve">2015-24 F150 | 2021-24 F250 3-Pc. kick panel assembly.  No foot pockets. </v>
      </c>
      <c r="C122" s="93">
        <f>'MASTER PRICE LIST'!C833</f>
        <v>202</v>
      </c>
      <c r="D122" s="93">
        <f t="shared" si="8"/>
        <v>191.9</v>
      </c>
    </row>
    <row r="123" spans="1:7" ht="15">
      <c r="A123" s="73"/>
      <c r="B123" s="7"/>
      <c r="C123" s="93"/>
      <c r="D123" s="93"/>
    </row>
    <row r="124" spans="1:7" ht="15.75">
      <c r="A124" s="127" t="s">
        <v>976</v>
      </c>
      <c r="B124" s="7"/>
      <c r="C124" s="93"/>
      <c r="D124" s="93"/>
    </row>
    <row r="125" spans="1:7" ht="15">
      <c r="B125" s="157" t="s">
        <v>494</v>
      </c>
      <c r="C125" s="93"/>
      <c r="D125" s="93"/>
    </row>
    <row r="126" spans="1:7" ht="15">
      <c r="A126" s="73" t="str">
        <f>'MASTER PRICE LIST'!A945</f>
        <v>WS-21F150-SET</v>
      </c>
      <c r="B126" s="7" t="str">
        <f>'MASTER PRICE LIST'!B945</f>
        <v>2021-24 F150 | 2021-24 F250 driver/passenger side set of diamond-punched window screens</v>
      </c>
      <c r="C126" s="93">
        <f>'MASTER PRICE LIST'!C945</f>
        <v>259</v>
      </c>
      <c r="D126" s="93">
        <f t="shared" si="8"/>
        <v>246.05</v>
      </c>
    </row>
    <row r="127" spans="1:7" ht="15">
      <c r="A127" s="73" t="str">
        <f>'MASTER PRICE LIST'!A946</f>
        <v>WS-21F150-PS</v>
      </c>
      <c r="B127" s="7" t="str">
        <f>'MASTER PRICE LIST'!B946</f>
        <v>2021-24 F150 | 2021-24 F250 passenger side of diamond-punched window screen (ordered separately with F150 single cell kit)</v>
      </c>
      <c r="C127" s="93">
        <f>'MASTER PRICE LIST'!C946</f>
        <v>130</v>
      </c>
      <c r="D127" s="93">
        <f t="shared" si="8"/>
        <v>123.5</v>
      </c>
    </row>
    <row r="128" spans="1:7" ht="15">
      <c r="A128" s="73"/>
      <c r="B128" s="7"/>
      <c r="C128" s="93"/>
      <c r="D128" s="93"/>
    </row>
    <row r="129" spans="1:4" ht="15">
      <c r="A129" s="73"/>
      <c r="B129" s="3" t="s">
        <v>340</v>
      </c>
      <c r="C129" s="93"/>
      <c r="D129" s="93"/>
    </row>
    <row r="130" spans="1:4" ht="15">
      <c r="A130" s="73" t="str">
        <f>'MASTER PRICE LIST'!A970</f>
        <v>AC-F150-15-RWS</v>
      </c>
      <c r="B130" s="7" t="str">
        <f>'MASTER PRICE LIST'!$B$970</f>
        <v>2020-24 F150 | 2017-24 F250;  Truck cab window screen; diamond-punched.</v>
      </c>
      <c r="C130" s="93">
        <f>'MASTER PRICE LIST'!C970</f>
        <v>224</v>
      </c>
      <c r="D130" s="93">
        <f t="shared" ref="D130" si="9">C130-(C130*$D$1)</f>
        <v>212.8</v>
      </c>
    </row>
    <row r="131" spans="1:4" ht="15">
      <c r="A131" s="73"/>
      <c r="B131" s="7"/>
      <c r="C131" s="93"/>
      <c r="D131" s="93"/>
    </row>
    <row r="132" spans="1:4" ht="15">
      <c r="B132" s="157" t="s">
        <v>460</v>
      </c>
      <c r="C132" s="93"/>
      <c r="D132" s="93"/>
    </row>
    <row r="133" spans="1:4" ht="15">
      <c r="A133" s="73" t="str">
        <f>'MASTER PRICE LIST'!A984</f>
        <v>WG-21F150-SET</v>
      </c>
      <c r="B133" s="7" t="str">
        <f>'MASTER PRICE LIST'!B984</f>
        <v>2021-24 F150 | 2021-24 F250 driver and passenger side window guards, welded bars, vertical design</v>
      </c>
      <c r="C133" s="93">
        <f>'MASTER PRICE LIST'!C984</f>
        <v>341</v>
      </c>
      <c r="D133" s="93">
        <f t="shared" ref="D133:D138" si="10">C133-(C133*$D$1)</f>
        <v>323.95</v>
      </c>
    </row>
    <row r="134" spans="1:4" ht="15">
      <c r="A134" s="73" t="str">
        <f>'MASTER PRICE LIST'!A985</f>
        <v>WG-21F150-PS</v>
      </c>
      <c r="B134" s="7" t="str">
        <f>'MASTER PRICE LIST'!B985</f>
        <v>2021-24 F150 | 2021-24 F250 passenger side window guards, welded bars, vertical design (ordered separately with F150 single cell kit)</v>
      </c>
      <c r="C134" s="93">
        <f>'MASTER PRICE LIST'!C985</f>
        <v>171</v>
      </c>
      <c r="D134" s="93">
        <f t="shared" si="10"/>
        <v>162.44999999999999</v>
      </c>
    </row>
    <row r="135" spans="1:4" ht="15">
      <c r="A135" s="73"/>
      <c r="B135" s="7"/>
      <c r="C135" s="93"/>
      <c r="D135" s="93"/>
    </row>
    <row r="136" spans="1:4" ht="15">
      <c r="B136" s="157" t="s">
        <v>1373</v>
      </c>
      <c r="C136" s="93"/>
      <c r="D136" s="93"/>
    </row>
    <row r="137" spans="1:4" ht="15">
      <c r="A137" s="73" t="str">
        <f>'MASTER PRICE LIST'!A1011</f>
        <v>WG-21F150-POLY</v>
      </c>
      <c r="B137" s="7" t="str">
        <f>'MASTER PRICE LIST'!B1011</f>
        <v>2021-24 F150 | 2021-24 F250 driver and passenger side polycarbonate window guards</v>
      </c>
      <c r="C137" s="93">
        <f>'MASTER PRICE LIST'!C1011</f>
        <v>429</v>
      </c>
      <c r="D137" s="93">
        <f t="shared" si="10"/>
        <v>407.55</v>
      </c>
    </row>
    <row r="138" spans="1:4" ht="15">
      <c r="A138" s="73" t="str">
        <f>'MASTER PRICE LIST'!A1012</f>
        <v>WG-21F150-POLY-PS</v>
      </c>
      <c r="B138" s="7" t="str">
        <f>'MASTER PRICE LIST'!B1012</f>
        <v>2021-24 F150 | 2021-24 F250 passenger side polycarbonate window guards (ordered separately with F150 single cell kit)</v>
      </c>
      <c r="C138" s="93">
        <f>'MASTER PRICE LIST'!C1012</f>
        <v>215</v>
      </c>
      <c r="D138" s="93">
        <f t="shared" si="10"/>
        <v>204.25</v>
      </c>
    </row>
    <row r="139" spans="1:4" ht="15">
      <c r="A139" s="73"/>
      <c r="B139" s="7"/>
      <c r="C139" s="93"/>
      <c r="D139" s="93"/>
    </row>
    <row r="140" spans="1:4" ht="15.75">
      <c r="A140" s="127" t="s">
        <v>259</v>
      </c>
      <c r="B140" s="7"/>
      <c r="C140" s="93"/>
      <c r="D140" s="93"/>
    </row>
    <row r="141" spans="1:4" ht="15.75">
      <c r="A141" s="127"/>
      <c r="B141" s="3" t="s">
        <v>1909</v>
      </c>
      <c r="C141" s="93"/>
      <c r="D141" s="93"/>
    </row>
    <row r="142" spans="1:4" ht="15">
      <c r="A142" s="73" t="str">
        <f>'MASTER PRICE LIST'!A1067</f>
        <v>DP-F150-15-SET</v>
      </c>
      <c r="B142" s="18" t="str">
        <f>'MASTER PRICE LIST'!$B$1067</f>
        <v>2020-24 Ford F150 | 2017-24 F250 driver and passenger side door panel set</v>
      </c>
      <c r="C142" s="98">
        <f>'MASTER PRICE LIST'!C1067</f>
        <v>321</v>
      </c>
      <c r="D142" s="98">
        <f>C142-(C142*$D$1)</f>
        <v>304.95</v>
      </c>
    </row>
    <row r="143" spans="1:4" ht="15">
      <c r="A143" s="73"/>
      <c r="B143" s="18"/>
      <c r="C143" s="98"/>
      <c r="D143" s="98"/>
    </row>
    <row r="144" spans="1:4" ht="15">
      <c r="A144" s="73"/>
      <c r="B144" s="3" t="s">
        <v>2196</v>
      </c>
      <c r="C144" s="98"/>
      <c r="D144" s="98"/>
    </row>
    <row r="145" spans="1:4" ht="15">
      <c r="A145" s="73" t="str">
        <f>'MASTER PRICE LIST'!A1082</f>
        <v>DC-21F1-SET</v>
      </c>
      <c r="B145" s="18" t="str">
        <f>'MASTER PRICE LIST'!B1082</f>
        <v>2021-24  F150 driver and passenger side door covers (Will not work with plastic seat - space is limited)</v>
      </c>
      <c r="C145" s="98">
        <f>'MASTER PRICE LIST'!C1082</f>
        <v>325</v>
      </c>
      <c r="D145" s="98">
        <f t="shared" ref="D145" si="11">C145-(C145*$D$1)</f>
        <v>308.75</v>
      </c>
    </row>
    <row r="146" spans="1:4" ht="15">
      <c r="A146" s="73"/>
      <c r="B146" s="18"/>
      <c r="C146" s="98"/>
      <c r="D146" s="98"/>
    </row>
    <row r="147" spans="1:4" ht="15.75">
      <c r="A147" s="127" t="s">
        <v>2222</v>
      </c>
      <c r="B147" s="18"/>
      <c r="C147" s="98"/>
      <c r="D147" s="98"/>
    </row>
    <row r="148" spans="1:4" ht="15">
      <c r="A148" s="73" t="str">
        <f>'MASTER PRICE LIST'!A1163</f>
        <v>PS-21F1-OSPST-CWS</v>
      </c>
      <c r="B148" s="7" t="str">
        <f>'MASTER PRICE LIST'!B1163</f>
        <v>2021-24 F150 Bench plastic seat with OS belt system and cab window screen</v>
      </c>
      <c r="C148" s="75">
        <f>'MASTER PRICE LIST'!C1163</f>
        <v>3525</v>
      </c>
      <c r="D148" s="98">
        <f>C148-(C148*$D$1)</f>
        <v>3348.75</v>
      </c>
    </row>
    <row r="149" spans="1:4" ht="15">
      <c r="A149" s="73" t="str">
        <f>'MASTER PRICE LIST'!A1164</f>
        <v>PS-21F1-OSPST-DBX-CWS</v>
      </c>
      <c r="B149" s="7" t="str">
        <f>'MASTER PRICE LIST'!B1164</f>
        <v>2021-24 F150 Bench plastic seat with OS belt system, dual storage seat box and cab window screen</v>
      </c>
      <c r="C149" s="75">
        <f>'MASTER PRICE LIST'!C1164</f>
        <v>4625</v>
      </c>
      <c r="D149" s="98">
        <f>C149-(C149*$D$1)</f>
        <v>4393.75</v>
      </c>
    </row>
    <row r="150" spans="1:4" ht="15.75">
      <c r="A150" s="127"/>
      <c r="B150" s="18"/>
      <c r="C150" s="98"/>
      <c r="D150" s="98"/>
    </row>
    <row r="151" spans="1:4" ht="15.75">
      <c r="A151" s="127" t="s">
        <v>2221</v>
      </c>
      <c r="B151" s="24"/>
      <c r="C151" s="98"/>
      <c r="D151" s="98"/>
    </row>
    <row r="152" spans="1:4" ht="15">
      <c r="A152" s="73" t="str">
        <f>'MASTER PRICE LIST'!A1208</f>
        <v>PS-21F1-SC-OS-WS</v>
      </c>
      <c r="B152" s="18" t="str">
        <f>'MASTER PRICE LIST'!B1208</f>
        <v>2021-24 F150 Single cell with storage seat box, electronics tray, cab window screen and passenger side diamond pattern window screen</v>
      </c>
      <c r="C152" s="98">
        <f>'MASTER PRICE LIST'!C1208</f>
        <v>6073</v>
      </c>
      <c r="D152" s="98">
        <f t="shared" ref="D152:D160" si="12">C152-(C152*$D$1)</f>
        <v>5769.35</v>
      </c>
    </row>
    <row r="153" spans="1:4" ht="15">
      <c r="A153" s="73" t="str">
        <f>'MASTER PRICE LIST'!A1209</f>
        <v>PS-21F1-SC-OS-WG</v>
      </c>
      <c r="B153" s="18" t="str">
        <f>'MASTER PRICE LIST'!B1209</f>
        <v xml:space="preserve">2021-24 F150 Single cell with storage seat box, electronics tray, cab window screen and passenger side welded bars window guard </v>
      </c>
      <c r="C153" s="98">
        <f>'MASTER PRICE LIST'!C1209</f>
        <v>6116</v>
      </c>
      <c r="D153" s="98">
        <f t="shared" si="12"/>
        <v>5810.2</v>
      </c>
    </row>
    <row r="154" spans="1:4" ht="15">
      <c r="A154" s="73"/>
      <c r="B154" s="18"/>
      <c r="C154" s="98"/>
      <c r="D154" s="98"/>
    </row>
    <row r="155" spans="1:4" ht="15">
      <c r="A155" s="73"/>
      <c r="B155" s="3" t="s">
        <v>1330</v>
      </c>
      <c r="C155" s="73"/>
      <c r="D155" s="98"/>
    </row>
    <row r="156" spans="1:4" ht="15">
      <c r="A156" s="73" t="str">
        <f>'MASTER PRICE LIST'!A1212</f>
        <v>AC-21F1-MOL-DS</v>
      </c>
      <c r="B156" s="7" t="str">
        <f>'MASTER PRICE LIST'!B1212</f>
        <v xml:space="preserve">2021-24 F150 Driver side molle panel for storage gear and accessories. Works with single cell system. </v>
      </c>
      <c r="C156" s="75">
        <f>'MASTER PRICE LIST'!C1212</f>
        <v>700</v>
      </c>
      <c r="D156" s="98">
        <f>C156-(C156*$D$1)</f>
        <v>665</v>
      </c>
    </row>
    <row r="157" spans="1:4" ht="15">
      <c r="A157" s="73" t="str">
        <f>'MASTER PRICE LIST'!A1213</f>
        <v>EM-21F1-ECOVER-2ROW</v>
      </c>
      <c r="B157" s="7" t="str">
        <f>'MASTER PRICE LIST'!B1213</f>
        <v xml:space="preserve">2021-24 F150 Electronics cover mounts to driver side cab wall; features ventilation louvers </v>
      </c>
      <c r="C157" s="75">
        <f>'MASTER PRICE LIST'!C1213</f>
        <v>770</v>
      </c>
      <c r="D157" s="98">
        <f>C157-(C157*$D$1)</f>
        <v>731.5</v>
      </c>
    </row>
    <row r="158" spans="1:4" ht="15">
      <c r="A158" s="73" t="str">
        <f>'MASTER PRICE LIST'!A1215</f>
        <v>EM-21F1-2032-2ROW</v>
      </c>
      <c r="B158" s="18" t="str">
        <f>'MASTER PRICE LIST'!B1215</f>
        <v>2021-24 F150 Floor plate to mount vault GB-UNIV-142410-TL</v>
      </c>
      <c r="C158" s="187">
        <f>'MASTER PRICE LIST'!C1215</f>
        <v>385</v>
      </c>
      <c r="D158" s="98">
        <f t="shared" si="12"/>
        <v>365.75</v>
      </c>
    </row>
    <row r="159" spans="1:4" ht="15">
      <c r="A159" s="73" t="str">
        <f>'MASTER PRICE LIST'!A1216</f>
        <v>GB-21F1-241110-2ROW</v>
      </c>
      <c r="B159" s="18" t="str">
        <f>'MASTER PRICE LIST'!B1216</f>
        <v>2021-24 F150 | 2021-24 Silverado 1500 Driver side lidded box (24"W x 11"L x 10"H) with single gas shock and T-handle lock.</v>
      </c>
      <c r="C159" s="187">
        <f>'MASTER PRICE LIST'!C1216</f>
        <v>990</v>
      </c>
      <c r="D159" s="98">
        <f t="shared" si="12"/>
        <v>940.5</v>
      </c>
    </row>
    <row r="160" spans="1:4" ht="15">
      <c r="A160" s="73" t="str">
        <f>'MASTER PRICE LIST'!A1217</f>
        <v>GB-UNIV-142410-TL</v>
      </c>
      <c r="B160" s="18" t="str">
        <f>'MASTER PRICE LIST'!B1217</f>
        <v>Universal 14"W x 24"L x 10"H Gun box with locking handle</v>
      </c>
      <c r="C160" s="187">
        <f>'MASTER PRICE LIST'!C1217</f>
        <v>1105</v>
      </c>
      <c r="D160" s="98">
        <f t="shared" si="12"/>
        <v>1049.75</v>
      </c>
    </row>
    <row r="161" spans="1:4" ht="15">
      <c r="A161" s="73"/>
      <c r="B161" s="18"/>
      <c r="C161" s="187"/>
      <c r="D161" s="98"/>
    </row>
    <row r="162" spans="1:4" ht="7.5" customHeight="1">
      <c r="A162" s="73"/>
      <c r="B162" s="18"/>
      <c r="C162" s="187"/>
      <c r="D162" s="98"/>
    </row>
    <row r="163" spans="1:4" ht="15" customHeight="1">
      <c r="A163" s="389" t="s">
        <v>2538</v>
      </c>
      <c r="B163" s="389"/>
      <c r="C163" s="389"/>
      <c r="D163" s="389"/>
    </row>
    <row r="164" spans="1:4" ht="15.75">
      <c r="A164" s="324" t="s">
        <v>504</v>
      </c>
      <c r="B164" s="18"/>
      <c r="C164" s="196"/>
      <c r="D164" s="98"/>
    </row>
    <row r="165" spans="1:4" ht="30">
      <c r="A165" s="193" t="str">
        <f>'MASTER PRICE LIST'!A1276</f>
        <v>CP-T-US-D-BOX</v>
      </c>
      <c r="B165" s="161" t="str">
        <f>'MASTER PRICE LIST'!B1276</f>
        <v>2020-24 F150 | 2021-24 F250 under seat lidded gun box mounts to OEM points | 2019-22 Chevy Silverado under seat lidded gun box; Requires mounting brackets AC-SB-CHV19-MNT only for SILVERADO item sold separately</v>
      </c>
      <c r="C165" s="196">
        <f>'MASTER PRICE LIST'!C1276</f>
        <v>1102</v>
      </c>
      <c r="D165" s="98">
        <f>C165-(C165*$D$1)</f>
        <v>1046.9000000000001</v>
      </c>
    </row>
    <row r="166" spans="1:4" ht="30">
      <c r="A166" s="193" t="str">
        <f>'MASTER PRICE LIST'!A1277</f>
        <v xml:space="preserve">CP-GB54713-US </v>
      </c>
      <c r="B166" s="21" t="str">
        <f>'MASTER PRICE LIST'!B1277</f>
        <v>2021-24 F150-250 | 2021-24 Chevy Silverado  under-seat rear storage box; features sliding drawer on DS and electronics box w/hinged lid on PS (Silverado requires mount bracket AC-SB-CHV19-MNT)</v>
      </c>
      <c r="C166" s="196">
        <f>'MASTER PRICE LIST'!C1277</f>
        <v>1321</v>
      </c>
      <c r="D166" s="98">
        <f>C166-(C166*$D$1)</f>
        <v>1254.95</v>
      </c>
    </row>
    <row r="167" spans="1:4" ht="15">
      <c r="A167" s="73" t="str">
        <f>'MASTER PRICE LIST'!A1278</f>
        <v>CP-21F1-36148-USBX</v>
      </c>
      <c r="B167" s="7" t="str">
        <f>'MASTER PRICE LIST'!B1278</f>
        <v>2021-24 F150 under-seat box (60% length of OEM seat) - Mounts to OEM anchor points.</v>
      </c>
      <c r="C167" s="75">
        <f>'MASTER PRICE LIST'!C1278</f>
        <v>787</v>
      </c>
      <c r="D167" s="98">
        <f>C167-(C167*$D$1)</f>
        <v>747.65</v>
      </c>
    </row>
    <row r="168" spans="1:4" ht="15">
      <c r="A168" s="73"/>
      <c r="B168" s="7"/>
      <c r="C168" s="353"/>
      <c r="D168" s="98"/>
    </row>
    <row r="169" spans="1:4" ht="15.75">
      <c r="A169" s="293" t="s">
        <v>1914</v>
      </c>
      <c r="C169" s="353"/>
      <c r="D169" s="98"/>
    </row>
    <row r="170" spans="1:4" ht="30">
      <c r="A170" s="73" t="str">
        <f>'MASTER PRICE LIST'!A1561</f>
        <v xml:space="preserve">CP-227210-TL </v>
      </c>
      <c r="B170" s="96" t="str">
        <f>'MASTER PRICE LIST'!B1561</f>
        <v>22" W x 72" L x 10" H; 72" full extension truck bed drawer with (1) lockable T-handle, insert foam pad; mounts to OEM anchor points used on F250 truck bed - For truck beds 5.5' to  6'</v>
      </c>
      <c r="C170" s="75">
        <f>'MASTER PRICE LIST'!C1561</f>
        <v>3927</v>
      </c>
      <c r="D170" s="98">
        <f t="shared" ref="D170:D188" si="13">C170-(C170*$D$1)</f>
        <v>3730.65</v>
      </c>
    </row>
    <row r="171" spans="1:4" ht="30">
      <c r="A171" s="73" t="str">
        <f>'MASTER PRICE LIST'!A1562</f>
        <v xml:space="preserve">CP-2D-483616-WR </v>
      </c>
      <c r="B171" s="21" t="str">
        <f>'MASTER PRICE LIST'!B1562</f>
        <v>48"W x 36"L x 16"H;  2-drawer weather resistant vault with two locking T-handles, weatherproof trim seal, protective coating, built in heavy duty slides; mounts to OEM anchor points - For truck beds 5.5' to  6'</v>
      </c>
      <c r="C171" s="75">
        <f>'MASTER PRICE LIST'!C1562</f>
        <v>8300</v>
      </c>
      <c r="D171" s="98">
        <f t="shared" si="13"/>
        <v>7885</v>
      </c>
    </row>
    <row r="172" spans="1:4" ht="30">
      <c r="A172" s="73" t="str">
        <f>'MASTER PRICE LIST'!A1563</f>
        <v xml:space="preserve">CP-2D-484016-WR </v>
      </c>
      <c r="B172" s="21" t="str">
        <f>'MASTER PRICE LIST'!B1563</f>
        <v>48"W x 40"L x 16"H;  2-drawer weather resistant vault with two locking T-handles, weatherproof trim seal, protective coating, built in heavy duty slides; mounts to OEM anchor points - For truck beds 5.5' to  6'</v>
      </c>
      <c r="C172" s="75">
        <f>'MASTER PRICE LIST'!C1563</f>
        <v>8300</v>
      </c>
      <c r="D172" s="98">
        <f t="shared" si="13"/>
        <v>7885</v>
      </c>
    </row>
    <row r="173" spans="1:4" ht="30">
      <c r="A173" s="73" t="str">
        <f>'MASTER PRICE LIST'!A1564</f>
        <v xml:space="preserve">CP-2D-485616-WR </v>
      </c>
      <c r="B173" s="21" t="str">
        <f>'MASTER PRICE LIST'!B1564</f>
        <v>48"W x 56"L x 16"H;  2-drawer weather resistant vault with two locking T-handles, weatherproof trim seal, protective coating, built in heavy duty slides; mounts to OEM anchor points - For truck beds 5.5' to  6'</v>
      </c>
      <c r="C173" s="75">
        <f>'MASTER PRICE LIST'!C1564</f>
        <v>7700</v>
      </c>
      <c r="D173" s="98">
        <f t="shared" si="13"/>
        <v>7315</v>
      </c>
    </row>
    <row r="174" spans="1:4" ht="15">
      <c r="A174" s="73"/>
      <c r="B174" s="21"/>
      <c r="C174" s="75"/>
      <c r="D174" s="98"/>
    </row>
    <row r="175" spans="1:4" ht="7.5" customHeight="1">
      <c r="A175" s="73"/>
      <c r="B175" s="21"/>
      <c r="C175" s="75"/>
      <c r="D175" s="98"/>
    </row>
    <row r="176" spans="1:4" ht="15" customHeight="1">
      <c r="A176" s="389" t="s">
        <v>2565</v>
      </c>
      <c r="B176" s="389"/>
      <c r="C176" s="389"/>
      <c r="D176" s="389"/>
    </row>
    <row r="177" spans="1:4" ht="15.75">
      <c r="A177" s="293" t="s">
        <v>1986</v>
      </c>
      <c r="C177" s="75"/>
      <c r="D177" s="98"/>
    </row>
    <row r="178" spans="1:4" ht="15">
      <c r="A178" s="73" t="str">
        <f>'MASTER PRICE LIST'!A1542</f>
        <v>KT-21F1-BEDSLD</v>
      </c>
      <c r="B178" s="7" t="str">
        <f>'MASTER PRICE LIST'!B1542</f>
        <v>2021-24 F150  5' Truck bed cargo heavy-duty slide and vehicle-specific side mounts; includes universal bed slides and vehicle specific mounts</v>
      </c>
      <c r="C178" s="75">
        <f>'MASTER PRICE LIST'!C1542</f>
        <v>4500</v>
      </c>
      <c r="D178" s="98">
        <f t="shared" si="13"/>
        <v>4275</v>
      </c>
    </row>
    <row r="179" spans="1:4" ht="15">
      <c r="A179" s="73"/>
      <c r="B179" s="7"/>
      <c r="C179" s="75"/>
      <c r="D179" s="98"/>
    </row>
    <row r="180" spans="1:4" ht="15.75">
      <c r="A180" s="293" t="s">
        <v>1985</v>
      </c>
      <c r="C180" s="75"/>
      <c r="D180" s="98"/>
    </row>
    <row r="181" spans="1:4" ht="15">
      <c r="A181" s="73" t="str">
        <f>'MASTER PRICE LIST'!A1545</f>
        <v>KIT-21F1-2C-CPTV</v>
      </c>
      <c r="B181" s="7" t="str">
        <f>'MASTER PRICE LIST'!B1545</f>
        <v xml:space="preserve">2021-24 F150 Truck bed center command post w/drawers, TV mount, white board, two side cabinets and 40"x 30" bed slide tray </v>
      </c>
      <c r="C181" s="75">
        <f>'MASTER PRICE LIST'!C1545</f>
        <v>17075</v>
      </c>
      <c r="D181" s="98">
        <f t="shared" si="13"/>
        <v>16221.25</v>
      </c>
    </row>
    <row r="182" spans="1:4" ht="15">
      <c r="A182" s="73"/>
      <c r="B182" s="7"/>
      <c r="C182" s="75"/>
      <c r="D182" s="98"/>
    </row>
    <row r="183" spans="1:4" ht="15.75">
      <c r="A183" s="324" t="s">
        <v>1942</v>
      </c>
      <c r="C183" s="75"/>
      <c r="D183" s="98"/>
    </row>
    <row r="184" spans="1:4" ht="15">
      <c r="A184" s="73" t="str">
        <f>'MASTER PRICE LIST'!A1553</f>
        <v xml:space="preserve">CP-U-4030-TRAY </v>
      </c>
      <c r="B184" s="7" t="str">
        <f>'MASTER PRICE LIST'!B1553</f>
        <v>40”W x 30”L universal bed slide accessory tray</v>
      </c>
      <c r="C184" s="75">
        <f>'MASTER PRICE LIST'!C1553</f>
        <v>375</v>
      </c>
      <c r="D184" s="98">
        <f t="shared" si="13"/>
        <v>356.25</v>
      </c>
    </row>
    <row r="185" spans="1:4" ht="15">
      <c r="A185" s="73" t="str">
        <f>'MASTER PRICE LIST'!A1554</f>
        <v xml:space="preserve">CP-U-4060-TRAY </v>
      </c>
      <c r="B185" s="7" t="str">
        <f>'MASTER PRICE LIST'!B1554</f>
        <v>40”W x 60”L universal bed slide accessory tray</v>
      </c>
      <c r="C185" s="75">
        <f>'MASTER PRICE LIST'!C1554</f>
        <v>475</v>
      </c>
      <c r="D185" s="98">
        <f t="shared" si="13"/>
        <v>451.25</v>
      </c>
    </row>
    <row r="186" spans="1:4" ht="15">
      <c r="A186" s="73"/>
      <c r="B186" s="7"/>
      <c r="C186" s="75"/>
      <c r="D186" s="98"/>
    </row>
    <row r="187" spans="1:4" ht="15.75">
      <c r="A187" s="324" t="s">
        <v>2244</v>
      </c>
      <c r="C187" s="75"/>
      <c r="D187" s="98"/>
    </row>
    <row r="188" spans="1:4" ht="15">
      <c r="A188" s="73" t="str">
        <f>'MASTER PRICE LIST'!A1557</f>
        <v>CP-U-MOLLE-PAN</v>
      </c>
      <c r="B188" s="7" t="str">
        <f>'MASTER PRICE LIST'!B1557</f>
        <v>Universal Cargo Accessory Molle Pan with Open Storage for Trucks</v>
      </c>
      <c r="C188" s="75">
        <f>'MASTER PRICE LIST'!C1557</f>
        <v>500</v>
      </c>
      <c r="D188" s="98">
        <f t="shared" si="13"/>
        <v>475</v>
      </c>
    </row>
    <row r="189" spans="1:4" ht="15">
      <c r="A189" s="73"/>
      <c r="B189" s="7"/>
      <c r="C189" s="353"/>
      <c r="D189" s="73"/>
    </row>
    <row r="190" spans="1:4">
      <c r="C190" s="320"/>
    </row>
    <row r="191" spans="1:4">
      <c r="C191" s="320"/>
    </row>
    <row r="192" spans="1:4">
      <c r="C192" s="320"/>
    </row>
  </sheetData>
  <sheetProtection algorithmName="SHA-512" hashValue="rXvhdmsfnmECWjV8DXK2qukFlkQD3SuI60S6Co8rxoNllL31nigqb9YIq9kYIyAH1zu+JlpoodWJk4arLi9F9A==" saltValue="VNoaFCwxEWmjAJpFNpml7w==" spinCount="100000" sheet="1" objects="1" scenarios="1"/>
  <mergeCells count="2">
    <mergeCell ref="A163:D163"/>
    <mergeCell ref="A176:D176"/>
  </mergeCells>
  <phoneticPr fontId="58" type="noConversion"/>
  <hyperlinks>
    <hyperlink ref="A1" location="TOC!A1" display="TOC" xr:uid="{00000000-0004-0000-0600-000000000000}"/>
  </hyperlinks>
  <pageMargins left="0.25" right="0.25" top="0.75" bottom="0.75" header="0.3" footer="0.3"/>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2CC400-79EF-4B78-A83E-96AB82A94830}">
  <sheetPr>
    <tabColor rgb="FFFFFFCC"/>
  </sheetPr>
  <dimension ref="A1:E166"/>
  <sheetViews>
    <sheetView zoomScale="120" zoomScaleNormal="120" workbookViewId="0">
      <selection activeCell="B5" sqref="B5"/>
    </sheetView>
  </sheetViews>
  <sheetFormatPr defaultColWidth="9.140625" defaultRowHeight="14.25"/>
  <cols>
    <col min="1" max="1" width="24.7109375" style="347" customWidth="1"/>
    <col min="2" max="2" width="154" style="6" customWidth="1"/>
    <col min="3" max="3" width="18.7109375" style="351" customWidth="1"/>
    <col min="4" max="4" width="12.28515625" style="320" customWidth="1"/>
    <col min="5" max="5" width="17.5703125" style="6" bestFit="1" customWidth="1"/>
    <col min="6" max="7" width="10" style="6" bestFit="1" customWidth="1"/>
    <col min="8" max="16384" width="9.140625" style="6"/>
  </cols>
  <sheetData>
    <row r="1" spans="1:5" ht="30" customHeight="1">
      <c r="A1" s="164" t="s">
        <v>505</v>
      </c>
      <c r="B1" s="112" t="s">
        <v>1910</v>
      </c>
      <c r="C1" s="338"/>
      <c r="D1" s="304">
        <v>0.05</v>
      </c>
    </row>
    <row r="2" spans="1:5" ht="15">
      <c r="A2" s="264" t="s">
        <v>172</v>
      </c>
      <c r="B2" s="8" t="s">
        <v>171</v>
      </c>
      <c r="C2" s="348" t="s">
        <v>417</v>
      </c>
      <c r="D2" s="333" t="s">
        <v>170</v>
      </c>
      <c r="E2" s="29"/>
    </row>
    <row r="3" spans="1:5" ht="15">
      <c r="A3" s="193"/>
      <c r="B3" s="17"/>
      <c r="C3" s="349"/>
    </row>
    <row r="4" spans="1:5" ht="15.75">
      <c r="A4" s="293" t="s">
        <v>261</v>
      </c>
      <c r="B4" s="3" t="s">
        <v>468</v>
      </c>
      <c r="C4" s="350"/>
      <c r="D4" s="341"/>
    </row>
    <row r="5" spans="1:5" ht="15">
      <c r="A5" s="288" t="str">
        <f>'MASTER PRICE LIST'!A186</f>
        <v>AC-F150-15</v>
      </c>
      <c r="B5" s="7" t="s">
        <v>2214</v>
      </c>
      <c r="C5" s="93">
        <f>'MASTER PRICE LIST'!$C$186</f>
        <v>199</v>
      </c>
      <c r="D5" s="93">
        <f>C5-(C5*$D$1)</f>
        <v>189.05</v>
      </c>
    </row>
    <row r="6" spans="1:5" ht="15">
      <c r="A6" s="288" t="str">
        <f>'MASTER PRICE LIST'!A187</f>
        <v>AC-F150-15-MNT</v>
      </c>
      <c r="B6" s="7" t="s">
        <v>2215</v>
      </c>
      <c r="C6" s="93">
        <f>'MASTER PRICE LIST'!C187</f>
        <v>212</v>
      </c>
      <c r="D6" s="93">
        <f>C6-(C6*$D$1)</f>
        <v>201.4</v>
      </c>
    </row>
    <row r="7" spans="1:5" ht="15">
      <c r="A7" s="288"/>
      <c r="B7" s="7"/>
      <c r="C7" s="93"/>
      <c r="D7" s="93"/>
    </row>
    <row r="8" spans="1:5" ht="15.75">
      <c r="A8" s="293" t="s">
        <v>2246</v>
      </c>
      <c r="B8" s="7"/>
      <c r="C8" s="93"/>
      <c r="D8" s="93"/>
    </row>
    <row r="9" spans="1:5" ht="15">
      <c r="A9" s="288" t="str">
        <f>'MASTER PRICE LIST'!A42</f>
        <v>CC-21F1-0713-OS</v>
      </c>
      <c r="B9" s="7" t="s">
        <v>2247</v>
      </c>
      <c r="C9" s="93">
        <f>'MASTER PRICE LIST'!C42</f>
        <v>920</v>
      </c>
      <c r="D9" s="93">
        <f t="shared" ref="D9:D10" si="0">C9-(C9*$D$1)</f>
        <v>874</v>
      </c>
      <c r="E9" s="95"/>
    </row>
    <row r="10" spans="1:5" ht="15">
      <c r="A10" s="288" t="str">
        <f>'MASTER PRICE LIST'!A43</f>
        <v>CC-21F1-0709-OS</v>
      </c>
      <c r="B10" s="7" t="s">
        <v>2248</v>
      </c>
      <c r="C10" s="93">
        <f>'MASTER PRICE LIST'!C43</f>
        <v>869</v>
      </c>
      <c r="D10" s="93">
        <f t="shared" si="0"/>
        <v>825.55</v>
      </c>
      <c r="E10" s="95"/>
    </row>
    <row r="11" spans="1:5" ht="15">
      <c r="A11" s="288"/>
      <c r="B11" s="7"/>
      <c r="C11" s="93"/>
      <c r="D11" s="93"/>
    </row>
    <row r="12" spans="1:5" ht="15.75">
      <c r="A12" s="293" t="s">
        <v>1374</v>
      </c>
      <c r="B12" s="7"/>
      <c r="C12" s="93"/>
      <c r="D12" s="93"/>
    </row>
    <row r="13" spans="1:5" ht="15">
      <c r="A13" s="288" t="str">
        <f>'MASTER PRICE LIST'!A53</f>
        <v>CC-21F2-0709-OS</v>
      </c>
      <c r="B13" s="7" t="str">
        <f>'MASTER PRICE LIST'!B53</f>
        <v>2021-22 F250 16" wide-body console; open storage along passenger side;  7" slope, 9" level (no floor plate needed, mounts directly to floor)</v>
      </c>
      <c r="C13" s="93">
        <f>'MASTER PRICE LIST'!C53</f>
        <v>869</v>
      </c>
      <c r="D13" s="93">
        <f>C13-(C13*$D$1)</f>
        <v>825.55</v>
      </c>
    </row>
    <row r="14" spans="1:5" ht="15">
      <c r="A14" s="288"/>
      <c r="B14" s="7"/>
      <c r="C14" s="93"/>
      <c r="D14" s="93"/>
    </row>
    <row r="15" spans="1:5" ht="15.75">
      <c r="A15" s="293" t="s">
        <v>1378</v>
      </c>
      <c r="B15" s="7"/>
      <c r="C15" s="93"/>
      <c r="D15" s="93"/>
    </row>
    <row r="16" spans="1:5" ht="30">
      <c r="A16" s="288" t="str">
        <f>'MASTER PRICE LIST'!A56</f>
        <v>CC-21F2-0304OH</v>
      </c>
      <c r="B16" s="21" t="str">
        <f>'MASTER PRICE LIST'!B56</f>
        <v>2021-24 F250 overhead console and includes 7” of face plate mounting space (console will work with Motorola 05, 07, E5 remote heads). Important note: OEM lights, buttons, and switches are not transferable onto this overhead console version.</v>
      </c>
      <c r="C16" s="93">
        <f>'MASTER PRICE LIST'!C56</f>
        <v>440</v>
      </c>
      <c r="D16" s="93">
        <f>C16-(C16*$D$1)</f>
        <v>418</v>
      </c>
    </row>
    <row r="17" spans="1:4" ht="15">
      <c r="A17" s="288"/>
      <c r="B17" s="7"/>
      <c r="C17" s="93"/>
      <c r="D17" s="93"/>
    </row>
    <row r="18" spans="1:4" ht="15.75">
      <c r="A18" s="293" t="s">
        <v>767</v>
      </c>
      <c r="B18" s="36"/>
      <c r="C18" s="93"/>
      <c r="D18" s="93"/>
    </row>
    <row r="19" spans="1:4" ht="15">
      <c r="A19" s="288" t="str">
        <f>'MASTER PRICE LIST'!A171</f>
        <v>CC-MC-14</v>
      </c>
      <c r="B19" s="7" t="str">
        <f>'MASTER PRICE LIST'!B171</f>
        <v>Universal MC 14" L-shape console:  7" slope,  7" level.</v>
      </c>
      <c r="C19" s="93">
        <f>'MASTER PRICE LIST'!C171</f>
        <v>548</v>
      </c>
      <c r="D19" s="93">
        <f t="shared" ref="D19:D24" si="1">C19-(C19*$D$1)</f>
        <v>520.6</v>
      </c>
    </row>
    <row r="20" spans="1:4" ht="15">
      <c r="A20" s="288" t="str">
        <f>'MASTER PRICE LIST'!A172</f>
        <v>CC-MC-18</v>
      </c>
      <c r="B20" s="7" t="str">
        <f>'MASTER PRICE LIST'!B172</f>
        <v>Universal MC 18" L-shape console; 7" slope,  11" level.</v>
      </c>
      <c r="C20" s="93">
        <f>'MASTER PRICE LIST'!C172</f>
        <v>587</v>
      </c>
      <c r="D20" s="93">
        <f t="shared" si="1"/>
        <v>557.65</v>
      </c>
    </row>
    <row r="21" spans="1:4" ht="15">
      <c r="A21" s="288" t="str">
        <f>'MASTER PRICE LIST'!A174</f>
        <v>CC-MC-25</v>
      </c>
      <c r="B21" s="7" t="str">
        <f>'MASTER PRICE LIST'!B174</f>
        <v>Universal MC 25" L-shape console; 7" slope,  18" level.</v>
      </c>
      <c r="C21" s="93">
        <f>'MASTER PRICE LIST'!C174</f>
        <v>661</v>
      </c>
      <c r="D21" s="93">
        <f t="shared" si="1"/>
        <v>627.95000000000005</v>
      </c>
    </row>
    <row r="22" spans="1:4" ht="15">
      <c r="A22" s="288" t="str">
        <f>'MASTER PRICE LIST'!A118</f>
        <v>CC-PCFX14</v>
      </c>
      <c r="B22" s="7" t="str">
        <f>'MASTER PRICE LIST'!B118</f>
        <v>Universal 14" low-profile; 3" slope,  11" level; computer deck; Will fit one long radio.</v>
      </c>
      <c r="C22" s="93">
        <f>'MASTER PRICE LIST'!C118</f>
        <v>575</v>
      </c>
      <c r="D22" s="93">
        <f t="shared" si="1"/>
        <v>546.25</v>
      </c>
    </row>
    <row r="23" spans="1:4" ht="15">
      <c r="A23" s="288" t="str">
        <f>'MASTER PRICE LIST'!A138</f>
        <v>CC-A-S12</v>
      </c>
      <c r="B23" s="7" t="str">
        <f>'MASTER PRICE LIST'!B138</f>
        <v>Universal 12" 2-pc. ht. adj. sloped console; Flat deck (Top piece can be raised up to 3" higher)</v>
      </c>
      <c r="C23" s="93">
        <f>'MASTER PRICE LIST'!C138</f>
        <v>543</v>
      </c>
      <c r="D23" s="93">
        <f t="shared" si="1"/>
        <v>515.85</v>
      </c>
    </row>
    <row r="24" spans="1:4" ht="15">
      <c r="A24" s="288" t="str">
        <f>'MASTER PRICE LIST'!A124</f>
        <v>CC-LASD-15</v>
      </c>
      <c r="B24" s="7" t="str">
        <f>'MASTER PRICE LIST'!B124</f>
        <v>Universal 15" L-shaped console w/computer deck:  7" slope, 8" level.  Rocker switch hole pre-punched on deck.</v>
      </c>
      <c r="C24" s="93">
        <f>'MASTER PRICE LIST'!C124</f>
        <v>549</v>
      </c>
      <c r="D24" s="93">
        <f t="shared" si="1"/>
        <v>521.54999999999995</v>
      </c>
    </row>
    <row r="25" spans="1:4" ht="15">
      <c r="A25" s="288"/>
      <c r="B25" s="7"/>
      <c r="C25" s="93"/>
      <c r="D25" s="93"/>
    </row>
    <row r="26" spans="1:4" ht="15.75">
      <c r="A26" s="293" t="s">
        <v>766</v>
      </c>
      <c r="B26" s="7"/>
      <c r="C26" s="346"/>
      <c r="D26" s="93"/>
    </row>
    <row r="27" spans="1:4" ht="15">
      <c r="A27" s="288" t="str">
        <f>'MASTER PRICE LIST'!A153</f>
        <v>CC-WBOS-16</v>
      </c>
      <c r="B27" s="7" t="str">
        <f>'MASTER PRICE LIST'!B153</f>
        <v>Universal SUV/truck 16" Wide-body open-storage console; 8" slope, 8" level.</v>
      </c>
      <c r="C27" s="93">
        <f>'MASTER PRICE LIST'!C153</f>
        <v>794</v>
      </c>
      <c r="D27" s="93">
        <f t="shared" ref="D27:D69" si="2">C27-(C27*$D$1)</f>
        <v>754.3</v>
      </c>
    </row>
    <row r="28" spans="1:4" ht="15">
      <c r="A28" s="288" t="str">
        <f>'MASTER PRICE LIST'!A154</f>
        <v>CC-WBOS-20</v>
      </c>
      <c r="B28" s="7" t="str">
        <f>'MASTER PRICE LIST'!B154</f>
        <v>Universal SUV/truck 20" Wide-body open-storage console; 8" slope, 12" level.</v>
      </c>
      <c r="C28" s="93">
        <f>'MASTER PRICE LIST'!C154</f>
        <v>815</v>
      </c>
      <c r="D28" s="93">
        <f>C28-(C28*$D$1)</f>
        <v>774.25</v>
      </c>
    </row>
    <row r="29" spans="1:4" ht="15">
      <c r="A29" s="288" t="str">
        <f>'MASTER PRICE LIST'!A156</f>
        <v>CC-WBOS-25</v>
      </c>
      <c r="B29" s="7" t="str">
        <f>'MASTER PRICE LIST'!B156</f>
        <v>Universal SUV/truck 25" Wide-body open-storage console; 8" slope, 17" level.</v>
      </c>
      <c r="C29" s="93">
        <f>'MASTER PRICE LIST'!C156</f>
        <v>840</v>
      </c>
      <c r="D29" s="93">
        <f t="shared" si="2"/>
        <v>798</v>
      </c>
    </row>
    <row r="30" spans="1:4" ht="15">
      <c r="A30" s="288" t="str">
        <f>'MASTER PRICE LIST'!A156</f>
        <v>CC-WBOS-25</v>
      </c>
      <c r="B30" s="7" t="str">
        <f>'MASTER PRICE LIST'!B156</f>
        <v>Universal SUV/truck 25" Wide-body open-storage console; 8" slope, 17" level.</v>
      </c>
      <c r="C30" s="93">
        <f>'MASTER PRICE LIST'!C156</f>
        <v>840</v>
      </c>
      <c r="D30" s="93">
        <f t="shared" si="2"/>
        <v>798</v>
      </c>
    </row>
    <row r="31" spans="1:4" ht="15">
      <c r="A31" s="288" t="str">
        <f>'MASTER PRICE LIST'!A157</f>
        <v>CC-WBOS-25-LP</v>
      </c>
      <c r="B31" s="7" t="str">
        <f>'MASTER PRICE LIST'!B157</f>
        <v>Universal SUV/truck 25" Low profile wide-body open-storage console; 8" slope, 17" level.  2" shorter in height.</v>
      </c>
      <c r="C31" s="93">
        <f>'MASTER PRICE LIST'!C157</f>
        <v>827</v>
      </c>
      <c r="D31" s="93">
        <f t="shared" si="2"/>
        <v>785.65</v>
      </c>
    </row>
    <row r="32" spans="1:4" ht="15">
      <c r="A32" s="288" t="str">
        <f>'MASTER PRICE LIST'!A158</f>
        <v>CC-WBOS-30</v>
      </c>
      <c r="B32" s="7" t="str">
        <f>'MASTER PRICE LIST'!B158</f>
        <v xml:space="preserve">Universal SUV/truck 30" Wide-body console; open storage on driver side. 8" slope,  22" level </v>
      </c>
      <c r="C32" s="93">
        <f>'MASTER PRICE LIST'!C158</f>
        <v>873</v>
      </c>
      <c r="D32" s="93">
        <f t="shared" si="2"/>
        <v>829.35</v>
      </c>
    </row>
    <row r="33" spans="1:4" ht="15">
      <c r="A33" s="288"/>
      <c r="B33" s="7"/>
      <c r="C33" s="93"/>
      <c r="D33" s="93"/>
    </row>
    <row r="34" spans="1:4" ht="15.75">
      <c r="A34" s="127" t="s">
        <v>784</v>
      </c>
      <c r="B34" s="21"/>
      <c r="C34" s="93"/>
      <c r="D34" s="93"/>
    </row>
    <row r="35" spans="1:4" ht="30">
      <c r="A35" s="73" t="str">
        <f>'MASTER PRICE LIST'!A235</f>
        <v>AC-CCHY-BH</v>
      </c>
      <c r="B35" s="21" t="str">
        <f>'MASTER PRICE LIST'!B235</f>
        <v>4" Durable high-impact polymer internal dual beverage holder; includes a larger size cup holder, for size water bottles or tumblers 18-32oz along with a standard size holder.</v>
      </c>
      <c r="C35" s="93">
        <f>'MASTER PRICE LIST'!C235</f>
        <v>45</v>
      </c>
      <c r="D35" s="93">
        <f t="shared" si="2"/>
        <v>42.75</v>
      </c>
    </row>
    <row r="36" spans="1:4" ht="15">
      <c r="A36" s="288" t="str">
        <f>'MASTER PRICE LIST'!A238</f>
        <v>AC-INBHG</v>
      </c>
      <c r="B36" s="21" t="str">
        <f>'MASTER PRICE LIST'!B238</f>
        <v>4" internal dual beverage holder. Includes rubber fingers to keep cup stabilized.</v>
      </c>
      <c r="C36" s="93">
        <f>'MASTER PRICE LIST'!C238</f>
        <v>64</v>
      </c>
      <c r="D36" s="93">
        <f t="shared" si="2"/>
        <v>60.8</v>
      </c>
    </row>
    <row r="37" spans="1:4" ht="15">
      <c r="A37" s="288" t="str">
        <f>'MASTER PRICE LIST'!A245</f>
        <v>AC-TICK-2</v>
      </c>
      <c r="B37" s="21" t="str">
        <f>'MASTER PRICE LIST'!B245</f>
        <v>3" face plate shallow tray; holds smartphone, keys, wallet, sunglasses, etc.  2" H.</v>
      </c>
      <c r="C37" s="93">
        <f>'MASTER PRICE LIST'!C245</f>
        <v>53</v>
      </c>
      <c r="D37" s="93">
        <f t="shared" si="2"/>
        <v>50.35</v>
      </c>
    </row>
    <row r="38" spans="1:4" ht="15">
      <c r="A38" s="288" t="str">
        <f>'MASTER PRICE LIST'!A246</f>
        <v>FP-SGTRAY</v>
      </c>
      <c r="B38" s="21" t="str">
        <f>'MASTER PRICE LIST'!B246</f>
        <v>4" face plate shallow tray w/sloped floor; holds smartphone, keys, wallet, sunglasses, etc.  1.75" H.</v>
      </c>
      <c r="C38" s="93">
        <f>'MASTER PRICE LIST'!C246</f>
        <v>50</v>
      </c>
      <c r="D38" s="93">
        <f t="shared" si="2"/>
        <v>47.5</v>
      </c>
    </row>
    <row r="39" spans="1:4" ht="15">
      <c r="A39" s="288" t="str">
        <f>'MASTER PRICE LIST'!A250</f>
        <v>AC-GUNBOX-6-LP</v>
      </c>
      <c r="B39" s="21" t="str">
        <f>'MASTER PRICE LIST'!B250</f>
        <v>6" internal lidded locking low-profile internal storage box (may not accommodate handgun) 3.6" H.</v>
      </c>
      <c r="C39" s="93">
        <f>'MASTER PRICE LIST'!C250</f>
        <v>173</v>
      </c>
      <c r="D39" s="93">
        <f t="shared" si="2"/>
        <v>164.35</v>
      </c>
    </row>
    <row r="40" spans="1:4" ht="15">
      <c r="A40" s="288" t="str">
        <f>'MASTER PRICE LIST'!A251</f>
        <v>AC-GUNBOX-LP</v>
      </c>
      <c r="B40" s="21" t="str">
        <f>'MASTER PRICE LIST'!B251</f>
        <v>8" internal lidded locking low-profile storage box (might accommodate handgun) 3.6" H.</v>
      </c>
      <c r="C40" s="93">
        <f>'MASTER PRICE LIST'!C251</f>
        <v>194</v>
      </c>
      <c r="D40" s="93">
        <f t="shared" si="2"/>
        <v>184.3</v>
      </c>
    </row>
    <row r="41" spans="1:4" ht="15">
      <c r="A41" s="288"/>
      <c r="B41" s="21"/>
      <c r="C41" s="93"/>
      <c r="D41" s="93"/>
    </row>
    <row r="42" spans="1:4" ht="15.75">
      <c r="A42" s="127" t="s">
        <v>785</v>
      </c>
      <c r="B42" s="21"/>
      <c r="C42" s="93"/>
      <c r="D42" s="93"/>
    </row>
    <row r="43" spans="1:4" ht="15">
      <c r="A43" s="288" t="str">
        <f>'MASTER PRICE LIST'!A336</f>
        <v>FP-USBC-2DC</v>
      </c>
      <c r="B43" s="21" t="str">
        <f>'MASTER PRICE LIST'!B336</f>
        <v>2" face plate combo USB-C /USB port and (2) DC outlets</v>
      </c>
      <c r="C43" s="93">
        <f>'MASTER PRICE LIST'!C336</f>
        <v>90</v>
      </c>
      <c r="D43" s="93">
        <f t="shared" si="2"/>
        <v>85.5</v>
      </c>
    </row>
    <row r="44" spans="1:4" ht="15">
      <c r="A44" s="288" t="str">
        <f>'MASTER PRICE LIST'!A339</f>
        <v>FP-AP12-3</v>
      </c>
      <c r="B44" s="21" t="str">
        <f>'MASTER PRICE LIST'!B339</f>
        <v>2" face plate w/ (3) DC outlet holes</v>
      </c>
      <c r="C44" s="93">
        <f>'MASTER PRICE LIST'!C339</f>
        <v>32</v>
      </c>
      <c r="D44" s="93">
        <f t="shared" si="2"/>
        <v>30.4</v>
      </c>
    </row>
    <row r="45" spans="1:4" ht="15">
      <c r="A45" s="288" t="str">
        <f>'MASTER PRICE LIST'!A329</f>
        <v>L3-AP1SET</v>
      </c>
      <c r="B45" s="21" t="str">
        <f>'MASTER PRICE LIST'!B329</f>
        <v>12 Volt DC power outlet plug w/black captured cap</v>
      </c>
      <c r="C45" s="93">
        <f>'MASTER PRICE LIST'!C329</f>
        <v>15</v>
      </c>
      <c r="D45" s="93">
        <f t="shared" si="2"/>
        <v>14.25</v>
      </c>
    </row>
    <row r="46" spans="1:4" ht="15">
      <c r="A46" s="288"/>
      <c r="B46" s="21"/>
      <c r="C46" s="93"/>
      <c r="D46" s="93"/>
    </row>
    <row r="47" spans="1:4" ht="15.75">
      <c r="A47" s="293" t="s">
        <v>787</v>
      </c>
      <c r="B47" s="21"/>
      <c r="C47" s="93"/>
      <c r="D47" s="93"/>
    </row>
    <row r="48" spans="1:4" ht="15">
      <c r="A48" s="288" t="str">
        <f>'MASTER PRICE LIST'!A311</f>
        <v>AC-MCM1</v>
      </c>
      <c r="B48" s="21" t="str">
        <f>'MASTER PRICE LIST'!B311</f>
        <v>Dog-ear type microphone clip plate and clip assembly</v>
      </c>
      <c r="C48" s="93">
        <f>'MASTER PRICE LIST'!C311</f>
        <v>19</v>
      </c>
      <c r="D48" s="93">
        <f t="shared" si="2"/>
        <v>18.05</v>
      </c>
    </row>
    <row r="49" spans="1:4" ht="15">
      <c r="A49" s="288" t="str">
        <f>'MASTER PRICE LIST'!A313</f>
        <v>AC-MIC-Z-FPI</v>
      </c>
      <c r="B49" s="21" t="str">
        <f>'MASTER PRICE LIST'!B313</f>
        <v>Height adjustable, no-holes-drilled L-slot microphone clip plate assembly</v>
      </c>
      <c r="C49" s="93">
        <f>'MASTER PRICE LIST'!C313</f>
        <v>33</v>
      </c>
      <c r="D49" s="93">
        <f t="shared" si="2"/>
        <v>31.35</v>
      </c>
    </row>
    <row r="50" spans="1:4" ht="15">
      <c r="A50" s="288" t="str">
        <f>'MASTER PRICE LIST'!A317</f>
        <v>AC-MAG-MIC</v>
      </c>
      <c r="B50" s="21" t="str">
        <f>'MASTER PRICE LIST'!B317</f>
        <v>Magnetic Mic holder quickly guides the microphone into place</v>
      </c>
      <c r="C50" s="93">
        <f>'MASTER PRICE LIST'!C317</f>
        <v>67</v>
      </c>
      <c r="D50" s="93">
        <f t="shared" si="2"/>
        <v>63.65</v>
      </c>
    </row>
    <row r="51" spans="1:4" ht="15">
      <c r="A51" s="288"/>
      <c r="B51" s="21"/>
      <c r="C51" s="93"/>
      <c r="D51" s="93"/>
    </row>
    <row r="52" spans="1:4" ht="15.75">
      <c r="A52" s="127" t="s">
        <v>2567</v>
      </c>
      <c r="B52" s="21"/>
      <c r="C52" s="93"/>
      <c r="D52" s="93"/>
    </row>
    <row r="53" spans="1:4" ht="15">
      <c r="A53" s="73" t="str">
        <f>'MASTER PRICE LIST'!A320</f>
        <v>AC-PHMAG</v>
      </c>
      <c r="B53" s="21" t="str">
        <f>'MASTER PRICE LIST'!B320</f>
        <v xml:space="preserve">Magnetic phone mount; includes (2) mounting disc and (2) device plates </v>
      </c>
      <c r="C53" s="93">
        <f>'MASTER PRICE LIST'!C320</f>
        <v>85</v>
      </c>
      <c r="D53" s="93">
        <f t="shared" si="2"/>
        <v>80.75</v>
      </c>
    </row>
    <row r="54" spans="1:4" ht="15">
      <c r="A54" s="73" t="str">
        <f>'MASTER PRICE LIST'!A321</f>
        <v>AC-PHMNT-MAG</v>
      </c>
      <c r="B54" s="21" t="str">
        <f>'MASTER PRICE LIST'!B321</f>
        <v xml:space="preserve">Cradle magnetic phone mount; includes (2) mounting disc </v>
      </c>
      <c r="C54" s="93">
        <f>'MASTER PRICE LIST'!C321</f>
        <v>109</v>
      </c>
      <c r="D54" s="93">
        <f t="shared" si="2"/>
        <v>103.55</v>
      </c>
    </row>
    <row r="55" spans="1:4" ht="15">
      <c r="A55" s="73" t="str">
        <f>'MASTER PRICE LIST'!A322</f>
        <v>FP-PHNMNT</v>
      </c>
      <c r="B55" s="21" t="str">
        <f>'MASTER PRICE LIST'!B322</f>
        <v>2" face plate w/phone cradle and mount; (1)  USB-C 4 amp and USB 3 amp port</v>
      </c>
      <c r="C55" s="93">
        <f>'MASTER PRICE LIST'!C322</f>
        <v>200</v>
      </c>
      <c r="D55" s="93">
        <f t="shared" si="2"/>
        <v>190</v>
      </c>
    </row>
    <row r="56" spans="1:4" ht="15.75">
      <c r="A56" s="127"/>
      <c r="B56" s="21"/>
      <c r="C56" s="93"/>
      <c r="D56" s="93"/>
    </row>
    <row r="57" spans="1:4" ht="15.75">
      <c r="A57" s="127" t="s">
        <v>788</v>
      </c>
      <c r="B57" s="21"/>
      <c r="C57" s="93"/>
      <c r="D57" s="93"/>
    </row>
    <row r="58" spans="1:4" ht="15">
      <c r="A58" s="288" t="str">
        <f>'MASTER PRICE LIST'!A282</f>
        <v>AC-FHDFB</v>
      </c>
      <c r="B58" s="21" t="str">
        <f>'MASTER PRICE LIST'!B282</f>
        <v>External map book lidded storage box; dims 13.25" W x 13.8" L x 11" H Includes leather pad AC-FHDPAD</v>
      </c>
      <c r="C58" s="93">
        <f>'MASTER PRICE LIST'!C282</f>
        <v>429</v>
      </c>
      <c r="D58" s="93">
        <f t="shared" si="2"/>
        <v>407.55</v>
      </c>
    </row>
    <row r="59" spans="1:4" ht="15">
      <c r="A59" s="288" t="str">
        <f>'MASTER PRICE LIST'!A273</f>
        <v>AC-MAPFILE</v>
      </c>
      <c r="B59" s="21" t="str">
        <f>'MASTER PRICE LIST'!B273</f>
        <v>External lidded box for map books  Dims 10.8" W x 13.25" L x 10.6" H  Non-locking</v>
      </c>
      <c r="C59" s="93">
        <f>'MASTER PRICE LIST'!C273</f>
        <v>399</v>
      </c>
      <c r="D59" s="93">
        <f t="shared" si="2"/>
        <v>379.05</v>
      </c>
    </row>
    <row r="60" spans="1:4" ht="15">
      <c r="A60" s="288" t="str">
        <f>'MASTER PRICE LIST'!A267</f>
        <v>AC-FILEBOX</v>
      </c>
      <c r="B60" s="21" t="str">
        <f>'MASTER PRICE LIST'!B267</f>
        <v>External lidded box for letter size Penda flex hanging folders  Dims 8.86" W x 13.25" L x 10.8" H</v>
      </c>
      <c r="C60" s="93">
        <f>'MASTER PRICE LIST'!C267</f>
        <v>353</v>
      </c>
      <c r="D60" s="93">
        <f t="shared" si="2"/>
        <v>335.35</v>
      </c>
    </row>
    <row r="61" spans="1:4" ht="15">
      <c r="A61" s="288"/>
      <c r="B61" s="7"/>
      <c r="C61" s="93"/>
      <c r="D61" s="93"/>
    </row>
    <row r="62" spans="1:4" ht="15.75">
      <c r="A62" s="293" t="s">
        <v>456</v>
      </c>
      <c r="B62" s="7"/>
      <c r="C62" s="93"/>
      <c r="D62" s="93"/>
    </row>
    <row r="63" spans="1:4" ht="15.75">
      <c r="A63" s="293" t="s">
        <v>457</v>
      </c>
      <c r="B63" s="7"/>
      <c r="C63" s="93"/>
      <c r="D63" s="93"/>
    </row>
    <row r="64" spans="1:4" ht="15">
      <c r="A64" s="288" t="str">
        <f>'MASTER PRICE LIST'!A610</f>
        <v>CM-F15-SA-LED</v>
      </c>
      <c r="B64" s="7" t="str">
        <f>'MASTER PRICE LIST'!B610</f>
        <v>2020-24 F150 | 2020-24 F250 | 2018-24 Expedition -  Ht. adjustable seat mnt w/swing arm &amp; docking station mount</v>
      </c>
      <c r="C64" s="93">
        <f>'MASTER PRICE LIST'!C610</f>
        <v>580</v>
      </c>
      <c r="D64" s="93">
        <f t="shared" si="2"/>
        <v>551</v>
      </c>
    </row>
    <row r="65" spans="1:4" ht="15">
      <c r="A65" s="288" t="str">
        <f>'MASTER PRICE LIST'!A611</f>
        <v>CM-F15-SA-LT17</v>
      </c>
      <c r="B65" s="7" t="str">
        <f>'MASTER PRICE LIST'!B611</f>
        <v>2020-24 F150 | 2020-24 F250 | 2018-24 Expedition -  Ht. adjustable seat mnt w/swing arm and laptop tray up to 17" wide</v>
      </c>
      <c r="C65" s="93">
        <f>'MASTER PRICE LIST'!C611</f>
        <v>721</v>
      </c>
      <c r="D65" s="93">
        <f t="shared" si="2"/>
        <v>684.95</v>
      </c>
    </row>
    <row r="66" spans="1:4" ht="15">
      <c r="A66" s="288" t="str">
        <f>'MASTER PRICE LIST'!A612</f>
        <v>CM-F15-SA-LT16</v>
      </c>
      <c r="B66" s="7" t="str">
        <f>'MASTER PRICE LIST'!B612</f>
        <v>2020-24 F150 | 2020-24 F250 | 2018-24 Expedition -  Ht. adjustable seat mnt w/swing arm and laptop tray up to 15" wide. Includes CM-LT1600.</v>
      </c>
      <c r="C66" s="93">
        <f>'MASTER PRICE LIST'!C612</f>
        <v>771</v>
      </c>
      <c r="D66" s="93">
        <f t="shared" si="2"/>
        <v>732.45</v>
      </c>
    </row>
    <row r="67" spans="1:4" ht="15">
      <c r="A67" s="288" t="str">
        <f>'MASTER PRICE LIST'!A613</f>
        <v>CM-F15-SL-LED</v>
      </c>
      <c r="B67" s="7" t="str">
        <f>'MASTER PRICE LIST'!B613</f>
        <v>2020-24 F150 | 2020-24 F250 | 2018-24 Expedition -  Ht. adjustable seat mnt w/slide arm &amp; docking station mount</v>
      </c>
      <c r="C67" s="93">
        <f>'MASTER PRICE LIST'!C613</f>
        <v>729</v>
      </c>
      <c r="D67" s="93">
        <f t="shared" si="2"/>
        <v>692.55</v>
      </c>
    </row>
    <row r="68" spans="1:4" ht="15">
      <c r="A68" s="288" t="str">
        <f>'MASTER PRICE LIST'!A614</f>
        <v>CM-F15-SL-LT17</v>
      </c>
      <c r="B68" s="7" t="str">
        <f>'MASTER PRICE LIST'!B614</f>
        <v>2020-24 F150 | 2020-24 F250 | 2018-24 Expedition -  Ht. adjustable seat mnt w/slide arm and laptop tray up to 17" wide</v>
      </c>
      <c r="C68" s="93">
        <f>'MASTER PRICE LIST'!C614</f>
        <v>851</v>
      </c>
      <c r="D68" s="93">
        <f t="shared" si="2"/>
        <v>808.45</v>
      </c>
    </row>
    <row r="69" spans="1:4" ht="15">
      <c r="A69" s="288" t="str">
        <f>'MASTER PRICE LIST'!A615</f>
        <v>CM-F15-SL-LT16</v>
      </c>
      <c r="B69" s="7" t="str">
        <f>'MASTER PRICE LIST'!B615</f>
        <v>2020-24 F150 | 2020-24 F250 | 2018-24 Expedition -  Ht. adjustable seat mnt w/slide arm and laptop tray up to 15" wide. Includes CM-LT1600.</v>
      </c>
      <c r="C69" s="93">
        <f>'MASTER PRICE LIST'!C615</f>
        <v>901</v>
      </c>
      <c r="D69" s="93">
        <f t="shared" si="2"/>
        <v>855.95</v>
      </c>
    </row>
    <row r="70" spans="1:4" ht="15">
      <c r="A70" s="288"/>
      <c r="B70" s="7"/>
      <c r="C70" s="93"/>
      <c r="D70" s="93"/>
    </row>
    <row r="71" spans="1:4" ht="15.75">
      <c r="A71" s="293" t="s">
        <v>254</v>
      </c>
      <c r="B71" s="7"/>
      <c r="C71" s="346"/>
      <c r="D71" s="93"/>
    </row>
    <row r="72" spans="1:4" ht="15">
      <c r="A72" s="288" t="str">
        <f>'MASTER PRICE LIST'!A664</f>
        <v>CM-SDMT-SA-LED</v>
      </c>
      <c r="B72" s="7" t="str">
        <f>'MASTER PRICE LIST'!B664</f>
        <v>Console side ht. adj. mount w/swing arm for docking station</v>
      </c>
      <c r="C72" s="93">
        <f>'MASTER PRICE LIST'!C664</f>
        <v>429</v>
      </c>
      <c r="D72" s="93">
        <f t="shared" ref="D72:D77" si="3">C72-(C72*$D$1)</f>
        <v>407.55</v>
      </c>
    </row>
    <row r="73" spans="1:4" ht="15">
      <c r="A73" s="288" t="str">
        <f>'MASTER PRICE LIST'!A665</f>
        <v>CM-SDMT-SA-LT17</v>
      </c>
      <c r="B73" s="7" t="str">
        <f>'MASTER PRICE LIST'!B665</f>
        <v>Console side ht. adj. mount w/swing arm and laptop tray up to 17" wide</v>
      </c>
      <c r="C73" s="93">
        <f>'MASTER PRICE LIST'!C665</f>
        <v>559</v>
      </c>
      <c r="D73" s="93">
        <f t="shared" si="3"/>
        <v>531.04999999999995</v>
      </c>
    </row>
    <row r="74" spans="1:4" ht="15">
      <c r="A74" s="288" t="str">
        <f>'MASTER PRICE LIST'!A666</f>
        <v>CM-SDMT-SA-LT16</v>
      </c>
      <c r="B74" s="7" t="str">
        <f>'MASTER PRICE LIST'!B666</f>
        <v>Console side ht. adj. mount w/swing arm and laptop tray up to 15" wide. Includes CM-LT1600.</v>
      </c>
      <c r="C74" s="93">
        <f>'MASTER PRICE LIST'!C666</f>
        <v>609</v>
      </c>
      <c r="D74" s="93">
        <f t="shared" si="3"/>
        <v>578.54999999999995</v>
      </c>
    </row>
    <row r="75" spans="1:4" ht="15">
      <c r="A75" s="288" t="str">
        <f>'MASTER PRICE LIST'!A667</f>
        <v>CM-SDMT-SL-LED</v>
      </c>
      <c r="B75" s="7" t="str">
        <f>'MASTER PRICE LIST'!B667</f>
        <v>Console side ht. adj. mount w/slide arm for docking station</v>
      </c>
      <c r="C75" s="93">
        <f>'MASTER PRICE LIST'!C667</f>
        <v>589</v>
      </c>
      <c r="D75" s="93">
        <f t="shared" si="3"/>
        <v>559.54999999999995</v>
      </c>
    </row>
    <row r="76" spans="1:4" ht="15">
      <c r="A76" s="288" t="str">
        <f>'MASTER PRICE LIST'!A668</f>
        <v>CM-SDMT-SL-LT17</v>
      </c>
      <c r="B76" s="7" t="str">
        <f>'MASTER PRICE LIST'!B668</f>
        <v>Console side ht. adj. mount w/slide arm and laptop tray up to 17" wide</v>
      </c>
      <c r="C76" s="93">
        <f>'MASTER PRICE LIST'!C668</f>
        <v>727</v>
      </c>
      <c r="D76" s="93">
        <f t="shared" si="3"/>
        <v>690.65</v>
      </c>
    </row>
    <row r="77" spans="1:4" ht="15">
      <c r="A77" s="288" t="str">
        <f>'MASTER PRICE LIST'!A669</f>
        <v>CM-SDMT-SL-LT16</v>
      </c>
      <c r="B77" s="7" t="str">
        <f>'MASTER PRICE LIST'!B669</f>
        <v>Console side ht. adj. mount w/slide arm and laptop tray up to 15" wide.  Includes CM-LT1600.</v>
      </c>
      <c r="C77" s="93">
        <f>'MASTER PRICE LIST'!C669</f>
        <v>777</v>
      </c>
      <c r="D77" s="93">
        <f t="shared" si="3"/>
        <v>738.15</v>
      </c>
    </row>
    <row r="78" spans="1:4" ht="15">
      <c r="A78" s="288"/>
      <c r="B78" s="7"/>
      <c r="C78" s="93"/>
      <c r="D78" s="93"/>
    </row>
    <row r="79" spans="1:4" ht="15.75">
      <c r="A79" s="293" t="s">
        <v>458</v>
      </c>
      <c r="B79" s="7"/>
      <c r="C79" s="346"/>
      <c r="D79" s="93"/>
    </row>
    <row r="80" spans="1:4" ht="15">
      <c r="A80" s="288" t="str">
        <f>'MASTER PRICE LIST'!A680</f>
        <v>CM-UMNT-SA-LED</v>
      </c>
      <c r="B80" s="7" t="str">
        <f>'MASTER PRICE LIST'!B680</f>
        <v xml:space="preserve">U bracket mnt w/swing arm for docking station </v>
      </c>
      <c r="C80" s="93">
        <f>'MASTER PRICE LIST'!C680</f>
        <v>392</v>
      </c>
      <c r="D80" s="93">
        <f t="shared" ref="D80:D98" si="4">C80-(C80*$D$1)</f>
        <v>372.4</v>
      </c>
    </row>
    <row r="81" spans="1:4" ht="15">
      <c r="A81" s="288" t="str">
        <f>'MASTER PRICE LIST'!A682</f>
        <v>CM-UMNT-SA-LT17</v>
      </c>
      <c r="B81" s="7" t="str">
        <f>'MASTER PRICE LIST'!B682</f>
        <v>U bracket mnt w/swing arm and laptop tray up to 17" wide</v>
      </c>
      <c r="C81" s="93">
        <f>'MASTER PRICE LIST'!C682</f>
        <v>515</v>
      </c>
      <c r="D81" s="93">
        <f t="shared" si="4"/>
        <v>489.25</v>
      </c>
    </row>
    <row r="82" spans="1:4" ht="15">
      <c r="A82" s="288" t="str">
        <f>'MASTER PRICE LIST'!A683</f>
        <v>CM-UMNT-SA-LT16</v>
      </c>
      <c r="B82" s="7" t="str">
        <f>'MASTER PRICE LIST'!B683</f>
        <v>U bracket mnt w/swing arm and laptop tray up to 15" wide.   Includes CM-LT1600.</v>
      </c>
      <c r="C82" s="93">
        <f>'MASTER PRICE LIST'!C683</f>
        <v>565</v>
      </c>
      <c r="D82" s="93">
        <f t="shared" si="4"/>
        <v>536.75</v>
      </c>
    </row>
    <row r="83" spans="1:4" ht="15">
      <c r="A83" s="288" t="str">
        <f>'MASTER PRICE LIST'!A694</f>
        <v>CM-UMSH-SL-LED</v>
      </c>
      <c r="B83" s="7" t="str">
        <f>'MASTER PRICE LIST'!B694</f>
        <v>Short U bracket mnt w/slide arm for docking station</v>
      </c>
      <c r="C83" s="93">
        <f>'MASTER PRICE LIST'!C694</f>
        <v>572</v>
      </c>
      <c r="D83" s="93">
        <f t="shared" si="4"/>
        <v>543.4</v>
      </c>
    </row>
    <row r="84" spans="1:4" ht="15">
      <c r="A84" s="288" t="str">
        <f>'MASTER PRICE LIST'!A696</f>
        <v>CM-UMSH-SL-LT17</v>
      </c>
      <c r="B84" s="7" t="str">
        <f>'MASTER PRICE LIST'!B696</f>
        <v>Short U bracket mnt w/slide arm and laptop tray up to 17" wide</v>
      </c>
      <c r="C84" s="93">
        <f>'MASTER PRICE LIST'!C696</f>
        <v>681</v>
      </c>
      <c r="D84" s="93">
        <f t="shared" si="4"/>
        <v>646.95000000000005</v>
      </c>
    </row>
    <row r="85" spans="1:4" ht="15">
      <c r="A85" s="288" t="str">
        <f>'MASTER PRICE LIST'!A697</f>
        <v>CM-UMSH-SL-LT16</v>
      </c>
      <c r="B85" s="7" t="str">
        <f>'MASTER PRICE LIST'!B697</f>
        <v>Short U bracket mnt w/slide arm and laptop tray up to 15" wide.  Includes CM-LT1600.</v>
      </c>
      <c r="C85" s="93">
        <f>'MASTER PRICE LIST'!C697</f>
        <v>731</v>
      </c>
      <c r="D85" s="93">
        <f t="shared" si="4"/>
        <v>694.45</v>
      </c>
    </row>
    <row r="86" spans="1:4" ht="15">
      <c r="A86" s="288"/>
      <c r="B86" s="7"/>
      <c r="C86" s="93"/>
      <c r="D86" s="93"/>
    </row>
    <row r="87" spans="1:4" ht="15.75">
      <c r="A87" s="293" t="s">
        <v>467</v>
      </c>
      <c r="B87" s="7"/>
      <c r="C87" s="93"/>
      <c r="D87" s="93"/>
    </row>
    <row r="88" spans="1:4" ht="15">
      <c r="A88" s="288" t="str">
        <f>'MASTER PRICE LIST'!A673</f>
        <v>CM-SD2M-SL-703</v>
      </c>
      <c r="B88" s="7" t="str">
        <f>'MASTER PRICE LIST'!B673</f>
        <v>Console side dual-arm mnt w/swing arm for Havis tablet dock &amp; slide arm for iKey keyboard</v>
      </c>
      <c r="C88" s="93">
        <f>'MASTER PRICE LIST'!C673</f>
        <v>1042</v>
      </c>
      <c r="D88" s="93">
        <f t="shared" si="4"/>
        <v>989.9</v>
      </c>
    </row>
    <row r="89" spans="1:4" ht="15">
      <c r="A89" s="288"/>
      <c r="B89" s="7"/>
      <c r="C89" s="93"/>
      <c r="D89" s="93"/>
    </row>
    <row r="90" spans="1:4" ht="15.75">
      <c r="A90" s="293" t="s">
        <v>458</v>
      </c>
      <c r="B90" s="7"/>
      <c r="C90" s="93"/>
      <c r="D90" s="93"/>
    </row>
    <row r="91" spans="1:4" ht="15">
      <c r="A91" s="288" t="str">
        <f>'MASTER PRICE LIST'!A680</f>
        <v>CM-UMNT-SA-LED</v>
      </c>
      <c r="B91" s="7" t="str">
        <f>'MASTER PRICE LIST'!B680</f>
        <v xml:space="preserve">U bracket mnt w/swing arm for docking station </v>
      </c>
      <c r="C91" s="93">
        <f>'MASTER PRICE LIST'!C680</f>
        <v>392</v>
      </c>
      <c r="D91" s="93">
        <f t="shared" si="4"/>
        <v>372.4</v>
      </c>
    </row>
    <row r="92" spans="1:4" ht="15">
      <c r="A92" s="288" t="str">
        <f>'MASTER PRICE LIST'!A681</f>
        <v>CM-UMNT-SAS-LED</v>
      </c>
      <c r="B92" s="7" t="str">
        <f>'MASTER PRICE LIST'!B681</f>
        <v>U bracket mnt w/swing arm for docking station; pivot mount bolts to second hole (farther from user)</v>
      </c>
      <c r="C92" s="93">
        <f>'MASTER PRICE LIST'!C681</f>
        <v>405</v>
      </c>
      <c r="D92" s="93">
        <f t="shared" si="4"/>
        <v>384.75</v>
      </c>
    </row>
    <row r="93" spans="1:4" ht="15">
      <c r="A93" s="288" t="str">
        <f>'MASTER PRICE LIST'!A682</f>
        <v>CM-UMNT-SA-LT17</v>
      </c>
      <c r="B93" s="7" t="str">
        <f>'MASTER PRICE LIST'!B682</f>
        <v>U bracket mnt w/swing arm and laptop tray up to 17" wide</v>
      </c>
      <c r="C93" s="93">
        <f>'MASTER PRICE LIST'!C682</f>
        <v>515</v>
      </c>
      <c r="D93" s="93">
        <f t="shared" si="4"/>
        <v>489.25</v>
      </c>
    </row>
    <row r="94" spans="1:4" ht="15">
      <c r="A94" s="288" t="str">
        <f>'MASTER PRICE LIST'!A683</f>
        <v>CM-UMNT-SA-LT16</v>
      </c>
      <c r="B94" s="7" t="str">
        <f>'MASTER PRICE LIST'!B683</f>
        <v>U bracket mnt w/swing arm and laptop tray up to 15" wide.   Includes CM-LT1600.</v>
      </c>
      <c r="C94" s="93">
        <f>'MASTER PRICE LIST'!C683</f>
        <v>565</v>
      </c>
      <c r="D94" s="93">
        <f t="shared" si="4"/>
        <v>536.75</v>
      </c>
    </row>
    <row r="95" spans="1:4" ht="15">
      <c r="A95" s="288" t="str">
        <f>'MASTER PRICE LIST'!A684</f>
        <v>CM-UMNT-SL-LED</v>
      </c>
      <c r="B95" s="7" t="str">
        <f>'MASTER PRICE LIST'!B684</f>
        <v>U bracket mnt w/slide arm for docking station</v>
      </c>
      <c r="C95" s="93">
        <f>'MASTER PRICE LIST'!C684</f>
        <v>572</v>
      </c>
      <c r="D95" s="93">
        <f t="shared" si="4"/>
        <v>543.4</v>
      </c>
    </row>
    <row r="96" spans="1:4" ht="15">
      <c r="A96" s="288" t="str">
        <f>'MASTER PRICE LIST'!A685</f>
        <v>CM-UMNT-SLS-LED</v>
      </c>
      <c r="B96" s="7" t="str">
        <f>'MASTER PRICE LIST'!B685</f>
        <v>U bracket mnt w/slide arm for docking station; pivot mount bolts to second hole (farther from user)</v>
      </c>
      <c r="C96" s="93">
        <f>'MASTER PRICE LIST'!C685</f>
        <v>572</v>
      </c>
      <c r="D96" s="93">
        <f t="shared" si="4"/>
        <v>543.4</v>
      </c>
    </row>
    <row r="97" spans="1:4" ht="15">
      <c r="A97" s="288" t="str">
        <f>'MASTER PRICE LIST'!A686</f>
        <v>CM-UMNT-SL-LT17</v>
      </c>
      <c r="B97" s="7" t="str">
        <f>'MASTER PRICE LIST'!B686</f>
        <v>U bracket mnt w/slide arm and laptop tray up to 17" wide</v>
      </c>
      <c r="C97" s="93">
        <f>'MASTER PRICE LIST'!C686</f>
        <v>682</v>
      </c>
      <c r="D97" s="93">
        <f t="shared" si="4"/>
        <v>647.9</v>
      </c>
    </row>
    <row r="98" spans="1:4" ht="15">
      <c r="A98" s="288" t="str">
        <f>'MASTER PRICE LIST'!A687</f>
        <v>CM-UMNT-SL-LT16</v>
      </c>
      <c r="B98" s="7" t="str">
        <f>'MASTER PRICE LIST'!B687</f>
        <v>U bracket mnt w/slide arm and laptop tray up to 15" wide.  Includes CM-LT1600.</v>
      </c>
      <c r="C98" s="93">
        <f>'MASTER PRICE LIST'!C687</f>
        <v>731</v>
      </c>
      <c r="D98" s="93">
        <f t="shared" si="4"/>
        <v>694.45</v>
      </c>
    </row>
    <row r="99" spans="1:4" ht="15">
      <c r="A99" s="288"/>
      <c r="B99" s="7"/>
      <c r="C99" s="93"/>
      <c r="D99" s="93"/>
    </row>
    <row r="100" spans="1:4" ht="15.75">
      <c r="A100" s="293" t="s">
        <v>459</v>
      </c>
      <c r="B100" s="7"/>
      <c r="C100" s="93"/>
      <c r="D100" s="93"/>
    </row>
    <row r="101" spans="1:4" ht="15">
      <c r="A101" s="288" t="str">
        <f>'MASTER PRICE LIST'!A593</f>
        <v>AC-LT-SCR</v>
      </c>
      <c r="B101" s="7" t="str">
        <f>'MASTER PRICE LIST'!B593</f>
        <v>Laptop screen holder; compatible w/ TROY laptop trays</v>
      </c>
      <c r="C101" s="93">
        <f>'MASTER PRICE LIST'!C593</f>
        <v>92</v>
      </c>
      <c r="D101" s="93">
        <f>C101-(C101*$D$1)</f>
        <v>87.4</v>
      </c>
    </row>
    <row r="102" spans="1:4" ht="15">
      <c r="A102" s="288" t="str">
        <f>'MASTER PRICE LIST'!A594</f>
        <v>AC-LT13-CLAMP</v>
      </c>
      <c r="B102" s="7" t="str">
        <f>'MASTER PRICE LIST'!B594</f>
        <v>Laptop tray finger clamp, vinyl cap</v>
      </c>
      <c r="C102" s="93">
        <f>'MASTER PRICE LIST'!C594</f>
        <v>12</v>
      </c>
      <c r="D102" s="93">
        <f>C102-(C102*$D$1)</f>
        <v>11.4</v>
      </c>
    </row>
    <row r="103" spans="1:4" ht="15">
      <c r="A103" s="288"/>
      <c r="B103" s="7"/>
      <c r="C103" s="93"/>
      <c r="D103" s="93"/>
    </row>
    <row r="104" spans="1:4" ht="15.75">
      <c r="A104" s="127" t="s">
        <v>1516</v>
      </c>
      <c r="B104" s="7"/>
      <c r="C104" s="346"/>
      <c r="D104" s="93"/>
    </row>
    <row r="105" spans="1:4" ht="15">
      <c r="A105" s="288"/>
      <c r="B105" s="3" t="str">
        <f>'MASTER PRICE LIST'!B704</f>
        <v>Single Weapon Mount Kits</v>
      </c>
      <c r="C105" s="93"/>
      <c r="D105" s="93"/>
    </row>
    <row r="106" spans="1:4" ht="15">
      <c r="A106" s="288" t="str">
        <f>'MASTER PRICE LIST'!A705</f>
        <v>KT-GM-SGL-SC6</v>
      </c>
      <c r="B106" s="7" t="str">
        <f>'MASTER PRICE LIST'!B705</f>
        <v>Single weapon mount w/SC6 lock and brackets</v>
      </c>
      <c r="C106" s="93">
        <f>'MASTER PRICE LIST'!C705</f>
        <v>455</v>
      </c>
      <c r="D106" s="93">
        <f t="shared" ref="D106:D117" si="5">C106-(C106*$D$1)</f>
        <v>432.25</v>
      </c>
    </row>
    <row r="107" spans="1:4" ht="15">
      <c r="A107" s="288" t="str">
        <f>'MASTER PRICE LIST'!A706</f>
        <v>KT-GM-SGL-SC1</v>
      </c>
      <c r="B107" s="7" t="str">
        <f>'MASTER PRICE LIST'!B706</f>
        <v>Single weapon mount w/SC1 lock and brackets</v>
      </c>
      <c r="C107" s="93">
        <f>'MASTER PRICE LIST'!C706</f>
        <v>379</v>
      </c>
      <c r="D107" s="93">
        <f t="shared" si="5"/>
        <v>360.05</v>
      </c>
    </row>
    <row r="108" spans="1:4" ht="15">
      <c r="A108" s="193" t="str">
        <f>'MASTER PRICE LIST'!A707</f>
        <v>KT-GM-SGL-SC1AR</v>
      </c>
      <c r="B108" s="7" t="str">
        <f>'MASTER PRICE LIST'!B707</f>
        <v>Single weapon mount w/SC1/AR AR15 lock, No. 2 key and brackets</v>
      </c>
      <c r="C108" s="93">
        <f>'MASTER PRICE LIST'!C707</f>
        <v>419</v>
      </c>
      <c r="D108" s="93">
        <f t="shared" si="5"/>
        <v>398.05</v>
      </c>
    </row>
    <row r="109" spans="1:4" ht="15">
      <c r="A109" s="288"/>
      <c r="B109" s="3" t="str">
        <f>'MASTER PRICE LIST'!B708</f>
        <v>Dual Weapon Mount Kits</v>
      </c>
      <c r="C109" s="93"/>
      <c r="D109" s="93"/>
    </row>
    <row r="110" spans="1:4" ht="15">
      <c r="A110" s="288" t="str">
        <f>'MASTER PRICE LIST'!A709</f>
        <v>KT-GM-SGRF-SC6-1</v>
      </c>
      <c r="B110" s="7" t="str">
        <f>'MASTER PRICE LIST'!B709</f>
        <v>Dual weapon mount w/ SC6 lock, SC1 shotgun lock with No. 2 key and brackets</v>
      </c>
      <c r="C110" s="93">
        <f>'MASTER PRICE LIST'!C709</f>
        <v>701</v>
      </c>
      <c r="D110" s="93">
        <f t="shared" si="5"/>
        <v>665.95</v>
      </c>
    </row>
    <row r="111" spans="1:4" ht="15">
      <c r="A111" s="288" t="str">
        <f>'MASTER PRICE LIST'!A710</f>
        <v>KT-GM-SGRF-SC6-1AR</v>
      </c>
      <c r="B111" s="7" t="str">
        <f>'MASTER PRICE LIST'!B710</f>
        <v>Dual weapon mount w/SC6 lock, SC1/AR AR15 lock with No. 2 Key and brackets</v>
      </c>
      <c r="C111" s="93">
        <f>'MASTER PRICE LIST'!C710</f>
        <v>741</v>
      </c>
      <c r="D111" s="93">
        <f t="shared" si="5"/>
        <v>703.95</v>
      </c>
    </row>
    <row r="112" spans="1:4" ht="15">
      <c r="A112" s="288" t="str">
        <f>'MASTER PRICE LIST'!A711</f>
        <v>KT-GM-SGRF-SC1-1AR</v>
      </c>
      <c r="B112" s="7" t="str">
        <f>'MASTER PRICE LIST'!B711</f>
        <v>Dual weapon mount w/SC1 shotgun lock, SC1/AR AR15 lock with No. 2 Key and brackets</v>
      </c>
      <c r="C112" s="93">
        <f>'MASTER PRICE LIST'!C711</f>
        <v>665</v>
      </c>
      <c r="D112" s="93">
        <f t="shared" si="5"/>
        <v>631.75</v>
      </c>
    </row>
    <row r="113" spans="1:4" ht="15">
      <c r="A113" s="288"/>
      <c r="B113" s="7"/>
      <c r="C113" s="93"/>
      <c r="D113" s="93"/>
    </row>
    <row r="114" spans="1:4" ht="15.75">
      <c r="A114" s="293" t="str">
        <f>'MASTER PRICE LIST'!$B$851</f>
        <v xml:space="preserve">2021-24 Ford F150-F250 Truck Partition Kits; Includes US Partition, Partition Mounting Kit and 3 pc. Kick Panel </v>
      </c>
      <c r="B114" s="7"/>
      <c r="C114" s="93"/>
      <c r="D114" s="93"/>
    </row>
    <row r="115" spans="1:4" ht="15">
      <c r="A115" s="288" t="str">
        <f>'MASTER PRICE LIST'!A852</f>
        <v>KIT-TP-SL6-21F1-SS</v>
      </c>
      <c r="B115" s="7" t="str">
        <f>'MASTER PRICE LIST'!B852</f>
        <v>2021-24 F150 | 2021-24 F250 Partition Kit (TP-E-SL6-FS-SS, PM-21F150, KP-F150-15-SS)</v>
      </c>
      <c r="C115" s="93">
        <f>'MASTER PRICE LIST'!C852</f>
        <v>1300</v>
      </c>
      <c r="D115" s="93">
        <f t="shared" si="5"/>
        <v>1235</v>
      </c>
    </row>
    <row r="116" spans="1:4" ht="15">
      <c r="A116" s="288" t="str">
        <f>'MASTER PRICE LIST'!A853</f>
        <v>KIT-TP-SL1-21F1-SS</v>
      </c>
      <c r="B116" s="7" t="str">
        <f>'MASTER PRICE LIST'!B853</f>
        <v>2021-24 F150 | 2021-24 F250 Partition Kit (TP-E-SL1-FS-SS, PM-21F150 ,KP-F150-15-SS)</v>
      </c>
      <c r="C116" s="93">
        <f>'MASTER PRICE LIST'!C853</f>
        <v>1312</v>
      </c>
      <c r="D116" s="93">
        <f t="shared" si="5"/>
        <v>1246.4000000000001</v>
      </c>
    </row>
    <row r="117" spans="1:4" ht="15">
      <c r="A117" s="288" t="str">
        <f>'MASTER PRICE LIST'!A854</f>
        <v>KIT-TP-SL12-21F1-SS</v>
      </c>
      <c r="B117" s="7" t="str">
        <f>'MASTER PRICE LIST'!B854</f>
        <v>2021-24 F150 | 2021-24 F250 Partition Kit (TP-E-SL12-FS-SS,  PM-21F150, KP-F150-15-SS)</v>
      </c>
      <c r="C117" s="93">
        <f>'MASTER PRICE LIST'!C854</f>
        <v>1300</v>
      </c>
      <c r="D117" s="93">
        <f t="shared" si="5"/>
        <v>1235</v>
      </c>
    </row>
    <row r="118" spans="1:4" ht="15">
      <c r="A118" s="288"/>
      <c r="B118" s="7"/>
      <c r="C118" s="93"/>
      <c r="D118" s="93"/>
    </row>
    <row r="119" spans="1:4" ht="15.75">
      <c r="A119" s="293" t="s">
        <v>493</v>
      </c>
      <c r="C119" s="346"/>
      <c r="D119" s="93"/>
    </row>
    <row r="120" spans="1:4" ht="15">
      <c r="A120" s="288"/>
      <c r="B120" s="3" t="str">
        <f>'MASTER PRICE LIST'!B751</f>
        <v xml:space="preserve">Sliding Window Models </v>
      </c>
      <c r="C120" s="93"/>
      <c r="D120" s="93"/>
    </row>
    <row r="121" spans="1:4" ht="15">
      <c r="A121" s="193" t="str">
        <f>'MASTER PRICE LIST'!A782</f>
        <v>TP-E-SL1-FS-SS</v>
      </c>
      <c r="B121" s="18" t="str">
        <f>'MASTER PRICE LIST'!B782</f>
        <v>Full size Recessed Panel; Sliding window; Vertical bar</v>
      </c>
      <c r="C121" s="196">
        <f>'MASTER PRICE LIST'!C782</f>
        <v>1073</v>
      </c>
      <c r="D121" s="93">
        <f t="shared" ref="D121:D130" si="6">C121-(C121*$D$1)</f>
        <v>1019.35</v>
      </c>
    </row>
    <row r="122" spans="1:4" ht="15">
      <c r="A122" s="288" t="str">
        <f>'MASTER PRICE LIST'!A783</f>
        <v>TP-E-SL6-FS-SS</v>
      </c>
      <c r="B122" s="14" t="str">
        <f>'MASTER PRICE LIST'!B783</f>
        <v>Full size Recessed Panel; Sliding window; Square hole punched</v>
      </c>
      <c r="C122" s="93">
        <f>'MASTER PRICE LIST'!C783</f>
        <v>1060</v>
      </c>
      <c r="D122" s="93">
        <f t="shared" si="6"/>
        <v>1007</v>
      </c>
    </row>
    <row r="123" spans="1:4" ht="15">
      <c r="C123" s="93"/>
      <c r="D123" s="93"/>
    </row>
    <row r="124" spans="1:4" ht="15.75">
      <c r="A124" s="293" t="s">
        <v>1517</v>
      </c>
      <c r="B124" s="7"/>
      <c r="C124" s="93"/>
      <c r="D124" s="93"/>
    </row>
    <row r="125" spans="1:4" ht="15">
      <c r="A125" s="288" t="str">
        <f>'MASTER PRICE LIST'!A832</f>
        <v>PM-21F150</v>
      </c>
      <c r="B125" s="7" t="str">
        <f>'MASTER PRICE LIST'!B832</f>
        <v xml:space="preserve">2021-24 F150 | 2021-24 F250 truck standard partition mounting kit, no-holes-drilled design.  </v>
      </c>
      <c r="C125" s="93">
        <f>'MASTER PRICE LIST'!C832</f>
        <v>367</v>
      </c>
      <c r="D125" s="93">
        <f t="shared" si="6"/>
        <v>348.65</v>
      </c>
    </row>
    <row r="126" spans="1:4" ht="15">
      <c r="A126" s="288" t="str">
        <f>'MASTER PRICE LIST'!A833</f>
        <v>KP-F150-15-SS</v>
      </c>
      <c r="B126" s="7" t="str">
        <f>'MASTER PRICE LIST'!B833</f>
        <v xml:space="preserve">2015-24 F150 | 2021-24 F250 3-Pc. kick panel assembly.  No foot pockets. </v>
      </c>
      <c r="C126" s="93">
        <f>'MASTER PRICE LIST'!C833</f>
        <v>202</v>
      </c>
      <c r="D126" s="93">
        <f t="shared" si="6"/>
        <v>191.9</v>
      </c>
    </row>
    <row r="127" spans="1:4" ht="15">
      <c r="A127" s="288"/>
      <c r="B127" s="7"/>
      <c r="C127" s="93"/>
      <c r="D127" s="93"/>
    </row>
    <row r="128" spans="1:4" ht="15.75">
      <c r="A128" s="293" t="s">
        <v>976</v>
      </c>
      <c r="B128" s="7"/>
      <c r="C128" s="93"/>
      <c r="D128" s="93"/>
    </row>
    <row r="129" spans="1:4" ht="15">
      <c r="A129" s="320"/>
      <c r="B129" s="167" t="s">
        <v>494</v>
      </c>
      <c r="C129" s="93"/>
      <c r="D129" s="93"/>
    </row>
    <row r="130" spans="1:4" ht="15">
      <c r="A130" s="288" t="str">
        <f>'MASTER PRICE LIST'!A945</f>
        <v>WS-21F150-SET</v>
      </c>
      <c r="B130" s="7" t="str">
        <f>'MASTER PRICE LIST'!B945</f>
        <v>2021-24 F150 | 2021-24 F250 driver/passenger side set of diamond-punched window screens</v>
      </c>
      <c r="C130" s="93">
        <f>'MASTER PRICE LIST'!C945</f>
        <v>259</v>
      </c>
      <c r="D130" s="93">
        <f t="shared" si="6"/>
        <v>246.05</v>
      </c>
    </row>
    <row r="131" spans="1:4" ht="15">
      <c r="A131" s="288"/>
      <c r="B131" s="7"/>
      <c r="C131" s="93"/>
      <c r="D131" s="93"/>
    </row>
    <row r="132" spans="1:4" ht="15">
      <c r="A132" s="288"/>
      <c r="B132" s="3" t="s">
        <v>340</v>
      </c>
      <c r="C132" s="93"/>
      <c r="D132" s="93"/>
    </row>
    <row r="133" spans="1:4" ht="15">
      <c r="A133" s="288" t="str">
        <f>'MASTER PRICE LIST'!A970</f>
        <v>AC-F150-15-RWS</v>
      </c>
      <c r="B133" s="7" t="str">
        <f>'MASTER PRICE LIST'!$B$970</f>
        <v>2020-24 F150 | 2017-24 F250;  Truck cab window screen; diamond-punched.</v>
      </c>
      <c r="C133" s="93">
        <f>'MASTER PRICE LIST'!C970</f>
        <v>224</v>
      </c>
      <c r="D133" s="93">
        <f t="shared" ref="D133" si="7">C133-(C133*$D$1)</f>
        <v>212.8</v>
      </c>
    </row>
    <row r="134" spans="1:4" ht="15">
      <c r="A134" s="288"/>
      <c r="B134" s="7"/>
      <c r="C134" s="93"/>
      <c r="D134" s="93"/>
    </row>
    <row r="135" spans="1:4" ht="15">
      <c r="A135" s="320"/>
      <c r="B135" s="167" t="s">
        <v>460</v>
      </c>
      <c r="C135" s="93"/>
      <c r="D135" s="93"/>
    </row>
    <row r="136" spans="1:4" ht="15">
      <c r="A136" s="288" t="str">
        <f>'MASTER PRICE LIST'!A984</f>
        <v>WG-21F150-SET</v>
      </c>
      <c r="B136" s="7" t="str">
        <f>'MASTER PRICE LIST'!B984</f>
        <v>2021-24 F150 | 2021-24 F250 driver and passenger side window guards, welded bars, vertical design</v>
      </c>
      <c r="C136" s="93">
        <f>'MASTER PRICE LIST'!C984</f>
        <v>341</v>
      </c>
      <c r="D136" s="93">
        <f t="shared" ref="D136:D139" si="8">C136-(C136*$D$1)</f>
        <v>323.95</v>
      </c>
    </row>
    <row r="137" spans="1:4" ht="15">
      <c r="A137" s="288"/>
      <c r="B137" s="7"/>
      <c r="C137" s="93"/>
      <c r="D137" s="93"/>
    </row>
    <row r="138" spans="1:4" ht="15">
      <c r="A138" s="320"/>
      <c r="B138" s="167" t="s">
        <v>1373</v>
      </c>
      <c r="C138" s="93"/>
      <c r="D138" s="93"/>
    </row>
    <row r="139" spans="1:4" ht="15">
      <c r="A139" s="288" t="str">
        <f>'MASTER PRICE LIST'!A1011</f>
        <v>WG-21F150-POLY</v>
      </c>
      <c r="B139" s="7" t="str">
        <f>'MASTER PRICE LIST'!B1011</f>
        <v>2021-24 F150 | 2021-24 F250 driver and passenger side polycarbonate window guards</v>
      </c>
      <c r="C139" s="93">
        <f>'MASTER PRICE LIST'!C1011</f>
        <v>429</v>
      </c>
      <c r="D139" s="93">
        <f t="shared" si="8"/>
        <v>407.55</v>
      </c>
    </row>
    <row r="140" spans="1:4" ht="15">
      <c r="A140" s="288"/>
      <c r="B140" s="7"/>
      <c r="C140" s="93"/>
      <c r="D140" s="93"/>
    </row>
    <row r="141" spans="1:4" ht="15.75">
      <c r="A141" s="293" t="s">
        <v>259</v>
      </c>
      <c r="B141" s="7"/>
      <c r="C141" s="93"/>
      <c r="D141" s="93"/>
    </row>
    <row r="142" spans="1:4" ht="15">
      <c r="A142" s="288" t="str">
        <f>'MASTER PRICE LIST'!A1067</f>
        <v>DP-F150-15-SET</v>
      </c>
      <c r="B142" s="18" t="str">
        <f>'MASTER PRICE LIST'!$B$1067</f>
        <v>2020-24 Ford F150 | 2017-24 F250 driver and passenger side door panel set</v>
      </c>
      <c r="C142" s="98">
        <f>'MASTER PRICE LIST'!C1067</f>
        <v>321</v>
      </c>
      <c r="D142" s="98">
        <f>C142-(C142*$D$1)</f>
        <v>304.95</v>
      </c>
    </row>
    <row r="143" spans="1:4" ht="15">
      <c r="A143" s="288"/>
      <c r="B143" s="18"/>
      <c r="C143" s="98"/>
      <c r="D143" s="98"/>
    </row>
    <row r="144" spans="1:4" ht="7.5" customHeight="1">
      <c r="A144" s="288"/>
      <c r="B144" s="18"/>
      <c r="C144" s="98"/>
      <c r="D144" s="98"/>
    </row>
    <row r="145" spans="1:4" ht="15.75" customHeight="1">
      <c r="A145" s="389" t="s">
        <v>2538</v>
      </c>
      <c r="B145" s="389"/>
      <c r="C145" s="389"/>
      <c r="D145" s="389"/>
    </row>
    <row r="146" spans="1:4" ht="15.75">
      <c r="A146" s="324" t="s">
        <v>504</v>
      </c>
      <c r="B146" s="18"/>
      <c r="C146" s="196"/>
      <c r="D146" s="98"/>
    </row>
    <row r="147" spans="1:4" ht="30">
      <c r="A147" s="193" t="str">
        <f>'MASTER PRICE LIST'!A1276</f>
        <v>CP-T-US-D-BOX</v>
      </c>
      <c r="B147" s="161" t="str">
        <f>'MASTER PRICE LIST'!B1276</f>
        <v>2020-24 F150 | 2021-24 F250 under seat lidded gun box mounts to OEM points | 2019-22 Chevy Silverado under seat lidded gun box; Requires mounting brackets AC-SB-CHV19-MNT only for SILVERADO item sold separately</v>
      </c>
      <c r="C147" s="196">
        <f>'MASTER PRICE LIST'!C1276</f>
        <v>1102</v>
      </c>
      <c r="D147" s="98">
        <f>C147-(C147*$D$1)</f>
        <v>1046.9000000000001</v>
      </c>
    </row>
    <row r="148" spans="1:4" ht="30">
      <c r="A148" s="193" t="str">
        <f>'MASTER PRICE LIST'!A1277</f>
        <v xml:space="preserve">CP-GB54713-US </v>
      </c>
      <c r="B148" s="106" t="str">
        <f>'MASTER PRICE LIST'!B1277</f>
        <v>2021-24 F150-250 | 2021-24 Chevy Silverado  under-seat rear storage box; features sliding drawer on DS and electronics box w/hinged lid on PS (Silverado requires mount bracket AC-SB-CHV19-MNT)</v>
      </c>
      <c r="C148" s="196">
        <f>'MASTER PRICE LIST'!C1277</f>
        <v>1321</v>
      </c>
      <c r="D148" s="98">
        <f>C148-(C148*$D$1)</f>
        <v>1254.95</v>
      </c>
    </row>
    <row r="149" spans="1:4" ht="15">
      <c r="A149" s="193"/>
      <c r="B149" s="106"/>
      <c r="C149" s="196"/>
      <c r="D149" s="98"/>
    </row>
    <row r="150" spans="1:4" ht="7.5" customHeight="1">
      <c r="A150" s="193"/>
      <c r="B150" s="106"/>
      <c r="C150" s="196"/>
      <c r="D150" s="98"/>
    </row>
    <row r="151" spans="1:4" ht="15">
      <c r="A151" s="389" t="s">
        <v>2565</v>
      </c>
      <c r="B151" s="389"/>
      <c r="C151" s="389"/>
      <c r="D151" s="389"/>
    </row>
    <row r="152" spans="1:4" ht="15.75">
      <c r="A152" s="293" t="s">
        <v>1914</v>
      </c>
      <c r="D152" s="98"/>
    </row>
    <row r="153" spans="1:4" ht="30">
      <c r="A153" s="288" t="str">
        <f>'MASTER PRICE LIST'!A1561</f>
        <v xml:space="preserve">CP-227210-TL </v>
      </c>
      <c r="B153" s="96" t="str">
        <f>'MASTER PRICE LIST'!B1561</f>
        <v>22" W x 72" L x 10" H; 72" full extension truck bed drawer with (1) lockable T-handle, insert foam pad; mounts to OEM anchor points used on F250 truck bed - For truck beds 5.5' to  6'</v>
      </c>
      <c r="C153" s="75">
        <f>'MASTER PRICE LIST'!C1561</f>
        <v>3927</v>
      </c>
      <c r="D153" s="98">
        <f>C153-(C153*$D$1)</f>
        <v>3730.65</v>
      </c>
    </row>
    <row r="154" spans="1:4" ht="30">
      <c r="A154" s="288" t="str">
        <f>'MASTER PRICE LIST'!A1562</f>
        <v xml:space="preserve">CP-2D-483616-WR </v>
      </c>
      <c r="B154" s="96" t="str">
        <f>'MASTER PRICE LIST'!B1562</f>
        <v>48"W x 36"L x 16"H;  2-drawer weather resistant vault with two locking T-handles, weatherproof trim seal, protective coating, built in heavy duty slides; mounts to OEM anchor points - For truck beds 5.5' to  6'</v>
      </c>
      <c r="C154" s="75">
        <f>'MASTER PRICE LIST'!C1562</f>
        <v>8300</v>
      </c>
      <c r="D154" s="98">
        <f>C154-(C154*$D$1)</f>
        <v>7885</v>
      </c>
    </row>
    <row r="155" spans="1:4" ht="30">
      <c r="A155" s="288" t="str">
        <f>'MASTER PRICE LIST'!A1563</f>
        <v xml:space="preserve">CP-2D-484016-WR </v>
      </c>
      <c r="B155" s="96" t="str">
        <f>'MASTER PRICE LIST'!B1563</f>
        <v>48"W x 40"L x 16"H;  2-drawer weather resistant vault with two locking T-handles, weatherproof trim seal, protective coating, built in heavy duty slides; mounts to OEM anchor points - For truck beds 5.5' to  6'</v>
      </c>
      <c r="C155" s="75">
        <f>'MASTER PRICE LIST'!C1563</f>
        <v>8300</v>
      </c>
      <c r="D155" s="98">
        <f>C155-(C155*$D$1)</f>
        <v>7885</v>
      </c>
    </row>
    <row r="156" spans="1:4" ht="30">
      <c r="A156" s="288" t="str">
        <f>'MASTER PRICE LIST'!A1564</f>
        <v xml:space="preserve">CP-2D-485616-WR </v>
      </c>
      <c r="B156" s="96" t="str">
        <f>'MASTER PRICE LIST'!B1564</f>
        <v>48"W x 56"L x 16"H;  2-drawer weather resistant vault with two locking T-handles, weatherproof trim seal, protective coating, built in heavy duty slides; mounts to OEM anchor points - For truck beds 5.5' to  6'</v>
      </c>
      <c r="C156" s="75">
        <f>'MASTER PRICE LIST'!C1564</f>
        <v>7700</v>
      </c>
      <c r="D156" s="98">
        <f>C156-(C156*$D$1)</f>
        <v>7315</v>
      </c>
    </row>
    <row r="157" spans="1:4" ht="15">
      <c r="A157" s="320"/>
      <c r="C157" s="320"/>
      <c r="D157" s="98"/>
    </row>
    <row r="158" spans="1:4" ht="15.75">
      <c r="A158" s="324" t="s">
        <v>1159</v>
      </c>
      <c r="D158" s="98"/>
    </row>
    <row r="159" spans="1:4" ht="15">
      <c r="A159" s="288" t="str">
        <f>'MASTER PRICE LIST'!A1546</f>
        <v xml:space="preserve">KIT-21F2-2C-CPTV </v>
      </c>
      <c r="B159" s="96" t="str">
        <f>'MASTER PRICE LIST'!B1546</f>
        <v>2021-24 F250 | 2021-24 F350; Truck bed command post with two drawers, two side cabinets, center shelf w/top cover</v>
      </c>
      <c r="C159" s="75">
        <f>'MASTER PRICE LIST'!C1546</f>
        <v>18700</v>
      </c>
      <c r="D159" s="98">
        <f t="shared" ref="D159:D164" si="9">C159-(C159*$D$1)</f>
        <v>17765</v>
      </c>
    </row>
    <row r="160" spans="1:4" ht="30">
      <c r="A160" s="288" t="str">
        <f>'MASTER PRICE LIST'!A1550</f>
        <v>CP-21F2-2C-307547-FP</v>
      </c>
      <c r="B160" s="21" t="str">
        <f>'MASTER PRICE LIST'!B1550</f>
        <v>2021-24 F250 | 2021-24 F350 Truck bed side custom cabinets; driver side features 5" of face plate mounting space, vertical side drawer, lidded compartment, and battery holder. Passenger side features 18" of face plate mounting space, lidded compartment, and battery holder</v>
      </c>
      <c r="C160" s="75">
        <f>'MASTER PRICE LIST'!C1550</f>
        <v>7000</v>
      </c>
      <c r="D160" s="98">
        <f t="shared" si="9"/>
        <v>6650</v>
      </c>
    </row>
    <row r="161" spans="1:4" ht="15">
      <c r="A161" s="288"/>
      <c r="B161" s="21"/>
      <c r="C161" s="75"/>
      <c r="D161" s="98"/>
    </row>
    <row r="162" spans="1:4" ht="15.75">
      <c r="A162" s="298" t="s">
        <v>2244</v>
      </c>
      <c r="D162" s="98"/>
    </row>
    <row r="163" spans="1:4" ht="15">
      <c r="A163" s="288" t="str">
        <f>'MASTER PRICE LIST'!A1553</f>
        <v xml:space="preserve">CP-U-4030-TRAY </v>
      </c>
      <c r="B163" s="7" t="str">
        <f>'MASTER PRICE LIST'!B1553</f>
        <v>40”W x 30”L universal bed slide accessory tray</v>
      </c>
      <c r="C163" s="75">
        <f>'MASTER PRICE LIST'!C1553</f>
        <v>375</v>
      </c>
      <c r="D163" s="98">
        <f t="shared" si="9"/>
        <v>356.25</v>
      </c>
    </row>
    <row r="164" spans="1:4" ht="15">
      <c r="A164" s="288" t="str">
        <f>'MASTER PRICE LIST'!A1554</f>
        <v xml:space="preserve">CP-U-4060-TRAY </v>
      </c>
      <c r="B164" s="7" t="str">
        <f>'MASTER PRICE LIST'!B1554</f>
        <v>40”W x 60”L universal bed slide accessory tray</v>
      </c>
      <c r="C164" s="75">
        <f>'MASTER PRICE LIST'!C1554</f>
        <v>475</v>
      </c>
      <c r="D164" s="98">
        <f t="shared" si="9"/>
        <v>451.25</v>
      </c>
    </row>
    <row r="166" spans="1:4">
      <c r="A166" s="320"/>
      <c r="C166" s="320"/>
    </row>
  </sheetData>
  <sheetProtection algorithmName="SHA-512" hashValue="wbTcohEznR5kMKNEuBfhidbQWvzaIHFFEiFvJ+sxNpHEJ9A2dVlUbDy4l6n2IXVldu374n9iS5U7st7OPeIbsg==" saltValue="eTpvqonvUIq1mLioPMrGBg==" spinCount="100000" sheet="1" objects="1" scenarios="1"/>
  <mergeCells count="2">
    <mergeCell ref="A145:D145"/>
    <mergeCell ref="A151:D151"/>
  </mergeCells>
  <phoneticPr fontId="58" type="noConversion"/>
  <hyperlinks>
    <hyperlink ref="A1" location="TOC!A1" display="TOC" xr:uid="{BD06AFC0-6EE1-4BED-BC2E-3B79D32B3E7F}"/>
  </hyperlinks>
  <pageMargins left="0.25" right="0.25" top="0.75" bottom="0.75" header="0.3" footer="0.3"/>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7BDB25-82F1-423E-ABCD-CCB2057E0B66}">
  <sheetPr>
    <tabColor rgb="FFFFFFCC"/>
  </sheetPr>
  <dimension ref="A1:G250"/>
  <sheetViews>
    <sheetView zoomScale="120" zoomScaleNormal="120" workbookViewId="0">
      <selection activeCell="D6" sqref="D6"/>
    </sheetView>
  </sheetViews>
  <sheetFormatPr defaultColWidth="9.140625" defaultRowHeight="14.25"/>
  <cols>
    <col min="1" max="1" width="31.28515625" style="320" customWidth="1"/>
    <col min="2" max="2" width="142.28515625" style="6" customWidth="1"/>
    <col min="3" max="3" width="12.28515625" style="345" bestFit="1" customWidth="1"/>
    <col min="4" max="4" width="12" style="345" customWidth="1"/>
    <col min="5" max="5" width="17.5703125" style="6" bestFit="1" customWidth="1"/>
    <col min="6" max="16384" width="9.140625" style="6"/>
  </cols>
  <sheetData>
    <row r="1" spans="1:5" ht="29.25" customHeight="1">
      <c r="A1" s="164" t="s">
        <v>505</v>
      </c>
      <c r="B1" s="112" t="s">
        <v>1694</v>
      </c>
      <c r="C1" s="331"/>
      <c r="D1" s="304">
        <v>0.05</v>
      </c>
    </row>
    <row r="2" spans="1:5" ht="15">
      <c r="A2" s="264" t="s">
        <v>172</v>
      </c>
      <c r="B2" s="8" t="s">
        <v>171</v>
      </c>
      <c r="C2" s="332" t="s">
        <v>417</v>
      </c>
      <c r="D2" s="342" t="s">
        <v>170</v>
      </c>
      <c r="E2" s="29"/>
    </row>
    <row r="3" spans="1:5" ht="15">
      <c r="A3" s="264"/>
      <c r="B3" s="8"/>
      <c r="C3" s="332"/>
      <c r="D3" s="342"/>
      <c r="E3" s="29"/>
    </row>
    <row r="4" spans="1:5" ht="15.75">
      <c r="A4" s="322" t="s">
        <v>1683</v>
      </c>
      <c r="B4" s="8"/>
      <c r="C4" s="332"/>
      <c r="D4" s="342"/>
      <c r="E4" s="29"/>
    </row>
    <row r="5" spans="1:5" ht="15">
      <c r="A5" s="247" t="str">
        <f>'MASTER PRICE LIST'!A1591</f>
        <v>PB-21TH-UPRS</v>
      </c>
      <c r="B5" s="244" t="str">
        <f>'MASTER PRICE LIST'!B1591</f>
        <v>2021-24 Chevy Tahoe Upright with mounting kit and solid top channel cover</v>
      </c>
      <c r="C5" s="252">
        <f>'MASTER PRICE LIST'!C1591</f>
        <v>870</v>
      </c>
      <c r="D5" s="93">
        <f t="shared" ref="D5:D9" si="0">C5-(C5*$D$1)</f>
        <v>826.5</v>
      </c>
      <c r="E5" s="29"/>
    </row>
    <row r="6" spans="1:5" ht="15">
      <c r="A6" s="264"/>
      <c r="B6" s="8"/>
      <c r="C6" s="332"/>
      <c r="D6" s="93"/>
      <c r="E6" s="29"/>
    </row>
    <row r="7" spans="1:5" ht="15.75">
      <c r="A7" s="322" t="s">
        <v>1816</v>
      </c>
      <c r="B7" s="8"/>
      <c r="C7" s="332"/>
      <c r="D7" s="93"/>
      <c r="E7" s="29"/>
    </row>
    <row r="8" spans="1:5" ht="15">
      <c r="A8" s="247" t="str">
        <f>'MASTER PRICE LIST'!A1611</f>
        <v>PB-21TH-UPRLRG-LT2</v>
      </c>
      <c r="B8" s="244" t="str">
        <f>'MASTER PRICE LIST'!B1611</f>
        <v>2021-24 Chevy Tahoe Upright with mounting kit, wire covers and two (2)  light channel bracket; provide brand and model of lights</v>
      </c>
      <c r="C8" s="252">
        <f>'MASTER PRICE LIST'!C1611</f>
        <v>900</v>
      </c>
      <c r="D8" s="93">
        <f t="shared" si="0"/>
        <v>855</v>
      </c>
      <c r="E8" s="29"/>
    </row>
    <row r="9" spans="1:5" ht="15">
      <c r="A9" s="85" t="str">
        <f>'MASTER PRICE LIST'!A1612</f>
        <v>PB-21TH-UPRLRG-LT4</v>
      </c>
      <c r="B9" s="17" t="str">
        <f>'MASTER PRICE LIST'!B1612</f>
        <v>2021-24 Chevy Tahoe Upright with mounting kit, wire covers and four (4) light channel bracket; provide brand and model of lights</v>
      </c>
      <c r="C9" s="187">
        <f>'MASTER PRICE LIST'!C1612</f>
        <v>900</v>
      </c>
      <c r="D9" s="93">
        <f t="shared" si="0"/>
        <v>855</v>
      </c>
    </row>
    <row r="10" spans="1:5" ht="18.75">
      <c r="A10" s="85"/>
      <c r="B10" s="226" t="s">
        <v>1361</v>
      </c>
      <c r="C10" s="187"/>
      <c r="D10" s="93"/>
    </row>
    <row r="11" spans="1:5" ht="18.75">
      <c r="A11" s="85"/>
      <c r="B11" s="226"/>
      <c r="C11" s="187"/>
      <c r="D11" s="93"/>
    </row>
    <row r="12" spans="1:5" ht="15.75">
      <c r="A12" s="127" t="s">
        <v>261</v>
      </c>
      <c r="B12" s="3"/>
      <c r="C12" s="343"/>
      <c r="D12" s="93"/>
    </row>
    <row r="13" spans="1:5" ht="15">
      <c r="A13" s="73" t="str">
        <f>'MASTER PRICE LIST'!A191</f>
        <v>FM-21TH</v>
      </c>
      <c r="B13" s="14" t="str">
        <f>'MASTER PRICE LIST'!B191</f>
        <v>2021-24 Tahoe | 2021-24 Suburban floor mount compatible standard and wide-body consoles.</v>
      </c>
      <c r="C13" s="93">
        <f>'MASTER PRICE LIST'!C191</f>
        <v>208</v>
      </c>
      <c r="D13" s="93">
        <f>C13-(C13*$D$1)</f>
        <v>197.6</v>
      </c>
    </row>
    <row r="14" spans="1:5" ht="15">
      <c r="A14" s="73"/>
      <c r="B14" s="7"/>
      <c r="C14" s="93"/>
      <c r="D14" s="93"/>
    </row>
    <row r="15" spans="1:5" ht="15.75">
      <c r="A15" s="323" t="str">
        <f>'MASTER PRICE LIST'!B59</f>
        <v xml:space="preserve">Tahoe | Suburban Standard Vehicle-Specific Consoles </v>
      </c>
      <c r="B15" s="17"/>
      <c r="C15" s="344"/>
      <c r="D15" s="93"/>
    </row>
    <row r="16" spans="1:5" ht="15">
      <c r="A16" s="73" t="str">
        <f>'MASTER PRICE LIST'!A60</f>
        <v>CC-21TH-1008</v>
      </c>
      <c r="B16" s="7" t="str">
        <f>'MASTER PRICE LIST'!B60</f>
        <v>2021-24 Tahoe | 2021-24 Suburban 8" Standard console 10" slope,  8" level</v>
      </c>
      <c r="C16" s="93">
        <f>'MASTER PRICE LIST'!C60</f>
        <v>640</v>
      </c>
      <c r="D16" s="93">
        <f t="shared" ref="D16:D104" si="1">C16-(C16*$D$1)</f>
        <v>608</v>
      </c>
    </row>
    <row r="17" spans="1:4" ht="15">
      <c r="A17" s="73" t="str">
        <f>'MASTER PRICE LIST'!A61</f>
        <v>CC-21TH-1012</v>
      </c>
      <c r="B17" s="7" t="str">
        <f>'MASTER PRICE LIST'!B61</f>
        <v>2021-24 Tahoe | 2021-24 Suburban 22" Standard console 10" slope,  12" level</v>
      </c>
      <c r="C17" s="93">
        <f>'MASTER PRICE LIST'!C61</f>
        <v>702</v>
      </c>
      <c r="D17" s="93">
        <f t="shared" si="1"/>
        <v>666.9</v>
      </c>
    </row>
    <row r="18" spans="1:4" ht="15">
      <c r="A18" s="73" t="str">
        <f>'MASTER PRICE LIST'!A62</f>
        <v>CC-21TH-1015</v>
      </c>
      <c r="B18" s="7" t="str">
        <f>'MASTER PRICE LIST'!B62</f>
        <v>2021-24 Tahoe | 2021-24 Suburban 25" Standard console 10" slope,  15" level</v>
      </c>
      <c r="C18" s="93">
        <f>'MASTER PRICE LIST'!C62</f>
        <v>723</v>
      </c>
      <c r="D18" s="93">
        <f t="shared" si="1"/>
        <v>686.85</v>
      </c>
    </row>
    <row r="19" spans="1:4" ht="15">
      <c r="A19" s="73" t="str">
        <f>'MASTER PRICE LIST'!A63</f>
        <v>CC-21TH-V12</v>
      </c>
      <c r="B19" s="7" t="str">
        <f>'MASTER PRICE LIST'!B63</f>
        <v xml:space="preserve">2021-24 Tahoe | 2021-24 Suburban 12" Vertical console </v>
      </c>
      <c r="C19" s="93">
        <f>'MASTER PRICE LIST'!C63</f>
        <v>573</v>
      </c>
      <c r="D19" s="93">
        <f t="shared" si="1"/>
        <v>544.35</v>
      </c>
    </row>
    <row r="20" spans="1:4" ht="15">
      <c r="A20" s="73"/>
      <c r="B20" s="7"/>
      <c r="C20" s="93"/>
      <c r="D20" s="93"/>
    </row>
    <row r="21" spans="1:4" ht="15.75">
      <c r="A21" s="128" t="s">
        <v>1256</v>
      </c>
      <c r="B21" s="7"/>
      <c r="C21" s="93"/>
      <c r="D21" s="93"/>
    </row>
    <row r="22" spans="1:4" ht="15">
      <c r="A22" s="73" t="str">
        <f>'MASTER PRICE LIST'!A82</f>
        <v>CC-21TH-1008OS-PRTR</v>
      </c>
      <c r="B22" s="7" t="str">
        <f>'MASTER PRICE LIST'!$B$82</f>
        <v>2021-24 Tahoe | 2021-24 Suburban 18" Printer console w/ open storage; 10" slope,  8" level</v>
      </c>
      <c r="C22" s="93">
        <f>'MASTER PRICE LIST'!C82</f>
        <v>1100</v>
      </c>
      <c r="D22" s="93">
        <f t="shared" si="1"/>
        <v>1045</v>
      </c>
    </row>
    <row r="23" spans="1:4" ht="15">
      <c r="A23" s="73"/>
      <c r="B23" s="7"/>
      <c r="C23" s="93"/>
      <c r="D23" s="93"/>
    </row>
    <row r="24" spans="1:4" ht="15.75">
      <c r="A24" s="127" t="str">
        <f>'MASTER PRICE LIST'!B65</f>
        <v xml:space="preserve">Tahoe | Suburban Wide-Body  Vehicle-Specific Consoles </v>
      </c>
      <c r="B24" s="7"/>
      <c r="C24" s="93"/>
      <c r="D24" s="93"/>
    </row>
    <row r="25" spans="1:4" ht="15">
      <c r="A25" s="73" t="str">
        <f>'MASTER PRICE LIST'!A66</f>
        <v>CC-21TH-1008-OS</v>
      </c>
      <c r="B25" s="7" t="str">
        <f>'MASTER PRICE LIST'!B66</f>
        <v>2021-24 Tahoe | 2021-24 Suburban 18" Wide body console w/ open storage; 10" slope,  8" level</v>
      </c>
      <c r="C25" s="93">
        <f>'MASTER PRICE LIST'!C66</f>
        <v>836</v>
      </c>
      <c r="D25" s="93">
        <f>C25-(C25*$D$1)</f>
        <v>794.2</v>
      </c>
    </row>
    <row r="26" spans="1:4" ht="15">
      <c r="A26" s="73" t="str">
        <f>'MASTER PRICE LIST'!A67</f>
        <v>CC-21TH-1012-OS</v>
      </c>
      <c r="B26" s="7" t="str">
        <f>'MASTER PRICE LIST'!B67</f>
        <v>2021-24 Tahoe | 2021-24 Suburban 22" Wide body console w/ open storage; 10" slope,  12" level</v>
      </c>
      <c r="C26" s="93">
        <f>'MASTER PRICE LIST'!C67</f>
        <v>876</v>
      </c>
      <c r="D26" s="93">
        <f>C26-(C26*$D$1)</f>
        <v>832.2</v>
      </c>
    </row>
    <row r="27" spans="1:4" ht="15">
      <c r="A27" s="73" t="str">
        <f>'MASTER PRICE LIST'!A68</f>
        <v>CC-21TH-1015-OS</v>
      </c>
      <c r="B27" s="7" t="str">
        <f>'MASTER PRICE LIST'!B68</f>
        <v>2021-24 Tahoe | 2021-24 Suburban 25" Wide body console w/ open storage; 10" slope,  15" level</v>
      </c>
      <c r="C27" s="93">
        <f>'MASTER PRICE LIST'!C68</f>
        <v>910</v>
      </c>
      <c r="D27" s="93">
        <f>C27-(C27*$D$1)</f>
        <v>864.5</v>
      </c>
    </row>
    <row r="28" spans="1:4" ht="15">
      <c r="A28" s="73" t="str">
        <f>'MASTER PRICE LIST'!A69</f>
        <v>CC-21TH-1008-OS-L</v>
      </c>
      <c r="B28" s="7" t="str">
        <f>'MASTER PRICE LIST'!B69</f>
        <v>2021-24 Tahoe | 2021-24 Suburban 18" Wide body console w/ lockable storage area, 10" slope, 8" level</v>
      </c>
      <c r="C28" s="93">
        <f>'MASTER PRICE LIST'!C69</f>
        <v>1009</v>
      </c>
      <c r="D28" s="93">
        <f t="shared" ref="D28:D51" si="2">C28-(C28*$D$1)</f>
        <v>958.55</v>
      </c>
    </row>
    <row r="29" spans="1:4" ht="15">
      <c r="A29" s="73"/>
      <c r="B29" s="7"/>
      <c r="C29" s="93"/>
      <c r="D29" s="93"/>
    </row>
    <row r="30" spans="1:4" ht="15.75">
      <c r="A30" s="127" t="s">
        <v>1254</v>
      </c>
      <c r="B30" s="7"/>
      <c r="C30" s="93"/>
      <c r="D30" s="93"/>
    </row>
    <row r="31" spans="1:4" ht="15">
      <c r="A31" s="73" t="str">
        <f>'MASTER PRICE LIST'!A72</f>
        <v>CC-21TH-0711-DM</v>
      </c>
      <c r="B31" s="7" t="str">
        <f>'MASTER PRICE LIST'!B72</f>
        <v xml:space="preserve">2021-24 Tahoe | 2021-24 Suburban 18" dash-mount console 7" slope,  11" level, floor mount FM-21TH not required </v>
      </c>
      <c r="C31" s="93">
        <f>'MASTER PRICE LIST'!C72</f>
        <v>640</v>
      </c>
      <c r="D31" s="93">
        <f t="shared" si="2"/>
        <v>608</v>
      </c>
    </row>
    <row r="32" spans="1:4" ht="15">
      <c r="A32" s="73" t="str">
        <f>'MASTER PRICE LIST'!A73</f>
        <v>CC-21TH-0713-DM</v>
      </c>
      <c r="B32" s="7" t="str">
        <f>'MASTER PRICE LIST'!B73</f>
        <v>2021-24 Tahoe | 2021-24 Suburban 20" dash-mount console 7" slope,  13" level, floor mount FM-21TH not required</v>
      </c>
      <c r="C32" s="93">
        <f>'MASTER PRICE LIST'!C73</f>
        <v>664</v>
      </c>
      <c r="D32" s="93">
        <f t="shared" si="2"/>
        <v>630.79999999999995</v>
      </c>
    </row>
    <row r="33" spans="1:4" ht="15">
      <c r="A33" s="73"/>
      <c r="B33" s="7"/>
      <c r="C33" s="93"/>
      <c r="D33" s="93"/>
    </row>
    <row r="34" spans="1:4" ht="15.75">
      <c r="A34" s="323" t="s">
        <v>1255</v>
      </c>
      <c r="B34" s="7"/>
      <c r="C34" s="93"/>
      <c r="D34" s="93"/>
    </row>
    <row r="35" spans="1:4" ht="15">
      <c r="A35" s="73" t="str">
        <f>'MASTER PRICE LIST'!A76</f>
        <v>CC-21TH-0711-OS-DM</v>
      </c>
      <c r="B35" s="7" t="str">
        <f>'MASTER PRICE LIST'!B76</f>
        <v>2021-24 Tahoe | 2021-24 Suburban 18" Wide body console w/ open storage; 7" slope,  11" level</v>
      </c>
      <c r="C35" s="93">
        <f>'MASTER PRICE LIST'!C76</f>
        <v>836</v>
      </c>
      <c r="D35" s="93">
        <f t="shared" si="2"/>
        <v>794.2</v>
      </c>
    </row>
    <row r="36" spans="1:4" ht="15">
      <c r="A36" s="73" t="str">
        <f>'MASTER PRICE LIST'!A77</f>
        <v>CC-21TH-0713-OS-DM</v>
      </c>
      <c r="B36" s="7" t="str">
        <f>'MASTER PRICE LIST'!B77</f>
        <v>2021-24 Tahoe | 2021-24 Suburban 20" Wide body console w/ open storage; 7" slope,  13" level</v>
      </c>
      <c r="C36" s="93">
        <f>'MASTER PRICE LIST'!C77</f>
        <v>855</v>
      </c>
      <c r="D36" s="93">
        <f t="shared" si="2"/>
        <v>812.25</v>
      </c>
    </row>
    <row r="37" spans="1:4" ht="15">
      <c r="A37" s="73" t="str">
        <f>'MASTER PRICE LIST'!A78</f>
        <v>CC-21TH-0715-OS-DM</v>
      </c>
      <c r="B37" s="7" t="str">
        <f>'MASTER PRICE LIST'!B78</f>
        <v xml:space="preserve">2021-24 Tahoe | 2021-24 Suburban 22" Wide body console w/ open storage; 7" slope,  15" level (Works without partition) </v>
      </c>
      <c r="C37" s="93">
        <f>'MASTER PRICE LIST'!C78</f>
        <v>876</v>
      </c>
      <c r="D37" s="93">
        <f t="shared" si="2"/>
        <v>832.2</v>
      </c>
    </row>
    <row r="38" spans="1:4" ht="15">
      <c r="A38" s="73" t="str">
        <f>'MASTER PRICE LIST'!A79</f>
        <v>CC-21TH-0718-OS-DM</v>
      </c>
      <c r="B38" s="7" t="str">
        <f>'MASTER PRICE LIST'!B79</f>
        <v xml:space="preserve">2021-24 Tahoe | 2021-24 Suburban 25" Wide body console w/ open storage; 7" slope,  18" level (Works without partition) </v>
      </c>
      <c r="C38" s="93">
        <f>'MASTER PRICE LIST'!C79</f>
        <v>910</v>
      </c>
      <c r="D38" s="93">
        <f t="shared" si="2"/>
        <v>864.5</v>
      </c>
    </row>
    <row r="39" spans="1:4" ht="15">
      <c r="A39" s="73"/>
      <c r="B39" s="7"/>
      <c r="C39" s="93"/>
      <c r="D39" s="93"/>
    </row>
    <row r="40" spans="1:4" ht="15.75">
      <c r="A40" s="128" t="s">
        <v>1257</v>
      </c>
      <c r="B40" s="7"/>
      <c r="C40" s="93"/>
      <c r="D40" s="93"/>
    </row>
    <row r="41" spans="1:4" ht="15">
      <c r="A41" s="73" t="str">
        <f>'MASTER PRICE LIST'!A88</f>
        <v>CC-21TH-TRAY-10</v>
      </c>
      <c r="B41" s="7" t="str">
        <f>'MASTER PRICE LIST'!B88</f>
        <v>2021-24 Tahoe Civilian 10" Console insert. Compatible with AC-GUNBOX-10-LP, low-profile box.</v>
      </c>
      <c r="C41" s="93">
        <f>'MASTER PRICE LIST'!C88</f>
        <v>377</v>
      </c>
      <c r="D41" s="93">
        <f t="shared" si="2"/>
        <v>358.15</v>
      </c>
    </row>
    <row r="42" spans="1:4" ht="15">
      <c r="A42" s="271"/>
      <c r="B42" s="7"/>
      <c r="C42" s="93"/>
      <c r="D42" s="93"/>
    </row>
    <row r="43" spans="1:4" ht="15.75">
      <c r="A43" s="127" t="str">
        <f>'MASTER PRICE LIST'!B84</f>
        <v xml:space="preserve">Tahoe | Suburban Overhead Vehicle-Specific Console </v>
      </c>
      <c r="B43" s="7"/>
      <c r="C43" s="93"/>
      <c r="D43" s="93"/>
    </row>
    <row r="44" spans="1:4" ht="15">
      <c r="A44" s="73" t="str">
        <f>'MASTER PRICE LIST'!A85</f>
        <v>CC-21TH-OH-7</v>
      </c>
      <c r="B44" s="7" t="str">
        <f>'MASTER PRICE LIST'!B85</f>
        <v>2021-24 Tahoe | 2021-24 Suburban 7" Overhead console.  Replaces OEM dome light module.  Remote heads only.</v>
      </c>
      <c r="C44" s="93">
        <f>'MASTER PRICE LIST'!C85</f>
        <v>356</v>
      </c>
      <c r="D44" s="93">
        <f>C44-(C44*$D$1)</f>
        <v>338.2</v>
      </c>
    </row>
    <row r="45" spans="1:4" ht="15">
      <c r="A45" s="73"/>
      <c r="B45" s="7"/>
      <c r="C45" s="93"/>
      <c r="D45" s="93"/>
    </row>
    <row r="46" spans="1:4" ht="15.75">
      <c r="A46" s="127" t="s">
        <v>536</v>
      </c>
      <c r="B46" s="7"/>
      <c r="C46" s="93"/>
      <c r="D46" s="93"/>
    </row>
    <row r="47" spans="1:4" ht="15">
      <c r="A47" s="73" t="str">
        <f>'MASTER PRICE LIST'!A306</f>
        <v>KIT-CM-BL10-WALL-RAIL</v>
      </c>
      <c r="B47" s="7" t="str">
        <f>'MASTER PRICE LIST'!B306</f>
        <v>2021-24 Tahoe | 2021-24 Suburban wide-body open-storage bulkhead wall and cover plate kit.  Use when mounting computer to console side for stability.</v>
      </c>
      <c r="C47" s="93">
        <f>'MASTER PRICE LIST'!C306</f>
        <v>107</v>
      </c>
      <c r="D47" s="93">
        <f t="shared" si="2"/>
        <v>101.65</v>
      </c>
    </row>
    <row r="48" spans="1:4" ht="15">
      <c r="A48" s="73" t="str">
        <f>'MASTER PRICE LIST'!A307</f>
        <v>KIT-CM-BL10-RAIL</v>
      </c>
      <c r="B48" s="7" t="str">
        <f>'MASTER PRICE LIST'!B307</f>
        <v>2021-24 Tahoe | 2021-24 Suburban cover plate and 10" FP rail set for wide-body printer console; CC-21TH-1008-OS-L. Use when mounting computer to console side for stability.</v>
      </c>
      <c r="C48" s="93">
        <f>'MASTER PRICE LIST'!C307</f>
        <v>66</v>
      </c>
      <c r="D48" s="93">
        <f t="shared" si="2"/>
        <v>62.7</v>
      </c>
    </row>
    <row r="49" spans="1:4" ht="15">
      <c r="A49" s="73"/>
      <c r="B49" s="7"/>
      <c r="C49" s="93"/>
      <c r="D49" s="93"/>
    </row>
    <row r="50" spans="1:4" ht="15.75">
      <c r="A50" s="127" t="str">
        <f>'MASTER PRICE LIST'!B87</f>
        <v>Tahoe Civilian Model ONLY</v>
      </c>
      <c r="B50" s="7"/>
      <c r="C50" s="93"/>
      <c r="D50" s="93"/>
    </row>
    <row r="51" spans="1:4" ht="15">
      <c r="A51" s="73" t="str">
        <f>'MASTER PRICE LIST'!A88</f>
        <v>CC-21TH-TRAY-10</v>
      </c>
      <c r="B51" s="7" t="str">
        <f>'MASTER PRICE LIST'!B88</f>
        <v>2021-24 Tahoe Civilian 10" Console insert. Compatible with AC-GUNBOX-10-LP, low-profile box.</v>
      </c>
      <c r="C51" s="93">
        <f>'MASTER PRICE LIST'!C88</f>
        <v>377</v>
      </c>
      <c r="D51" s="93">
        <f t="shared" si="2"/>
        <v>358.15</v>
      </c>
    </row>
    <row r="53" spans="1:4" ht="15.75">
      <c r="A53" s="127" t="s">
        <v>496</v>
      </c>
      <c r="B53" s="7"/>
      <c r="C53" s="98"/>
      <c r="D53" s="93"/>
    </row>
    <row r="54" spans="1:4" ht="15">
      <c r="A54" s="73" t="str">
        <f>'MASTER PRICE LIST'!A235</f>
        <v>AC-CCHY-BH</v>
      </c>
      <c r="B54" s="7" t="str">
        <f>'MASTER PRICE LIST'!B235</f>
        <v>4" Durable high-impact polymer internal dual beverage holder; includes a larger size cup holder, for size water bottles or tumblers 18-32oz along with a standard size holder.</v>
      </c>
      <c r="C54" s="98">
        <f>'MASTER PRICE LIST'!C235</f>
        <v>45</v>
      </c>
      <c r="D54" s="93">
        <f t="shared" si="1"/>
        <v>42.75</v>
      </c>
    </row>
    <row r="55" spans="1:4" ht="15">
      <c r="A55" s="73" t="str">
        <f>'MASTER PRICE LIST'!A238</f>
        <v>AC-INBHG</v>
      </c>
      <c r="B55" s="7" t="str">
        <f>'MASTER PRICE LIST'!B238</f>
        <v>4" internal dual beverage holder. Includes rubber fingers to keep cup stabilized.</v>
      </c>
      <c r="C55" s="98">
        <f>'MASTER PRICE LIST'!C238</f>
        <v>64</v>
      </c>
      <c r="D55" s="93">
        <f t="shared" si="1"/>
        <v>60.8</v>
      </c>
    </row>
    <row r="56" spans="1:4" ht="15">
      <c r="A56" s="73" t="str">
        <f>'MASTER PRICE LIST'!A336</f>
        <v>FP-USBC-2DC</v>
      </c>
      <c r="B56" s="14" t="str">
        <f>'MASTER PRICE LIST'!B336</f>
        <v>2" face plate combo USB-C /USB port and (2) DC outlets</v>
      </c>
      <c r="C56" s="76">
        <f>'MASTER PRICE LIST'!C336</f>
        <v>90</v>
      </c>
      <c r="D56" s="93">
        <f>C56-(C56*$D$1)</f>
        <v>85.5</v>
      </c>
    </row>
    <row r="57" spans="1:4" ht="15">
      <c r="A57" s="73" t="str">
        <f>'MASTER PRICE LIST'!A246</f>
        <v>FP-SGTRAY</v>
      </c>
      <c r="B57" s="7" t="str">
        <f>'MASTER PRICE LIST'!B246</f>
        <v>4" face plate shallow tray w/sloped floor; holds smartphone, keys, wallet, sunglasses, etc.  1.75" H.</v>
      </c>
      <c r="C57" s="98">
        <f>'MASTER PRICE LIST'!C246</f>
        <v>50</v>
      </c>
      <c r="D57" s="93">
        <f t="shared" si="1"/>
        <v>47.5</v>
      </c>
    </row>
    <row r="58" spans="1:4" ht="15">
      <c r="A58" s="73" t="str">
        <f>'MASTER PRICE LIST'!A245</f>
        <v>AC-TICK-2</v>
      </c>
      <c r="B58" s="7" t="str">
        <f>'MASTER PRICE LIST'!B245</f>
        <v>3" face plate shallow tray; holds smartphone, keys, wallet, sunglasses, etc.  2" H.</v>
      </c>
      <c r="C58" s="98">
        <f>'MASTER PRICE LIST'!C245</f>
        <v>53</v>
      </c>
      <c r="D58" s="93">
        <f t="shared" si="1"/>
        <v>50.35</v>
      </c>
    </row>
    <row r="59" spans="1:4" ht="15">
      <c r="A59" s="73" t="str">
        <f>'MASTER PRICE LIST'!A219</f>
        <v>AC-TB-ARMMNT-58</v>
      </c>
      <c r="B59" s="7" t="str">
        <f>'MASTER PRICE LIST'!B219</f>
        <v xml:space="preserve">Console mounted height adjustable arm rest w/ 5x8 pad. </v>
      </c>
      <c r="C59" s="98">
        <f>'MASTER PRICE LIST'!C219</f>
        <v>213</v>
      </c>
      <c r="D59" s="93">
        <f t="shared" si="1"/>
        <v>202.35</v>
      </c>
    </row>
    <row r="60" spans="1:4" ht="15">
      <c r="A60" s="73" t="str">
        <f>'MASTER PRICE LIST'!A220</f>
        <v>AC-TB-ARMMNT-XL</v>
      </c>
      <c r="B60" s="7" t="str">
        <f>'MASTER PRICE LIST'!B220</f>
        <v xml:space="preserve">Console mounted height adjustable arm rest  w/5x10 pad.  </v>
      </c>
      <c r="C60" s="98">
        <f>'MASTER PRICE LIST'!C220</f>
        <v>224</v>
      </c>
      <c r="D60" s="93">
        <f t="shared" si="1"/>
        <v>212.8</v>
      </c>
    </row>
    <row r="61" spans="1:4" ht="15">
      <c r="A61" s="73" t="str">
        <f>'MASTER PRICE LIST'!A223</f>
        <v>AC-SIDEARM-6</v>
      </c>
      <c r="B61" s="7" t="str">
        <f>'MASTER PRICE LIST'!B223</f>
        <v>6" x 2" leather arm pad on 5" tall L bracket.  Bolts to console side or rear.</v>
      </c>
      <c r="C61" s="98">
        <f>'MASTER PRICE LIST'!C223</f>
        <v>116</v>
      </c>
      <c r="D61" s="93">
        <f t="shared" si="1"/>
        <v>110.2</v>
      </c>
    </row>
    <row r="62" spans="1:4" ht="15">
      <c r="A62" s="73" t="str">
        <f>'MASTER PRICE LIST'!A224</f>
        <v>AC-SIDEARM-9</v>
      </c>
      <c r="B62" s="7" t="str">
        <f>'MASTER PRICE LIST'!B224</f>
        <v>9" x 3" molded foam arm pad on 5" tall L bracket.  Bolts to console side or rear.</v>
      </c>
      <c r="C62" s="98">
        <f>'MASTER PRICE LIST'!C224</f>
        <v>147</v>
      </c>
      <c r="D62" s="93">
        <f t="shared" si="1"/>
        <v>139.65</v>
      </c>
    </row>
    <row r="63" spans="1:4">
      <c r="A63" s="6"/>
      <c r="C63" s="6"/>
      <c r="D63" s="6"/>
    </row>
    <row r="64" spans="1:4" ht="15.75">
      <c r="A64" s="127" t="s">
        <v>785</v>
      </c>
      <c r="B64" s="14"/>
      <c r="C64" s="76"/>
      <c r="D64" s="93"/>
    </row>
    <row r="65" spans="1:4" ht="15">
      <c r="A65" s="73" t="str">
        <f>'MASTER PRICE LIST'!A554</f>
        <v>FP-21TH-USBDC</v>
      </c>
      <c r="B65" s="14" t="str">
        <f>'MASTER PRICE LIST'!B554</f>
        <v xml:space="preserve">2" face plate pre-punched w/ holes to fit Tahoe OEM USB &amp; 1 DC outlet </v>
      </c>
      <c r="C65" s="76">
        <f>'MASTER PRICE LIST'!C554</f>
        <v>33</v>
      </c>
      <c r="D65" s="93">
        <f t="shared" si="1"/>
        <v>31.35</v>
      </c>
    </row>
    <row r="66" spans="1:4" ht="15">
      <c r="A66" s="73" t="str">
        <f>'MASTER PRICE LIST'!A336</f>
        <v>FP-USBC-2DC</v>
      </c>
      <c r="B66" s="14" t="str">
        <f>'MASTER PRICE LIST'!B336</f>
        <v>2" face plate combo USB-C /USB port and (2) DC outlets</v>
      </c>
      <c r="C66" s="76">
        <f>'MASTER PRICE LIST'!C336</f>
        <v>90</v>
      </c>
      <c r="D66" s="93">
        <f t="shared" si="1"/>
        <v>85.5</v>
      </c>
    </row>
    <row r="67" spans="1:4" ht="15">
      <c r="A67" s="73" t="str">
        <f>'MASTER PRICE LIST'!A339</f>
        <v>FP-AP12-3</v>
      </c>
      <c r="B67" s="14" t="str">
        <f>'MASTER PRICE LIST'!B339</f>
        <v>2" face plate w/ (3) DC outlet holes</v>
      </c>
      <c r="C67" s="76">
        <f>'MASTER PRICE LIST'!C339</f>
        <v>32</v>
      </c>
      <c r="D67" s="93">
        <f t="shared" si="1"/>
        <v>30.4</v>
      </c>
    </row>
    <row r="68" spans="1:4" ht="15">
      <c r="A68" s="73" t="str">
        <f>'MASTER PRICE LIST'!A329</f>
        <v>L3-AP1SET</v>
      </c>
      <c r="B68" s="14" t="str">
        <f>'MASTER PRICE LIST'!B329</f>
        <v>12 Volt DC power outlet plug w/black captured cap</v>
      </c>
      <c r="C68" s="76">
        <f>'MASTER PRICE LIST'!C329</f>
        <v>15</v>
      </c>
      <c r="D68" s="93">
        <f t="shared" si="1"/>
        <v>14.25</v>
      </c>
    </row>
    <row r="69" spans="1:4" ht="15">
      <c r="A69" s="73"/>
      <c r="B69" s="14"/>
      <c r="C69" s="76"/>
      <c r="D69" s="93"/>
    </row>
    <row r="70" spans="1:4" ht="15.75">
      <c r="A70" s="127" t="s">
        <v>787</v>
      </c>
      <c r="B70" s="14"/>
      <c r="C70" s="76"/>
      <c r="D70" s="93"/>
    </row>
    <row r="71" spans="1:4" ht="15">
      <c r="A71" s="73" t="str">
        <f>'MASTER PRICE LIST'!A311</f>
        <v>AC-MCM1</v>
      </c>
      <c r="B71" s="14" t="str">
        <f>'MASTER PRICE LIST'!B311</f>
        <v>Dog-ear type microphone clip plate and clip assembly</v>
      </c>
      <c r="C71" s="76">
        <f>'MASTER PRICE LIST'!C311</f>
        <v>19</v>
      </c>
      <c r="D71" s="93">
        <f t="shared" si="1"/>
        <v>18.05</v>
      </c>
    </row>
    <row r="72" spans="1:4" ht="15">
      <c r="A72" s="73" t="str">
        <f>'MASTER PRICE LIST'!A313</f>
        <v>AC-MIC-Z-FPI</v>
      </c>
      <c r="B72" s="14" t="str">
        <f>'MASTER PRICE LIST'!B313</f>
        <v>Height adjustable, no-holes-drilled L-slot microphone clip plate assembly</v>
      </c>
      <c r="C72" s="76">
        <f>'MASTER PRICE LIST'!C313</f>
        <v>33</v>
      </c>
      <c r="D72" s="93">
        <f t="shared" si="1"/>
        <v>31.35</v>
      </c>
    </row>
    <row r="73" spans="1:4" ht="15">
      <c r="A73" s="73" t="str">
        <f>'MASTER PRICE LIST'!A317</f>
        <v>AC-MAG-MIC</v>
      </c>
      <c r="B73" s="14" t="str">
        <f>'MASTER PRICE LIST'!B317</f>
        <v>Magnetic Mic holder quickly guides the microphone into place</v>
      </c>
      <c r="C73" s="76">
        <f>'MASTER PRICE LIST'!C317</f>
        <v>67</v>
      </c>
      <c r="D73" s="93">
        <f t="shared" si="1"/>
        <v>63.65</v>
      </c>
    </row>
    <row r="74" spans="1:4" ht="15">
      <c r="A74" s="271"/>
      <c r="B74" s="14"/>
      <c r="C74" s="76"/>
      <c r="D74" s="93"/>
    </row>
    <row r="75" spans="1:4" ht="15.75">
      <c r="A75" s="127" t="s">
        <v>788</v>
      </c>
      <c r="B75" s="14"/>
      <c r="C75" s="76"/>
      <c r="D75" s="93"/>
    </row>
    <row r="76" spans="1:4" ht="15">
      <c r="A76" s="73" t="str">
        <f>'MASTER PRICE LIST'!A282</f>
        <v>AC-FHDFB</v>
      </c>
      <c r="B76" s="14" t="str">
        <f>'MASTER PRICE LIST'!B282</f>
        <v>External map book lidded storage box; dims 13.25" W x 13.8" L x 11" H Includes leather pad AC-FHDPAD</v>
      </c>
      <c r="C76" s="76">
        <f>'MASTER PRICE LIST'!C282</f>
        <v>429</v>
      </c>
      <c r="D76" s="93">
        <f t="shared" si="1"/>
        <v>407.55</v>
      </c>
    </row>
    <row r="77" spans="1:4" ht="15">
      <c r="A77" s="73" t="str">
        <f>'MASTER PRICE LIST'!A273</f>
        <v>AC-MAPFILE</v>
      </c>
      <c r="B77" s="14" t="str">
        <f>'MASTER PRICE LIST'!B273</f>
        <v>External lidded box for map books  Dims 10.8" W x 13.25" L x 10.6" H  Non-locking</v>
      </c>
      <c r="C77" s="76">
        <f>'MASTER PRICE LIST'!C273</f>
        <v>399</v>
      </c>
      <c r="D77" s="93">
        <f t="shared" si="1"/>
        <v>379.05</v>
      </c>
    </row>
    <row r="78" spans="1:4" ht="15">
      <c r="A78" s="73" t="str">
        <f>'MASTER PRICE LIST'!A267</f>
        <v>AC-FILEBOX</v>
      </c>
      <c r="B78" s="14" t="str">
        <f>'MASTER PRICE LIST'!B267</f>
        <v>External lidded box for letter size Penda flex hanging folders  Dims 8.86" W x 13.25" L x 10.8" H</v>
      </c>
      <c r="C78" s="76">
        <f>'MASTER PRICE LIST'!C267</f>
        <v>353</v>
      </c>
      <c r="D78" s="93">
        <f t="shared" si="1"/>
        <v>335.35</v>
      </c>
    </row>
    <row r="79" spans="1:4" ht="15">
      <c r="A79" s="73"/>
      <c r="B79" s="14"/>
      <c r="C79" s="76"/>
      <c r="D79" s="93"/>
    </row>
    <row r="80" spans="1:4" ht="15.75">
      <c r="A80" s="127" t="s">
        <v>2567</v>
      </c>
      <c r="B80" s="14"/>
      <c r="C80" s="76"/>
      <c r="D80" s="93"/>
    </row>
    <row r="81" spans="1:4" ht="15">
      <c r="A81" s="73" t="str">
        <f>'MASTER PRICE LIST'!A320</f>
        <v>AC-PHMAG</v>
      </c>
      <c r="B81" s="14" t="str">
        <f>'MASTER PRICE LIST'!B320</f>
        <v xml:space="preserve">Magnetic phone mount; includes (2) mounting disc and (2) device plates </v>
      </c>
      <c r="C81" s="76">
        <f>'MASTER PRICE LIST'!C320</f>
        <v>85</v>
      </c>
      <c r="D81" s="93">
        <f t="shared" si="1"/>
        <v>80.75</v>
      </c>
    </row>
    <row r="82" spans="1:4" ht="15">
      <c r="A82" s="73" t="str">
        <f>'MASTER PRICE LIST'!A321</f>
        <v>AC-PHMNT-MAG</v>
      </c>
      <c r="B82" s="14" t="str">
        <f>'MASTER PRICE LIST'!B321</f>
        <v xml:space="preserve">Cradle magnetic phone mount; includes (2) mounting disc </v>
      </c>
      <c r="C82" s="76">
        <f>'MASTER PRICE LIST'!C321</f>
        <v>109</v>
      </c>
      <c r="D82" s="93">
        <f t="shared" si="1"/>
        <v>103.55</v>
      </c>
    </row>
    <row r="83" spans="1:4" ht="15">
      <c r="A83" s="73" t="str">
        <f>'MASTER PRICE LIST'!A322</f>
        <v>FP-PHNMNT</v>
      </c>
      <c r="B83" s="14" t="str">
        <f>'MASTER PRICE LIST'!B322</f>
        <v>2" face plate w/phone cradle and mount; (1)  USB-C 4 amp and USB 3 amp port</v>
      </c>
      <c r="C83" s="76">
        <f>'MASTER PRICE LIST'!C322</f>
        <v>200</v>
      </c>
      <c r="D83" s="93">
        <f t="shared" si="1"/>
        <v>190</v>
      </c>
    </row>
    <row r="84" spans="1:4" ht="15.75">
      <c r="A84" s="127"/>
      <c r="B84" s="14"/>
      <c r="C84" s="76"/>
      <c r="D84" s="93"/>
    </row>
    <row r="85" spans="1:4" ht="15.75">
      <c r="A85" s="127" t="s">
        <v>456</v>
      </c>
      <c r="B85" s="7"/>
      <c r="C85" s="93"/>
      <c r="D85" s="93"/>
    </row>
    <row r="86" spans="1:4" ht="15">
      <c r="A86" s="271" t="s">
        <v>457</v>
      </c>
      <c r="B86" s="7"/>
      <c r="C86" s="93"/>
      <c r="D86" s="93"/>
    </row>
    <row r="87" spans="1:4" ht="15">
      <c r="A87" s="73" t="str">
        <f>'MASTER PRICE LIST'!A628</f>
        <v>CM-21TH-SA-C</v>
      </c>
      <c r="B87" s="7" t="str">
        <f>'MASTER PRICE LIST'!B628</f>
        <v>2021-24 Tahoe | 2021-24 Suburban passenger seat mnt w/swing arm &amp; mount for dock</v>
      </c>
      <c r="C87" s="93">
        <f>'MASTER PRICE LIST'!C628</f>
        <v>837</v>
      </c>
      <c r="D87" s="93">
        <f t="shared" si="1"/>
        <v>795.15</v>
      </c>
    </row>
    <row r="88" spans="1:4" ht="15">
      <c r="A88" s="73" t="str">
        <f>'MASTER PRICE LIST'!A629</f>
        <v>CM-21TH-SA-LT17</v>
      </c>
      <c r="B88" s="7" t="str">
        <f>'MASTER PRICE LIST'!B629</f>
        <v>2021-24 Tahoe | 2021-24 Suburban passenger seat mnt w/swing arm and laptop tray up to 17" wide</v>
      </c>
      <c r="C88" s="93">
        <f>'MASTER PRICE LIST'!C629</f>
        <v>877</v>
      </c>
      <c r="D88" s="93">
        <f t="shared" si="1"/>
        <v>833.15</v>
      </c>
    </row>
    <row r="89" spans="1:4" ht="15">
      <c r="A89" s="73" t="str">
        <f>'MASTER PRICE LIST'!A630</f>
        <v>CM-21TH-SA-LT16</v>
      </c>
      <c r="B89" s="7" t="str">
        <f>'MASTER PRICE LIST'!B630</f>
        <v>2021-24 Tahoe | 2021-24 Suburban passenger seat mnt w/swing arm and laptop tray up to 15" wide.  Includes CM-LT1600.</v>
      </c>
      <c r="C89" s="93">
        <f>'MASTER PRICE LIST'!C630</f>
        <v>927</v>
      </c>
      <c r="D89" s="93">
        <f t="shared" si="1"/>
        <v>880.65</v>
      </c>
    </row>
    <row r="90" spans="1:4" ht="15">
      <c r="A90" s="73" t="str">
        <f>'MASTER PRICE LIST'!A631</f>
        <v>CM-21TH-SL-C</v>
      </c>
      <c r="B90" s="7" t="str">
        <f>'MASTER PRICE LIST'!B631</f>
        <v>2021-24 Tahoe | 2021-24 Suburban passenger seat mnt w/slide arm for dock</v>
      </c>
      <c r="C90" s="93">
        <f>'MASTER PRICE LIST'!C631</f>
        <v>911</v>
      </c>
      <c r="D90" s="93">
        <f t="shared" si="1"/>
        <v>865.45</v>
      </c>
    </row>
    <row r="91" spans="1:4" ht="15">
      <c r="A91" s="73" t="str">
        <f>'MASTER PRICE LIST'!A632</f>
        <v>CM-21TH-SL-LT17</v>
      </c>
      <c r="B91" s="7" t="str">
        <f>'MASTER PRICE LIST'!B632</f>
        <v>2021-24 Tahoe | 2021-24 Suburban passenger seat mnt w/slide arm and laptop tray up to 17" wide</v>
      </c>
      <c r="C91" s="93">
        <f>'MASTER PRICE LIST'!C632</f>
        <v>1009</v>
      </c>
      <c r="D91" s="93">
        <f t="shared" si="1"/>
        <v>958.55</v>
      </c>
    </row>
    <row r="92" spans="1:4" ht="15">
      <c r="A92" s="73" t="str">
        <f>'MASTER PRICE LIST'!A633</f>
        <v>CM-21TH-SL-LT16</v>
      </c>
      <c r="B92" s="7" t="str">
        <f>'MASTER PRICE LIST'!B633</f>
        <v>2021-24 Tahoe | 2021-24 Suburban passenger seat mnt w/slide arm and laptop tray up to 15" wide.  Includes CM-LT1600.</v>
      </c>
      <c r="C92" s="93">
        <f>'MASTER PRICE LIST'!C633</f>
        <v>1059</v>
      </c>
      <c r="D92" s="93">
        <f t="shared" si="1"/>
        <v>1006.05</v>
      </c>
    </row>
    <row r="93" spans="1:4" ht="15">
      <c r="A93" s="73"/>
      <c r="B93" s="7"/>
      <c r="C93" s="93"/>
      <c r="D93" s="93"/>
    </row>
    <row r="94" spans="1:4" ht="15.75">
      <c r="A94" s="127" t="s">
        <v>293</v>
      </c>
      <c r="B94" s="7"/>
      <c r="C94" s="93"/>
      <c r="D94" s="93"/>
    </row>
    <row r="95" spans="1:4" ht="15">
      <c r="A95" s="73" t="str">
        <f>'MASTER PRICE LIST'!A664</f>
        <v>CM-SDMT-SA-LED</v>
      </c>
      <c r="B95" s="7" t="str">
        <f>'MASTER PRICE LIST'!B664</f>
        <v>Console side ht. adj. mount w/swing arm for docking station</v>
      </c>
      <c r="C95" s="93">
        <f>'MASTER PRICE LIST'!C664</f>
        <v>429</v>
      </c>
      <c r="D95" s="93">
        <f t="shared" si="1"/>
        <v>407.55</v>
      </c>
    </row>
    <row r="96" spans="1:4" ht="15">
      <c r="A96" s="73" t="str">
        <f>'MASTER PRICE LIST'!A665</f>
        <v>CM-SDMT-SA-LT17</v>
      </c>
      <c r="B96" s="7" t="str">
        <f>'MASTER PRICE LIST'!B665</f>
        <v>Console side ht. adj. mount w/swing arm and laptop tray up to 17" wide</v>
      </c>
      <c r="C96" s="93">
        <f>'MASTER PRICE LIST'!C665</f>
        <v>559</v>
      </c>
      <c r="D96" s="93">
        <f t="shared" si="1"/>
        <v>531.04999999999995</v>
      </c>
    </row>
    <row r="97" spans="1:4" ht="15">
      <c r="A97" s="73" t="str">
        <f>'MASTER PRICE LIST'!A666</f>
        <v>CM-SDMT-SA-LT16</v>
      </c>
      <c r="B97" s="7" t="str">
        <f>'MASTER PRICE LIST'!B666</f>
        <v>Console side ht. adj. mount w/swing arm and laptop tray up to 15" wide. Includes CM-LT1600.</v>
      </c>
      <c r="C97" s="93">
        <f>'MASTER PRICE LIST'!C666</f>
        <v>609</v>
      </c>
      <c r="D97" s="93">
        <f t="shared" si="1"/>
        <v>578.54999999999995</v>
      </c>
    </row>
    <row r="98" spans="1:4" ht="15">
      <c r="A98" s="73" t="str">
        <f>'MASTER PRICE LIST'!A667</f>
        <v>CM-SDMT-SL-LED</v>
      </c>
      <c r="B98" s="7" t="str">
        <f>'MASTER PRICE LIST'!B667</f>
        <v>Console side ht. adj. mount w/slide arm for docking station</v>
      </c>
      <c r="C98" s="93">
        <f>'MASTER PRICE LIST'!C667</f>
        <v>589</v>
      </c>
      <c r="D98" s="93">
        <f t="shared" si="1"/>
        <v>559.54999999999995</v>
      </c>
    </row>
    <row r="99" spans="1:4" ht="15">
      <c r="A99" s="73" t="str">
        <f>'MASTER PRICE LIST'!A668</f>
        <v>CM-SDMT-SL-LT17</v>
      </c>
      <c r="B99" s="7" t="str">
        <f>'MASTER PRICE LIST'!B668</f>
        <v>Console side ht. adj. mount w/slide arm and laptop tray up to 17" wide</v>
      </c>
      <c r="C99" s="93">
        <f>'MASTER PRICE LIST'!C668</f>
        <v>727</v>
      </c>
      <c r="D99" s="93">
        <f t="shared" si="1"/>
        <v>690.65</v>
      </c>
    </row>
    <row r="100" spans="1:4" ht="15">
      <c r="A100" s="73" t="str">
        <f>'MASTER PRICE LIST'!A669</f>
        <v>CM-SDMT-SL-LT16</v>
      </c>
      <c r="B100" s="7" t="str">
        <f>'MASTER PRICE LIST'!B669</f>
        <v>Console side ht. adj. mount w/slide arm and laptop tray up to 15" wide.  Includes CM-LT1600.</v>
      </c>
      <c r="C100" s="93">
        <f>'MASTER PRICE LIST'!C669</f>
        <v>777</v>
      </c>
      <c r="D100" s="93">
        <f t="shared" si="1"/>
        <v>738.15</v>
      </c>
    </row>
    <row r="101" spans="1:4" ht="15">
      <c r="A101" s="73"/>
      <c r="B101" s="7"/>
      <c r="C101" s="93"/>
      <c r="D101" s="93"/>
    </row>
    <row r="102" spans="1:4" ht="15">
      <c r="B102" s="3" t="s">
        <v>529</v>
      </c>
      <c r="C102" s="93"/>
      <c r="D102" s="93"/>
    </row>
    <row r="103" spans="1:4" ht="15">
      <c r="A103" s="73" t="str">
        <f>'MASTER PRICE LIST'!A593</f>
        <v>AC-LT-SCR</v>
      </c>
      <c r="B103" s="7" t="str">
        <f>'MASTER PRICE LIST'!B593</f>
        <v>Laptop screen holder; compatible w/ TROY laptop trays</v>
      </c>
      <c r="C103" s="93">
        <f>'MASTER PRICE LIST'!C593</f>
        <v>92</v>
      </c>
      <c r="D103" s="93">
        <f t="shared" si="1"/>
        <v>87.4</v>
      </c>
    </row>
    <row r="104" spans="1:4" ht="15">
      <c r="A104" s="73" t="str">
        <f>'MASTER PRICE LIST'!A594</f>
        <v>AC-LT13-CLAMP</v>
      </c>
      <c r="B104" s="7" t="str">
        <f>'MASTER PRICE LIST'!B594</f>
        <v>Laptop tray finger clamp, vinyl cap</v>
      </c>
      <c r="C104" s="93">
        <f>'MASTER PRICE LIST'!C594</f>
        <v>12</v>
      </c>
      <c r="D104" s="93">
        <f t="shared" si="1"/>
        <v>11.4</v>
      </c>
    </row>
    <row r="105" spans="1:4" ht="15">
      <c r="A105" s="73"/>
      <c r="B105" s="7"/>
      <c r="C105" s="93"/>
      <c r="D105" s="93"/>
    </row>
    <row r="106" spans="1:4" ht="15.75">
      <c r="A106" s="127" t="s">
        <v>1516</v>
      </c>
      <c r="B106" s="7"/>
      <c r="C106" s="346"/>
      <c r="D106" s="93"/>
    </row>
    <row r="107" spans="1:4" ht="15">
      <c r="A107" s="73"/>
      <c r="B107" s="3" t="str">
        <f>'MASTER PRICE LIST'!B704</f>
        <v>Single Weapon Mount Kits</v>
      </c>
      <c r="C107" s="93"/>
      <c r="D107" s="93"/>
    </row>
    <row r="108" spans="1:4" ht="15">
      <c r="A108" s="73" t="str">
        <f>'MASTER PRICE LIST'!A705</f>
        <v>KT-GM-SGL-SC6</v>
      </c>
      <c r="B108" s="7" t="str">
        <f>'MASTER PRICE LIST'!B705</f>
        <v>Single weapon mount w/SC6 lock and brackets</v>
      </c>
      <c r="C108" s="93">
        <f>'MASTER PRICE LIST'!C705</f>
        <v>455</v>
      </c>
      <c r="D108" s="93">
        <f t="shared" ref="D108:D123" si="3">C108-(C108*$D$1)</f>
        <v>432.25</v>
      </c>
    </row>
    <row r="109" spans="1:4" ht="15">
      <c r="A109" s="73" t="str">
        <f>'MASTER PRICE LIST'!A706</f>
        <v>KT-GM-SGL-SC1</v>
      </c>
      <c r="B109" s="7" t="str">
        <f>'MASTER PRICE LIST'!B706</f>
        <v>Single weapon mount w/SC1 lock and brackets</v>
      </c>
      <c r="C109" s="93">
        <f>'MASTER PRICE LIST'!C706</f>
        <v>379</v>
      </c>
      <c r="D109" s="93">
        <f t="shared" si="3"/>
        <v>360.05</v>
      </c>
    </row>
    <row r="110" spans="1:4" ht="15">
      <c r="A110" s="286" t="str">
        <f>'MASTER PRICE LIST'!A707</f>
        <v>KT-GM-SGL-SC1AR</v>
      </c>
      <c r="B110" s="7" t="str">
        <f>'MASTER PRICE LIST'!B707</f>
        <v>Single weapon mount w/SC1/AR AR15 lock, No. 2 key and brackets</v>
      </c>
      <c r="C110" s="93">
        <f>'MASTER PRICE LIST'!C707</f>
        <v>419</v>
      </c>
      <c r="D110" s="93">
        <f t="shared" si="3"/>
        <v>398.05</v>
      </c>
    </row>
    <row r="111" spans="1:4" ht="15">
      <c r="A111" s="286"/>
      <c r="B111" s="7"/>
      <c r="C111" s="93"/>
      <c r="D111" s="93"/>
    </row>
    <row r="112" spans="1:4" ht="15">
      <c r="A112" s="73"/>
      <c r="B112" s="3" t="str">
        <f>'MASTER PRICE LIST'!B708</f>
        <v>Dual Weapon Mount Kits</v>
      </c>
      <c r="C112" s="93"/>
      <c r="D112" s="93"/>
    </row>
    <row r="113" spans="1:4" ht="15">
      <c r="A113" s="73" t="str">
        <f>'MASTER PRICE LIST'!A709</f>
        <v>KT-GM-SGRF-SC6-1</v>
      </c>
      <c r="B113" s="7" t="str">
        <f>'MASTER PRICE LIST'!B709</f>
        <v>Dual weapon mount w/ SC6 lock, SC1 shotgun lock with No. 2 key and brackets</v>
      </c>
      <c r="C113" s="93">
        <f>'MASTER PRICE LIST'!C709</f>
        <v>701</v>
      </c>
      <c r="D113" s="93">
        <f t="shared" si="3"/>
        <v>665.95</v>
      </c>
    </row>
    <row r="114" spans="1:4" ht="15">
      <c r="A114" s="73" t="str">
        <f>'MASTER PRICE LIST'!A710</f>
        <v>KT-GM-SGRF-SC6-1AR</v>
      </c>
      <c r="B114" s="7" t="str">
        <f>'MASTER PRICE LIST'!B710</f>
        <v>Dual weapon mount w/SC6 lock, SC1/AR AR15 lock with No. 2 Key and brackets</v>
      </c>
      <c r="C114" s="93">
        <f>'MASTER PRICE LIST'!C710</f>
        <v>741</v>
      </c>
      <c r="D114" s="93">
        <f t="shared" si="3"/>
        <v>703.95</v>
      </c>
    </row>
    <row r="115" spans="1:4" ht="15">
      <c r="A115" s="73" t="str">
        <f>'MASTER PRICE LIST'!A711</f>
        <v>KT-GM-SGRF-SC1-1AR</v>
      </c>
      <c r="B115" s="7" t="str">
        <f>'MASTER PRICE LIST'!B711</f>
        <v>Dual weapon mount w/SC1 shotgun lock, SC1/AR AR15 lock with No. 2 Key and brackets</v>
      </c>
      <c r="C115" s="93">
        <f>'MASTER PRICE LIST'!C711</f>
        <v>665</v>
      </c>
      <c r="D115" s="93">
        <f t="shared" si="3"/>
        <v>631.75</v>
      </c>
    </row>
    <row r="116" spans="1:4" ht="15">
      <c r="A116" s="73"/>
      <c r="B116" s="7"/>
      <c r="C116" s="93"/>
      <c r="D116" s="93"/>
    </row>
    <row r="117" spans="1:4" ht="15">
      <c r="A117" s="73"/>
      <c r="B117" s="49" t="s">
        <v>1171</v>
      </c>
      <c r="C117" s="93"/>
      <c r="D117" s="93"/>
    </row>
    <row r="118" spans="1:4" ht="15">
      <c r="A118" s="73" t="str">
        <f>'MASTER PRICE LIST'!A720</f>
        <v>GM-21TH-SGL</v>
      </c>
      <c r="B118" s="7" t="str">
        <f>'MASTER PRICE LIST'!B720</f>
        <v>2021-24 Tahoe | 2021-24 Suburban free standing single weapon mount. Weapon locks sold separately.</v>
      </c>
      <c r="C118" s="93">
        <f>'MASTER PRICE LIST'!C720</f>
        <v>400</v>
      </c>
      <c r="D118" s="93">
        <f t="shared" si="3"/>
        <v>380</v>
      </c>
    </row>
    <row r="119" spans="1:4" ht="14.25" customHeight="1">
      <c r="A119" s="73" t="str">
        <f>'MASTER PRICE LIST'!A721</f>
        <v>GM-21TH-SGRF</v>
      </c>
      <c r="B119" s="7" t="str">
        <f>'MASTER PRICE LIST'!B721</f>
        <v xml:space="preserve">2021-24 Tahoe | 2021-24 Suburban free standing dual weapon mount. Weapon locks sold separately. </v>
      </c>
      <c r="C119" s="93">
        <f>'MASTER PRICE LIST'!C721</f>
        <v>520</v>
      </c>
      <c r="D119" s="93">
        <f t="shared" si="3"/>
        <v>494</v>
      </c>
    </row>
    <row r="120" spans="1:4" ht="14.25" customHeight="1">
      <c r="A120" s="73"/>
      <c r="B120" s="7"/>
      <c r="C120" s="93"/>
      <c r="D120" s="93"/>
    </row>
    <row r="121" spans="1:4" ht="14.25" customHeight="1">
      <c r="A121" s="73"/>
      <c r="B121" s="3" t="s">
        <v>1170</v>
      </c>
      <c r="C121" s="93"/>
      <c r="D121" s="93"/>
    </row>
    <row r="122" spans="1:4" ht="14.25" customHeight="1">
      <c r="A122" s="73" t="str">
        <f>'MASTER PRICE LIST'!A724</f>
        <v>GM-SGRF-SC</v>
      </c>
      <c r="B122" s="7" t="str">
        <f>'MASTER PRICE LIST'!B724</f>
        <v>Universal dual weapon mount for single-cell Ford PIU, F150 and Tahoe</v>
      </c>
      <c r="C122" s="93">
        <f>'MASTER PRICE LIST'!C724</f>
        <v>387</v>
      </c>
      <c r="D122" s="93">
        <f t="shared" si="3"/>
        <v>367.65</v>
      </c>
    </row>
    <row r="123" spans="1:4" ht="14.25" customHeight="1">
      <c r="A123" s="73" t="str">
        <f>'MASTER PRICE LIST'!A725</f>
        <v>GM-SGL-SC</v>
      </c>
      <c r="B123" s="7" t="str">
        <f>'MASTER PRICE LIST'!B725</f>
        <v>Universal single weapon mount for single-cell Ford PIU, F150 and Tahoe</v>
      </c>
      <c r="C123" s="93">
        <f>'MASTER PRICE LIST'!C725</f>
        <v>347</v>
      </c>
      <c r="D123" s="93">
        <f t="shared" si="3"/>
        <v>329.65</v>
      </c>
    </row>
    <row r="124" spans="1:4" ht="14.25" customHeight="1">
      <c r="A124" s="73"/>
      <c r="B124" s="7"/>
      <c r="C124" s="93"/>
      <c r="D124" s="93"/>
    </row>
    <row r="125" spans="1:4" ht="15.75">
      <c r="A125" s="127" t="s">
        <v>1300</v>
      </c>
      <c r="B125" s="7"/>
      <c r="C125" s="93"/>
      <c r="D125" s="93"/>
    </row>
    <row r="126" spans="1:4" ht="15">
      <c r="A126" s="73" t="str">
        <f>'MASTER PRICE LIST'!A871</f>
        <v>KIT-TP-SL6-21TH-SS</v>
      </c>
      <c r="B126" s="7" t="str">
        <f>'MASTER PRICE LIST'!B871</f>
        <v>2021-24 Tahoe | 2021-24 Suburban FS Partition Kit (TP-E-SL6-FS-SS, PM-21TH, KP-21TH-SS)</v>
      </c>
      <c r="C126" s="93">
        <f>'MASTER PRICE LIST'!C871</f>
        <v>1315</v>
      </c>
      <c r="D126" s="93">
        <f>C126-(C126*$D$1)</f>
        <v>1249.25</v>
      </c>
    </row>
    <row r="127" spans="1:4" ht="15">
      <c r="A127" s="73" t="str">
        <f>'MASTER PRICE LIST'!A872</f>
        <v>KIT-TP-SL1-21TH-SS</v>
      </c>
      <c r="B127" s="7" t="str">
        <f>'MASTER PRICE LIST'!B872</f>
        <v>2021-24 Tahoe | 2021-24 Suburban FS Partition Kit (TP-E-SL1-FS-SS,  PM-21TH, KP-21TH-SS)</v>
      </c>
      <c r="C127" s="93">
        <f>'MASTER PRICE LIST'!C872</f>
        <v>1327</v>
      </c>
      <c r="D127" s="93">
        <f>C127-(C127*$D$1)</f>
        <v>1260.6500000000001</v>
      </c>
    </row>
    <row r="128" spans="1:4" ht="15">
      <c r="A128" s="73"/>
      <c r="B128" s="7"/>
      <c r="C128" s="93"/>
      <c r="D128" s="93"/>
    </row>
    <row r="129" spans="1:7" ht="15.75">
      <c r="A129" s="127" t="s">
        <v>1301</v>
      </c>
      <c r="B129" s="7"/>
      <c r="C129" s="93"/>
      <c r="D129" s="93"/>
    </row>
    <row r="130" spans="1:7" ht="15">
      <c r="A130" s="73" t="str">
        <f>'MASTER PRICE LIST'!A875</f>
        <v>KIT-TP-SM6-21TH-SS</v>
      </c>
      <c r="B130" s="7" t="str">
        <f>'MASTER PRICE LIST'!B875</f>
        <v>2021-24 Tahoe | 2021-24 Suburban Bent Frame Partition Kit (TP-E-SM6-FS-SS, PM-21TH-BF, KP-21TH-BF-SS)</v>
      </c>
      <c r="C130" s="93">
        <f>'MASTER PRICE LIST'!C875</f>
        <v>1475</v>
      </c>
      <c r="D130" s="93">
        <f>C130-(C130*$D$1)</f>
        <v>1401.25</v>
      </c>
    </row>
    <row r="131" spans="1:7" s="7" customFormat="1" ht="15">
      <c r="A131" s="73" t="str">
        <f>'MASTER PRICE LIST'!A876</f>
        <v>KIT-TP-SM1-21TH-SS</v>
      </c>
      <c r="B131" s="7" t="str">
        <f>'MASTER PRICE LIST'!B876</f>
        <v>2021-24 Tahoe | 2021-24 Suburban Bent Frame Partition Kit (TP-E-SM1-FS-SS, PM-21TH-BF, KP-21TH-BF-SS)</v>
      </c>
      <c r="C131" s="93">
        <f>'MASTER PRICE LIST'!C876</f>
        <v>1475</v>
      </c>
      <c r="D131" s="93">
        <f>C131-(C131*$D$1)</f>
        <v>1401.25</v>
      </c>
      <c r="E131" s="6"/>
      <c r="F131" s="15"/>
      <c r="G131" s="16"/>
    </row>
    <row r="132" spans="1:7" s="7" customFormat="1" ht="15">
      <c r="A132" s="73"/>
      <c r="B132" s="14"/>
      <c r="C132" s="93"/>
      <c r="D132" s="93"/>
      <c r="E132" s="6"/>
      <c r="F132" s="15"/>
      <c r="G132" s="16"/>
    </row>
    <row r="133" spans="1:7" ht="15.75">
      <c r="A133" s="293" t="s">
        <v>493</v>
      </c>
      <c r="C133" s="346"/>
      <c r="D133" s="93"/>
    </row>
    <row r="134" spans="1:7" ht="15">
      <c r="A134" s="73"/>
      <c r="B134" s="3" t="str">
        <f>'MASTER PRICE LIST'!B751</f>
        <v xml:space="preserve">Sliding Window Models </v>
      </c>
      <c r="C134" s="93"/>
      <c r="D134" s="93"/>
    </row>
    <row r="135" spans="1:7" ht="15">
      <c r="A135" s="85" t="str">
        <f>'MASTER PRICE LIST'!A782</f>
        <v>TP-E-SL1-FS-SS</v>
      </c>
      <c r="B135" s="18" t="str">
        <f>'MASTER PRICE LIST'!B782</f>
        <v>Full size Recessed Panel; Sliding window; Vertical bar</v>
      </c>
      <c r="C135" s="196">
        <f>'MASTER PRICE LIST'!C782</f>
        <v>1073</v>
      </c>
      <c r="D135" s="93">
        <f t="shared" ref="D135:D163" si="4">C135-(C135*$D$1)</f>
        <v>1019.35</v>
      </c>
    </row>
    <row r="136" spans="1:7" ht="15">
      <c r="A136" s="73" t="str">
        <f>'MASTER PRICE LIST'!A783</f>
        <v>TP-E-SL6-FS-SS</v>
      </c>
      <c r="B136" s="14" t="str">
        <f>'MASTER PRICE LIST'!B783</f>
        <v>Full size Recessed Panel; Sliding window; Square hole punched</v>
      </c>
      <c r="C136" s="93">
        <f>'MASTER PRICE LIST'!C783</f>
        <v>1060</v>
      </c>
      <c r="D136" s="93">
        <f t="shared" si="4"/>
        <v>1007</v>
      </c>
    </row>
    <row r="137" spans="1:7" ht="15">
      <c r="B137" s="3" t="s">
        <v>470</v>
      </c>
      <c r="C137" s="93"/>
      <c r="D137" s="93"/>
    </row>
    <row r="138" spans="1:7" ht="15">
      <c r="A138" s="73" t="str">
        <f>'MASTER PRICE LIST'!A858</f>
        <v>PM-21TH</v>
      </c>
      <c r="B138" s="7" t="str">
        <f>'MASTER PRICE LIST'!B858</f>
        <v>2021-24 Tahoe | 2021-24 Suburban | 2022-24 Chevy Silverado 1500 partition mount.  Extra seat-back recline.  100% seat slide.</v>
      </c>
      <c r="C138" s="93">
        <f>'MASTER PRICE LIST'!C858</f>
        <v>353</v>
      </c>
      <c r="D138" s="93">
        <f t="shared" si="4"/>
        <v>335.35</v>
      </c>
    </row>
    <row r="139" spans="1:7" ht="15">
      <c r="A139" s="73" t="str">
        <f>'MASTER PRICE LIST'!A859</f>
        <v>KP-21TH-SS</v>
      </c>
      <c r="B139" s="7" t="str">
        <f>'MASTER PRICE LIST'!B859</f>
        <v>2021-24 Tahoe | 2021-24 Suburban 3-Pc. kick panel with foot pockets</v>
      </c>
      <c r="C139" s="93">
        <f>'MASTER PRICE LIST'!C859</f>
        <v>254</v>
      </c>
      <c r="D139" s="93">
        <f t="shared" si="4"/>
        <v>241.3</v>
      </c>
    </row>
    <row r="140" spans="1:7" ht="15">
      <c r="A140" s="73"/>
      <c r="B140" s="7"/>
      <c r="C140" s="93"/>
      <c r="D140" s="93"/>
    </row>
    <row r="141" spans="1:7" ht="15.75">
      <c r="A141" s="127" t="s">
        <v>2249</v>
      </c>
      <c r="B141" s="7"/>
      <c r="C141" s="93"/>
      <c r="D141" s="93"/>
    </row>
    <row r="142" spans="1:7" ht="15">
      <c r="A142" s="271"/>
      <c r="B142" s="3" t="s">
        <v>1513</v>
      </c>
      <c r="C142" s="93"/>
      <c r="D142" s="93"/>
    </row>
    <row r="143" spans="1:7" ht="15">
      <c r="A143" s="73" t="str">
        <f>'MASTER PRICE LIST'!A797</f>
        <v>TP-E-SM1-FS-SS</v>
      </c>
      <c r="B143" s="7" t="str">
        <f>'MASTER PRICE LIST'!B797</f>
        <v>Full size Bent Frame space maker; Sliding window; Vertical bar</v>
      </c>
      <c r="C143" s="93">
        <f>'MASTER PRICE LIST'!C797</f>
        <v>1221</v>
      </c>
      <c r="D143" s="93">
        <f t="shared" si="4"/>
        <v>1159.95</v>
      </c>
    </row>
    <row r="144" spans="1:7" ht="15">
      <c r="A144" s="73" t="str">
        <f>'MASTER PRICE LIST'!A799</f>
        <v>TP-E-SM6-FS-SS</v>
      </c>
      <c r="B144" s="7" t="str">
        <f>'MASTER PRICE LIST'!B799</f>
        <v>Full size Bent Frame space maker; Sliding window; Square hole punched</v>
      </c>
      <c r="C144" s="93">
        <f>'MASTER PRICE LIST'!C799</f>
        <v>1221</v>
      </c>
      <c r="D144" s="93">
        <f t="shared" si="4"/>
        <v>1159.95</v>
      </c>
    </row>
    <row r="145" spans="1:4" ht="15">
      <c r="A145" s="73"/>
      <c r="B145" s="3" t="s">
        <v>472</v>
      </c>
      <c r="C145" s="93"/>
      <c r="D145" s="93"/>
    </row>
    <row r="146" spans="1:4" ht="15">
      <c r="A146" s="73" t="str">
        <f>'MASTER PRICE LIST'!A862</f>
        <v>PM-21TH-BF</v>
      </c>
      <c r="B146" s="7" t="str">
        <f>'MASTER PRICE LIST'!B862</f>
        <v>2021-24 Tahoe | 2021-24 Suburban | 2022-24 Chevy Silverado  Bent-Frame space maker partition mount.  Limited seat slide.</v>
      </c>
      <c r="C146" s="93">
        <f>'MASTER PRICE LIST'!C862</f>
        <v>353</v>
      </c>
      <c r="D146" s="93">
        <f t="shared" si="4"/>
        <v>335.35</v>
      </c>
    </row>
    <row r="147" spans="1:4" ht="15">
      <c r="A147" s="73" t="str">
        <f>'MASTER PRICE LIST'!A863</f>
        <v>KP-21TH-BF-SS</v>
      </c>
      <c r="B147" s="7" t="str">
        <f>'MASTER PRICE LIST'!B863</f>
        <v>2021-24 Tahoe | 2021-24 Suburban 3-Pc. Bent-Frame space maker kick panel assembly.  Foot pocket behind driver only.</v>
      </c>
      <c r="C147" s="93">
        <f>'MASTER PRICE LIST'!C863</f>
        <v>254</v>
      </c>
      <c r="D147" s="93">
        <f t="shared" si="4"/>
        <v>241.3</v>
      </c>
    </row>
    <row r="148" spans="1:4" ht="15">
      <c r="A148" s="73"/>
      <c r="B148" s="7"/>
      <c r="C148" s="93"/>
      <c r="D148" s="93"/>
    </row>
    <row r="149" spans="1:4" ht="15.75">
      <c r="A149" s="127" t="s">
        <v>491</v>
      </c>
      <c r="B149" s="7"/>
      <c r="C149" s="93"/>
      <c r="D149" s="93"/>
    </row>
    <row r="150" spans="1:4" ht="15">
      <c r="A150" s="73" t="str">
        <f>'MASTER PRICE LIST'!A954</f>
        <v>WS-21TH-SET</v>
      </c>
      <c r="B150" s="7" t="str">
        <f>'MASTER PRICE LIST'!B954</f>
        <v xml:space="preserve">2021-24  Tahoe driver and passenger side window screens, diamond-punched design </v>
      </c>
      <c r="C150" s="93">
        <f>'MASTER PRICE LIST'!C954</f>
        <v>364</v>
      </c>
      <c r="D150" s="93">
        <f t="shared" si="4"/>
        <v>345.8</v>
      </c>
    </row>
    <row r="151" spans="1:4" ht="15">
      <c r="A151" s="73" t="str">
        <f>'MASTER PRICE LIST'!A955</f>
        <v>WS-21TH-PS</v>
      </c>
      <c r="B151" s="7" t="str">
        <f>'MASTER PRICE LIST'!B955</f>
        <v>2021-24  Tahoe passenger side window screen, diamond-punched design (ordered separately with TAHOE single cell kit)</v>
      </c>
      <c r="C151" s="93">
        <f>'MASTER PRICE LIST'!C955</f>
        <v>183</v>
      </c>
      <c r="D151" s="93">
        <f t="shared" si="4"/>
        <v>173.85</v>
      </c>
    </row>
    <row r="152" spans="1:4" ht="15">
      <c r="A152" s="73"/>
      <c r="B152" s="7"/>
      <c r="C152" s="93"/>
      <c r="D152" s="93"/>
    </row>
    <row r="153" spans="1:4" ht="15">
      <c r="B153" s="157" t="s">
        <v>460</v>
      </c>
      <c r="C153" s="93"/>
      <c r="D153" s="93"/>
    </row>
    <row r="154" spans="1:4" ht="15">
      <c r="A154" s="73" t="str">
        <f>'MASTER PRICE LIST'!A992</f>
        <v>WG-21TH-SET</v>
      </c>
      <c r="B154" s="7" t="str">
        <f>'MASTER PRICE LIST'!B992</f>
        <v>2021-24  Tahoe driver and passenger side window guards, welded bars</v>
      </c>
      <c r="C154" s="93">
        <f>'MASTER PRICE LIST'!C992</f>
        <v>418</v>
      </c>
      <c r="D154" s="93">
        <f t="shared" si="4"/>
        <v>397.1</v>
      </c>
    </row>
    <row r="155" spans="1:4" ht="15">
      <c r="A155" s="73" t="str">
        <f>'MASTER PRICE LIST'!A993</f>
        <v>WG-21TH-PS</v>
      </c>
      <c r="B155" s="7" t="str">
        <f>'MASTER PRICE LIST'!B993</f>
        <v>2021-24  Tahoe passenger side window guard, welded bars (ordered separately with TAHOE single cell kit)</v>
      </c>
      <c r="C155" s="93">
        <f>'MASTER PRICE LIST'!C993</f>
        <v>210</v>
      </c>
      <c r="D155" s="93">
        <f t="shared" si="4"/>
        <v>199.5</v>
      </c>
    </row>
    <row r="156" spans="1:4" ht="15">
      <c r="A156" s="73"/>
      <c r="B156" s="7"/>
      <c r="C156" s="93"/>
      <c r="D156" s="93"/>
    </row>
    <row r="157" spans="1:4" ht="15">
      <c r="B157" s="157" t="s">
        <v>461</v>
      </c>
      <c r="C157" s="93"/>
      <c r="D157" s="93"/>
    </row>
    <row r="158" spans="1:4" ht="15">
      <c r="A158" s="73" t="str">
        <f>'MASTER PRICE LIST'!A1015</f>
        <v>WG-21TH-PL-SET</v>
      </c>
      <c r="B158" s="7" t="str">
        <f>'MASTER PRICE LIST'!B1015</f>
        <v>2021-24  Tahoe driver and passenger side polycarbonate window guards</v>
      </c>
      <c r="C158" s="93">
        <f>'MASTER PRICE LIST'!C1015</f>
        <v>418</v>
      </c>
      <c r="D158" s="93">
        <f t="shared" si="4"/>
        <v>397.1</v>
      </c>
    </row>
    <row r="159" spans="1:4" ht="15">
      <c r="A159" s="73" t="str">
        <f>'MASTER PRICE LIST'!A1016</f>
        <v>WG-21TH-PL-PS</v>
      </c>
      <c r="B159" s="7" t="str">
        <f>'MASTER PRICE LIST'!B1016</f>
        <v>2021-24  Tahoe passenger side polycarbonate window guard (ordered separately with TAHOE single cell kit)</v>
      </c>
      <c r="C159" s="93">
        <f>'MASTER PRICE LIST'!C1016</f>
        <v>210</v>
      </c>
      <c r="D159" s="93">
        <f t="shared" si="4"/>
        <v>199.5</v>
      </c>
    </row>
    <row r="160" spans="1:4" ht="15">
      <c r="A160" s="73"/>
      <c r="B160" s="7"/>
      <c r="C160" s="93"/>
      <c r="D160" s="93"/>
    </row>
    <row r="161" spans="1:4" ht="15.75">
      <c r="A161" s="127" t="s">
        <v>259</v>
      </c>
      <c r="B161" s="7"/>
      <c r="C161" s="93"/>
      <c r="D161" s="93"/>
    </row>
    <row r="162" spans="1:4" ht="15.75">
      <c r="A162" s="127"/>
      <c r="B162" s="157" t="s">
        <v>1909</v>
      </c>
      <c r="C162" s="93"/>
      <c r="D162" s="93"/>
    </row>
    <row r="163" spans="1:4" ht="15">
      <c r="A163" s="73" t="str">
        <f>'MASTER PRICE LIST'!A1071</f>
        <v>DP-21TH-SET</v>
      </c>
      <c r="B163" s="7" t="str">
        <f>'MASTER PRICE LIST'!B1071</f>
        <v>2021-24 Chevy Tahoe driver and passenger side door panel set</v>
      </c>
      <c r="C163" s="93">
        <f>'MASTER PRICE LIST'!C1071</f>
        <v>372</v>
      </c>
      <c r="D163" s="93">
        <f t="shared" si="4"/>
        <v>353.4</v>
      </c>
    </row>
    <row r="164" spans="1:4" ht="15">
      <c r="A164" s="73"/>
      <c r="B164" s="7"/>
      <c r="C164" s="93"/>
      <c r="D164" s="93"/>
    </row>
    <row r="165" spans="1:4" ht="15">
      <c r="B165" s="157" t="s">
        <v>1198</v>
      </c>
      <c r="C165" s="93"/>
      <c r="D165" s="93"/>
    </row>
    <row r="166" spans="1:4" ht="15">
      <c r="A166" s="73" t="str">
        <f>'MASTER PRICE LIST'!A1081</f>
        <v>DC-21TH-SET</v>
      </c>
      <c r="B166" s="7" t="str">
        <f>'MASTER PRICE LIST'!B1081</f>
        <v>2021-24  Chevy Tahoe driver and passenger side door covers; for passenger side only divide cost of full set in half for MSRP</v>
      </c>
      <c r="C166" s="93">
        <f>'MASTER PRICE LIST'!C1081</f>
        <v>330</v>
      </c>
      <c r="D166" s="93">
        <f t="shared" ref="D166" si="5">C166-(C166*$D$1)</f>
        <v>313.5</v>
      </c>
    </row>
    <row r="167" spans="1:4" ht="15">
      <c r="A167" s="73"/>
      <c r="B167" s="7"/>
      <c r="C167" s="93"/>
      <c r="D167" s="93"/>
    </row>
    <row r="168" spans="1:4" ht="15.75">
      <c r="A168" s="127" t="s">
        <v>1514</v>
      </c>
      <c r="B168" s="7"/>
      <c r="C168" s="93"/>
      <c r="D168" s="93"/>
    </row>
    <row r="169" spans="1:4" ht="15">
      <c r="A169" s="271"/>
      <c r="B169" s="3" t="s">
        <v>1200</v>
      </c>
      <c r="C169" s="93"/>
      <c r="D169" s="93"/>
    </row>
    <row r="170" spans="1:4" ht="15">
      <c r="A170" s="73" t="str">
        <f>'MASTER PRICE LIST'!A1119</f>
        <v>RP-21TH-SQ-2</v>
      </c>
      <c r="B170" s="7" t="str">
        <f>'MASTER PRICE LIST'!B1119</f>
        <v xml:space="preserve">2021-24  Tahoe rear cage with square-hole window </v>
      </c>
      <c r="C170" s="93">
        <f>'MASTER PRICE LIST'!C1119</f>
        <v>812</v>
      </c>
      <c r="D170" s="93">
        <f t="shared" ref="D170:D229" si="6">C170-(C170*$D$1)</f>
        <v>771.4</v>
      </c>
    </row>
    <row r="171" spans="1:4" ht="15">
      <c r="A171" s="73" t="str">
        <f>'MASTER PRICE LIST'!A1120</f>
        <v>RP-21TH-FX-2</v>
      </c>
      <c r="B171" s="7" t="str">
        <f>'MASTER PRICE LIST'!B1120</f>
        <v>2021-24  Tahoe rear cage mount with driver-side fire ext. compartment</v>
      </c>
      <c r="C171" s="93">
        <f>'MASTER PRICE LIST'!C1120</f>
        <v>877</v>
      </c>
      <c r="D171" s="93">
        <f t="shared" si="6"/>
        <v>833.15</v>
      </c>
    </row>
    <row r="172" spans="1:4" ht="15">
      <c r="A172" s="73"/>
      <c r="B172" s="7"/>
      <c r="C172" s="93"/>
      <c r="D172" s="93"/>
    </row>
    <row r="173" spans="1:4" ht="15">
      <c r="A173" s="271"/>
      <c r="B173" s="3" t="str">
        <f>'MASTER PRICE LIST'!B1121</f>
        <v>Rear partition with polycarbonate window and fire extinguisher compartment</v>
      </c>
      <c r="C173" s="93"/>
      <c r="D173" s="93"/>
    </row>
    <row r="174" spans="1:4" ht="15">
      <c r="A174" s="73" t="str">
        <f>'MASTER PRICE LIST'!A1122</f>
        <v>RP-21TH-PL-2</v>
      </c>
      <c r="B174" s="7" t="str">
        <f>'MASTER PRICE LIST'!B1122</f>
        <v>2021-24  Tahoe rear cage with polycarbonate window</v>
      </c>
      <c r="C174" s="93">
        <f>'MASTER PRICE LIST'!C1122</f>
        <v>1012</v>
      </c>
      <c r="D174" s="93">
        <f t="shared" si="6"/>
        <v>961.4</v>
      </c>
    </row>
    <row r="175" spans="1:4" ht="15">
      <c r="A175" s="73" t="str">
        <f>'MASTER PRICE LIST'!A1123</f>
        <v>RP-21TH-PL-FX-2</v>
      </c>
      <c r="B175" s="7" t="str">
        <f>'MASTER PRICE LIST'!B1123</f>
        <v>2021-24  Tahoe rear cage with polycarbonate window and driver side fire ext. panel</v>
      </c>
      <c r="C175" s="93">
        <f>'MASTER PRICE LIST'!C1123</f>
        <v>1100</v>
      </c>
      <c r="D175" s="93">
        <f t="shared" si="6"/>
        <v>1045</v>
      </c>
    </row>
    <row r="176" spans="1:4" ht="15">
      <c r="A176" s="73"/>
      <c r="B176" s="7"/>
      <c r="C176" s="93"/>
      <c r="D176" s="93"/>
    </row>
    <row r="177" spans="1:4" ht="15.75">
      <c r="A177" s="127" t="s">
        <v>2220</v>
      </c>
      <c r="B177" s="7"/>
      <c r="C177" s="93"/>
      <c r="D177" s="93"/>
    </row>
    <row r="178" spans="1:4" ht="15">
      <c r="A178" s="73" t="str">
        <f>'MASTER PRICE LIST'!A1173</f>
        <v xml:space="preserve">PS-21TH-OS-R </v>
      </c>
      <c r="B178" s="7" t="str">
        <f>'MASTER PRICE LIST'!B1173</f>
        <v>2021-24 Tahoe Plastic seat with OS belts, rear partition (square-hole), square-hole side walls</v>
      </c>
      <c r="C178" s="93">
        <f>'MASTER PRICE LIST'!C1173</f>
        <v>2329</v>
      </c>
      <c r="D178" s="93">
        <f t="shared" si="6"/>
        <v>2212.5500000000002</v>
      </c>
    </row>
    <row r="179" spans="1:4" ht="15">
      <c r="A179" s="73" t="str">
        <f>'MASTER PRICE LIST'!A1174</f>
        <v>PS-21TH-OS-RL</v>
      </c>
      <c r="B179" s="7" t="str">
        <f>'MASTER PRICE LIST'!B1174</f>
        <v>2021-24 Tahoe Plastic seat with OS belts, rear partition polycarbonate window, square-hole side walls</v>
      </c>
      <c r="C179" s="93">
        <f>'MASTER PRICE LIST'!C1174</f>
        <v>2395</v>
      </c>
      <c r="D179" s="93">
        <f t="shared" si="6"/>
        <v>2275.25</v>
      </c>
    </row>
    <row r="180" spans="1:4" ht="15">
      <c r="A180" s="73" t="str">
        <f>'MASTER PRICE LIST'!A1177</f>
        <v>PS-21TH-OS-R-FX</v>
      </c>
      <c r="B180" s="7" t="str">
        <f>'MASTER PRICE LIST'!B1177</f>
        <v xml:space="preserve">2021-24 Tahoe Plastic seat with OS belts, rear partition (square-hole), with fire ext. compartment </v>
      </c>
      <c r="C180" s="93">
        <f>'MASTER PRICE LIST'!C1177</f>
        <v>2395</v>
      </c>
      <c r="D180" s="93">
        <f t="shared" si="6"/>
        <v>2275.25</v>
      </c>
    </row>
    <row r="181" spans="1:4" ht="15">
      <c r="A181" s="73" t="str">
        <f>'MASTER PRICE LIST'!A1178</f>
        <v>PS-21TH-OS-RL-FX</v>
      </c>
      <c r="B181" s="7" t="str">
        <f>'MASTER PRICE LIST'!B1178</f>
        <v>2021-24 Tahoe Plastic seat with OS belts, rear partition polycarbonate window, with fire ext. compartment</v>
      </c>
      <c r="C181" s="93">
        <f>'MASTER PRICE LIST'!C1178</f>
        <v>2464</v>
      </c>
      <c r="D181" s="93">
        <f t="shared" si="6"/>
        <v>2340.8000000000002</v>
      </c>
    </row>
    <row r="182" spans="1:4" ht="15">
      <c r="A182" s="73"/>
      <c r="B182" s="7"/>
      <c r="C182" s="93"/>
      <c r="D182" s="93"/>
    </row>
    <row r="183" spans="1:4" ht="15.75">
      <c r="A183" s="127" t="s">
        <v>2224</v>
      </c>
      <c r="C183" s="93"/>
      <c r="D183" s="93"/>
    </row>
    <row r="184" spans="1:4" ht="15">
      <c r="A184" s="73" t="str">
        <f>'MASTER PRICE LIST'!A1181</f>
        <v>PS-21TH-OS-DIV-R</v>
      </c>
      <c r="B184" s="21" t="str">
        <f>'MASTER PRICE LIST'!B1181</f>
        <v>2021-24 Tahoe poly center divider, full replacement plastic seat with OS seatbelt system, TROY rear partition square-hole pattern with side panels</v>
      </c>
      <c r="C184" s="93">
        <f>'MASTER PRICE LIST'!C1181</f>
        <v>3350</v>
      </c>
      <c r="D184" s="93">
        <f>C184-(C184*$D$1)</f>
        <v>3182.5</v>
      </c>
    </row>
    <row r="185" spans="1:4" ht="30">
      <c r="A185" s="73" t="str">
        <f>'MASTER PRICE LIST'!A1182</f>
        <v>PS-21TH-OS-DIV-FX</v>
      </c>
      <c r="B185" s="21" t="str">
        <f>'MASTER PRICE LIST'!B1182</f>
        <v>2021-24 Tahoe poly center divider, full replacement plastic seat with OS seatbelt system, TROY rear partition square-hole pattern with driver side fire extinguisher compartment</v>
      </c>
      <c r="C185" s="93">
        <f>'MASTER PRICE LIST'!C1182</f>
        <v>3523</v>
      </c>
      <c r="D185" s="93">
        <f>C185-(C185*$D$1)</f>
        <v>3346.85</v>
      </c>
    </row>
    <row r="186" spans="1:4" ht="15">
      <c r="A186" s="73" t="str">
        <f>'MASTER PRICE LIST'!A1183</f>
        <v>PS-21TH-OS-DIV-RL</v>
      </c>
      <c r="B186" s="21" t="str">
        <f>'MASTER PRICE LIST'!B1183</f>
        <v>2021-24 Tahoe poly center divider, full replacement plastic seat with OS seatbelt system, TROY rear partition poly window with square-hole pattern sides</v>
      </c>
      <c r="C186" s="93">
        <f>'MASTER PRICE LIST'!C1183</f>
        <v>3581</v>
      </c>
      <c r="D186" s="93">
        <f>C186-(C186*$D$1)</f>
        <v>3401.95</v>
      </c>
    </row>
    <row r="187" spans="1:4" ht="15">
      <c r="A187" s="73"/>
      <c r="B187" s="21"/>
      <c r="C187" s="93"/>
      <c r="D187" s="93"/>
    </row>
    <row r="188" spans="1:4" ht="15.75">
      <c r="A188" s="127" t="s">
        <v>2221</v>
      </c>
      <c r="B188" s="20"/>
      <c r="C188" s="93"/>
      <c r="D188" s="93"/>
    </row>
    <row r="189" spans="1:4" ht="33.75" customHeight="1">
      <c r="A189" s="73" t="str">
        <f>'MASTER PRICE LIST'!A1224</f>
        <v>PS-21TH-OS-SC</v>
      </c>
      <c r="B189" s="21" t="str">
        <f>'MASTER PRICE LIST'!B1224</f>
        <v>2021-24 Tahoe Single cell with poly window; half cage, kick panel w/ foot pocket, metal/poly divider with removable panel (Patent Pending), replacement plastic seat with OS seatbelt system, TROY rear partition square-hole pattern with side panels and passenger side replacement metal door panel(DP-21TH-PS).</v>
      </c>
      <c r="C189" s="93">
        <f>'MASTER PRICE LIST'!C1224</f>
        <v>3304</v>
      </c>
      <c r="D189" s="93">
        <f t="shared" si="6"/>
        <v>3138.8</v>
      </c>
    </row>
    <row r="190" spans="1:4" ht="45">
      <c r="A190" s="73" t="str">
        <f>'MASTER PRICE LIST'!A1225</f>
        <v>PS-21TH-SC-OS-FX</v>
      </c>
      <c r="B190" s="21" t="str">
        <f>'MASTER PRICE LIST'!B1225</f>
        <v>2021-24 Tahoe Single Cell with Poly window half cage, kick panel w/ foot pocket, metal/poly divider with removable panel (Patent Pending), replacement plastic seat with OS seatbelt system, TROY rear partition square-hole pattern with driver side fire extinguisher compartment and passenger side replacement metal door panel(DP-21TH-PS).</v>
      </c>
      <c r="C190" s="93">
        <f>'MASTER PRICE LIST'!C1225</f>
        <v>3420</v>
      </c>
      <c r="D190" s="93">
        <f t="shared" si="6"/>
        <v>3249</v>
      </c>
    </row>
    <row r="191" spans="1:4" ht="15">
      <c r="A191" s="73"/>
      <c r="B191" s="21"/>
      <c r="C191" s="93"/>
      <c r="D191" s="93"/>
    </row>
    <row r="192" spans="1:4" ht="15.75">
      <c r="A192" s="127" t="s">
        <v>932</v>
      </c>
      <c r="B192" s="7"/>
      <c r="C192" s="93"/>
      <c r="D192" s="93"/>
    </row>
    <row r="193" spans="1:5" ht="15">
      <c r="A193" s="73" t="str">
        <f>'MASTER PRICE LIST'!A1034</f>
        <v>WS-21TH-R-SET</v>
      </c>
      <c r="B193" s="7" t="str">
        <f>'MASTER PRICE LIST'!B1034</f>
        <v>2021-24 Tahoe driver and passenger side cargo window screens</v>
      </c>
      <c r="C193" s="93">
        <f>'MASTER PRICE LIST'!C1034</f>
        <v>259</v>
      </c>
      <c r="D193" s="93">
        <f t="shared" si="6"/>
        <v>246.05</v>
      </c>
    </row>
    <row r="194" spans="1:5" ht="15">
      <c r="A194" s="73" t="str">
        <f>'MASTER PRICE LIST'!A1035</f>
        <v>WS-21TH-HATCH</v>
      </c>
      <c r="B194" s="7" t="str">
        <f>'MASTER PRICE LIST'!B1035</f>
        <v>2021-24 Tahoe | 2021-24 Suburban hatch window screen; square-hole punched</v>
      </c>
      <c r="C194" s="93">
        <f>'MASTER PRICE LIST'!C1035</f>
        <v>206</v>
      </c>
      <c r="D194" s="93">
        <f t="shared" si="6"/>
        <v>195.7</v>
      </c>
    </row>
    <row r="195" spans="1:5" ht="15">
      <c r="A195" s="73" t="str">
        <f>'MASTER PRICE LIST'!A1036</f>
        <v>WS-21TH-HATCH-RP</v>
      </c>
      <c r="B195" s="7" t="str">
        <f>'MASTER PRICE LIST'!B1036</f>
        <v>2021-24 Tahoe DETACHABLE hatch window;  square-hole punch with fasteners for ease of cleaning window</v>
      </c>
      <c r="C195" s="93">
        <f>'MASTER PRICE LIST'!C1036</f>
        <v>295</v>
      </c>
      <c r="D195" s="93">
        <f t="shared" ref="D195" si="7">C195-(C195*$D$1)</f>
        <v>280.25</v>
      </c>
    </row>
    <row r="196" spans="1:5" ht="15">
      <c r="A196" s="73"/>
      <c r="B196" s="7"/>
      <c r="C196" s="93"/>
      <c r="D196" s="93"/>
    </row>
    <row r="197" spans="1:5" ht="7.5" customHeight="1">
      <c r="A197" s="73"/>
      <c r="B197" s="7"/>
      <c r="C197" s="93"/>
      <c r="D197" s="93"/>
    </row>
    <row r="198" spans="1:5" ht="15" customHeight="1">
      <c r="A198" s="389" t="s">
        <v>2538</v>
      </c>
      <c r="B198" s="389"/>
      <c r="C198" s="389"/>
      <c r="D198" s="389"/>
    </row>
    <row r="199" spans="1:5" ht="15.75">
      <c r="A199" s="324" t="s">
        <v>477</v>
      </c>
      <c r="B199" s="18"/>
      <c r="C199" s="196"/>
      <c r="D199" s="93"/>
    </row>
    <row r="200" spans="1:5" ht="15">
      <c r="A200" s="193" t="str">
        <f>'MASTER PRICE LIST'!A1284</f>
        <v>AC-21TH-CPMNT</v>
      </c>
      <c r="B200" s="18" t="str">
        <f>'MASTER PRICE LIST'!B1284</f>
        <v>2021-24 Tahoe cargo mount, 4-piece system</v>
      </c>
      <c r="C200" s="159">
        <f>'MASTER PRICE LIST'!C1284</f>
        <v>520</v>
      </c>
      <c r="D200" s="93">
        <f t="shared" si="6"/>
        <v>494</v>
      </c>
    </row>
    <row r="201" spans="1:5" ht="30">
      <c r="A201" s="193" t="str">
        <f>'MASTER PRICE LIST'!A1285</f>
        <v>AC-21TH-CPMNT-T</v>
      </c>
      <c r="B201" s="25" t="str">
        <f>'MASTER PRICE LIST'!B1285</f>
        <v xml:space="preserve">2021-24 Tahoe tilt-up cargo mount with electronics tray, 5-piece system; features 2" wire-pass through hole on the side wall of tilt mount making it easy to pass through a harness.  </v>
      </c>
      <c r="C201" s="196">
        <f>'MASTER PRICE LIST'!C1285</f>
        <v>1113</v>
      </c>
      <c r="D201" s="93">
        <f t="shared" si="6"/>
        <v>1057.3499999999999</v>
      </c>
      <c r="E201" s="321" t="s">
        <v>2558</v>
      </c>
    </row>
    <row r="202" spans="1:5" ht="15">
      <c r="A202" s="73"/>
      <c r="B202" s="18"/>
      <c r="C202" s="187"/>
      <c r="D202" s="93"/>
    </row>
    <row r="203" spans="1:5" ht="15.75">
      <c r="A203" s="127" t="s">
        <v>260</v>
      </c>
      <c r="B203" s="18"/>
      <c r="C203" s="187"/>
      <c r="D203" s="93"/>
    </row>
    <row r="204" spans="1:5" ht="15">
      <c r="A204" s="73" t="str">
        <f>'MASTER PRICE LIST'!A1477</f>
        <v xml:space="preserve">CP-5D-4737-SCALE </v>
      </c>
      <c r="B204" s="18" t="str">
        <f>'MASTER PRICE LIST'!B1477</f>
        <v>46" W x 37"L x 26"H; 5-drawer scale storage box, stows up to 8 scales, 1.5" trim on top (Compatible with 2021-24 Tahoe | Suburban)</v>
      </c>
      <c r="C204" s="187">
        <f>'MASTER PRICE LIST'!C1477</f>
        <v>6353</v>
      </c>
      <c r="D204" s="93">
        <f t="shared" si="6"/>
        <v>6035.35</v>
      </c>
    </row>
    <row r="205" spans="1:5" ht="15">
      <c r="A205" s="73" t="str">
        <f>'MASTER PRICE LIST'!A1478</f>
        <v xml:space="preserve">CP-3D-443023-WB </v>
      </c>
      <c r="B205" s="18" t="str">
        <f>'MASTER PRICE LIST'!B1478</f>
        <v>46" W x 30"L x 23"H; 3-drawer command post, top drawer w/PB lock, Middle drawer w/ whiteboard and computer tray (Compatible with 2021-24 Tahoe | Suburban)</v>
      </c>
      <c r="C205" s="187">
        <f>'MASTER PRICE LIST'!C1478</f>
        <v>9009</v>
      </c>
      <c r="D205" s="93">
        <f t="shared" si="6"/>
        <v>8558.5499999999993</v>
      </c>
    </row>
    <row r="206" spans="1:5" ht="15">
      <c r="A206" s="73" t="str">
        <f>'MASTER PRICE LIST'!A1479</f>
        <v xml:space="preserve">CP-3D-463625-WB-MD </v>
      </c>
      <c r="B206" s="18" t="str">
        <f>'MASTER PRICE LIST'!B1479</f>
        <v>46" W x 36" L x 25"H; Command Post w/hinged drawer face whiteboard drawer (Compatible with 2021-22 Tahoe)</v>
      </c>
      <c r="C206" s="187">
        <f>'MASTER PRICE LIST'!C1479</f>
        <v>10120</v>
      </c>
      <c r="D206" s="93">
        <f t="shared" si="6"/>
        <v>9614</v>
      </c>
    </row>
    <row r="207" spans="1:5" ht="15">
      <c r="A207" s="73" t="str">
        <f>'MASTER PRICE LIST'!A1427</f>
        <v xml:space="preserve">CP-GB2D-4430PB2 </v>
      </c>
      <c r="B207" s="7" t="str">
        <f>'MASTER PRICE LIST'!B1427</f>
        <v>44" W x 30" L x 18" H w push button &amp; draw latch; 2 stacked drawers</v>
      </c>
      <c r="C207" s="75">
        <f>'MASTER PRICE LIST'!C1427</f>
        <v>6428</v>
      </c>
      <c r="D207" s="93">
        <f t="shared" si="6"/>
        <v>6106.6</v>
      </c>
    </row>
    <row r="208" spans="1:5" ht="15">
      <c r="A208" s="73" t="str">
        <f>'MASTER PRICE LIST'!A1480</f>
        <v xml:space="preserve">CP-2D-4422-MWFP </v>
      </c>
      <c r="B208" s="18" t="str">
        <f>'MASTER PRICE LIST'!B1480</f>
        <v>44" W x 22" L x 12" H;  computer slide-out tray, 2 stacked storage drawers, 10" FP area.  Face plates included (Compatible with 2021-22  Tahoe)</v>
      </c>
      <c r="C208" s="187">
        <f>'MASTER PRICE LIST'!C1480</f>
        <v>4285</v>
      </c>
      <c r="D208" s="93">
        <f t="shared" si="6"/>
        <v>4070.75</v>
      </c>
    </row>
    <row r="209" spans="1:4" ht="15">
      <c r="A209" s="73" t="str">
        <f>'MASTER PRICE LIST'!A1481</f>
        <v xml:space="preserve">CP-3D-442217-MD-B </v>
      </c>
      <c r="B209" s="18" t="str">
        <f>'MASTER PRICE LIST'!B1481</f>
        <v>44" W x 22" L x 17" H;  two storage drawers, 1 file drawer,  1 map drawer on bottom, 10" FP mounting (compatible with 2021-24 Tahoe | Suburban)</v>
      </c>
      <c r="C209" s="187">
        <f>'MASTER PRICE LIST'!C1481</f>
        <v>7150</v>
      </c>
      <c r="D209" s="93">
        <f t="shared" si="6"/>
        <v>6792.5</v>
      </c>
    </row>
    <row r="210" spans="1:4" ht="15">
      <c r="A210" s="73" t="str">
        <f>'MASTER PRICE LIST'!A1482</f>
        <v xml:space="preserve">CP-3D-442217-MD </v>
      </c>
      <c r="B210" s="18" t="str">
        <f>'MASTER PRICE LIST'!B1482</f>
        <v>44" W x 22" L x 17" H;  storage drawers, file drawer, 10" FP mounting (compatible with 2021-24 Tahoe | Suburban)</v>
      </c>
      <c r="C210" s="187">
        <f>'MASTER PRICE LIST'!C1482</f>
        <v>7150</v>
      </c>
      <c r="D210" s="93">
        <f t="shared" si="6"/>
        <v>6792.5</v>
      </c>
    </row>
    <row r="211" spans="1:4" ht="15">
      <c r="A211" s="73" t="str">
        <f>'MASTER PRICE LIST'!A1492</f>
        <v xml:space="preserve">CP-1FD-4422-MWFP-MD </v>
      </c>
      <c r="B211" s="7" t="str">
        <f>'MASTER PRICE LIST'!B1492</f>
        <v>44" W x 22" L x 18" H;  Top: computer slide-out tray, 1 drawer, 10" FP; Bottom: 1 map drawer</v>
      </c>
      <c r="C211" s="75">
        <f>'MASTER PRICE LIST'!C1492</f>
        <v>8600</v>
      </c>
      <c r="D211" s="93">
        <f t="shared" si="6"/>
        <v>8170</v>
      </c>
    </row>
    <row r="212" spans="1:4" ht="15">
      <c r="A212" s="73" t="str">
        <f>'MASTER PRICE LIST'!A1384</f>
        <v xml:space="preserve">CP-GB44248-TL </v>
      </c>
      <c r="B212" s="7" t="str">
        <f>'MASTER PRICE LIST'!B1384</f>
        <v>44" W x 24" L x 8" H w/2 DL locking handles, bolts to top of elevated frame:  CP-UV20-MNT-EB/ CP-21TH-MNT-EB sold separately</v>
      </c>
      <c r="C212" s="75">
        <f>'MASTER PRICE LIST'!C1384</f>
        <v>1714</v>
      </c>
      <c r="D212" s="93">
        <f>C212-(C212*$D$1)</f>
        <v>1628.3</v>
      </c>
    </row>
    <row r="213" spans="1:4" ht="15">
      <c r="A213" s="73" t="str">
        <f>'MASTER PRICE LIST'!A1385</f>
        <v>CP-GB44248-PB</v>
      </c>
      <c r="B213" s="7" t="str">
        <f>'MASTER PRICE LIST'!B1385</f>
        <v>44" W x 24" L x 8" H w/PB lock, bolts to top of elevated frame:  CP-UV20-MNT-EB/ CP-21TH-MNT-EB sold separately</v>
      </c>
      <c r="C213" s="75">
        <f>'MASTER PRICE LIST'!C1385</f>
        <v>1929</v>
      </c>
      <c r="D213" s="93">
        <f>C213-(C213*$D$1)</f>
        <v>1832.55</v>
      </c>
    </row>
    <row r="214" spans="1:4" ht="15">
      <c r="A214" s="73" t="str">
        <f>'MASTER PRICE LIST'!A1387</f>
        <v>CP-GB44248-T3</v>
      </c>
      <c r="B214" s="7" t="str">
        <f>'MASTER PRICE LIST'!B1387</f>
        <v>44" W x 24" L x 8" H w/15" trim, 2 DL locking handles, bolts to CP-UV20-MNT-EB/ CP-21TH-MNT-EB sold separately</v>
      </c>
      <c r="C214" s="75">
        <f>'MASTER PRICE LIST'!C1387</f>
        <v>1653</v>
      </c>
      <c r="D214" s="93">
        <f>C214-(C214*$D$1)</f>
        <v>1570.35</v>
      </c>
    </row>
    <row r="215" spans="1:4" ht="15">
      <c r="A215" s="73" t="str">
        <f>'MASTER PRICE LIST'!A1389</f>
        <v>CP-GB443212-PB</v>
      </c>
      <c r="B215" s="7" t="str">
        <f>'MASTER PRICE LIST'!B1389</f>
        <v>44" W x 32" L x 12" H w/2 draw-tight locking handles and push-button lock (Compatible w/2021-22 Chevy Tahoe)</v>
      </c>
      <c r="C215" s="75">
        <f>'MASTER PRICE LIST'!C1389</f>
        <v>2050</v>
      </c>
      <c r="D215" s="93">
        <f>C215-(C215*$D$1)</f>
        <v>1947.5</v>
      </c>
    </row>
    <row r="216" spans="1:4" ht="15">
      <c r="A216" s="73"/>
      <c r="B216" s="7"/>
      <c r="C216" s="75"/>
      <c r="D216" s="93"/>
    </row>
    <row r="217" spans="1:4" ht="15.75">
      <c r="A217" s="127" t="s">
        <v>1984</v>
      </c>
      <c r="B217" s="7"/>
      <c r="C217" s="75"/>
      <c r="D217" s="93"/>
    </row>
    <row r="218" spans="1:4" ht="48" customHeight="1">
      <c r="A218" s="73" t="str">
        <f>'MASTER PRICE LIST'!A1452</f>
        <v xml:space="preserve">CP-4030-TVDRN </v>
      </c>
      <c r="B218" s="21" t="str">
        <f>'MASTER PRICE LIST'!B1452</f>
        <v>40"W x 34"L Single drawer drone box one (1) locking T-handle, 1.5" foam insert; bottom section features an electronics tray with ventilation louvers and one (1) locking T-handle.  Features slide-out cabinet for a 32" TV and top mounted 22"W x 29"L storage box with locking slides.  Police Interceptor Utility setup use with low profile cargo mount | Tahoe setup okay to use with tilt-up mount. Command Post assembly includes:  CP-302434-DRN, SB-22629-LS, CP-32TV-HSL.</v>
      </c>
      <c r="C218" s="75">
        <f>'MASTER PRICE LIST'!C1452</f>
        <v>7150</v>
      </c>
      <c r="D218" s="93">
        <f t="shared" ref="D218:D220" si="8">C218-(C218*$D$1)</f>
        <v>6792.5</v>
      </c>
    </row>
    <row r="219" spans="1:4" ht="30">
      <c r="A219" s="73" t="str">
        <f>'MASTER PRICE LIST'!A1450</f>
        <v xml:space="preserve">CP-302434-DRN </v>
      </c>
      <c r="B219" s="21" t="str">
        <f>'MASTER PRICE LIST'!B1450</f>
        <v>30" W x 34" L x 24" H, Drone box single drawer includes one (1) locking T-handle, 1.5" foam insert; bottom section features an electronics tray with ventilation louvers and one (1) locking T-handle</v>
      </c>
      <c r="C219" s="75">
        <f>'MASTER PRICE LIST'!C1450</f>
        <v>3400</v>
      </c>
      <c r="D219" s="93">
        <f t="shared" si="8"/>
        <v>3230</v>
      </c>
    </row>
    <row r="220" spans="1:4" ht="15">
      <c r="A220" s="73" t="str">
        <f>'MASTER PRICE LIST'!A1451</f>
        <v xml:space="preserve">SB-22629-LS </v>
      </c>
      <c r="B220" s="7" t="str">
        <f>'MASTER PRICE LIST'!B1451</f>
        <v>22" W x29"L x 6"H, Storage box  includes one (1) locking T-handle, 1.5" foam insert, slides lock into position to hold and secure in place when slide is at full extension.</v>
      </c>
      <c r="C220" s="75">
        <f>'MASTER PRICE LIST'!C1451</f>
        <v>1250</v>
      </c>
      <c r="D220" s="93">
        <f t="shared" si="8"/>
        <v>1187.5</v>
      </c>
    </row>
    <row r="221" spans="1:4" ht="30">
      <c r="A221" s="73" t="str">
        <f>'MASTER PRICE LIST'!A1449</f>
        <v xml:space="preserve">CP-32TV-HSL </v>
      </c>
      <c r="B221" s="21" t="str">
        <f>'MASTER PRICE LIST'!B1449</f>
        <v xml:space="preserve">10” W x 34” L x 24” H, Command post 32"TV slide-out cabinet, arm adjustability from 0-90º degrees, max articulation arm extension 28 ¼”. Due to the design mechanism, heavier TV’s may tilt down on the arm once extended. </v>
      </c>
      <c r="C221" s="75">
        <f>'MASTER PRICE LIST'!C1449</f>
        <v>2500</v>
      </c>
      <c r="D221" s="93">
        <f>C221-(C221*$D$1)</f>
        <v>2375</v>
      </c>
    </row>
    <row r="222" spans="1:4" ht="15">
      <c r="A222" s="73"/>
      <c r="B222" s="18"/>
      <c r="C222" s="187"/>
      <c r="D222" s="93"/>
    </row>
    <row r="223" spans="1:4" ht="15.75">
      <c r="A223" s="127" t="s">
        <v>504</v>
      </c>
      <c r="D223" s="93"/>
    </row>
    <row r="224" spans="1:4" ht="15">
      <c r="A224" s="73" t="str">
        <f>'MASTER PRICE LIST'!A1306</f>
        <v>AC-TP-TRAY</v>
      </c>
      <c r="B224" s="7" t="str">
        <f>'MASTER PRICE LIST'!B1306</f>
        <v xml:space="preserve">30.5" W x 6.1" deep x 11.2" tall electronics box w/hinged lid.  Louvered sides.  Bolts to any cargo partition.  </v>
      </c>
      <c r="C224" s="75">
        <f>'MASTER PRICE LIST'!C1306</f>
        <v>453</v>
      </c>
      <c r="D224" s="93">
        <f>C224-(C224*$D$1)</f>
        <v>430.35</v>
      </c>
    </row>
    <row r="225" spans="1:4" ht="15">
      <c r="A225" s="193" t="str">
        <f>'MASTER PRICE LIST'!A1307</f>
        <v>AC-TP-E-TRAY</v>
      </c>
      <c r="B225" s="18" t="str">
        <f>'MASTER PRICE LIST'!B1307</f>
        <v xml:space="preserve">43" W x  6.5" deep x 18" tall  with louvers on top and side walls. Equipment mounts to double wall lid. </v>
      </c>
      <c r="C225" s="159">
        <f>'MASTER PRICE LIST'!C1307</f>
        <v>661</v>
      </c>
      <c r="D225" s="93">
        <f>C225-(C225*$D$1)</f>
        <v>627.95000000000005</v>
      </c>
    </row>
    <row r="226" spans="1:4" ht="15">
      <c r="A226" s="193" t="str">
        <f>'MASTER PRICE LIST'!A1288</f>
        <v>AC-21TH-EB-COVER</v>
      </c>
      <c r="B226" s="18" t="str">
        <f>'MASTER PRICE LIST'!B1288</f>
        <v>2021-24  Tahoe electronics cover with vents for elevated frame CP-21TH-MNT-EB. Will not work with AC-EB-SL-TRAY</v>
      </c>
      <c r="C226" s="196">
        <f>'MASTER PRICE LIST'!C1288</f>
        <v>310</v>
      </c>
      <c r="D226" s="93">
        <f t="shared" si="6"/>
        <v>294.5</v>
      </c>
    </row>
    <row r="227" spans="1:4" ht="15">
      <c r="A227" s="73" t="str">
        <f>'MASTER PRICE LIST'!A1287</f>
        <v>KIT-CP-21TH-EB-TRAY</v>
      </c>
      <c r="B227" s="18" t="str">
        <f>'MASTER PRICE LIST'!B1287</f>
        <v>2021-24  Tahoe elevated frame kit to include CP-21TH-MNT-EB, AC-EB-SL-TRAY, AC-EB-TRAY-FENCE.</v>
      </c>
      <c r="C227" s="159">
        <f>'MASTER PRICE LIST'!C1287</f>
        <v>792</v>
      </c>
      <c r="D227" s="93">
        <f t="shared" si="6"/>
        <v>752.4</v>
      </c>
    </row>
    <row r="228" spans="1:4" ht="30">
      <c r="A228" s="73" t="str">
        <f>'MASTER PRICE LIST'!A1289</f>
        <v>CP-21TH-MNT-EB</v>
      </c>
      <c r="B228" s="21" t="str">
        <f>'MASTER PRICE LIST'!B1289</f>
        <v>2021-24  Tahoe elevated mounting platform for storage vaults (works with CP-GB44248-T3) Works with 44"W x 14"H / 40"W x 20"H; Any depth greater than 24” will have an overhang. Depths greater than 30” are not advised.</v>
      </c>
      <c r="C228" s="187">
        <f>'MASTER PRICE LIST'!C1289</f>
        <v>356</v>
      </c>
      <c r="D228" s="93">
        <f t="shared" si="6"/>
        <v>338.2</v>
      </c>
    </row>
    <row r="229" spans="1:4" ht="15">
      <c r="A229" s="73" t="str">
        <f>'MASTER PRICE LIST'!A1316</f>
        <v>CP-21TH-CO</v>
      </c>
      <c r="B229" s="7" t="str">
        <f>'MASTER PRICE LIST'!B1316</f>
        <v>2021-24 Tahoe cargo organizer 35"L x 12"T x 47"W with divider walls</v>
      </c>
      <c r="C229" s="75">
        <f>'MASTER PRICE LIST'!C1316</f>
        <v>809</v>
      </c>
      <c r="D229" s="93">
        <f t="shared" si="6"/>
        <v>768.55</v>
      </c>
    </row>
    <row r="230" spans="1:4" ht="15">
      <c r="A230" s="73" t="str">
        <f>'MASTER PRICE LIST'!A1139</f>
        <v>AC-21TH-RGP2-2</v>
      </c>
      <c r="B230" s="7" t="str">
        <f>'MASTER PRICE LIST'!B1139</f>
        <v xml:space="preserve">2021-24 Tahoe rear cage airbag corridor gap panels, set of driver and passenger sides                </v>
      </c>
      <c r="C230" s="75">
        <f>'MASTER PRICE LIST'!C1139</f>
        <v>151</v>
      </c>
      <c r="D230" s="93">
        <f t="shared" ref="D230:D250" si="9">C230-(C230*$D$1)</f>
        <v>143.44999999999999</v>
      </c>
    </row>
    <row r="231" spans="1:4" ht="15">
      <c r="A231" s="73" t="str">
        <f>'MASTER PRICE LIST'!A1140</f>
        <v>RP-AC-UNIV-FX-BKT</v>
      </c>
      <c r="B231" s="21" t="str">
        <f>'MASTER PRICE LIST'!B1140</f>
        <v>Universal fire extinguisher mounting bracket for rear partition (works with Tahoe)</v>
      </c>
      <c r="C231" s="93">
        <f>'MASTER PRICE LIST'!C1140</f>
        <v>130</v>
      </c>
      <c r="D231" s="93">
        <f>C231-(C231*$D$1)</f>
        <v>123.5</v>
      </c>
    </row>
    <row r="232" spans="1:4" ht="15">
      <c r="A232" s="193"/>
      <c r="B232" s="18"/>
      <c r="C232" s="159"/>
      <c r="D232" s="93"/>
    </row>
    <row r="233" spans="1:4" ht="15.75">
      <c r="A233" s="128" t="s">
        <v>1935</v>
      </c>
      <c r="D233" s="93"/>
    </row>
    <row r="234" spans="1:4" ht="15">
      <c r="A234" s="73" t="str">
        <f>'MASTER PRICE LIST'!A1327</f>
        <v>SB-ECO473612-T</v>
      </c>
      <c r="B234" s="7" t="str">
        <f>'MASTER PRICE LIST'!B1327</f>
        <v>Eco Line Aluminum Storage Box 47"W x 36"L x 12"H; three-sided 1.5" trim, (2) lockable draw latches, rubber mat in drawer (fit Tahoe, Suburban and Expedition)</v>
      </c>
      <c r="C234" s="75">
        <f>'MASTER PRICE LIST'!C1327</f>
        <v>1837</v>
      </c>
      <c r="D234" s="93">
        <f t="shared" si="9"/>
        <v>1745.15</v>
      </c>
    </row>
    <row r="235" spans="1:4" ht="15">
      <c r="A235" s="73" t="str">
        <f>'MASTER PRICE LIST'!A1328</f>
        <v>SB-ECO47377</v>
      </c>
      <c r="B235" s="7" t="str">
        <f>'MASTER PRICE LIST'!B1328</f>
        <v>Eco Line Aluminum Storage Box 47"W x 37"L x 7"H; (2) lockable draw latches,  rubber mat in drawer (fit Tahoe, Suburban and Expedition)</v>
      </c>
      <c r="C235" s="75">
        <f>'MASTER PRICE LIST'!C1328</f>
        <v>1224</v>
      </c>
      <c r="D235" s="93">
        <f t="shared" si="9"/>
        <v>1162.8</v>
      </c>
    </row>
    <row r="236" spans="1:4" ht="15">
      <c r="A236" s="73" t="str">
        <f>'MASTER PRICE LIST'!A1331</f>
        <v>SB-ECO-2D-2635-T</v>
      </c>
      <c r="B236" s="7" t="str">
        <f>'MASTER PRICE LIST'!B1331</f>
        <v>Eco Line Aluminum Storage Box 26"W x 35"L x 20"H; dual drawer box with tactical ballistic shield,  w/open storage compartment on driver side, 1.5" trim on top</v>
      </c>
      <c r="C236" s="75">
        <f>'MASTER PRICE LIST'!C1331</f>
        <v>2327</v>
      </c>
      <c r="D236" s="93">
        <f t="shared" si="9"/>
        <v>2210.65</v>
      </c>
    </row>
    <row r="237" spans="1:4" ht="30">
      <c r="A237" s="73" t="str">
        <f>'MASTER PRICE LIST'!A1332</f>
        <v>SB-ECO-2D-2635-GP</v>
      </c>
      <c r="B237" s="21" t="str">
        <f>'MASTER PRICE LIST'!B1332</f>
        <v>Eco Line Aluminum Storage Box 26"W x 35"L x 20"H; dual drawer box with open storage compartment on driver side for Stop sticks, top 1.5" trim, bottom drawer (Compatible w/2021-24 Chevy Tahoe)</v>
      </c>
      <c r="C237" s="75">
        <f>'MASTER PRICE LIST'!C1332</f>
        <v>2327</v>
      </c>
      <c r="D237" s="93">
        <f t="shared" si="9"/>
        <v>2210.65</v>
      </c>
    </row>
    <row r="238" spans="1:4" ht="15" customHeight="1">
      <c r="A238" s="73" t="str">
        <f>'MASTER PRICE LIST'!A1333</f>
        <v xml:space="preserve">SB-ECO-2D-2635 </v>
      </c>
      <c r="B238" s="21" t="str">
        <f>'MASTER PRICE LIST'!B1333</f>
        <v>Eco Line Aluminum Storage Box 26"W x 35"H x 20"L; dual drawer box wit, 1.5" trim on top, bottom drawer for electronics (Compatible w/2021-24 Chevy Tahoe)</v>
      </c>
      <c r="C238" s="75">
        <f>'MASTER PRICE LIST'!C1333</f>
        <v>2137</v>
      </c>
      <c r="D238" s="93">
        <f t="shared" si="9"/>
        <v>2030.15</v>
      </c>
    </row>
    <row r="239" spans="1:4" ht="15">
      <c r="A239" s="73"/>
      <c r="B239" s="7"/>
      <c r="C239" s="75"/>
      <c r="D239" s="93"/>
    </row>
    <row r="240" spans="1:4" ht="15.75">
      <c r="A240" s="127" t="s">
        <v>1193</v>
      </c>
      <c r="D240" s="93"/>
    </row>
    <row r="241" spans="1:4" ht="15">
      <c r="A241" s="73" t="str">
        <f>'MASTER PRICE LIST'!A1286</f>
        <v>SB-21TH-2635-MNT</v>
      </c>
      <c r="B241" s="7" t="str">
        <f>'MASTER PRICE LIST'!B1286</f>
        <v>2021-24  Tahoe half-width cargo mount, moves vaults to the passenger-side for better battery access (works with ECO line SB-ECO-2D-2635-GP)</v>
      </c>
      <c r="C241" s="75">
        <f>'MASTER PRICE LIST'!C1286</f>
        <v>370</v>
      </c>
      <c r="D241" s="93">
        <f t="shared" si="9"/>
        <v>351.5</v>
      </c>
    </row>
    <row r="242" spans="1:4" ht="15">
      <c r="D242" s="93"/>
    </row>
    <row r="243" spans="1:4" ht="15.75">
      <c r="A243" s="127" t="s">
        <v>1385</v>
      </c>
      <c r="D243" s="93"/>
    </row>
    <row r="244" spans="1:4" ht="15">
      <c r="A244" s="73" t="str">
        <f>'MASTER PRICE LIST'!A1293</f>
        <v xml:space="preserve">EM-21TH-CRGDCK-SSTK-2DWR-TL </v>
      </c>
      <c r="B244" s="7" t="str">
        <f>'MASTER PRICE LIST'!B1293</f>
        <v>2021-24 Tahoe Cargo Deck Stop Stick Storage w/electronics &amp; weapon drawer with draw latch handles, flare boxes and rubber mat top.</v>
      </c>
      <c r="C244" s="75">
        <f>'MASTER PRICE LIST'!C1293</f>
        <v>3500</v>
      </c>
      <c r="D244" s="93">
        <f>C244-(C244*$D$1)</f>
        <v>3325</v>
      </c>
    </row>
    <row r="245" spans="1:4" ht="15">
      <c r="A245" s="73" t="str">
        <f>'MASTER PRICE LIST'!A1294</f>
        <v xml:space="preserve">EM-21TH-CRGDCK-SSTK-2DWR </v>
      </c>
      <c r="B245" s="7" t="str">
        <f>'MASTER PRICE LIST'!B1294</f>
        <v>2021-24 Tahoe Cargo Deck Stop Stick Storage w/electronics &amp; weapon drawer PB lock , flare boxes and rubber mat top.</v>
      </c>
      <c r="C245" s="75">
        <f>'MASTER PRICE LIST'!C1294</f>
        <v>3374</v>
      </c>
      <c r="D245" s="93">
        <f t="shared" si="9"/>
        <v>3205.3</v>
      </c>
    </row>
    <row r="246" spans="1:4" ht="30">
      <c r="A246" s="73" t="str">
        <f>'MASTER PRICE LIST'!A1295</f>
        <v xml:space="preserve">EM-21TH-CRGDCK-SSTK-2DWR-K9 </v>
      </c>
      <c r="B246" s="21" t="str">
        <f>'MASTER PRICE LIST'!B1295</f>
        <v>2021-24 Tahoe cargo deck system with stop stick storage, electronics tray, and weapon drawer. Features a push-button lock, side flare boxes, lift-out tray, and rubber mat on the deck top for a non-slip surface. Designed to accommodate K9 transport boxes.</v>
      </c>
      <c r="C246" s="75">
        <f>'MASTER PRICE LIST'!C1295</f>
        <v>4000</v>
      </c>
      <c r="D246" s="93">
        <f t="shared" si="9"/>
        <v>3800</v>
      </c>
    </row>
    <row r="247" spans="1:4" ht="15">
      <c r="A247" s="73"/>
      <c r="B247" s="21"/>
      <c r="C247" s="75"/>
      <c r="D247" s="93"/>
    </row>
    <row r="248" spans="1:4" ht="15.75">
      <c r="A248" s="127" t="s">
        <v>1386</v>
      </c>
      <c r="D248" s="93"/>
    </row>
    <row r="249" spans="1:4" ht="15">
      <c r="A249" s="73" t="str">
        <f>'MASTER PRICE LIST'!A1316</f>
        <v>CP-21TH-CO</v>
      </c>
      <c r="B249" s="7" t="str">
        <f>'MASTER PRICE LIST'!B1316</f>
        <v>2021-24 Tahoe cargo organizer 35"L x 12"T x 47"W with divider walls</v>
      </c>
      <c r="C249" s="75">
        <f>'MASTER PRICE LIST'!C1316</f>
        <v>809</v>
      </c>
      <c r="D249" s="93">
        <f t="shared" si="9"/>
        <v>768.55</v>
      </c>
    </row>
    <row r="250" spans="1:4" ht="15">
      <c r="A250" s="73" t="str">
        <f>'MASTER PRICE LIST'!A1317</f>
        <v>CP-21TH-R-DECK</v>
      </c>
      <c r="B250" s="7" t="str">
        <f>'MASTER PRICE LIST'!B1317</f>
        <v xml:space="preserve">2021-24 Tahoe horizontal elevated deck with adjustable divider, bolts to Tahoe rear cages. </v>
      </c>
      <c r="C250" s="75">
        <f>'MASTER PRICE LIST'!C1317</f>
        <v>624</v>
      </c>
      <c r="D250" s="93">
        <f t="shared" si="9"/>
        <v>592.79999999999995</v>
      </c>
    </row>
  </sheetData>
  <sheetProtection algorithmName="SHA-512" hashValue="J58L3Usj+OrHjWBRKDoLYh9Rbg/pqY9OKi5lN+10rVrmMuQC1zK+OyfNojW/1r4qFxWLTW060Ukb+DEgAWxlgA==" saltValue="cm08zY9fvkockKQk0TFE9A==" spinCount="100000" sheet="1" objects="1" scenarios="1"/>
  <mergeCells count="1">
    <mergeCell ref="A198:D198"/>
  </mergeCells>
  <hyperlinks>
    <hyperlink ref="A1" location="TOC!A1" display="TOC" xr:uid="{49D14A04-4033-4B2D-9D22-9CF821734B7A}"/>
  </hyperlinks>
  <pageMargins left="0.25" right="0.25" top="0.75" bottom="0.75" header="0.3" footer="0.3"/>
  <pageSetup scale="70" orientation="portrait" r:id="rId1"/>
  <rowBreaks count="1" manualBreakCount="1">
    <brk id="165"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40EA31-4D26-40CD-8E2F-0E699234BF2C}">
  <sheetPr>
    <tabColor rgb="FFFFFFCC"/>
  </sheetPr>
  <dimension ref="A1:G173"/>
  <sheetViews>
    <sheetView zoomScale="120" zoomScaleNormal="120" workbookViewId="0">
      <selection activeCell="B7" sqref="B7"/>
    </sheetView>
  </sheetViews>
  <sheetFormatPr defaultColWidth="9.140625" defaultRowHeight="14.25"/>
  <cols>
    <col min="1" max="1" width="27.5703125" style="163" customWidth="1"/>
    <col min="2" max="2" width="156.42578125" style="6" customWidth="1"/>
    <col min="3" max="3" width="11.7109375" style="32" bestFit="1" customWidth="1"/>
    <col min="4" max="4" width="12" style="6" customWidth="1"/>
    <col min="5" max="5" width="17.5703125" style="6" bestFit="1" customWidth="1"/>
    <col min="6" max="16384" width="9.140625" style="6"/>
  </cols>
  <sheetData>
    <row r="1" spans="1:5" ht="30" customHeight="1">
      <c r="A1" s="164" t="s">
        <v>505</v>
      </c>
      <c r="B1" s="112" t="s">
        <v>1695</v>
      </c>
      <c r="C1" s="4"/>
      <c r="D1" s="304">
        <v>0.05</v>
      </c>
    </row>
    <row r="2" spans="1:5" ht="15">
      <c r="A2" s="165" t="s">
        <v>172</v>
      </c>
      <c r="B2" s="8" t="s">
        <v>171</v>
      </c>
      <c r="C2" s="10" t="s">
        <v>417</v>
      </c>
      <c r="D2" s="28" t="s">
        <v>170</v>
      </c>
      <c r="E2" s="29"/>
    </row>
    <row r="3" spans="1:5" ht="15">
      <c r="A3" s="165"/>
      <c r="B3" s="8"/>
      <c r="C3" s="10"/>
      <c r="D3" s="28"/>
      <c r="E3" s="29"/>
    </row>
    <row r="4" spans="1:5" ht="15">
      <c r="A4" s="169" t="s">
        <v>261</v>
      </c>
      <c r="B4" s="3"/>
      <c r="C4" s="30"/>
      <c r="D4" s="66"/>
    </row>
    <row r="5" spans="1:5" ht="15">
      <c r="A5" s="80" t="str">
        <f>'MASTER PRICE LIST'!A191</f>
        <v>FM-21TH</v>
      </c>
      <c r="B5" s="14" t="str">
        <f>'MASTER PRICE LIST'!B191</f>
        <v>2021-24 Tahoe | 2021-24 Suburban floor mount compatible standard and wide-body consoles.</v>
      </c>
      <c r="C5" s="66">
        <f>'MASTER PRICE LIST'!C191</f>
        <v>208</v>
      </c>
      <c r="D5" s="66">
        <f>C5-(C5*$D$1)</f>
        <v>197.6</v>
      </c>
    </row>
    <row r="6" spans="1:5" ht="15">
      <c r="A6" s="80"/>
      <c r="B6" s="7"/>
      <c r="C6" s="66"/>
      <c r="D6" s="66"/>
    </row>
    <row r="7" spans="1:5" ht="15">
      <c r="A7" s="242" t="str">
        <f>'MASTER PRICE LIST'!B59</f>
        <v xml:space="preserve">Tahoe | Suburban Standard Vehicle-Specific Consoles </v>
      </c>
      <c r="B7" s="17"/>
      <c r="C7" s="68"/>
      <c r="D7" s="66"/>
    </row>
    <row r="8" spans="1:5" ht="15">
      <c r="A8" s="80" t="str">
        <f>'MASTER PRICE LIST'!A60</f>
        <v>CC-21TH-1008</v>
      </c>
      <c r="B8" s="7" t="str">
        <f>'MASTER PRICE LIST'!B60</f>
        <v>2021-24 Tahoe | 2021-24 Suburban 8" Standard console 10" slope,  8" level</v>
      </c>
      <c r="C8" s="66">
        <f>'MASTER PRICE LIST'!C60</f>
        <v>640</v>
      </c>
      <c r="D8" s="66">
        <f t="shared" ref="D8:D89" si="0">C8-(C8*$D$1)</f>
        <v>608</v>
      </c>
    </row>
    <row r="9" spans="1:5" ht="15">
      <c r="A9" s="80" t="str">
        <f>'MASTER PRICE LIST'!A61</f>
        <v>CC-21TH-1012</v>
      </c>
      <c r="B9" s="7" t="str">
        <f>'MASTER PRICE LIST'!B61</f>
        <v>2021-24 Tahoe | 2021-24 Suburban 22" Standard console 10" slope,  12" level</v>
      </c>
      <c r="C9" s="66">
        <f>'MASTER PRICE LIST'!C61</f>
        <v>702</v>
      </c>
      <c r="D9" s="66">
        <f t="shared" si="0"/>
        <v>666.9</v>
      </c>
    </row>
    <row r="10" spans="1:5" ht="15">
      <c r="A10" s="80" t="str">
        <f>'MASTER PRICE LIST'!A62</f>
        <v>CC-21TH-1015</v>
      </c>
      <c r="B10" s="7" t="str">
        <f>'MASTER PRICE LIST'!B62</f>
        <v>2021-24 Tahoe | 2021-24 Suburban 25" Standard console 10" slope,  15" level</v>
      </c>
      <c r="C10" s="66">
        <f>'MASTER PRICE LIST'!C62</f>
        <v>723</v>
      </c>
      <c r="D10" s="66">
        <f t="shared" si="0"/>
        <v>686.85</v>
      </c>
    </row>
    <row r="11" spans="1:5" ht="15">
      <c r="A11" s="80" t="str">
        <f>'MASTER PRICE LIST'!A63</f>
        <v>CC-21TH-V12</v>
      </c>
      <c r="B11" s="7" t="str">
        <f>'MASTER PRICE LIST'!B63</f>
        <v xml:space="preserve">2021-24 Tahoe | 2021-24 Suburban 12" Vertical console </v>
      </c>
      <c r="C11" s="66">
        <f>'MASTER PRICE LIST'!C63</f>
        <v>573</v>
      </c>
      <c r="D11" s="66">
        <f t="shared" si="0"/>
        <v>544.35</v>
      </c>
    </row>
    <row r="12" spans="1:5" ht="15">
      <c r="A12" s="6"/>
      <c r="B12" s="7"/>
      <c r="C12" s="66"/>
      <c r="D12" s="66"/>
    </row>
    <row r="13" spans="1:5" ht="15">
      <c r="A13" s="246" t="s">
        <v>1917</v>
      </c>
      <c r="B13" s="7"/>
      <c r="C13" s="66"/>
      <c r="D13" s="66"/>
    </row>
    <row r="14" spans="1:5" ht="15">
      <c r="A14" s="80" t="str">
        <f>'MASTER PRICE LIST'!A82</f>
        <v>CC-21TH-1008OS-PRTR</v>
      </c>
      <c r="B14" s="7" t="str">
        <f>'MASTER PRICE LIST'!$B$82</f>
        <v>2021-24 Tahoe | 2021-24 Suburban 18" Printer console w/ open storage; 10" slope,  8" level</v>
      </c>
      <c r="C14" s="66">
        <f>'MASTER PRICE LIST'!C82</f>
        <v>1100</v>
      </c>
      <c r="D14" s="66">
        <f t="shared" si="0"/>
        <v>1045</v>
      </c>
    </row>
    <row r="15" spans="1:5" ht="15">
      <c r="A15" s="80"/>
      <c r="B15" s="7"/>
      <c r="C15" s="66"/>
      <c r="D15" s="66"/>
    </row>
    <row r="16" spans="1:5" ht="15">
      <c r="A16" s="169" t="str">
        <f>'MASTER PRICE LIST'!B65</f>
        <v xml:space="preserve">Tahoe | Suburban Wide-Body  Vehicle-Specific Consoles </v>
      </c>
      <c r="B16" s="7"/>
      <c r="C16" s="66"/>
      <c r="D16" s="66"/>
    </row>
    <row r="17" spans="1:4" ht="15">
      <c r="A17" s="80" t="str">
        <f>'MASTER PRICE LIST'!A66</f>
        <v>CC-21TH-1008-OS</v>
      </c>
      <c r="B17" s="7" t="str">
        <f>'MASTER PRICE LIST'!B66</f>
        <v>2021-24 Tahoe | 2021-24 Suburban 18" Wide body console w/ open storage; 10" slope,  8" level</v>
      </c>
      <c r="C17" s="66">
        <f>'MASTER PRICE LIST'!C66</f>
        <v>836</v>
      </c>
      <c r="D17" s="66">
        <f>C17-(C17*$D$1)</f>
        <v>794.2</v>
      </c>
    </row>
    <row r="18" spans="1:4" ht="15">
      <c r="A18" s="80" t="str">
        <f>'MASTER PRICE LIST'!A67</f>
        <v>CC-21TH-1012-OS</v>
      </c>
      <c r="B18" s="7" t="str">
        <f>'MASTER PRICE LIST'!B67</f>
        <v>2021-24 Tahoe | 2021-24 Suburban 22" Wide body console w/ open storage; 10" slope,  12" level</v>
      </c>
      <c r="C18" s="66">
        <f>'MASTER PRICE LIST'!C67</f>
        <v>876</v>
      </c>
      <c r="D18" s="66">
        <f>C18-(C18*$D$1)</f>
        <v>832.2</v>
      </c>
    </row>
    <row r="19" spans="1:4" ht="15">
      <c r="A19" s="80" t="str">
        <f>'MASTER PRICE LIST'!A68</f>
        <v>CC-21TH-1015-OS</v>
      </c>
      <c r="B19" s="7" t="str">
        <f>'MASTER PRICE LIST'!B68</f>
        <v>2021-24 Tahoe | 2021-24 Suburban 25" Wide body console w/ open storage; 10" slope,  15" level</v>
      </c>
      <c r="C19" s="66">
        <f>'MASTER PRICE LIST'!C68</f>
        <v>910</v>
      </c>
      <c r="D19" s="66">
        <f>C19-(C19*$D$1)</f>
        <v>864.5</v>
      </c>
    </row>
    <row r="20" spans="1:4" ht="15">
      <c r="A20" s="80" t="str">
        <f>'MASTER PRICE LIST'!A69</f>
        <v>CC-21TH-1008-OS-L</v>
      </c>
      <c r="B20" s="7" t="str">
        <f>'MASTER PRICE LIST'!B69</f>
        <v>2021-24 Tahoe | 2021-24 Suburban 18" Wide body console w/ lockable storage area, 10" slope, 8" level</v>
      </c>
      <c r="C20" s="66">
        <f>'MASTER PRICE LIST'!C69</f>
        <v>1009</v>
      </c>
      <c r="D20" s="66">
        <f t="shared" ref="D20:D37" si="1">C20-(C20*$D$1)</f>
        <v>958.55</v>
      </c>
    </row>
    <row r="21" spans="1:4" ht="15">
      <c r="A21" s="80"/>
      <c r="B21" s="7"/>
      <c r="C21" s="66"/>
      <c r="D21" s="66"/>
    </row>
    <row r="22" spans="1:4" ht="15">
      <c r="A22" s="169" t="s">
        <v>1719</v>
      </c>
      <c r="B22" s="7"/>
      <c r="C22" s="66"/>
      <c r="D22" s="66"/>
    </row>
    <row r="23" spans="1:4" ht="15">
      <c r="A23" s="80" t="str">
        <f>'MASTER PRICE LIST'!A72</f>
        <v>CC-21TH-0711-DM</v>
      </c>
      <c r="B23" s="7" t="str">
        <f>'MASTER PRICE LIST'!B72</f>
        <v xml:space="preserve">2021-24 Tahoe | 2021-24 Suburban 18" dash-mount console 7" slope,  11" level, floor mount FM-21TH not required </v>
      </c>
      <c r="C23" s="66">
        <f>'MASTER PRICE LIST'!C72</f>
        <v>640</v>
      </c>
      <c r="D23" s="66">
        <f t="shared" si="1"/>
        <v>608</v>
      </c>
    </row>
    <row r="24" spans="1:4" ht="15">
      <c r="A24" s="80" t="str">
        <f>'MASTER PRICE LIST'!A73</f>
        <v>CC-21TH-0713-DM</v>
      </c>
      <c r="B24" s="7" t="str">
        <f>'MASTER PRICE LIST'!B73</f>
        <v>2021-24 Tahoe | 2021-24 Suburban 20" dash-mount console 7" slope,  13" level, floor mount FM-21TH not required</v>
      </c>
      <c r="C24" s="66">
        <f>'MASTER PRICE LIST'!C73</f>
        <v>664</v>
      </c>
      <c r="D24" s="66">
        <f t="shared" si="1"/>
        <v>630.79999999999995</v>
      </c>
    </row>
    <row r="25" spans="1:4" ht="15">
      <c r="A25" s="80"/>
      <c r="B25" s="7"/>
      <c r="C25" s="66"/>
      <c r="D25" s="66"/>
    </row>
    <row r="26" spans="1:4" ht="15">
      <c r="A26" s="242" t="s">
        <v>1718</v>
      </c>
      <c r="B26" s="7"/>
      <c r="C26" s="66"/>
      <c r="D26" s="66"/>
    </row>
    <row r="27" spans="1:4" ht="15">
      <c r="A27" s="80" t="str">
        <f>'MASTER PRICE LIST'!A76</f>
        <v>CC-21TH-0711-OS-DM</v>
      </c>
      <c r="B27" s="7" t="str">
        <f>'MASTER PRICE LIST'!B76</f>
        <v>2021-24 Tahoe | 2021-24 Suburban 18" Wide body console w/ open storage; 7" slope,  11" level</v>
      </c>
      <c r="C27" s="66">
        <f>'MASTER PRICE LIST'!C76</f>
        <v>836</v>
      </c>
      <c r="D27" s="66">
        <f t="shared" si="1"/>
        <v>794.2</v>
      </c>
    </row>
    <row r="28" spans="1:4" ht="15">
      <c r="A28" s="80" t="str">
        <f>'MASTER PRICE LIST'!A77</f>
        <v>CC-21TH-0713-OS-DM</v>
      </c>
      <c r="B28" s="7" t="str">
        <f>'MASTER PRICE LIST'!B77</f>
        <v>2021-24 Tahoe | 2021-24 Suburban 20" Wide body console w/ open storage; 7" slope,  13" level</v>
      </c>
      <c r="C28" s="66">
        <f>'MASTER PRICE LIST'!C77</f>
        <v>855</v>
      </c>
      <c r="D28" s="66">
        <f t="shared" si="1"/>
        <v>812.25</v>
      </c>
    </row>
    <row r="29" spans="1:4" ht="15">
      <c r="A29" s="80" t="str">
        <f>'MASTER PRICE LIST'!A78</f>
        <v>CC-21TH-0715-OS-DM</v>
      </c>
      <c r="B29" s="7" t="str">
        <f>'MASTER PRICE LIST'!B78</f>
        <v xml:space="preserve">2021-24 Tahoe | 2021-24 Suburban 22" Wide body console w/ open storage; 7" slope,  15" level (Works without partition) </v>
      </c>
      <c r="C29" s="66">
        <f>'MASTER PRICE LIST'!C78</f>
        <v>876</v>
      </c>
      <c r="D29" s="66">
        <f t="shared" si="1"/>
        <v>832.2</v>
      </c>
    </row>
    <row r="30" spans="1:4" ht="15">
      <c r="A30" s="80" t="str">
        <f>'MASTER PRICE LIST'!A79</f>
        <v>CC-21TH-0718-OS-DM</v>
      </c>
      <c r="B30" s="7" t="str">
        <f>'MASTER PRICE LIST'!B79</f>
        <v xml:space="preserve">2021-24 Tahoe | 2021-24 Suburban 25" Wide body console w/ open storage; 7" slope,  18" level (Works without partition) </v>
      </c>
      <c r="C30" s="66">
        <f>'MASTER PRICE LIST'!C79</f>
        <v>910</v>
      </c>
      <c r="D30" s="66">
        <f t="shared" si="1"/>
        <v>864.5</v>
      </c>
    </row>
    <row r="31" spans="1:4" ht="15">
      <c r="A31" s="157"/>
      <c r="B31" s="7"/>
      <c r="C31" s="66"/>
      <c r="D31" s="66"/>
    </row>
    <row r="32" spans="1:4" ht="15">
      <c r="A32" s="169" t="str">
        <f>'MASTER PRICE LIST'!B84</f>
        <v xml:space="preserve">Tahoe | Suburban Overhead Vehicle-Specific Console </v>
      </c>
      <c r="B32" s="7"/>
      <c r="C32" s="66"/>
      <c r="D32" s="66"/>
    </row>
    <row r="33" spans="1:4" ht="15">
      <c r="A33" s="80" t="str">
        <f>'MASTER PRICE LIST'!A85</f>
        <v>CC-21TH-OH-7</v>
      </c>
      <c r="B33" s="7" t="str">
        <f>'MASTER PRICE LIST'!B85</f>
        <v>2021-24 Tahoe | 2021-24 Suburban 7" Overhead console.  Replaces OEM dome light module.  Remote heads only.</v>
      </c>
      <c r="C33" s="66">
        <f>'MASTER PRICE LIST'!C85</f>
        <v>356</v>
      </c>
      <c r="D33" s="66">
        <f>C33-(C33*$D$1)</f>
        <v>338.2</v>
      </c>
    </row>
    <row r="34" spans="1:4" ht="15">
      <c r="A34" s="80"/>
      <c r="B34" s="7"/>
      <c r="C34" s="66"/>
      <c r="D34" s="66"/>
    </row>
    <row r="35" spans="1:4" ht="15">
      <c r="A35" s="169" t="s">
        <v>536</v>
      </c>
      <c r="B35" s="7"/>
      <c r="C35" s="66"/>
      <c r="D35" s="66"/>
    </row>
    <row r="36" spans="1:4" ht="15">
      <c r="A36" s="80" t="str">
        <f>'MASTER PRICE LIST'!A306</f>
        <v>KIT-CM-BL10-WALL-RAIL</v>
      </c>
      <c r="B36" s="7" t="str">
        <f>'MASTER PRICE LIST'!B306</f>
        <v>2021-24 Tahoe | 2021-24 Suburban wide-body open-storage bulkhead wall and cover plate kit.  Use when mounting computer to console side for stability.</v>
      </c>
      <c r="C36" s="66">
        <f>'MASTER PRICE LIST'!C306</f>
        <v>107</v>
      </c>
      <c r="D36" s="66">
        <f t="shared" si="1"/>
        <v>101.65</v>
      </c>
    </row>
    <row r="37" spans="1:4" ht="15">
      <c r="A37" s="80" t="str">
        <f>'MASTER PRICE LIST'!A307</f>
        <v>KIT-CM-BL10-RAIL</v>
      </c>
      <c r="B37" s="7" t="str">
        <f>'MASTER PRICE LIST'!B307</f>
        <v>2021-24 Tahoe | 2021-24 Suburban cover plate and 10" FP rail set for wide-body printer console; CC-21TH-1008-OS-L. Use when mounting computer to console side for stability.</v>
      </c>
      <c r="C37" s="66">
        <f>'MASTER PRICE LIST'!C307</f>
        <v>66</v>
      </c>
      <c r="D37" s="66">
        <f t="shared" si="1"/>
        <v>62.7</v>
      </c>
    </row>
    <row r="38" spans="1:4" ht="15">
      <c r="A38" s="80"/>
      <c r="B38" s="7"/>
      <c r="C38" s="66"/>
      <c r="D38" s="66"/>
    </row>
    <row r="39" spans="1:4" ht="15">
      <c r="A39" s="169" t="s">
        <v>496</v>
      </c>
      <c r="B39" s="7"/>
      <c r="C39" s="78"/>
      <c r="D39" s="66"/>
    </row>
    <row r="40" spans="1:4" ht="15">
      <c r="A40" s="80" t="str">
        <f>'MASTER PRICE LIST'!A235</f>
        <v>AC-CCHY-BH</v>
      </c>
      <c r="B40" s="7" t="str">
        <f>'MASTER PRICE LIST'!B235</f>
        <v>4" Durable high-impact polymer internal dual beverage holder; includes a larger size cup holder, for size water bottles or tumblers 18-32oz along with a standard size holder.</v>
      </c>
      <c r="C40" s="78">
        <f>'MASTER PRICE LIST'!C235</f>
        <v>45</v>
      </c>
      <c r="D40" s="66">
        <f t="shared" si="0"/>
        <v>42.75</v>
      </c>
    </row>
    <row r="41" spans="1:4" ht="15">
      <c r="A41" s="80" t="str">
        <f>'MASTER PRICE LIST'!A238</f>
        <v>AC-INBHG</v>
      </c>
      <c r="B41" s="7" t="str">
        <f>'MASTER PRICE LIST'!B238</f>
        <v>4" internal dual beverage holder. Includes rubber fingers to keep cup stabilized.</v>
      </c>
      <c r="C41" s="78">
        <f>'MASTER PRICE LIST'!C238</f>
        <v>64</v>
      </c>
      <c r="D41" s="66">
        <f t="shared" si="0"/>
        <v>60.8</v>
      </c>
    </row>
    <row r="42" spans="1:4" ht="15">
      <c r="A42" s="80" t="str">
        <f>'MASTER PRICE LIST'!A246</f>
        <v>FP-SGTRAY</v>
      </c>
      <c r="B42" s="7" t="str">
        <f>'MASTER PRICE LIST'!B246</f>
        <v>4" face plate shallow tray w/sloped floor; holds smartphone, keys, wallet, sunglasses, etc.  1.75" H.</v>
      </c>
      <c r="C42" s="78">
        <f>'MASTER PRICE LIST'!C246</f>
        <v>50</v>
      </c>
      <c r="D42" s="66">
        <f t="shared" si="0"/>
        <v>47.5</v>
      </c>
    </row>
    <row r="43" spans="1:4" ht="15">
      <c r="A43" s="80" t="str">
        <f>'MASTER PRICE LIST'!A245</f>
        <v>AC-TICK-2</v>
      </c>
      <c r="B43" s="7" t="str">
        <f>'MASTER PRICE LIST'!B245</f>
        <v>3" face plate shallow tray; holds smartphone, keys, wallet, sunglasses, etc.  2" H.</v>
      </c>
      <c r="C43" s="78">
        <f>'MASTER PRICE LIST'!C245</f>
        <v>53</v>
      </c>
      <c r="D43" s="66">
        <f t="shared" si="0"/>
        <v>50.35</v>
      </c>
    </row>
    <row r="44" spans="1:4" ht="15">
      <c r="A44" s="80" t="str">
        <f>'MASTER PRICE LIST'!A219</f>
        <v>AC-TB-ARMMNT-58</v>
      </c>
      <c r="B44" s="7" t="str">
        <f>'MASTER PRICE LIST'!B219</f>
        <v xml:space="preserve">Console mounted height adjustable arm rest w/ 5x8 pad. </v>
      </c>
      <c r="C44" s="78">
        <f>'MASTER PRICE LIST'!C219</f>
        <v>213</v>
      </c>
      <c r="D44" s="66">
        <f t="shared" si="0"/>
        <v>202.35</v>
      </c>
    </row>
    <row r="45" spans="1:4" ht="15">
      <c r="A45" s="80" t="str">
        <f>'MASTER PRICE LIST'!A220</f>
        <v>AC-TB-ARMMNT-XL</v>
      </c>
      <c r="B45" s="7" t="str">
        <f>'MASTER PRICE LIST'!B220</f>
        <v xml:space="preserve">Console mounted height adjustable arm rest  w/5x10 pad.  </v>
      </c>
      <c r="C45" s="78">
        <f>'MASTER PRICE LIST'!C220</f>
        <v>224</v>
      </c>
      <c r="D45" s="66">
        <f t="shared" si="0"/>
        <v>212.8</v>
      </c>
    </row>
    <row r="46" spans="1:4" ht="15">
      <c r="A46" s="80" t="str">
        <f>'MASTER PRICE LIST'!A223</f>
        <v>AC-SIDEARM-6</v>
      </c>
      <c r="B46" s="7" t="str">
        <f>'MASTER PRICE LIST'!B223</f>
        <v>6" x 2" leather arm pad on 5" tall L bracket.  Bolts to console side or rear.</v>
      </c>
      <c r="C46" s="78">
        <f>'MASTER PRICE LIST'!C223</f>
        <v>116</v>
      </c>
      <c r="D46" s="66">
        <f t="shared" si="0"/>
        <v>110.2</v>
      </c>
    </row>
    <row r="47" spans="1:4" ht="15">
      <c r="A47" s="80" t="str">
        <f>'MASTER PRICE LIST'!A224</f>
        <v>AC-SIDEARM-9</v>
      </c>
      <c r="B47" s="7" t="str">
        <f>'MASTER PRICE LIST'!B224</f>
        <v>9" x 3" molded foam arm pad on 5" tall L bracket.  Bolts to console side or rear.</v>
      </c>
      <c r="C47" s="78">
        <f>'MASTER PRICE LIST'!C224</f>
        <v>147</v>
      </c>
      <c r="D47" s="66">
        <f t="shared" si="0"/>
        <v>139.65</v>
      </c>
    </row>
    <row r="48" spans="1:4" ht="15">
      <c r="A48" s="80"/>
      <c r="B48" s="14"/>
      <c r="C48" s="60"/>
      <c r="D48" s="66"/>
    </row>
    <row r="49" spans="1:4" ht="15">
      <c r="A49" s="123" t="s">
        <v>785</v>
      </c>
      <c r="B49" s="14"/>
      <c r="C49" s="60"/>
      <c r="D49" s="66"/>
    </row>
    <row r="50" spans="1:4" ht="15">
      <c r="A50" s="80" t="str">
        <f>'MASTER PRICE LIST'!A554</f>
        <v>FP-21TH-USBDC</v>
      </c>
      <c r="B50" s="14" t="str">
        <f>'MASTER PRICE LIST'!B554</f>
        <v xml:space="preserve">2" face plate pre-punched w/ holes to fit Tahoe OEM USB &amp; 1 DC outlet </v>
      </c>
      <c r="C50" s="60">
        <f>'MASTER PRICE LIST'!C554</f>
        <v>33</v>
      </c>
      <c r="D50" s="66">
        <f t="shared" si="0"/>
        <v>31.35</v>
      </c>
    </row>
    <row r="51" spans="1:4" ht="15">
      <c r="A51" s="80" t="str">
        <f>'MASTER PRICE LIST'!A336</f>
        <v>FP-USBC-2DC</v>
      </c>
      <c r="B51" s="14" t="str">
        <f>'MASTER PRICE LIST'!B336</f>
        <v>2" face plate combo USB-C /USB port and (2) DC outlets</v>
      </c>
      <c r="C51" s="60">
        <f>'MASTER PRICE LIST'!C336</f>
        <v>90</v>
      </c>
      <c r="D51" s="66">
        <f t="shared" si="0"/>
        <v>85.5</v>
      </c>
    </row>
    <row r="52" spans="1:4" ht="15">
      <c r="A52" s="80" t="str">
        <f>'MASTER PRICE LIST'!A339</f>
        <v>FP-AP12-3</v>
      </c>
      <c r="B52" s="14" t="str">
        <f>'MASTER PRICE LIST'!B339</f>
        <v>2" face plate w/ (3) DC outlet holes</v>
      </c>
      <c r="C52" s="60">
        <f>'MASTER PRICE LIST'!C339</f>
        <v>32</v>
      </c>
      <c r="D52" s="66">
        <f t="shared" si="0"/>
        <v>30.4</v>
      </c>
    </row>
    <row r="53" spans="1:4" ht="15">
      <c r="A53" s="80" t="str">
        <f>'MASTER PRICE LIST'!A329</f>
        <v>L3-AP1SET</v>
      </c>
      <c r="B53" s="14" t="str">
        <f>'MASTER PRICE LIST'!B329</f>
        <v>12 Volt DC power outlet plug w/black captured cap</v>
      </c>
      <c r="C53" s="60">
        <f>'MASTER PRICE LIST'!C329</f>
        <v>15</v>
      </c>
      <c r="D53" s="66">
        <f t="shared" si="0"/>
        <v>14.25</v>
      </c>
    </row>
    <row r="54" spans="1:4" ht="15">
      <c r="A54" s="80"/>
      <c r="B54" s="14"/>
      <c r="C54" s="60"/>
      <c r="D54" s="66"/>
    </row>
    <row r="55" spans="1:4" ht="15">
      <c r="A55" s="123" t="s">
        <v>787</v>
      </c>
      <c r="B55" s="14"/>
      <c r="C55" s="60"/>
      <c r="D55" s="66"/>
    </row>
    <row r="56" spans="1:4" ht="15">
      <c r="A56" s="7" t="str">
        <f>'MASTER PRICE LIST'!A311</f>
        <v>AC-MCM1</v>
      </c>
      <c r="B56" s="14" t="str">
        <f>'MASTER PRICE LIST'!B311</f>
        <v>Dog-ear type microphone clip plate and clip assembly</v>
      </c>
      <c r="C56" s="60">
        <f>'MASTER PRICE LIST'!C311</f>
        <v>19</v>
      </c>
      <c r="D56" s="66">
        <f t="shared" si="0"/>
        <v>18.05</v>
      </c>
    </row>
    <row r="57" spans="1:4" ht="15">
      <c r="A57" s="7" t="str">
        <f>'MASTER PRICE LIST'!A313</f>
        <v>AC-MIC-Z-FPI</v>
      </c>
      <c r="B57" s="14" t="str">
        <f>'MASTER PRICE LIST'!B313</f>
        <v>Height adjustable, no-holes-drilled L-slot microphone clip plate assembly</v>
      </c>
      <c r="C57" s="60">
        <f>'MASTER PRICE LIST'!C313</f>
        <v>33</v>
      </c>
      <c r="D57" s="66">
        <f t="shared" si="0"/>
        <v>31.35</v>
      </c>
    </row>
    <row r="58" spans="1:4" ht="15">
      <c r="A58" s="7" t="str">
        <f>'MASTER PRICE LIST'!A317</f>
        <v>AC-MAG-MIC</v>
      </c>
      <c r="B58" s="14" t="str">
        <f>'MASTER PRICE LIST'!B317</f>
        <v>Magnetic Mic holder quickly guides the microphone into place</v>
      </c>
      <c r="C58" s="60">
        <f>'MASTER PRICE LIST'!C317</f>
        <v>67</v>
      </c>
      <c r="D58" s="66">
        <f t="shared" si="0"/>
        <v>63.65</v>
      </c>
    </row>
    <row r="59" spans="1:4" ht="15">
      <c r="A59" s="7"/>
      <c r="B59" s="14"/>
      <c r="C59" s="60"/>
      <c r="D59" s="66"/>
    </row>
    <row r="60" spans="1:4" ht="15">
      <c r="A60" s="127" t="s">
        <v>2567</v>
      </c>
      <c r="B60" s="14"/>
      <c r="C60" s="60"/>
      <c r="D60" s="66"/>
    </row>
    <row r="61" spans="1:4" ht="15">
      <c r="A61" s="73" t="str">
        <f>'MASTER PRICE LIST'!A320</f>
        <v>AC-PHMAG</v>
      </c>
      <c r="B61" s="14" t="str">
        <f>'MASTER PRICE LIST'!B320</f>
        <v xml:space="preserve">Magnetic phone mount; includes (2) mounting disc and (2) device plates </v>
      </c>
      <c r="C61" s="60">
        <f>'MASTER PRICE LIST'!C320</f>
        <v>85</v>
      </c>
      <c r="D61" s="66">
        <f t="shared" si="0"/>
        <v>80.75</v>
      </c>
    </row>
    <row r="62" spans="1:4" ht="15">
      <c r="A62" s="73" t="str">
        <f>'MASTER PRICE LIST'!A321</f>
        <v>AC-PHMNT-MAG</v>
      </c>
      <c r="B62" s="14" t="str">
        <f>'MASTER PRICE LIST'!B321</f>
        <v xml:space="preserve">Cradle magnetic phone mount; includes (2) mounting disc </v>
      </c>
      <c r="C62" s="60">
        <f>'MASTER PRICE LIST'!C321</f>
        <v>109</v>
      </c>
      <c r="D62" s="66">
        <f t="shared" si="0"/>
        <v>103.55</v>
      </c>
    </row>
    <row r="63" spans="1:4" ht="15">
      <c r="A63" s="73" t="str">
        <f>'MASTER PRICE LIST'!A322</f>
        <v>FP-PHNMNT</v>
      </c>
      <c r="B63" s="14" t="str">
        <f>'MASTER PRICE LIST'!B322</f>
        <v>2" face plate w/phone cradle and mount; (1)  USB-C 4 amp and USB 3 amp port</v>
      </c>
      <c r="C63" s="60">
        <f>'MASTER PRICE LIST'!C322</f>
        <v>200</v>
      </c>
      <c r="D63" s="66">
        <f t="shared" si="0"/>
        <v>190</v>
      </c>
    </row>
    <row r="64" spans="1:4" ht="15">
      <c r="A64" s="127"/>
      <c r="B64" s="14"/>
      <c r="C64" s="60"/>
      <c r="D64" s="66"/>
    </row>
    <row r="65" spans="1:4" ht="15">
      <c r="A65" s="123" t="s">
        <v>788</v>
      </c>
      <c r="B65" s="14"/>
      <c r="C65" s="60"/>
      <c r="D65" s="66"/>
    </row>
    <row r="66" spans="1:4" ht="15">
      <c r="A66" s="7" t="str">
        <f>'MASTER PRICE LIST'!A282</f>
        <v>AC-FHDFB</v>
      </c>
      <c r="B66" s="14" t="str">
        <f>'MASTER PRICE LIST'!B282</f>
        <v>External map book lidded storage box; dims 13.25" W x 13.8" L x 11" H Includes leather pad AC-FHDPAD</v>
      </c>
      <c r="C66" s="60">
        <f>'MASTER PRICE LIST'!C282</f>
        <v>429</v>
      </c>
      <c r="D66" s="66">
        <f t="shared" si="0"/>
        <v>407.55</v>
      </c>
    </row>
    <row r="67" spans="1:4" ht="15">
      <c r="A67" s="7" t="str">
        <f>'MASTER PRICE LIST'!A273</f>
        <v>AC-MAPFILE</v>
      </c>
      <c r="B67" s="14" t="str">
        <f>'MASTER PRICE LIST'!B273</f>
        <v>External lidded box for map books  Dims 10.8" W x 13.25" L x 10.6" H  Non-locking</v>
      </c>
      <c r="C67" s="60">
        <f>'MASTER PRICE LIST'!C273</f>
        <v>399</v>
      </c>
      <c r="D67" s="66">
        <f t="shared" si="0"/>
        <v>379.05</v>
      </c>
    </row>
    <row r="68" spans="1:4" ht="15">
      <c r="A68" s="7" t="str">
        <f>'MASTER PRICE LIST'!A267</f>
        <v>AC-FILEBOX</v>
      </c>
      <c r="B68" s="14" t="str">
        <f>'MASTER PRICE LIST'!B267</f>
        <v>External lidded box for letter size Penda flex hanging folders  Dims 8.86" W x 13.25" L x 10.8" H</v>
      </c>
      <c r="C68" s="60">
        <f>'MASTER PRICE LIST'!C267</f>
        <v>353</v>
      </c>
      <c r="D68" s="66">
        <f t="shared" si="0"/>
        <v>335.35</v>
      </c>
    </row>
    <row r="69" spans="1:4" ht="15">
      <c r="A69" s="80"/>
      <c r="B69" s="14"/>
      <c r="C69" s="60"/>
      <c r="D69" s="66"/>
    </row>
    <row r="70" spans="1:4" ht="15">
      <c r="A70" s="169" t="s">
        <v>456</v>
      </c>
      <c r="B70" s="7"/>
      <c r="C70" s="66"/>
      <c r="D70" s="66"/>
    </row>
    <row r="71" spans="1:4" ht="15">
      <c r="A71" s="157" t="s">
        <v>457</v>
      </c>
      <c r="B71" s="7"/>
      <c r="C71" s="66"/>
      <c r="D71" s="66"/>
    </row>
    <row r="72" spans="1:4" ht="15">
      <c r="A72" s="80" t="str">
        <f>'MASTER PRICE LIST'!A628</f>
        <v>CM-21TH-SA-C</v>
      </c>
      <c r="B72" s="7" t="str">
        <f>'MASTER PRICE LIST'!B628</f>
        <v>2021-24 Tahoe | 2021-24 Suburban passenger seat mnt w/swing arm &amp; mount for dock</v>
      </c>
      <c r="C72" s="66">
        <f>'MASTER PRICE LIST'!C628</f>
        <v>837</v>
      </c>
      <c r="D72" s="66">
        <f t="shared" si="0"/>
        <v>795.15</v>
      </c>
    </row>
    <row r="73" spans="1:4" ht="15">
      <c r="A73" s="80" t="str">
        <f>'MASTER PRICE LIST'!A629</f>
        <v>CM-21TH-SA-LT17</v>
      </c>
      <c r="B73" s="7" t="str">
        <f>'MASTER PRICE LIST'!B629</f>
        <v>2021-24 Tahoe | 2021-24 Suburban passenger seat mnt w/swing arm and laptop tray up to 17" wide</v>
      </c>
      <c r="C73" s="66">
        <f>'MASTER PRICE LIST'!C629</f>
        <v>877</v>
      </c>
      <c r="D73" s="66">
        <f t="shared" si="0"/>
        <v>833.15</v>
      </c>
    </row>
    <row r="74" spans="1:4" ht="15">
      <c r="A74" s="80" t="str">
        <f>'MASTER PRICE LIST'!A630</f>
        <v>CM-21TH-SA-LT16</v>
      </c>
      <c r="B74" s="7" t="str">
        <f>'MASTER PRICE LIST'!B630</f>
        <v>2021-24 Tahoe | 2021-24 Suburban passenger seat mnt w/swing arm and laptop tray up to 15" wide.  Includes CM-LT1600.</v>
      </c>
      <c r="C74" s="66">
        <f>'MASTER PRICE LIST'!C630</f>
        <v>927</v>
      </c>
      <c r="D74" s="66">
        <f t="shared" si="0"/>
        <v>880.65</v>
      </c>
    </row>
    <row r="75" spans="1:4" ht="15">
      <c r="A75" s="80" t="str">
        <f>'MASTER PRICE LIST'!A631</f>
        <v>CM-21TH-SL-C</v>
      </c>
      <c r="B75" s="7" t="str">
        <f>'MASTER PRICE LIST'!B631</f>
        <v>2021-24 Tahoe | 2021-24 Suburban passenger seat mnt w/slide arm for dock</v>
      </c>
      <c r="C75" s="66">
        <f>'MASTER PRICE LIST'!C631</f>
        <v>911</v>
      </c>
      <c r="D75" s="66">
        <f t="shared" si="0"/>
        <v>865.45</v>
      </c>
    </row>
    <row r="76" spans="1:4" ht="15">
      <c r="A76" s="80" t="str">
        <f>'MASTER PRICE LIST'!A632</f>
        <v>CM-21TH-SL-LT17</v>
      </c>
      <c r="B76" s="7" t="str">
        <f>'MASTER PRICE LIST'!B632</f>
        <v>2021-24 Tahoe | 2021-24 Suburban passenger seat mnt w/slide arm and laptop tray up to 17" wide</v>
      </c>
      <c r="C76" s="66">
        <f>'MASTER PRICE LIST'!C632</f>
        <v>1009</v>
      </c>
      <c r="D76" s="66">
        <f t="shared" si="0"/>
        <v>958.55</v>
      </c>
    </row>
    <row r="77" spans="1:4" ht="15">
      <c r="A77" s="80" t="str">
        <f>'MASTER PRICE LIST'!A633</f>
        <v>CM-21TH-SL-LT16</v>
      </c>
      <c r="B77" s="7" t="str">
        <f>'MASTER PRICE LIST'!B633</f>
        <v>2021-24 Tahoe | 2021-24 Suburban passenger seat mnt w/slide arm and laptop tray up to 15" wide.  Includes CM-LT1600.</v>
      </c>
      <c r="C77" s="66">
        <f>'MASTER PRICE LIST'!C633</f>
        <v>1059</v>
      </c>
      <c r="D77" s="66">
        <f t="shared" si="0"/>
        <v>1006.05</v>
      </c>
    </row>
    <row r="78" spans="1:4" ht="15">
      <c r="A78" s="80"/>
      <c r="B78" s="7"/>
      <c r="C78" s="66"/>
      <c r="D78" s="66"/>
    </row>
    <row r="79" spans="1:4" ht="15">
      <c r="A79" s="169" t="s">
        <v>293</v>
      </c>
      <c r="B79" s="7"/>
      <c r="C79" s="66"/>
      <c r="D79" s="66"/>
    </row>
    <row r="80" spans="1:4" ht="15">
      <c r="A80" s="80" t="str">
        <f>'MASTER PRICE LIST'!A664</f>
        <v>CM-SDMT-SA-LED</v>
      </c>
      <c r="B80" s="7" t="str">
        <f>'MASTER PRICE LIST'!B664</f>
        <v>Console side ht. adj. mount w/swing arm for docking station</v>
      </c>
      <c r="C80" s="66">
        <f>'MASTER PRICE LIST'!C664</f>
        <v>429</v>
      </c>
      <c r="D80" s="66">
        <f t="shared" si="0"/>
        <v>407.55</v>
      </c>
    </row>
    <row r="81" spans="1:4" ht="15">
      <c r="A81" s="80" t="str">
        <f>'MASTER PRICE LIST'!A665</f>
        <v>CM-SDMT-SA-LT17</v>
      </c>
      <c r="B81" s="7" t="str">
        <f>'MASTER PRICE LIST'!B665</f>
        <v>Console side ht. adj. mount w/swing arm and laptop tray up to 17" wide</v>
      </c>
      <c r="C81" s="66">
        <f>'MASTER PRICE LIST'!C665</f>
        <v>559</v>
      </c>
      <c r="D81" s="66">
        <f t="shared" si="0"/>
        <v>531.04999999999995</v>
      </c>
    </row>
    <row r="82" spans="1:4" ht="15">
      <c r="A82" s="80" t="str">
        <f>'MASTER PRICE LIST'!A666</f>
        <v>CM-SDMT-SA-LT16</v>
      </c>
      <c r="B82" s="7" t="str">
        <f>'MASTER PRICE LIST'!B666</f>
        <v>Console side ht. adj. mount w/swing arm and laptop tray up to 15" wide. Includes CM-LT1600.</v>
      </c>
      <c r="C82" s="66">
        <f>'MASTER PRICE LIST'!C666</f>
        <v>609</v>
      </c>
      <c r="D82" s="66">
        <f t="shared" si="0"/>
        <v>578.54999999999995</v>
      </c>
    </row>
    <row r="83" spans="1:4" ht="15">
      <c r="A83" s="80" t="str">
        <f>'MASTER PRICE LIST'!A667</f>
        <v>CM-SDMT-SL-LED</v>
      </c>
      <c r="B83" s="7" t="str">
        <f>'MASTER PRICE LIST'!B667</f>
        <v>Console side ht. adj. mount w/slide arm for docking station</v>
      </c>
      <c r="C83" s="66">
        <f>'MASTER PRICE LIST'!C667</f>
        <v>589</v>
      </c>
      <c r="D83" s="66">
        <f t="shared" si="0"/>
        <v>559.54999999999995</v>
      </c>
    </row>
    <row r="84" spans="1:4" ht="15">
      <c r="A84" s="80" t="str">
        <f>'MASTER PRICE LIST'!A668</f>
        <v>CM-SDMT-SL-LT17</v>
      </c>
      <c r="B84" s="7" t="str">
        <f>'MASTER PRICE LIST'!B668</f>
        <v>Console side ht. adj. mount w/slide arm and laptop tray up to 17" wide</v>
      </c>
      <c r="C84" s="66">
        <f>'MASTER PRICE LIST'!C668</f>
        <v>727</v>
      </c>
      <c r="D84" s="66">
        <f t="shared" si="0"/>
        <v>690.65</v>
      </c>
    </row>
    <row r="85" spans="1:4" ht="15">
      <c r="A85" s="80" t="str">
        <f>'MASTER PRICE LIST'!A669</f>
        <v>CM-SDMT-SL-LT16</v>
      </c>
      <c r="B85" s="7" t="str">
        <f>'MASTER PRICE LIST'!B669</f>
        <v>Console side ht. adj. mount w/slide arm and laptop tray up to 15" wide.  Includes CM-LT1600.</v>
      </c>
      <c r="C85" s="66">
        <f>'MASTER PRICE LIST'!C669</f>
        <v>777</v>
      </c>
      <c r="D85" s="66">
        <f t="shared" si="0"/>
        <v>738.15</v>
      </c>
    </row>
    <row r="86" spans="1:4" ht="15">
      <c r="A86" s="80"/>
      <c r="B86" s="7"/>
      <c r="C86" s="66"/>
      <c r="D86" s="66"/>
    </row>
    <row r="87" spans="1:4" ht="15">
      <c r="B87" s="3" t="s">
        <v>529</v>
      </c>
      <c r="C87" s="66"/>
      <c r="D87" s="66"/>
    </row>
    <row r="88" spans="1:4" ht="15">
      <c r="A88" s="80" t="str">
        <f>'MASTER PRICE LIST'!A593</f>
        <v>AC-LT-SCR</v>
      </c>
      <c r="B88" s="7" t="str">
        <f>'MASTER PRICE LIST'!B593</f>
        <v>Laptop screen holder; compatible w/ TROY laptop trays</v>
      </c>
      <c r="C88" s="66">
        <f>'MASTER PRICE LIST'!C593</f>
        <v>92</v>
      </c>
      <c r="D88" s="66">
        <f t="shared" si="0"/>
        <v>87.4</v>
      </c>
    </row>
    <row r="89" spans="1:4" ht="15">
      <c r="A89" s="80" t="str">
        <f>'MASTER PRICE LIST'!A594</f>
        <v>AC-LT13-CLAMP</v>
      </c>
      <c r="B89" s="7" t="str">
        <f>'MASTER PRICE LIST'!B594</f>
        <v>Laptop tray finger clamp, vinyl cap</v>
      </c>
      <c r="C89" s="66">
        <f>'MASTER PRICE LIST'!C594</f>
        <v>12</v>
      </c>
      <c r="D89" s="66">
        <f t="shared" si="0"/>
        <v>11.4</v>
      </c>
    </row>
    <row r="90" spans="1:4" ht="15">
      <c r="A90" s="80"/>
      <c r="B90" s="7"/>
      <c r="C90" s="66"/>
      <c r="D90" s="66"/>
    </row>
    <row r="91" spans="1:4" ht="15">
      <c r="A91" s="169" t="s">
        <v>1516</v>
      </c>
      <c r="B91" s="7"/>
      <c r="C91" s="69"/>
      <c r="D91" s="66"/>
    </row>
    <row r="92" spans="1:4" ht="15">
      <c r="A92" s="80"/>
      <c r="B92" s="3" t="str">
        <f>'MASTER PRICE LIST'!B704</f>
        <v>Single Weapon Mount Kits</v>
      </c>
      <c r="C92" s="66"/>
      <c r="D92" s="66"/>
    </row>
    <row r="93" spans="1:4" ht="15">
      <c r="A93" s="80" t="str">
        <f>'MASTER PRICE LIST'!A705</f>
        <v>KT-GM-SGL-SC6</v>
      </c>
      <c r="B93" s="7" t="str">
        <f>'MASTER PRICE LIST'!B705</f>
        <v>Single weapon mount w/SC6 lock and brackets</v>
      </c>
      <c r="C93" s="66">
        <f>'MASTER PRICE LIST'!C705</f>
        <v>455</v>
      </c>
      <c r="D93" s="66">
        <f t="shared" ref="D93:D108" si="2">C93-(C93*$D$1)</f>
        <v>432.25</v>
      </c>
    </row>
    <row r="94" spans="1:4" ht="15">
      <c r="A94" s="80" t="str">
        <f>'MASTER PRICE LIST'!A706</f>
        <v>KT-GM-SGL-SC1</v>
      </c>
      <c r="B94" s="7" t="str">
        <f>'MASTER PRICE LIST'!B706</f>
        <v>Single weapon mount w/SC1 lock and brackets</v>
      </c>
      <c r="C94" s="66">
        <f>'MASTER PRICE LIST'!C706</f>
        <v>379</v>
      </c>
      <c r="D94" s="66">
        <f t="shared" si="2"/>
        <v>360.05</v>
      </c>
    </row>
    <row r="95" spans="1:4" ht="15">
      <c r="A95" s="171" t="str">
        <f>'MASTER PRICE LIST'!A707</f>
        <v>KT-GM-SGL-SC1AR</v>
      </c>
      <c r="B95" s="7" t="str">
        <f>'MASTER PRICE LIST'!B707</f>
        <v>Single weapon mount w/SC1/AR AR15 lock, No. 2 key and brackets</v>
      </c>
      <c r="C95" s="66">
        <f>'MASTER PRICE LIST'!C707</f>
        <v>419</v>
      </c>
      <c r="D95" s="66">
        <f t="shared" si="2"/>
        <v>398.05</v>
      </c>
    </row>
    <row r="96" spans="1:4" ht="15">
      <c r="A96" s="171"/>
      <c r="B96" s="7"/>
      <c r="C96" s="66"/>
      <c r="D96" s="66"/>
    </row>
    <row r="97" spans="1:4" ht="15">
      <c r="A97" s="80"/>
      <c r="B97" s="3" t="str">
        <f>'MASTER PRICE LIST'!B708</f>
        <v>Dual Weapon Mount Kits</v>
      </c>
      <c r="C97" s="66"/>
      <c r="D97" s="66"/>
    </row>
    <row r="98" spans="1:4" ht="15">
      <c r="A98" s="80" t="str">
        <f>'MASTER PRICE LIST'!A709</f>
        <v>KT-GM-SGRF-SC6-1</v>
      </c>
      <c r="B98" s="7" t="str">
        <f>'MASTER PRICE LIST'!B709</f>
        <v>Dual weapon mount w/ SC6 lock, SC1 shotgun lock with No. 2 key and brackets</v>
      </c>
      <c r="C98" s="66">
        <f>'MASTER PRICE LIST'!C709</f>
        <v>701</v>
      </c>
      <c r="D98" s="66">
        <f t="shared" si="2"/>
        <v>665.95</v>
      </c>
    </row>
    <row r="99" spans="1:4" ht="15">
      <c r="A99" s="80" t="str">
        <f>'MASTER PRICE LIST'!A710</f>
        <v>KT-GM-SGRF-SC6-1AR</v>
      </c>
      <c r="B99" s="7" t="str">
        <f>'MASTER PRICE LIST'!B710</f>
        <v>Dual weapon mount w/SC6 lock, SC1/AR AR15 lock with No. 2 Key and brackets</v>
      </c>
      <c r="C99" s="66">
        <f>'MASTER PRICE LIST'!C710</f>
        <v>741</v>
      </c>
      <c r="D99" s="66">
        <f t="shared" si="2"/>
        <v>703.95</v>
      </c>
    </row>
    <row r="100" spans="1:4" ht="15">
      <c r="A100" s="80" t="str">
        <f>'MASTER PRICE LIST'!A711</f>
        <v>KT-GM-SGRF-SC1-1AR</v>
      </c>
      <c r="B100" s="7" t="str">
        <f>'MASTER PRICE LIST'!B711</f>
        <v>Dual weapon mount w/SC1 shotgun lock, SC1/AR AR15 lock with No. 2 Key and brackets</v>
      </c>
      <c r="C100" s="66">
        <f>'MASTER PRICE LIST'!C711</f>
        <v>665</v>
      </c>
      <c r="D100" s="66">
        <f t="shared" si="2"/>
        <v>631.75</v>
      </c>
    </row>
    <row r="101" spans="1:4" ht="15">
      <c r="A101" s="80"/>
      <c r="B101" s="7"/>
      <c r="C101" s="66"/>
      <c r="D101" s="66"/>
    </row>
    <row r="102" spans="1:4" ht="15">
      <c r="A102" s="80"/>
      <c r="B102" s="49" t="s">
        <v>1171</v>
      </c>
      <c r="C102" s="66"/>
      <c r="D102" s="66"/>
    </row>
    <row r="103" spans="1:4" ht="15">
      <c r="A103" s="80" t="str">
        <f>'MASTER PRICE LIST'!A720</f>
        <v>GM-21TH-SGL</v>
      </c>
      <c r="B103" s="7" t="str">
        <f>'MASTER PRICE LIST'!B720</f>
        <v>2021-24 Tahoe | 2021-24 Suburban free standing single weapon mount. Weapon locks sold separately.</v>
      </c>
      <c r="C103" s="66">
        <f>'MASTER PRICE LIST'!C720</f>
        <v>400</v>
      </c>
      <c r="D103" s="66">
        <f t="shared" si="2"/>
        <v>380</v>
      </c>
    </row>
    <row r="104" spans="1:4" ht="14.25" customHeight="1">
      <c r="A104" s="80" t="str">
        <f>'MASTER PRICE LIST'!A721</f>
        <v>GM-21TH-SGRF</v>
      </c>
      <c r="B104" s="7" t="str">
        <f>'MASTER PRICE LIST'!B721</f>
        <v xml:space="preserve">2021-24 Tahoe | 2021-24 Suburban free standing dual weapon mount. Weapon locks sold separately. </v>
      </c>
      <c r="C104" s="66">
        <f>'MASTER PRICE LIST'!C721</f>
        <v>520</v>
      </c>
      <c r="D104" s="66">
        <f t="shared" si="2"/>
        <v>494</v>
      </c>
    </row>
    <row r="105" spans="1:4" ht="14.25" customHeight="1">
      <c r="A105" s="80"/>
      <c r="B105" s="7"/>
      <c r="C105" s="66"/>
      <c r="D105" s="66"/>
    </row>
    <row r="106" spans="1:4" ht="14.25" customHeight="1">
      <c r="A106" s="80"/>
      <c r="B106" s="3" t="s">
        <v>1170</v>
      </c>
      <c r="C106" s="66"/>
      <c r="D106" s="66"/>
    </row>
    <row r="107" spans="1:4" ht="14.25" customHeight="1">
      <c r="A107" s="80" t="str">
        <f>'MASTER PRICE LIST'!A724</f>
        <v>GM-SGRF-SC</v>
      </c>
      <c r="B107" s="7" t="str">
        <f>'MASTER PRICE LIST'!B724</f>
        <v>Universal dual weapon mount for single-cell Ford PIU, F150 and Tahoe</v>
      </c>
      <c r="C107" s="66">
        <f>'MASTER PRICE LIST'!C724</f>
        <v>387</v>
      </c>
      <c r="D107" s="66">
        <f t="shared" si="2"/>
        <v>367.65</v>
      </c>
    </row>
    <row r="108" spans="1:4" ht="14.25" customHeight="1">
      <c r="A108" s="80" t="str">
        <f>'MASTER PRICE LIST'!A725</f>
        <v>GM-SGL-SC</v>
      </c>
      <c r="B108" s="7" t="str">
        <f>'MASTER PRICE LIST'!B725</f>
        <v>Universal single weapon mount for single-cell Ford PIU, F150 and Tahoe</v>
      </c>
      <c r="C108" s="66">
        <f>'MASTER PRICE LIST'!C725</f>
        <v>347</v>
      </c>
      <c r="D108" s="66">
        <f t="shared" si="2"/>
        <v>329.65</v>
      </c>
    </row>
    <row r="109" spans="1:4" ht="14.25" customHeight="1">
      <c r="A109" s="80"/>
      <c r="B109" s="7"/>
      <c r="C109" s="66"/>
      <c r="D109" s="66"/>
    </row>
    <row r="110" spans="1:4" ht="15">
      <c r="A110" s="169" t="s">
        <v>1918</v>
      </c>
      <c r="B110" s="7"/>
      <c r="C110" s="66"/>
      <c r="D110" s="66"/>
    </row>
    <row r="111" spans="1:4" ht="15">
      <c r="A111" s="80" t="str">
        <f>'MASTER PRICE LIST'!A871</f>
        <v>KIT-TP-SL6-21TH-SS</v>
      </c>
      <c r="B111" s="7" t="str">
        <f>'MASTER PRICE LIST'!B871</f>
        <v>2021-24 Tahoe | 2021-24 Suburban FS Partition Kit (TP-E-SL6-FS-SS, PM-21TH, KP-21TH-SS)</v>
      </c>
      <c r="C111" s="66">
        <f>'MASTER PRICE LIST'!C871</f>
        <v>1315</v>
      </c>
      <c r="D111" s="66">
        <f>C111-(C111*$D$1)</f>
        <v>1249.25</v>
      </c>
    </row>
    <row r="112" spans="1:4" ht="15">
      <c r="A112" s="80" t="str">
        <f>'MASTER PRICE LIST'!A872</f>
        <v>KIT-TP-SL1-21TH-SS</v>
      </c>
      <c r="B112" s="7" t="str">
        <f>'MASTER PRICE LIST'!B872</f>
        <v>2021-24 Tahoe | 2021-24 Suburban FS Partition Kit (TP-E-SL1-FS-SS,  PM-21TH, KP-21TH-SS)</v>
      </c>
      <c r="C112" s="66">
        <f>'MASTER PRICE LIST'!C872</f>
        <v>1327</v>
      </c>
      <c r="D112" s="66">
        <f>C112-(C112*$D$1)</f>
        <v>1260.6500000000001</v>
      </c>
    </row>
    <row r="113" spans="1:7" ht="15">
      <c r="A113" s="80"/>
      <c r="B113" s="7"/>
      <c r="C113" s="66"/>
      <c r="D113" s="66"/>
    </row>
    <row r="114" spans="1:7" ht="15">
      <c r="A114" s="169" t="s">
        <v>1919</v>
      </c>
      <c r="B114" s="7"/>
      <c r="C114" s="66"/>
      <c r="D114" s="66"/>
    </row>
    <row r="115" spans="1:7" ht="15">
      <c r="A115" s="80" t="str">
        <f>'MASTER PRICE LIST'!A875</f>
        <v>KIT-TP-SM6-21TH-SS</v>
      </c>
      <c r="B115" s="7" t="str">
        <f>'MASTER PRICE LIST'!B875</f>
        <v>2021-24 Tahoe | 2021-24 Suburban Bent Frame Partition Kit (TP-E-SM6-FS-SS, PM-21TH-BF, KP-21TH-BF-SS)</v>
      </c>
      <c r="C115" s="66">
        <f>'MASTER PRICE LIST'!C875</f>
        <v>1475</v>
      </c>
      <c r="D115" s="66">
        <f>C115-(C115*$D$1)</f>
        <v>1401.25</v>
      </c>
    </row>
    <row r="116" spans="1:7" s="7" customFormat="1" ht="15">
      <c r="A116" s="80" t="str">
        <f>'MASTER PRICE LIST'!A876</f>
        <v>KIT-TP-SM1-21TH-SS</v>
      </c>
      <c r="B116" s="7" t="str">
        <f>'MASTER PRICE LIST'!B876</f>
        <v>2021-24 Tahoe | 2021-24 Suburban Bent Frame Partition Kit (TP-E-SM1-FS-SS, PM-21TH-BF, KP-21TH-BF-SS)</v>
      </c>
      <c r="C116" s="66">
        <f>'MASTER PRICE LIST'!C876</f>
        <v>1475</v>
      </c>
      <c r="D116" s="66">
        <f>C116-(C116*$D$1)</f>
        <v>1401.25</v>
      </c>
      <c r="E116" s="6"/>
      <c r="F116" s="15"/>
      <c r="G116" s="16"/>
    </row>
    <row r="117" spans="1:7" s="7" customFormat="1" ht="15">
      <c r="A117" s="80"/>
      <c r="B117" s="14"/>
      <c r="C117" s="66"/>
      <c r="D117" s="66"/>
      <c r="E117" s="6"/>
      <c r="F117" s="15"/>
      <c r="G117" s="16"/>
    </row>
    <row r="118" spans="1:7" ht="15">
      <c r="A118" s="173" t="s">
        <v>493</v>
      </c>
      <c r="C118" s="69"/>
      <c r="D118" s="66"/>
    </row>
    <row r="119" spans="1:7" ht="15">
      <c r="A119" s="80"/>
      <c r="B119" s="3" t="str">
        <f>'MASTER PRICE LIST'!B751</f>
        <v xml:space="preserve">Sliding Window Models </v>
      </c>
      <c r="C119" s="66"/>
      <c r="D119" s="66"/>
    </row>
    <row r="120" spans="1:7" ht="15">
      <c r="A120" s="162" t="str">
        <f>'MASTER PRICE LIST'!A782</f>
        <v>TP-E-SL1-FS-SS</v>
      </c>
      <c r="B120" s="18" t="str">
        <f>'MASTER PRICE LIST'!B782</f>
        <v>Full size Recessed Panel; Sliding window; Vertical bar</v>
      </c>
      <c r="C120" s="70">
        <f>'MASTER PRICE LIST'!C782</f>
        <v>1073</v>
      </c>
      <c r="D120" s="66">
        <f t="shared" ref="D120:D141" si="3">C120-(C120*$D$1)</f>
        <v>1019.35</v>
      </c>
    </row>
    <row r="121" spans="1:7" ht="15">
      <c r="A121" s="80" t="str">
        <f>'MASTER PRICE LIST'!A783</f>
        <v>TP-E-SL6-FS-SS</v>
      </c>
      <c r="B121" s="14" t="str">
        <f>'MASTER PRICE LIST'!B783</f>
        <v>Full size Recessed Panel; Sliding window; Square hole punched</v>
      </c>
      <c r="C121" s="66">
        <f>'MASTER PRICE LIST'!C783</f>
        <v>1060</v>
      </c>
      <c r="D121" s="66">
        <f t="shared" si="3"/>
        <v>1007</v>
      </c>
    </row>
    <row r="122" spans="1:7" ht="15">
      <c r="B122" s="3" t="s">
        <v>470</v>
      </c>
      <c r="C122" s="66"/>
      <c r="D122" s="66"/>
    </row>
    <row r="123" spans="1:7" ht="15">
      <c r="A123" s="80" t="str">
        <f>'MASTER PRICE LIST'!A858</f>
        <v>PM-21TH</v>
      </c>
      <c r="B123" s="7" t="str">
        <f>'MASTER PRICE LIST'!B858</f>
        <v>2021-24 Tahoe | 2021-24 Suburban | 2022-24 Chevy Silverado 1500 partition mount.  Extra seat-back recline.  100% seat slide.</v>
      </c>
      <c r="C123" s="66">
        <f>'MASTER PRICE LIST'!C858</f>
        <v>353</v>
      </c>
      <c r="D123" s="66">
        <f t="shared" si="3"/>
        <v>335.35</v>
      </c>
    </row>
    <row r="124" spans="1:7" ht="15">
      <c r="A124" s="80" t="str">
        <f>'MASTER PRICE LIST'!A859</f>
        <v>KP-21TH-SS</v>
      </c>
      <c r="B124" s="7" t="str">
        <f>'MASTER PRICE LIST'!B859</f>
        <v>2021-24 Tahoe | 2021-24 Suburban 3-Pc. kick panel with foot pockets</v>
      </c>
      <c r="C124" s="66">
        <f>'MASTER PRICE LIST'!C859</f>
        <v>254</v>
      </c>
      <c r="D124" s="66">
        <f t="shared" si="3"/>
        <v>241.3</v>
      </c>
    </row>
    <row r="125" spans="1:7" ht="15">
      <c r="A125" s="80"/>
      <c r="B125" s="7"/>
      <c r="C125" s="66"/>
      <c r="D125" s="66"/>
    </row>
    <row r="126" spans="1:7" ht="15">
      <c r="A126" s="169" t="s">
        <v>2249</v>
      </c>
      <c r="B126" s="7"/>
      <c r="C126" s="66"/>
      <c r="D126" s="66"/>
    </row>
    <row r="127" spans="1:7" ht="15">
      <c r="A127" s="157"/>
      <c r="B127" s="3" t="s">
        <v>1513</v>
      </c>
      <c r="C127" s="66"/>
      <c r="D127" s="66"/>
    </row>
    <row r="128" spans="1:7" ht="15">
      <c r="A128" s="80" t="str">
        <f>'MASTER PRICE LIST'!A797</f>
        <v>TP-E-SM1-FS-SS</v>
      </c>
      <c r="B128" s="7" t="str">
        <f>'MASTER PRICE LIST'!B797</f>
        <v>Full size Bent Frame space maker; Sliding window; Vertical bar</v>
      </c>
      <c r="C128" s="66">
        <f>'MASTER PRICE LIST'!C797</f>
        <v>1221</v>
      </c>
      <c r="D128" s="66">
        <f t="shared" si="3"/>
        <v>1159.95</v>
      </c>
    </row>
    <row r="129" spans="1:4" ht="15">
      <c r="A129" s="80" t="str">
        <f>'MASTER PRICE LIST'!A799</f>
        <v>TP-E-SM6-FS-SS</v>
      </c>
      <c r="B129" s="7" t="str">
        <f>'MASTER PRICE LIST'!B799</f>
        <v>Full size Bent Frame space maker; Sliding window; Square hole punched</v>
      </c>
      <c r="C129" s="66">
        <f>'MASTER PRICE LIST'!C799</f>
        <v>1221</v>
      </c>
      <c r="D129" s="66">
        <f t="shared" si="3"/>
        <v>1159.95</v>
      </c>
    </row>
    <row r="130" spans="1:4" ht="15">
      <c r="A130" s="80"/>
      <c r="B130" s="3" t="s">
        <v>472</v>
      </c>
      <c r="C130" s="66"/>
      <c r="D130" s="66"/>
    </row>
    <row r="131" spans="1:4" ht="15">
      <c r="A131" s="80" t="str">
        <f>'MASTER PRICE LIST'!A862</f>
        <v>PM-21TH-BF</v>
      </c>
      <c r="B131" s="7" t="str">
        <f>'MASTER PRICE LIST'!B862</f>
        <v>2021-24 Tahoe | 2021-24 Suburban | 2022-24 Chevy Silverado  Bent-Frame space maker partition mount.  Limited seat slide.</v>
      </c>
      <c r="C131" s="66">
        <f>'MASTER PRICE LIST'!C862</f>
        <v>353</v>
      </c>
      <c r="D131" s="66">
        <f t="shared" si="3"/>
        <v>335.35</v>
      </c>
    </row>
    <row r="132" spans="1:4" ht="15">
      <c r="A132" s="80" t="str">
        <f>'MASTER PRICE LIST'!A863</f>
        <v>KP-21TH-BF-SS</v>
      </c>
      <c r="B132" s="7" t="str">
        <f>'MASTER PRICE LIST'!B863</f>
        <v>2021-24 Tahoe | 2021-24 Suburban 3-Pc. Bent-Frame space maker kick panel assembly.  Foot pocket behind driver only.</v>
      </c>
      <c r="C132" s="66">
        <f>'MASTER PRICE LIST'!C863</f>
        <v>254</v>
      </c>
      <c r="D132" s="66">
        <f t="shared" si="3"/>
        <v>241.3</v>
      </c>
    </row>
    <row r="133" spans="1:4" ht="15">
      <c r="A133" s="80"/>
      <c r="B133" s="7"/>
      <c r="C133" s="66"/>
      <c r="D133" s="66"/>
    </row>
    <row r="134" spans="1:4" ht="15">
      <c r="A134" s="169" t="s">
        <v>1915</v>
      </c>
      <c r="B134" s="7"/>
      <c r="C134" s="66"/>
      <c r="D134" s="66"/>
    </row>
    <row r="135" spans="1:4" ht="15">
      <c r="A135" s="80" t="str">
        <f>'MASTER PRICE LIST'!A996</f>
        <v>WG-21SB-VERTBR</v>
      </c>
      <c r="B135" s="7" t="str">
        <f>'MASTER PRICE LIST'!B996</f>
        <v>2021-24  Suburban driver/passenger set window guards, vertical design</v>
      </c>
      <c r="C135" s="66">
        <f>'MASTER PRICE LIST'!C996</f>
        <v>446</v>
      </c>
      <c r="D135" s="66">
        <f t="shared" si="3"/>
        <v>423.7</v>
      </c>
    </row>
    <row r="136" spans="1:4" ht="15">
      <c r="A136" s="80"/>
      <c r="B136" s="7"/>
      <c r="C136" s="66"/>
      <c r="D136" s="66"/>
    </row>
    <row r="137" spans="1:4" ht="15">
      <c r="A137" s="169" t="s">
        <v>259</v>
      </c>
      <c r="B137" s="7"/>
      <c r="C137" s="66"/>
      <c r="D137" s="66"/>
    </row>
    <row r="138" spans="1:4" ht="15">
      <c r="A138" s="80" t="str">
        <f>'MASTER PRICE LIST'!A1072</f>
        <v>DP-21SB-SET</v>
      </c>
      <c r="B138" s="7" t="str">
        <f>'MASTER PRICE LIST'!B1072</f>
        <v>2021-24 Chevy Suburban driver and passenger side door panel set</v>
      </c>
      <c r="C138" s="66">
        <f>'MASTER PRICE LIST'!C1072</f>
        <v>400</v>
      </c>
      <c r="D138" s="66">
        <f t="shared" si="3"/>
        <v>380</v>
      </c>
    </row>
    <row r="139" spans="1:4" ht="15">
      <c r="A139" s="80"/>
      <c r="B139" s="7"/>
      <c r="C139" s="66"/>
      <c r="D139" s="66"/>
    </row>
    <row r="140" spans="1:4" ht="15">
      <c r="A140" s="169" t="s">
        <v>1920</v>
      </c>
      <c r="B140" s="7"/>
      <c r="C140" s="66"/>
      <c r="D140" s="66"/>
    </row>
    <row r="141" spans="1:4" ht="15">
      <c r="A141" s="7" t="str">
        <f>'MASTER PRICE LIST'!A1126</f>
        <v>RP-21SB-SQRPCH-3ROW</v>
      </c>
      <c r="B141" s="7" t="str">
        <f>'MASTER PRICE LIST'!B1126</f>
        <v>2021-24 Suburban third row partition with square-hole screen and flat lower panel.</v>
      </c>
      <c r="C141" s="66">
        <f>'MASTER PRICE LIST'!C1126</f>
        <v>772</v>
      </c>
      <c r="D141" s="66">
        <f t="shared" si="3"/>
        <v>733.4</v>
      </c>
    </row>
    <row r="142" spans="1:4" ht="15">
      <c r="A142" s="80"/>
      <c r="B142" s="21"/>
      <c r="C142" s="66"/>
      <c r="D142" s="66"/>
    </row>
    <row r="143" spans="1:4" ht="15">
      <c r="A143" s="169" t="s">
        <v>932</v>
      </c>
      <c r="B143" s="7"/>
      <c r="C143" s="66"/>
      <c r="D143" s="66"/>
    </row>
    <row r="144" spans="1:4" ht="15">
      <c r="A144" s="80" t="str">
        <f>'MASTER PRICE LIST'!A1037</f>
        <v>WS-21SB-SQRPCH-REAR</v>
      </c>
      <c r="B144" s="7" t="str">
        <f>'MASTER PRICE LIST'!B1037</f>
        <v>2021-24 Suburban rear driver and passenger side cargo window screens</v>
      </c>
      <c r="C144" s="66">
        <f>'MASTER PRICE LIST'!C1037</f>
        <v>339</v>
      </c>
      <c r="D144" s="66">
        <f>C144-(C144*$D$1)</f>
        <v>322.05</v>
      </c>
    </row>
    <row r="145" spans="1:4" ht="15">
      <c r="A145" s="80" t="str">
        <f>'MASTER PRICE LIST'!A1035</f>
        <v>WS-21TH-HATCH</v>
      </c>
      <c r="B145" s="7" t="str">
        <f>'MASTER PRICE LIST'!B1035</f>
        <v>2021-24 Tahoe | 2021-24 Suburban hatch window screen; square-hole punched</v>
      </c>
      <c r="C145" s="66">
        <f>'MASTER PRICE LIST'!C1035</f>
        <v>206</v>
      </c>
      <c r="D145" s="66">
        <f>C145-(C145*$D$1)</f>
        <v>195.7</v>
      </c>
    </row>
    <row r="146" spans="1:4" ht="15">
      <c r="A146" s="80"/>
      <c r="B146" s="7"/>
      <c r="C146" s="66"/>
      <c r="D146" s="66"/>
    </row>
    <row r="147" spans="1:4" ht="7.5" customHeight="1">
      <c r="A147" s="80"/>
      <c r="B147" s="7"/>
      <c r="C147" s="66"/>
      <c r="D147" s="66"/>
    </row>
    <row r="148" spans="1:4" ht="15" customHeight="1">
      <c r="A148" s="389" t="s">
        <v>2538</v>
      </c>
      <c r="B148" s="389"/>
      <c r="C148" s="389"/>
      <c r="D148" s="389"/>
    </row>
    <row r="149" spans="1:4" ht="15">
      <c r="A149" s="241" t="s">
        <v>477</v>
      </c>
      <c r="B149" s="18"/>
      <c r="C149" s="70"/>
      <c r="D149" s="66"/>
    </row>
    <row r="150" spans="1:4" ht="15">
      <c r="A150" s="166" t="str">
        <f>'MASTER PRICE LIST'!A1298</f>
        <v>EM-21SB-CPTMNT</v>
      </c>
      <c r="B150" s="18" t="str">
        <f>'MASTER PRICE LIST'!B1298</f>
        <v>2021-24 Suburban command post mount, 4 piece system</v>
      </c>
      <c r="C150" s="79">
        <f>'MASTER PRICE LIST'!C1298</f>
        <v>825</v>
      </c>
      <c r="D150" s="66">
        <f t="shared" ref="D150:D171" si="4">C150-(C150*$D$1)</f>
        <v>783.75</v>
      </c>
    </row>
    <row r="151" spans="1:4" ht="15">
      <c r="A151" s="80"/>
      <c r="B151" s="18"/>
      <c r="C151" s="19"/>
      <c r="D151" s="66"/>
    </row>
    <row r="152" spans="1:4" ht="15">
      <c r="A152" s="169" t="s">
        <v>260</v>
      </c>
      <c r="B152" s="18"/>
      <c r="C152" s="19"/>
      <c r="D152" s="66"/>
    </row>
    <row r="153" spans="1:4" ht="15">
      <c r="A153" s="80" t="str">
        <f>'MASTER PRICE LIST'!A1477</f>
        <v xml:space="preserve">CP-5D-4737-SCALE </v>
      </c>
      <c r="B153" s="18" t="str">
        <f>'MASTER PRICE LIST'!B1477</f>
        <v>46" W x 37"L x 26"H; 5-drawer scale storage box, stows up to 8 scales, 1.5" trim on top (Compatible with 2021-24 Tahoe | Suburban)</v>
      </c>
      <c r="C153" s="61">
        <f>'MASTER PRICE LIST'!C1477</f>
        <v>6353</v>
      </c>
      <c r="D153" s="66">
        <f t="shared" si="4"/>
        <v>6035.35</v>
      </c>
    </row>
    <row r="154" spans="1:4" ht="15">
      <c r="A154" s="80" t="str">
        <f>'MASTER PRICE LIST'!A1478</f>
        <v xml:space="preserve">CP-3D-443023-WB </v>
      </c>
      <c r="B154" s="18" t="str">
        <f>'MASTER PRICE LIST'!B1478</f>
        <v>46" W x 30"L x 23"H; 3-drawer command post, top drawer w/PB lock, Middle drawer w/ whiteboard and computer tray (Compatible with 2021-24 Tahoe | Suburban)</v>
      </c>
      <c r="C154" s="61">
        <f>'MASTER PRICE LIST'!C1478</f>
        <v>9009</v>
      </c>
      <c r="D154" s="66">
        <f t="shared" si="4"/>
        <v>8558.5499999999993</v>
      </c>
    </row>
    <row r="155" spans="1:4" ht="15">
      <c r="A155" s="80" t="str">
        <f>'MASTER PRICE LIST'!A1479</f>
        <v xml:space="preserve">CP-3D-463625-WB-MD </v>
      </c>
      <c r="B155" s="18" t="str">
        <f>'MASTER PRICE LIST'!B1479</f>
        <v>46" W x 36" L x 25"H; Command Post w/hinged drawer face whiteboard drawer (Compatible with 2021-22 Tahoe)</v>
      </c>
      <c r="C155" s="61">
        <f>'MASTER PRICE LIST'!C1479</f>
        <v>10120</v>
      </c>
      <c r="D155" s="66">
        <f t="shared" si="4"/>
        <v>9614</v>
      </c>
    </row>
    <row r="156" spans="1:4" ht="15">
      <c r="A156" s="80" t="str">
        <f>'MASTER PRICE LIST'!A1427</f>
        <v xml:space="preserve">CP-GB2D-4430PB2 </v>
      </c>
      <c r="B156" s="7" t="str">
        <f>'MASTER PRICE LIST'!B1427</f>
        <v>44" W x 30" L x 18" H w push button &amp; draw latch; 2 stacked drawers</v>
      </c>
      <c r="C156" s="64">
        <f>'MASTER PRICE LIST'!C1427</f>
        <v>6428</v>
      </c>
      <c r="D156" s="66">
        <f t="shared" si="4"/>
        <v>6106.6</v>
      </c>
    </row>
    <row r="157" spans="1:4" ht="15">
      <c r="A157" s="80" t="str">
        <f>'MASTER PRICE LIST'!A1480</f>
        <v xml:space="preserve">CP-2D-4422-MWFP </v>
      </c>
      <c r="B157" s="18" t="str">
        <f>'MASTER PRICE LIST'!B1480</f>
        <v>44" W x 22" L x 12" H;  computer slide-out tray, 2 stacked storage drawers, 10" FP area.  Face plates included (Compatible with 2021-22  Tahoe)</v>
      </c>
      <c r="C157" s="61">
        <f>'MASTER PRICE LIST'!C1480</f>
        <v>4285</v>
      </c>
      <c r="D157" s="66">
        <f t="shared" si="4"/>
        <v>4070.75</v>
      </c>
    </row>
    <row r="158" spans="1:4" ht="15">
      <c r="A158" s="80" t="str">
        <f>'MASTER PRICE LIST'!A1481</f>
        <v xml:space="preserve">CP-3D-442217-MD-B </v>
      </c>
      <c r="B158" s="18" t="str">
        <f>'MASTER PRICE LIST'!B1481</f>
        <v>44" W x 22" L x 17" H;  two storage drawers, 1 file drawer,  1 map drawer on bottom, 10" FP mounting (compatible with 2021-24 Tahoe | Suburban)</v>
      </c>
      <c r="C158" s="61">
        <f>'MASTER PRICE LIST'!C1481</f>
        <v>7150</v>
      </c>
      <c r="D158" s="66">
        <f t="shared" si="4"/>
        <v>6792.5</v>
      </c>
    </row>
    <row r="159" spans="1:4" ht="15">
      <c r="A159" s="80" t="str">
        <f>'MASTER PRICE LIST'!A1482</f>
        <v xml:space="preserve">CP-3D-442217-MD </v>
      </c>
      <c r="B159" s="18" t="str">
        <f>'MASTER PRICE LIST'!B1482</f>
        <v>44" W x 22" L x 17" H;  storage drawers, file drawer, 10" FP mounting (compatible with 2021-24 Tahoe | Suburban)</v>
      </c>
      <c r="C159" s="61">
        <f>'MASTER PRICE LIST'!C1482</f>
        <v>7150</v>
      </c>
      <c r="D159" s="66">
        <f t="shared" si="4"/>
        <v>6792.5</v>
      </c>
    </row>
    <row r="160" spans="1:4" ht="15">
      <c r="A160" s="80" t="str">
        <f>'MASTER PRICE LIST'!A1492</f>
        <v xml:space="preserve">CP-1FD-4422-MWFP-MD </v>
      </c>
      <c r="B160" s="7" t="str">
        <f>'MASTER PRICE LIST'!B1492</f>
        <v>44" W x 22" L x 18" H;  Top: computer slide-out tray, 1 drawer, 10" FP; Bottom: 1 map drawer</v>
      </c>
      <c r="C160" s="64">
        <f>'MASTER PRICE LIST'!C1492</f>
        <v>8600</v>
      </c>
      <c r="D160" s="66">
        <f t="shared" si="4"/>
        <v>8170</v>
      </c>
    </row>
    <row r="161" spans="1:4" ht="15">
      <c r="A161" s="80" t="str">
        <f>'MASTER PRICE LIST'!A1384</f>
        <v xml:space="preserve">CP-GB44248-TL </v>
      </c>
      <c r="B161" s="7" t="str">
        <f>'MASTER PRICE LIST'!B1384</f>
        <v>44" W x 24" L x 8" H w/2 DL locking handles, bolts to top of elevated frame:  CP-UV20-MNT-EB/ CP-21TH-MNT-EB sold separately</v>
      </c>
      <c r="C161" s="64">
        <f>'MASTER PRICE LIST'!C1384</f>
        <v>1714</v>
      </c>
      <c r="D161" s="66">
        <f>C161-(C161*$D$1)</f>
        <v>1628.3</v>
      </c>
    </row>
    <row r="162" spans="1:4" ht="15">
      <c r="A162" s="80" t="str">
        <f>'MASTER PRICE LIST'!A1385</f>
        <v>CP-GB44248-PB</v>
      </c>
      <c r="B162" s="7" t="str">
        <f>'MASTER PRICE LIST'!B1385</f>
        <v>44" W x 24" L x 8" H w/PB lock, bolts to top of elevated frame:  CP-UV20-MNT-EB/ CP-21TH-MNT-EB sold separately</v>
      </c>
      <c r="C162" s="64">
        <f>'MASTER PRICE LIST'!C1385</f>
        <v>1929</v>
      </c>
      <c r="D162" s="66">
        <f>C162-(C162*$D$1)</f>
        <v>1832.55</v>
      </c>
    </row>
    <row r="163" spans="1:4" ht="15">
      <c r="A163" s="80" t="str">
        <f>'MASTER PRICE LIST'!A1387</f>
        <v>CP-GB44248-T3</v>
      </c>
      <c r="B163" s="7" t="str">
        <f>'MASTER PRICE LIST'!B1387</f>
        <v>44" W x 24" L x 8" H w/15" trim, 2 DL locking handles, bolts to CP-UV20-MNT-EB/ CP-21TH-MNT-EB sold separately</v>
      </c>
      <c r="C163" s="64">
        <f>'MASTER PRICE LIST'!C1387</f>
        <v>1653</v>
      </c>
      <c r="D163" s="66">
        <f>C163-(C163*$D$1)</f>
        <v>1570.35</v>
      </c>
    </row>
    <row r="164" spans="1:4" ht="15">
      <c r="A164" s="80" t="str">
        <f>'MASTER PRICE LIST'!A1389</f>
        <v>CP-GB443212-PB</v>
      </c>
      <c r="B164" s="7" t="str">
        <f>'MASTER PRICE LIST'!B1389</f>
        <v>44" W x 32" L x 12" H w/2 draw-tight locking handles and push-button lock (Compatible w/2021-22 Chevy Tahoe)</v>
      </c>
      <c r="C164" s="64">
        <f>'MASTER PRICE LIST'!C1389</f>
        <v>2050</v>
      </c>
      <c r="D164" s="66">
        <f>C164-(C164*$D$1)</f>
        <v>1947.5</v>
      </c>
    </row>
    <row r="165" spans="1:4" ht="15">
      <c r="A165" s="80"/>
      <c r="B165" s="18"/>
      <c r="C165" s="61"/>
      <c r="D165" s="66"/>
    </row>
    <row r="166" spans="1:4" ht="15">
      <c r="A166" s="143" t="s">
        <v>1916</v>
      </c>
      <c r="D166" s="66"/>
    </row>
    <row r="167" spans="1:4" ht="15">
      <c r="A167" s="80" t="str">
        <f>'MASTER PRICE LIST'!A1327</f>
        <v>SB-ECO473612-T</v>
      </c>
      <c r="B167" s="7" t="str">
        <f>'MASTER PRICE LIST'!B1327</f>
        <v>Eco Line Aluminum Storage Box 47"W x 36"L x 12"H; three-sided 1.5" trim, (2) lockable draw latches, rubber mat in drawer (fit Tahoe, Suburban and Expedition)</v>
      </c>
      <c r="C167" s="64">
        <f>'MASTER PRICE LIST'!C1327</f>
        <v>1837</v>
      </c>
      <c r="D167" s="66">
        <f t="shared" si="4"/>
        <v>1745.15</v>
      </c>
    </row>
    <row r="168" spans="1:4" ht="15">
      <c r="A168" s="80" t="str">
        <f>'MASTER PRICE LIST'!A1328</f>
        <v>SB-ECO47377</v>
      </c>
      <c r="B168" s="7" t="str">
        <f>'MASTER PRICE LIST'!B1328</f>
        <v>Eco Line Aluminum Storage Box 47"W x 37"L x 7"H; (2) lockable draw latches,  rubber mat in drawer (fit Tahoe, Suburban and Expedition)</v>
      </c>
      <c r="C168" s="64">
        <f>'MASTER PRICE LIST'!C1328</f>
        <v>1224</v>
      </c>
      <c r="D168" s="66">
        <f t="shared" si="4"/>
        <v>1162.8</v>
      </c>
    </row>
    <row r="169" spans="1:4" ht="15">
      <c r="A169" s="80" t="str">
        <f>'MASTER PRICE LIST'!A1331</f>
        <v>SB-ECO-2D-2635-T</v>
      </c>
      <c r="B169" s="7" t="str">
        <f>'MASTER PRICE LIST'!B1331</f>
        <v>Eco Line Aluminum Storage Box 26"W x 35"L x 20"H; dual drawer box with tactical ballistic shield,  w/open storage compartment on driver side, 1.5" trim on top</v>
      </c>
      <c r="C169" s="64">
        <f>'MASTER PRICE LIST'!C1331</f>
        <v>2327</v>
      </c>
      <c r="D169" s="66">
        <f t="shared" si="4"/>
        <v>2210.65</v>
      </c>
    </row>
    <row r="170" spans="1:4" ht="30">
      <c r="A170" s="80" t="str">
        <f>'MASTER PRICE LIST'!A1332</f>
        <v>SB-ECO-2D-2635-GP</v>
      </c>
      <c r="B170" s="21" t="str">
        <f>'MASTER PRICE LIST'!B1332</f>
        <v>Eco Line Aluminum Storage Box 26"W x 35"L x 20"H; dual drawer box with open storage compartment on driver side for Stop sticks, top 1.5" trim, bottom drawer (Compatible w/2021-24 Chevy Tahoe)</v>
      </c>
      <c r="C170" s="170">
        <f>'MASTER PRICE LIST'!C1332</f>
        <v>2327</v>
      </c>
      <c r="D170" s="189">
        <f t="shared" si="4"/>
        <v>2210.65</v>
      </c>
    </row>
    <row r="171" spans="1:4" ht="15" customHeight="1">
      <c r="A171" s="80" t="str">
        <f>'MASTER PRICE LIST'!A1333</f>
        <v xml:space="preserve">SB-ECO-2D-2635 </v>
      </c>
      <c r="B171" s="21" t="str">
        <f>'MASTER PRICE LIST'!B1333</f>
        <v>Eco Line Aluminum Storage Box 26"W x 35"H x 20"L; dual drawer box wit, 1.5" trim on top, bottom drawer for electronics (Compatible w/2021-24 Chevy Tahoe)</v>
      </c>
      <c r="C171" s="75">
        <f>'MASTER PRICE LIST'!C1333</f>
        <v>2137</v>
      </c>
      <c r="D171" s="93">
        <f t="shared" si="4"/>
        <v>2030.15</v>
      </c>
    </row>
    <row r="172" spans="1:4" ht="15">
      <c r="A172" s="80"/>
      <c r="B172" s="7"/>
      <c r="C172" s="64"/>
      <c r="D172" s="66"/>
    </row>
    <row r="173" spans="1:4" ht="15">
      <c r="D173" s="66"/>
    </row>
  </sheetData>
  <sheetProtection algorithmName="SHA-512" hashValue="4bteioDeHpUkst/JgxopMfwP9lY0vkD7DibFTzAl/HmvM8iSHiKBF3HaRsDh1AnhDYwzZ6dCcQYa1IYCB4AKWA==" saltValue="myH7DXUtJ05k66B20OdAsA==" spinCount="100000" sheet="1" objects="1" scenarios="1"/>
  <mergeCells count="1">
    <mergeCell ref="A148:D148"/>
  </mergeCells>
  <hyperlinks>
    <hyperlink ref="A1" location="TOC!A1" display="TOC" xr:uid="{BEACCAFE-1163-4CC9-A684-DDDC3A100FF1}"/>
  </hyperlinks>
  <pageMargins left="0.25" right="0.25" top="0.75" bottom="0.75" header="0.3" footer="0.3"/>
  <pageSetup scale="7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A8177-D46F-462B-9B84-420A23AD808B}">
  <sheetPr>
    <tabColor rgb="FFFFFFCC"/>
  </sheetPr>
  <dimension ref="A1:G200"/>
  <sheetViews>
    <sheetView zoomScale="120" zoomScaleNormal="120" workbookViewId="0">
      <selection activeCell="B7" sqref="B7"/>
    </sheetView>
  </sheetViews>
  <sheetFormatPr defaultColWidth="9.140625" defaultRowHeight="15"/>
  <cols>
    <col min="1" max="1" width="27" style="73" customWidth="1"/>
    <col min="2" max="2" width="151.5703125" style="7" customWidth="1"/>
    <col min="3" max="3" width="15.140625" style="353" customWidth="1"/>
    <col min="4" max="4" width="11.85546875" style="73" customWidth="1"/>
    <col min="5" max="5" width="17.5703125" style="7" bestFit="1" customWidth="1"/>
    <col min="6" max="16384" width="9.140625" style="7"/>
  </cols>
  <sheetData>
    <row r="1" spans="1:5" ht="30" customHeight="1">
      <c r="A1" s="164" t="s">
        <v>505</v>
      </c>
      <c r="B1" s="112" t="s">
        <v>1922</v>
      </c>
      <c r="C1" s="338"/>
      <c r="D1" s="108">
        <v>0.05</v>
      </c>
    </row>
    <row r="2" spans="1:5">
      <c r="A2" s="264" t="s">
        <v>172</v>
      </c>
      <c r="B2" s="8" t="s">
        <v>171</v>
      </c>
      <c r="C2" s="348" t="s">
        <v>417</v>
      </c>
      <c r="D2" s="333" t="s">
        <v>170</v>
      </c>
    </row>
    <row r="3" spans="1:5">
      <c r="A3" s="264"/>
      <c r="B3" s="8"/>
      <c r="C3" s="348"/>
      <c r="D3" s="333"/>
    </row>
    <row r="4" spans="1:5" ht="15.75">
      <c r="A4" s="322" t="s">
        <v>1683</v>
      </c>
      <c r="B4" s="8"/>
      <c r="C4" s="348"/>
      <c r="D4" s="333"/>
    </row>
    <row r="5" spans="1:5">
      <c r="A5" s="247" t="str">
        <f>'MASTER PRICE LIST'!A1592</f>
        <v>PB-19S1-UPRS</v>
      </c>
      <c r="B5" s="244" t="str">
        <f>'MASTER PRICE LIST'!B1592</f>
        <v>2019-24 Chevy Silverado 1500 Upright with mounting kit and solid top channel cover</v>
      </c>
      <c r="C5" s="252">
        <f>'MASTER PRICE LIST'!C1592</f>
        <v>870</v>
      </c>
      <c r="D5" s="93">
        <f t="shared" ref="D5:D9" si="0">C5-(C5*$D$1)</f>
        <v>826.5</v>
      </c>
    </row>
    <row r="6" spans="1:5">
      <c r="A6" s="264"/>
      <c r="B6" s="8"/>
      <c r="C6" s="332"/>
      <c r="D6" s="93"/>
    </row>
    <row r="7" spans="1:5" ht="15.75">
      <c r="A7" s="322" t="s">
        <v>1816</v>
      </c>
      <c r="B7" s="8"/>
      <c r="C7" s="332"/>
      <c r="D7" s="93"/>
    </row>
    <row r="8" spans="1:5">
      <c r="A8" s="247" t="str">
        <f>'MASTER PRICE LIST'!A1615</f>
        <v>PB-19S1-UPRLRG-LT2</v>
      </c>
      <c r="B8" s="244" t="str">
        <f>'MASTER PRICE LIST'!B1615</f>
        <v>2019-24 Chevy Silverado 1500 Upright with mounting kit, wire covers and two (2) light channel bracket; provide brand and model of lights</v>
      </c>
      <c r="C8" s="252">
        <f>'MASTER PRICE LIST'!C1615</f>
        <v>900</v>
      </c>
      <c r="D8" s="93">
        <f t="shared" si="0"/>
        <v>855</v>
      </c>
    </row>
    <row r="9" spans="1:5">
      <c r="A9" s="247" t="str">
        <f>'MASTER PRICE LIST'!A1616</f>
        <v>PB-19S1-UPRLRG-LT4</v>
      </c>
      <c r="B9" s="244" t="str">
        <f>'MASTER PRICE LIST'!B1616</f>
        <v>2019-24 Chevy Silverado 1500 Upright with mounting kit, wire covers and four (4) light channel bracket; provide brand and model of lights</v>
      </c>
      <c r="C9" s="252">
        <f>'MASTER PRICE LIST'!C1616</f>
        <v>900</v>
      </c>
      <c r="D9" s="93">
        <f t="shared" si="0"/>
        <v>855</v>
      </c>
    </row>
    <row r="10" spans="1:5" ht="18.75">
      <c r="A10" s="85"/>
      <c r="B10" s="226" t="s">
        <v>1361</v>
      </c>
      <c r="C10" s="349"/>
      <c r="D10" s="93"/>
    </row>
    <row r="11" spans="1:5" ht="18.75">
      <c r="A11" s="85"/>
      <c r="B11" s="226"/>
      <c r="C11" s="349"/>
      <c r="D11" s="93"/>
    </row>
    <row r="12" spans="1:5" ht="15.75">
      <c r="A12" s="127" t="s">
        <v>261</v>
      </c>
      <c r="B12" s="3" t="s">
        <v>1923</v>
      </c>
      <c r="C12" s="350"/>
      <c r="D12" s="93"/>
    </row>
    <row r="13" spans="1:5">
      <c r="A13" s="73" t="str">
        <f>'MASTER PRICE LIST'!A192</f>
        <v>AC-CHV19-MNT</v>
      </c>
      <c r="B13" s="7" t="str">
        <f>'MASTER PRICE LIST'!B192</f>
        <v>2019-24 Silverado 1500 | 2020-22 Silverado 2500 console floor mount. Works with wide-body and standard width consoles.</v>
      </c>
      <c r="C13" s="93">
        <f>'MASTER PRICE LIST'!C192</f>
        <v>213</v>
      </c>
      <c r="D13" s="93">
        <f t="shared" ref="D13:D22" si="1">C13-(C13*$D$1)</f>
        <v>202.35</v>
      </c>
    </row>
    <row r="14" spans="1:5">
      <c r="C14" s="93"/>
      <c r="D14" s="93"/>
    </row>
    <row r="15" spans="1:5" ht="15.75">
      <c r="A15" s="127" t="s">
        <v>1921</v>
      </c>
      <c r="B15" s="3"/>
      <c r="C15" s="93"/>
      <c r="D15" s="93"/>
    </row>
    <row r="16" spans="1:5">
      <c r="A16" s="73" t="str">
        <f>'MASTER PRICE LIST'!A91</f>
        <v>CC-22S1-0713-OS</v>
      </c>
      <c r="B16" s="7" t="str">
        <f>'MASTER PRICE LIST'!B91</f>
        <v>2021-24 Chevy Silverado 1500 20" wide-body console; open storage along passenger side; 7" slope, 13" level (no floor plate needed, mounts directly to floor)</v>
      </c>
      <c r="C16" s="93">
        <f>'MASTER PRICE LIST'!C91</f>
        <v>950</v>
      </c>
      <c r="D16" s="93">
        <f t="shared" si="1"/>
        <v>902.5</v>
      </c>
      <c r="E16" s="3"/>
    </row>
    <row r="17" spans="1:5">
      <c r="C17" s="93"/>
      <c r="D17" s="93"/>
      <c r="E17" s="3"/>
    </row>
    <row r="18" spans="1:5" ht="15.75">
      <c r="A18" s="127" t="s">
        <v>2036</v>
      </c>
      <c r="C18" s="93"/>
      <c r="D18" s="93"/>
      <c r="E18" s="3"/>
    </row>
    <row r="19" spans="1:5" ht="30">
      <c r="A19" s="73" t="str">
        <f>'MASTER PRICE LIST'!A95</f>
        <v>CC-22S1-0713-PRTR</v>
      </c>
      <c r="B19" s="21" t="str">
        <f>'MASTER PRICE LIST'!B95</f>
        <v>2021-24 Chevy Silverado 1500 20" Printer console 7" slope,  13" level.  Open storage on the slope section of pass. side - Special cover plate and rails sold separately; AC-RAIL-7-LA and SP-F-TH-7N (recommended with computer side mount)</v>
      </c>
      <c r="C19" s="93">
        <f>'MASTER PRICE LIST'!C95</f>
        <v>1150</v>
      </c>
      <c r="D19" s="93">
        <f t="shared" si="1"/>
        <v>1092.5</v>
      </c>
      <c r="E19" s="3"/>
    </row>
    <row r="20" spans="1:5">
      <c r="C20" s="93"/>
      <c r="D20" s="93"/>
      <c r="E20" s="3"/>
    </row>
    <row r="21" spans="1:5" ht="15.75">
      <c r="A21" s="127" t="s">
        <v>536</v>
      </c>
      <c r="C21" s="93"/>
      <c r="D21" s="93"/>
      <c r="E21" s="3"/>
    </row>
    <row r="22" spans="1:5">
      <c r="A22" s="73" t="str">
        <f>'MASTER PRICE LIST'!A308</f>
        <v>KIT-CM-BL7-RAIL</v>
      </c>
      <c r="B22" s="7" t="str">
        <f>'MASTER PRICE LIST'!B308</f>
        <v>2021-24 Silverado cover plate and 7"FP rail set for wide-body printer console; CC-22S1-0713OS-PRTR. Use when mounting computer to console side for stability.</v>
      </c>
      <c r="C22" s="93">
        <f>'MASTER PRICE LIST'!C308</f>
        <v>63</v>
      </c>
      <c r="D22" s="93">
        <f t="shared" si="1"/>
        <v>59.85</v>
      </c>
    </row>
    <row r="23" spans="1:5">
      <c r="C23" s="93"/>
      <c r="D23" s="93"/>
    </row>
    <row r="24" spans="1:5" ht="15.75">
      <c r="A24" s="127" t="s">
        <v>1183</v>
      </c>
      <c r="C24" s="346"/>
      <c r="D24" s="93"/>
    </row>
    <row r="25" spans="1:5">
      <c r="A25" s="73" t="str">
        <f>'MASTER PRICE LIST'!A153</f>
        <v>CC-WBOS-16</v>
      </c>
      <c r="B25" s="7" t="str">
        <f>'MASTER PRICE LIST'!B153</f>
        <v>Universal SUV/truck 16" Wide-body open-storage console; 8" slope, 8" level.</v>
      </c>
      <c r="C25" s="93">
        <f>'MASTER PRICE LIST'!C153</f>
        <v>794</v>
      </c>
      <c r="D25" s="93">
        <f t="shared" ref="D25:D94" si="2">C25-(C25*$D$1)</f>
        <v>754.3</v>
      </c>
    </row>
    <row r="26" spans="1:5">
      <c r="A26" s="73" t="str">
        <f>'MASTER PRICE LIST'!A154</f>
        <v>CC-WBOS-20</v>
      </c>
      <c r="B26" s="7" t="str">
        <f>'MASTER PRICE LIST'!B154</f>
        <v>Universal SUV/truck 20" Wide-body open-storage console; 8" slope, 12" level.</v>
      </c>
      <c r="C26" s="93">
        <f>'MASTER PRICE LIST'!C154</f>
        <v>815</v>
      </c>
      <c r="D26" s="93">
        <f t="shared" si="2"/>
        <v>774.25</v>
      </c>
    </row>
    <row r="27" spans="1:5">
      <c r="A27" s="73" t="str">
        <f>'MASTER PRICE LIST'!A156</f>
        <v>CC-WBOS-25</v>
      </c>
      <c r="B27" s="7" t="str">
        <f>'MASTER PRICE LIST'!B156</f>
        <v>Universal SUV/truck 25" Wide-body open-storage console; 8" slope, 17" level.</v>
      </c>
      <c r="C27" s="93">
        <f>'MASTER PRICE LIST'!C156</f>
        <v>840</v>
      </c>
      <c r="D27" s="93">
        <f t="shared" si="2"/>
        <v>798</v>
      </c>
    </row>
    <row r="28" spans="1:5">
      <c r="A28" s="73" t="str">
        <f>'MASTER PRICE LIST'!A157</f>
        <v>CC-WBOS-25-LP</v>
      </c>
      <c r="B28" s="7" t="str">
        <f>'MASTER PRICE LIST'!B157</f>
        <v>Universal SUV/truck 25" Low profile wide-body open-storage console; 8" slope, 17" level.  2" shorter in height.</v>
      </c>
      <c r="C28" s="93">
        <f>'MASTER PRICE LIST'!C157</f>
        <v>827</v>
      </c>
      <c r="D28" s="93">
        <f t="shared" si="2"/>
        <v>785.65</v>
      </c>
    </row>
    <row r="29" spans="1:5">
      <c r="C29" s="93"/>
      <c r="D29" s="93"/>
    </row>
    <row r="30" spans="1:5" ht="15.75">
      <c r="A30" s="127" t="str">
        <f>'MASTER PRICE LIST'!B147</f>
        <v>Universal Wide-Body Consoles for Large SUVs/Trucks</v>
      </c>
      <c r="C30" s="93"/>
      <c r="D30" s="93"/>
    </row>
    <row r="31" spans="1:5">
      <c r="A31" s="73" t="str">
        <f>'MASTER PRICE LIST'!A148</f>
        <v>CC-HDWB-20</v>
      </c>
      <c r="B31" s="7" t="str">
        <f>'MASTER PRICE LIST'!B148</f>
        <v>Universal SUV/truck 20" wide-body console; 8" slope,  12" level.  No open storage.  Face plates centered.</v>
      </c>
      <c r="C31" s="93">
        <f>'MASTER PRICE LIST'!C148</f>
        <v>789</v>
      </c>
      <c r="D31" s="93">
        <f t="shared" si="2"/>
        <v>749.55</v>
      </c>
    </row>
    <row r="32" spans="1:5">
      <c r="A32" s="73" t="str">
        <f>'MASTER PRICE LIST'!A149</f>
        <v>CC-HDWB-25</v>
      </c>
      <c r="B32" s="7" t="str">
        <f>'MASTER PRICE LIST'!B149</f>
        <v>Universal SUV/truck 25" wide-body console; 8" slope,  17" level.  No open storage.  Face plates centered.</v>
      </c>
      <c r="C32" s="93">
        <f>'MASTER PRICE LIST'!C149</f>
        <v>815</v>
      </c>
      <c r="D32" s="93">
        <f t="shared" si="2"/>
        <v>774.25</v>
      </c>
    </row>
    <row r="33" spans="1:4">
      <c r="C33" s="93"/>
      <c r="D33" s="93"/>
    </row>
    <row r="34" spans="1:4" ht="15.75">
      <c r="A34" s="127" t="str">
        <f>'MASTER PRICE LIST'!B170</f>
        <v>Universal MC Console Line, Tall-Profile, Works in many different sedans, SUVs, trucks and vans</v>
      </c>
      <c r="C34" s="93"/>
      <c r="D34" s="93"/>
    </row>
    <row r="35" spans="1:4">
      <c r="A35" s="73" t="str">
        <f>'MASTER PRICE LIST'!A172</f>
        <v>CC-MC-18</v>
      </c>
      <c r="B35" s="7" t="str">
        <f>'MASTER PRICE LIST'!B172</f>
        <v>Universal MC 18" L-shape console; 7" slope,  11" level.</v>
      </c>
      <c r="C35" s="93">
        <f>'MASTER PRICE LIST'!C172</f>
        <v>587</v>
      </c>
      <c r="D35" s="93">
        <f t="shared" si="2"/>
        <v>557.65</v>
      </c>
    </row>
    <row r="36" spans="1:4">
      <c r="A36" s="73" t="str">
        <f>'MASTER PRICE LIST'!A174</f>
        <v>CC-MC-25</v>
      </c>
      <c r="B36" s="7" t="str">
        <f>'MASTER PRICE LIST'!B174</f>
        <v>Universal MC 25" L-shape console; 7" slope,  18" level.</v>
      </c>
      <c r="C36" s="93">
        <f>'MASTER PRICE LIST'!C174</f>
        <v>661</v>
      </c>
      <c r="D36" s="93">
        <f t="shared" si="2"/>
        <v>627.95000000000005</v>
      </c>
    </row>
    <row r="37" spans="1:4">
      <c r="C37" s="93"/>
      <c r="D37" s="93"/>
    </row>
    <row r="38" spans="1:4" ht="15.75">
      <c r="A38" s="127" t="str">
        <f>'MASTER PRICE LIST'!B97</f>
        <v>Chevy Silverado 1500 Overhead Console</v>
      </c>
      <c r="C38" s="93"/>
      <c r="D38" s="93"/>
    </row>
    <row r="39" spans="1:4">
      <c r="A39" s="73" t="str">
        <f>'MASTER PRICE LIST'!A98</f>
        <v>CC-OH-CHV19</v>
      </c>
      <c r="B39" s="7" t="str">
        <f>'MASTER PRICE LIST'!B98</f>
        <v>2019-24 Silverado overhead console with option to mount 3" or 4" faceplate; Includes 4" and 3" FP rails</v>
      </c>
      <c r="C39" s="93">
        <f>'MASTER PRICE LIST'!C98</f>
        <v>338</v>
      </c>
      <c r="D39" s="93">
        <f t="shared" si="2"/>
        <v>321.10000000000002</v>
      </c>
    </row>
    <row r="40" spans="1:4">
      <c r="C40" s="93"/>
      <c r="D40" s="93"/>
    </row>
    <row r="41" spans="1:4" ht="15.75">
      <c r="A41" s="127" t="s">
        <v>784</v>
      </c>
      <c r="C41" s="93"/>
      <c r="D41" s="93"/>
    </row>
    <row r="42" spans="1:4">
      <c r="A42" s="73" t="str">
        <f>'MASTER PRICE LIST'!A235</f>
        <v>AC-CCHY-BH</v>
      </c>
      <c r="B42" s="7" t="str">
        <f>'MASTER PRICE LIST'!B235</f>
        <v>4" Durable high-impact polymer internal dual beverage holder; includes a larger size cup holder, for size water bottles or tumblers 18-32oz along with a standard size holder.</v>
      </c>
      <c r="C42" s="93">
        <f>'MASTER PRICE LIST'!C235</f>
        <v>45</v>
      </c>
      <c r="D42" s="93">
        <f t="shared" si="2"/>
        <v>42.75</v>
      </c>
    </row>
    <row r="43" spans="1:4">
      <c r="A43" s="73" t="str">
        <f>'MASTER PRICE LIST'!A238</f>
        <v>AC-INBHG</v>
      </c>
      <c r="B43" s="7" t="str">
        <f>'MASTER PRICE LIST'!B238</f>
        <v>4" internal dual beverage holder. Includes rubber fingers to keep cup stabilized.</v>
      </c>
      <c r="C43" s="93">
        <f>'MASTER PRICE LIST'!C238</f>
        <v>64</v>
      </c>
      <c r="D43" s="93">
        <f t="shared" si="2"/>
        <v>60.8</v>
      </c>
    </row>
    <row r="44" spans="1:4">
      <c r="A44" s="73" t="str">
        <f>'MASTER PRICE LIST'!A245</f>
        <v>AC-TICK-2</v>
      </c>
      <c r="B44" s="7" t="str">
        <f>'MASTER PRICE LIST'!B245</f>
        <v>3" face plate shallow tray; holds smartphone, keys, wallet, sunglasses, etc.  2" H.</v>
      </c>
      <c r="C44" s="93">
        <f>'MASTER PRICE LIST'!C245</f>
        <v>53</v>
      </c>
      <c r="D44" s="93">
        <f t="shared" si="2"/>
        <v>50.35</v>
      </c>
    </row>
    <row r="45" spans="1:4">
      <c r="A45" s="73" t="str">
        <f>'MASTER PRICE LIST'!A246</f>
        <v>FP-SGTRAY</v>
      </c>
      <c r="B45" s="7" t="str">
        <f>'MASTER PRICE LIST'!B246</f>
        <v>4" face plate shallow tray w/sloped floor; holds smartphone, keys, wallet, sunglasses, etc.  1.75" H.</v>
      </c>
      <c r="C45" s="93">
        <f>'MASTER PRICE LIST'!C246</f>
        <v>50</v>
      </c>
      <c r="D45" s="93">
        <f t="shared" si="2"/>
        <v>47.5</v>
      </c>
    </row>
    <row r="46" spans="1:4">
      <c r="A46" s="73" t="str">
        <f>'MASTER PRICE LIST'!A250</f>
        <v>AC-GUNBOX-6-LP</v>
      </c>
      <c r="B46" s="7" t="str">
        <f>'MASTER PRICE LIST'!B250</f>
        <v>6" internal lidded locking low-profile internal storage box (may not accommodate handgun) 3.6" H.</v>
      </c>
      <c r="C46" s="93">
        <f>'MASTER PRICE LIST'!C250</f>
        <v>173</v>
      </c>
      <c r="D46" s="93">
        <f t="shared" si="2"/>
        <v>164.35</v>
      </c>
    </row>
    <row r="47" spans="1:4">
      <c r="A47" s="73" t="str">
        <f>'MASTER PRICE LIST'!A251</f>
        <v>AC-GUNBOX-LP</v>
      </c>
      <c r="B47" s="7" t="str">
        <f>'MASTER PRICE LIST'!B251</f>
        <v>8" internal lidded locking low-profile storage box (might accommodate handgun) 3.6" H.</v>
      </c>
      <c r="C47" s="93">
        <f>'MASTER PRICE LIST'!C251</f>
        <v>194</v>
      </c>
      <c r="D47" s="93">
        <f t="shared" si="2"/>
        <v>184.3</v>
      </c>
    </row>
    <row r="48" spans="1:4">
      <c r="A48" s="271"/>
      <c r="C48" s="93"/>
      <c r="D48" s="93"/>
    </row>
    <row r="49" spans="1:4" ht="15.75">
      <c r="A49" s="127" t="s">
        <v>785</v>
      </c>
      <c r="C49" s="93"/>
      <c r="D49" s="93"/>
    </row>
    <row r="50" spans="1:4">
      <c r="A50" s="73" t="str">
        <f>'MASTER PRICE LIST'!A336</f>
        <v>FP-USBC-2DC</v>
      </c>
      <c r="B50" s="7" t="str">
        <f>'MASTER PRICE LIST'!B336</f>
        <v>2" face plate combo USB-C /USB port and (2) DC outlets</v>
      </c>
      <c r="C50" s="93">
        <f>'MASTER PRICE LIST'!C336</f>
        <v>90</v>
      </c>
      <c r="D50" s="93">
        <f t="shared" si="2"/>
        <v>85.5</v>
      </c>
    </row>
    <row r="51" spans="1:4">
      <c r="A51" s="73" t="str">
        <f>'MASTER PRICE LIST'!A339</f>
        <v>FP-AP12-3</v>
      </c>
      <c r="B51" s="7" t="str">
        <f>'MASTER PRICE LIST'!B339</f>
        <v>2" face plate w/ (3) DC outlet holes</v>
      </c>
      <c r="C51" s="93">
        <f>'MASTER PRICE LIST'!C339</f>
        <v>32</v>
      </c>
      <c r="D51" s="93">
        <f t="shared" si="2"/>
        <v>30.4</v>
      </c>
    </row>
    <row r="52" spans="1:4">
      <c r="A52" s="73" t="str">
        <f>'MASTER PRICE LIST'!A329</f>
        <v>L3-AP1SET</v>
      </c>
      <c r="B52" s="7" t="str">
        <f>'MASTER PRICE LIST'!B329</f>
        <v>12 Volt DC power outlet plug w/black captured cap</v>
      </c>
      <c r="C52" s="93">
        <f>'MASTER PRICE LIST'!C329</f>
        <v>15</v>
      </c>
      <c r="D52" s="93">
        <f t="shared" si="2"/>
        <v>14.25</v>
      </c>
    </row>
    <row r="53" spans="1:4">
      <c r="A53" s="271"/>
      <c r="C53" s="93"/>
      <c r="D53" s="93"/>
    </row>
    <row r="54" spans="1:4" ht="15.75">
      <c r="A54" s="127" t="s">
        <v>787</v>
      </c>
      <c r="C54" s="93"/>
      <c r="D54" s="93"/>
    </row>
    <row r="55" spans="1:4">
      <c r="A55" s="73" t="str">
        <f>'MASTER PRICE LIST'!A311</f>
        <v>AC-MCM1</v>
      </c>
      <c r="B55" s="7" t="str">
        <f>'MASTER PRICE LIST'!B311</f>
        <v>Dog-ear type microphone clip plate and clip assembly</v>
      </c>
      <c r="C55" s="93">
        <f>'MASTER PRICE LIST'!C311</f>
        <v>19</v>
      </c>
      <c r="D55" s="93">
        <f t="shared" si="2"/>
        <v>18.05</v>
      </c>
    </row>
    <row r="56" spans="1:4">
      <c r="A56" s="73" t="str">
        <f>'MASTER PRICE LIST'!A313</f>
        <v>AC-MIC-Z-FPI</v>
      </c>
      <c r="B56" s="7" t="str">
        <f>'MASTER PRICE LIST'!B313</f>
        <v>Height adjustable, no-holes-drilled L-slot microphone clip plate assembly</v>
      </c>
      <c r="C56" s="93">
        <f>'MASTER PRICE LIST'!C313</f>
        <v>33</v>
      </c>
      <c r="D56" s="93">
        <f t="shared" si="2"/>
        <v>31.35</v>
      </c>
    </row>
    <row r="57" spans="1:4">
      <c r="A57" s="73" t="str">
        <f>'MASTER PRICE LIST'!A317</f>
        <v>AC-MAG-MIC</v>
      </c>
      <c r="B57" s="7" t="str">
        <f>'MASTER PRICE LIST'!B317</f>
        <v>Magnetic Mic holder quickly guides the microphone into place</v>
      </c>
      <c r="C57" s="93">
        <f>'MASTER PRICE LIST'!C317</f>
        <v>67</v>
      </c>
      <c r="D57" s="93">
        <f t="shared" si="2"/>
        <v>63.65</v>
      </c>
    </row>
    <row r="58" spans="1:4">
      <c r="C58" s="93"/>
      <c r="D58" s="93"/>
    </row>
    <row r="59" spans="1:4" ht="15.75">
      <c r="A59" s="127" t="s">
        <v>788</v>
      </c>
      <c r="C59" s="93"/>
      <c r="D59" s="93"/>
    </row>
    <row r="60" spans="1:4">
      <c r="A60" s="73" t="str">
        <f>'MASTER PRICE LIST'!A282</f>
        <v>AC-FHDFB</v>
      </c>
      <c r="B60" s="7" t="str">
        <f>'MASTER PRICE LIST'!B282</f>
        <v>External map book lidded storage box; dims 13.25" W x 13.8" L x 11" H Includes leather pad AC-FHDPAD</v>
      </c>
      <c r="C60" s="93">
        <f>'MASTER PRICE LIST'!C282</f>
        <v>429</v>
      </c>
      <c r="D60" s="93">
        <f t="shared" si="2"/>
        <v>407.55</v>
      </c>
    </row>
    <row r="61" spans="1:4">
      <c r="A61" s="73" t="str">
        <f>'MASTER PRICE LIST'!A273</f>
        <v>AC-MAPFILE</v>
      </c>
      <c r="B61" s="7" t="str">
        <f>'MASTER PRICE LIST'!B273</f>
        <v>External lidded box for map books  Dims 10.8" W x 13.25" L x 10.6" H  Non-locking</v>
      </c>
      <c r="C61" s="93">
        <f>'MASTER PRICE LIST'!C273</f>
        <v>399</v>
      </c>
      <c r="D61" s="93">
        <f t="shared" si="2"/>
        <v>379.05</v>
      </c>
    </row>
    <row r="62" spans="1:4">
      <c r="A62" s="73" t="str">
        <f>'MASTER PRICE LIST'!A267</f>
        <v>AC-FILEBOX</v>
      </c>
      <c r="B62" s="7" t="str">
        <f>'MASTER PRICE LIST'!B267</f>
        <v>External lidded box for letter size Penda flex hanging folders  Dims 8.86" W x 13.25" L x 10.8" H</v>
      </c>
      <c r="C62" s="93">
        <f>'MASTER PRICE LIST'!C267</f>
        <v>353</v>
      </c>
      <c r="D62" s="93">
        <f t="shared" si="2"/>
        <v>335.35</v>
      </c>
    </row>
    <row r="63" spans="1:4">
      <c r="C63" s="93"/>
      <c r="D63" s="93"/>
    </row>
    <row r="64" spans="1:4" ht="15.75">
      <c r="A64" s="127" t="s">
        <v>2567</v>
      </c>
      <c r="C64" s="93"/>
      <c r="D64" s="93"/>
    </row>
    <row r="65" spans="1:4">
      <c r="A65" s="73" t="str">
        <f>'MASTER PRICE LIST'!A320</f>
        <v>AC-PHMAG</v>
      </c>
      <c r="B65" s="7" t="str">
        <f>'MASTER PRICE LIST'!B320</f>
        <v xml:space="preserve">Magnetic phone mount; includes (2) mounting disc and (2) device plates </v>
      </c>
      <c r="C65" s="93">
        <f>'MASTER PRICE LIST'!C320</f>
        <v>85</v>
      </c>
      <c r="D65" s="93">
        <f t="shared" si="2"/>
        <v>80.75</v>
      </c>
    </row>
    <row r="66" spans="1:4">
      <c r="A66" s="73" t="str">
        <f>'MASTER PRICE LIST'!A321</f>
        <v>AC-PHMNT-MAG</v>
      </c>
      <c r="B66" s="7" t="str">
        <f>'MASTER PRICE LIST'!B321</f>
        <v xml:space="preserve">Cradle magnetic phone mount; includes (2) mounting disc </v>
      </c>
      <c r="C66" s="93">
        <f>'MASTER PRICE LIST'!C321</f>
        <v>109</v>
      </c>
      <c r="D66" s="93">
        <f t="shared" si="2"/>
        <v>103.55</v>
      </c>
    </row>
    <row r="67" spans="1:4">
      <c r="A67" s="73" t="str">
        <f>'MASTER PRICE LIST'!A322</f>
        <v>FP-PHNMNT</v>
      </c>
      <c r="B67" s="7" t="str">
        <f>'MASTER PRICE LIST'!B322</f>
        <v>2" face plate w/phone cradle and mount; (1)  USB-C 4 amp and USB 3 amp port</v>
      </c>
      <c r="C67" s="93">
        <f>'MASTER PRICE LIST'!C322</f>
        <v>200</v>
      </c>
      <c r="D67" s="93">
        <f t="shared" si="2"/>
        <v>190</v>
      </c>
    </row>
    <row r="68" spans="1:4" ht="15.75">
      <c r="A68" s="127"/>
      <c r="C68" s="93"/>
      <c r="D68" s="93"/>
    </row>
    <row r="69" spans="1:4" ht="15.75">
      <c r="A69" s="127" t="s">
        <v>456</v>
      </c>
      <c r="C69" s="93"/>
      <c r="D69" s="93"/>
    </row>
    <row r="70" spans="1:4" ht="15.75">
      <c r="A70" s="127" t="s">
        <v>457</v>
      </c>
      <c r="C70" s="93"/>
      <c r="D70" s="93"/>
    </row>
    <row r="71" spans="1:4">
      <c r="A71" s="73" t="str">
        <f>'MASTER PRICE LIST'!A636</f>
        <v>CM-CHV19-SA-LED</v>
      </c>
      <c r="B71" s="14" t="str">
        <f>'MASTER PRICE LIST'!B636</f>
        <v>2019-24 Silverado passenger seat mnt w/swing arm and docking station mount</v>
      </c>
      <c r="C71" s="109">
        <f>'MASTER PRICE LIST'!C636</f>
        <v>613</v>
      </c>
      <c r="D71" s="93">
        <f t="shared" si="2"/>
        <v>582.35</v>
      </c>
    </row>
    <row r="72" spans="1:4">
      <c r="A72" s="73" t="str">
        <f>'MASTER PRICE LIST'!A637</f>
        <v>CM-CHV19-SA-LT17</v>
      </c>
      <c r="B72" s="14" t="str">
        <f>'MASTER PRICE LIST'!B637</f>
        <v>20219-24 Silverado passenger seat mnt w/swing arm and laptop tray up to 17" wide</v>
      </c>
      <c r="C72" s="109">
        <f>'MASTER PRICE LIST'!C637</f>
        <v>863</v>
      </c>
      <c r="D72" s="93">
        <f t="shared" si="2"/>
        <v>819.85</v>
      </c>
    </row>
    <row r="73" spans="1:4">
      <c r="A73" s="73" t="str">
        <f>'MASTER PRICE LIST'!A638</f>
        <v>CM-CHV19-SA-LT16</v>
      </c>
      <c r="B73" s="14" t="str">
        <f>'MASTER PRICE LIST'!B638</f>
        <v>2019-24 Silverado passenger seat mnt w/swing arm and laptop tray up to 15" wide.  Includes CM-LT1600.</v>
      </c>
      <c r="C73" s="109">
        <f>'MASTER PRICE LIST'!C638</f>
        <v>913</v>
      </c>
      <c r="D73" s="93">
        <f t="shared" si="2"/>
        <v>867.35</v>
      </c>
    </row>
    <row r="74" spans="1:4">
      <c r="A74" s="73" t="str">
        <f>'MASTER PRICE LIST'!A639</f>
        <v>CM-CHV19-SL-LT17</v>
      </c>
      <c r="B74" s="14" t="str">
        <f>'MASTER PRICE LIST'!B639</f>
        <v>2019-24  Silverado Ht. adjustable seat mnt w/slide arm and laptop tray up to 17" wide</v>
      </c>
      <c r="C74" s="109">
        <f>'MASTER PRICE LIST'!C639</f>
        <v>1067</v>
      </c>
      <c r="D74" s="93">
        <f t="shared" si="2"/>
        <v>1013.65</v>
      </c>
    </row>
    <row r="75" spans="1:4">
      <c r="A75" s="73" t="str">
        <f>'MASTER PRICE LIST'!A640</f>
        <v>CM-CHV19-SL-LT16</v>
      </c>
      <c r="B75" s="14" t="str">
        <f>'MASTER PRICE LIST'!B640</f>
        <v>2019-24 Silverado  -  Ht. adjustable seat mnt w/slide arm and laptop tray up to 15" wide. Includes CM-LT1600.</v>
      </c>
      <c r="C75" s="109">
        <f>'MASTER PRICE LIST'!C640</f>
        <v>1117</v>
      </c>
      <c r="D75" s="93">
        <f t="shared" si="2"/>
        <v>1061.1500000000001</v>
      </c>
    </row>
    <row r="76" spans="1:4">
      <c r="A76" s="73" t="str">
        <f>'MASTER PRICE LIST'!A641</f>
        <v>CM-CHV19-SL-LED</v>
      </c>
      <c r="B76" s="14" t="str">
        <f>'MASTER PRICE LIST'!B641</f>
        <v>2019-24 Silverado passenger seat mnt w/sliding arm and docking station mount</v>
      </c>
      <c r="C76" s="109">
        <f>'MASTER PRICE LIST'!C641</f>
        <v>817</v>
      </c>
      <c r="D76" s="93">
        <f t="shared" si="2"/>
        <v>776.15</v>
      </c>
    </row>
    <row r="77" spans="1:4">
      <c r="B77" s="14"/>
      <c r="C77" s="109"/>
      <c r="D77" s="93"/>
    </row>
    <row r="78" spans="1:4" ht="15.75">
      <c r="A78" s="127" t="s">
        <v>293</v>
      </c>
      <c r="C78" s="93"/>
      <c r="D78" s="93"/>
    </row>
    <row r="79" spans="1:4">
      <c r="A79" s="73" t="str">
        <f>'MASTER PRICE LIST'!A664</f>
        <v>CM-SDMT-SA-LED</v>
      </c>
      <c r="B79" s="7" t="str">
        <f>'MASTER PRICE LIST'!B664</f>
        <v>Console side ht. adj. mount w/swing arm for docking station</v>
      </c>
      <c r="C79" s="93">
        <f>'MASTER PRICE LIST'!C664</f>
        <v>429</v>
      </c>
      <c r="D79" s="93">
        <f t="shared" si="2"/>
        <v>407.55</v>
      </c>
    </row>
    <row r="80" spans="1:4">
      <c r="A80" s="73" t="str">
        <f>'MASTER PRICE LIST'!A665</f>
        <v>CM-SDMT-SA-LT17</v>
      </c>
      <c r="B80" s="7" t="str">
        <f>'MASTER PRICE LIST'!B665</f>
        <v>Console side ht. adj. mount w/swing arm and laptop tray up to 17" wide</v>
      </c>
      <c r="C80" s="93">
        <f>'MASTER PRICE LIST'!C665</f>
        <v>559</v>
      </c>
      <c r="D80" s="93">
        <f t="shared" si="2"/>
        <v>531.04999999999995</v>
      </c>
    </row>
    <row r="81" spans="1:7">
      <c r="A81" s="73" t="str">
        <f>'MASTER PRICE LIST'!A666</f>
        <v>CM-SDMT-SA-LT16</v>
      </c>
      <c r="B81" s="7" t="str">
        <f>'MASTER PRICE LIST'!B666</f>
        <v>Console side ht. adj. mount w/swing arm and laptop tray up to 15" wide. Includes CM-LT1600.</v>
      </c>
      <c r="C81" s="93">
        <f>'MASTER PRICE LIST'!C666</f>
        <v>609</v>
      </c>
      <c r="D81" s="93">
        <f t="shared" si="2"/>
        <v>578.54999999999995</v>
      </c>
    </row>
    <row r="82" spans="1:7">
      <c r="A82" s="73" t="str">
        <f>'MASTER PRICE LIST'!A667</f>
        <v>CM-SDMT-SL-LED</v>
      </c>
      <c r="B82" s="7" t="str">
        <f>'MASTER PRICE LIST'!B667</f>
        <v>Console side ht. adj. mount w/slide arm for docking station</v>
      </c>
      <c r="C82" s="93">
        <f>'MASTER PRICE LIST'!C667</f>
        <v>589</v>
      </c>
      <c r="D82" s="93">
        <f t="shared" si="2"/>
        <v>559.54999999999995</v>
      </c>
    </row>
    <row r="83" spans="1:7">
      <c r="A83" s="73" t="str">
        <f>'MASTER PRICE LIST'!A668</f>
        <v>CM-SDMT-SL-LT17</v>
      </c>
      <c r="B83" s="7" t="str">
        <f>'MASTER PRICE LIST'!B668</f>
        <v>Console side ht. adj. mount w/slide arm and laptop tray up to 17" wide</v>
      </c>
      <c r="C83" s="93">
        <f>'MASTER PRICE LIST'!C668</f>
        <v>727</v>
      </c>
      <c r="D83" s="93">
        <f t="shared" si="2"/>
        <v>690.65</v>
      </c>
    </row>
    <row r="84" spans="1:7">
      <c r="A84" s="73" t="str">
        <f>'MASTER PRICE LIST'!A669</f>
        <v>CM-SDMT-SL-LT16</v>
      </c>
      <c r="B84" s="7" t="str">
        <f>'MASTER PRICE LIST'!B669</f>
        <v>Console side ht. adj. mount w/slide arm and laptop tray up to 15" wide.  Includes CM-LT1600.</v>
      </c>
      <c r="C84" s="93">
        <f>'MASTER PRICE LIST'!C669</f>
        <v>777</v>
      </c>
      <c r="D84" s="93">
        <f t="shared" si="2"/>
        <v>738.15</v>
      </c>
    </row>
    <row r="85" spans="1:7">
      <c r="C85" s="93"/>
      <c r="D85" s="93"/>
    </row>
    <row r="86" spans="1:7" ht="15.75">
      <c r="A86" s="127" t="s">
        <v>1516</v>
      </c>
      <c r="C86" s="346"/>
      <c r="D86" s="93"/>
    </row>
    <row r="87" spans="1:7">
      <c r="B87" s="3" t="str">
        <f>'MASTER PRICE LIST'!B704</f>
        <v>Single Weapon Mount Kits</v>
      </c>
      <c r="C87" s="93"/>
      <c r="D87" s="93"/>
    </row>
    <row r="88" spans="1:7">
      <c r="A88" s="73" t="str">
        <f>'MASTER PRICE LIST'!A705</f>
        <v>KT-GM-SGL-SC6</v>
      </c>
      <c r="B88" s="7" t="str">
        <f>'MASTER PRICE LIST'!B705</f>
        <v>Single weapon mount w/SC6 lock and brackets</v>
      </c>
      <c r="C88" s="93">
        <f>'MASTER PRICE LIST'!C705</f>
        <v>455</v>
      </c>
      <c r="D88" s="93">
        <f t="shared" si="2"/>
        <v>432.25</v>
      </c>
    </row>
    <row r="89" spans="1:7">
      <c r="A89" s="73" t="str">
        <f>'MASTER PRICE LIST'!A706</f>
        <v>KT-GM-SGL-SC1</v>
      </c>
      <c r="B89" s="7" t="str">
        <f>'MASTER PRICE LIST'!B706</f>
        <v>Single weapon mount w/SC1 lock and brackets</v>
      </c>
      <c r="C89" s="93">
        <f>'MASTER PRICE LIST'!C706</f>
        <v>379</v>
      </c>
      <c r="D89" s="93">
        <f t="shared" si="2"/>
        <v>360.05</v>
      </c>
    </row>
    <row r="90" spans="1:7">
      <c r="A90" s="193" t="str">
        <f>'MASTER PRICE LIST'!A707</f>
        <v>KT-GM-SGL-SC1AR</v>
      </c>
      <c r="B90" s="7" t="str">
        <f>'MASTER PRICE LIST'!B707</f>
        <v>Single weapon mount w/SC1/AR AR15 lock, No. 2 key and brackets</v>
      </c>
      <c r="C90" s="93">
        <f>'MASTER PRICE LIST'!C707</f>
        <v>419</v>
      </c>
      <c r="D90" s="93">
        <f t="shared" si="2"/>
        <v>398.05</v>
      </c>
    </row>
    <row r="91" spans="1:7">
      <c r="B91" s="3" t="str">
        <f>'MASTER PRICE LIST'!B708</f>
        <v>Dual Weapon Mount Kits</v>
      </c>
      <c r="C91" s="93"/>
      <c r="D91" s="93"/>
    </row>
    <row r="92" spans="1:7">
      <c r="A92" s="73" t="str">
        <f>'MASTER PRICE LIST'!A709</f>
        <v>KT-GM-SGRF-SC6-1</v>
      </c>
      <c r="B92" s="7" t="str">
        <f>'MASTER PRICE LIST'!B709</f>
        <v>Dual weapon mount w/ SC6 lock, SC1 shotgun lock with No. 2 key and brackets</v>
      </c>
      <c r="C92" s="93">
        <f>'MASTER PRICE LIST'!C709</f>
        <v>701</v>
      </c>
      <c r="D92" s="93">
        <f t="shared" si="2"/>
        <v>665.95</v>
      </c>
    </row>
    <row r="93" spans="1:7">
      <c r="A93" s="73" t="str">
        <f>'MASTER PRICE LIST'!A710</f>
        <v>KT-GM-SGRF-SC6-1AR</v>
      </c>
      <c r="B93" s="7" t="str">
        <f>'MASTER PRICE LIST'!B710</f>
        <v>Dual weapon mount w/SC6 lock, SC1/AR AR15 lock with No. 2 Key and brackets</v>
      </c>
      <c r="C93" s="93">
        <f>'MASTER PRICE LIST'!C710</f>
        <v>741</v>
      </c>
      <c r="D93" s="93">
        <f t="shared" si="2"/>
        <v>703.95</v>
      </c>
    </row>
    <row r="94" spans="1:7">
      <c r="A94" s="73" t="str">
        <f>'MASTER PRICE LIST'!A711</f>
        <v>KT-GM-SGRF-SC1-1AR</v>
      </c>
      <c r="B94" s="7" t="str">
        <f>'MASTER PRICE LIST'!B711</f>
        <v>Dual weapon mount w/SC1 shotgun lock, SC1/AR AR15 lock with No. 2 Key and brackets</v>
      </c>
      <c r="C94" s="93">
        <f>'MASTER PRICE LIST'!C711</f>
        <v>665</v>
      </c>
      <c r="D94" s="93">
        <f t="shared" si="2"/>
        <v>631.75</v>
      </c>
    </row>
    <row r="95" spans="1:7">
      <c r="B95" s="14"/>
      <c r="C95" s="93"/>
      <c r="D95" s="94"/>
      <c r="F95" s="15"/>
      <c r="G95" s="16"/>
    </row>
    <row r="96" spans="1:7" ht="15.75">
      <c r="A96" s="127" t="s">
        <v>1389</v>
      </c>
      <c r="C96" s="93"/>
      <c r="D96" s="93"/>
      <c r="F96" s="15"/>
      <c r="G96" s="16"/>
    </row>
    <row r="97" spans="1:7">
      <c r="A97" s="73" t="str">
        <f>'MASTER PRICE LIST'!A879</f>
        <v>KIT-TP-SL6-19S1-SS</v>
      </c>
      <c r="B97" s="7" t="str">
        <f>'MASTER PRICE LIST'!B879</f>
        <v>2019-20 Silverado Partition Kit (TP-E-SL6-FS-SS, 2-SAB-CHV19, KP-CHV19-SS)</v>
      </c>
      <c r="C97" s="93">
        <f>'MASTER PRICE LIST'!C879</f>
        <v>1258</v>
      </c>
      <c r="D97" s="93">
        <f>C97-(C97*$D$1)</f>
        <v>1195.0999999999999</v>
      </c>
      <c r="F97" s="15"/>
      <c r="G97" s="16"/>
    </row>
    <row r="98" spans="1:7">
      <c r="A98" s="73" t="str">
        <f>'MASTER PRICE LIST'!A880</f>
        <v>KIT-TP-SL1-19S1-SS</v>
      </c>
      <c r="B98" s="7" t="str">
        <f>'MASTER PRICE LIST'!B880</f>
        <v>2019-20 Silverado Partition Kit (TP-E-SL1-FS-SS, 2-SAB-CHV19, KP-CHV19-SS)</v>
      </c>
      <c r="C98" s="93">
        <f>'MASTER PRICE LIST'!C880</f>
        <v>1271</v>
      </c>
      <c r="D98" s="93">
        <f>C98-(C98*$D$1)</f>
        <v>1207.45</v>
      </c>
      <c r="F98" s="15"/>
      <c r="G98" s="16"/>
    </row>
    <row r="99" spans="1:7">
      <c r="A99" s="73" t="str">
        <f>'MASTER PRICE LIST'!A881</f>
        <v>KIT-TP-SL12-19S1-SS</v>
      </c>
      <c r="B99" s="7" t="str">
        <f>'MASTER PRICE LIST'!B881</f>
        <v>2019-20 Silverado Partition Kit (TP-E-SL12-FS-SS, 2-SAB-CHV19, KP-CHV19-SS)</v>
      </c>
      <c r="C99" s="93">
        <f>'MASTER PRICE LIST'!C880</f>
        <v>1271</v>
      </c>
      <c r="D99" s="93">
        <f>C99-(C99*$D$1)</f>
        <v>1207.45</v>
      </c>
      <c r="F99" s="15"/>
      <c r="G99" s="16"/>
    </row>
    <row r="100" spans="1:7">
      <c r="C100" s="93"/>
      <c r="D100" s="93"/>
      <c r="F100" s="15"/>
      <c r="G100" s="16"/>
    </row>
    <row r="101" spans="1:7" ht="15.75">
      <c r="A101" s="293" t="s">
        <v>1968</v>
      </c>
      <c r="C101" s="93"/>
      <c r="D101" s="93"/>
      <c r="F101" s="15"/>
      <c r="G101" s="16"/>
    </row>
    <row r="102" spans="1:7">
      <c r="A102" s="193" t="str">
        <f>'MASTER PRICE LIST'!A884</f>
        <v>KIT-TP-SL6-21S1-SS</v>
      </c>
      <c r="B102" s="18" t="str">
        <f>'MASTER PRICE LIST'!B884</f>
        <v>2022-24 Silverado Partition Kit (TP-E-SL6-FS-SS, PM-21TH, KP-CHV19-SS)</v>
      </c>
      <c r="C102" s="187">
        <f>'MASTER PRICE LIST'!C884</f>
        <v>1258</v>
      </c>
      <c r="D102" s="93">
        <f t="shared" ref="D102:D104" si="3">C102-(C102*$D$1)</f>
        <v>1195.0999999999999</v>
      </c>
      <c r="F102" s="15"/>
      <c r="G102" s="16"/>
    </row>
    <row r="103" spans="1:7">
      <c r="A103" s="193" t="str">
        <f>'MASTER PRICE LIST'!A885</f>
        <v>KIT-TP-SL1-21S1-SS</v>
      </c>
      <c r="B103" s="18" t="str">
        <f>'MASTER PRICE LIST'!B885</f>
        <v>2022-24 Silverado Partition Kit (TP-E-SL1-FS-SS, PM-21TH, KP-CHV19-SS)</v>
      </c>
      <c r="C103" s="187">
        <f>'MASTER PRICE LIST'!C885</f>
        <v>1271</v>
      </c>
      <c r="D103" s="93">
        <f t="shared" si="3"/>
        <v>1207.45</v>
      </c>
      <c r="F103" s="15"/>
      <c r="G103" s="16"/>
    </row>
    <row r="104" spans="1:7">
      <c r="A104" s="193" t="str">
        <f>'MASTER PRICE LIST'!A886</f>
        <v>KIT-TP-SL12-21S1-SS</v>
      </c>
      <c r="B104" s="18" t="str">
        <f>'MASTER PRICE LIST'!B886</f>
        <v>2022-24 Silverado Partition Kit (TP-E-SL12-FS-SS, PM-21TH, KP-CHV19-SS)</v>
      </c>
      <c r="C104" s="187">
        <f>'MASTER PRICE LIST'!C886</f>
        <v>1258</v>
      </c>
      <c r="D104" s="93">
        <f t="shared" si="3"/>
        <v>1195.0999999999999</v>
      </c>
      <c r="F104" s="15"/>
      <c r="G104" s="16"/>
    </row>
    <row r="105" spans="1:7">
      <c r="B105" s="14"/>
      <c r="C105" s="93"/>
      <c r="D105" s="94"/>
      <c r="F105" s="15"/>
      <c r="G105" s="16"/>
    </row>
    <row r="106" spans="1:7" ht="15.75">
      <c r="A106" s="293" t="s">
        <v>493</v>
      </c>
      <c r="C106" s="346"/>
      <c r="D106" s="93"/>
    </row>
    <row r="107" spans="1:7">
      <c r="B107" s="3" t="str">
        <f>'MASTER PRICE LIST'!B751</f>
        <v xml:space="preserve">Sliding Window Models </v>
      </c>
      <c r="C107" s="93"/>
      <c r="D107" s="93"/>
    </row>
    <row r="108" spans="1:7">
      <c r="A108" s="73" t="str">
        <f>'MASTER PRICE LIST'!A782</f>
        <v>TP-E-SL1-FS-SS</v>
      </c>
      <c r="B108" s="7" t="str">
        <f>'MASTER PRICE LIST'!B782</f>
        <v>Full size Recessed Panel; Sliding window; Vertical bar</v>
      </c>
      <c r="C108" s="93">
        <f>'MASTER PRICE LIST'!C782</f>
        <v>1073</v>
      </c>
      <c r="D108" s="93">
        <f>C108-(C108*$D$1)</f>
        <v>1019.35</v>
      </c>
    </row>
    <row r="109" spans="1:7">
      <c r="A109" s="73" t="str">
        <f>'MASTER PRICE LIST'!A783</f>
        <v>TP-E-SL6-FS-SS</v>
      </c>
      <c r="B109" s="14" t="str">
        <f>'MASTER PRICE LIST'!B783</f>
        <v>Full size Recessed Panel; Sliding window; Square hole punched</v>
      </c>
      <c r="C109" s="93">
        <f>'MASTER PRICE LIST'!C783</f>
        <v>1060</v>
      </c>
      <c r="D109" s="93">
        <f t="shared" ref="D109:D146" si="4">C109-(C109*$D$1)</f>
        <v>1007</v>
      </c>
    </row>
    <row r="110" spans="1:7">
      <c r="C110" s="93"/>
      <c r="D110" s="93"/>
    </row>
    <row r="111" spans="1:7">
      <c r="B111" s="48" t="s">
        <v>1924</v>
      </c>
      <c r="C111" s="93"/>
      <c r="D111" s="93"/>
    </row>
    <row r="112" spans="1:7">
      <c r="A112" s="73" t="str">
        <f>'MASTER PRICE LIST'!A866</f>
        <v>PM-21TH</v>
      </c>
      <c r="B112" s="7" t="str">
        <f>'MASTER PRICE LIST'!B866</f>
        <v>2022-24 Chevy Silverado 1500 partition mount.  Extra seat-back recline.  100% seat slide.</v>
      </c>
      <c r="C112" s="93">
        <f>'MASTER PRICE LIST'!C866</f>
        <v>353</v>
      </c>
      <c r="D112" s="93">
        <f t="shared" si="4"/>
        <v>335.35</v>
      </c>
    </row>
    <row r="113" spans="1:5">
      <c r="A113" s="73" t="str">
        <f>'MASTER PRICE LIST'!A867</f>
        <v>KP-CHV19-SS</v>
      </c>
      <c r="B113" s="7" t="str">
        <f>'MASTER PRICE LIST'!B867</f>
        <v>2019-24 Silverado 3-Pc. Kick panel assembly. No foot pockets</v>
      </c>
      <c r="C113" s="93">
        <f>'MASTER PRICE LIST'!C867</f>
        <v>198</v>
      </c>
      <c r="D113" s="93">
        <f t="shared" si="4"/>
        <v>188.1</v>
      </c>
    </row>
    <row r="115" spans="1:5" ht="15.75">
      <c r="A115" s="127" t="s">
        <v>2219</v>
      </c>
      <c r="C115" s="93"/>
      <c r="D115" s="93"/>
    </row>
    <row r="116" spans="1:5">
      <c r="A116" s="73" t="str">
        <f>'MASTER PRICE LIST'!A1186</f>
        <v>PS-21S1-OSPST-CWS</v>
      </c>
      <c r="B116" s="7" t="str">
        <f>'MASTER PRICE LIST'!B1186</f>
        <v>2021-24 Silverado 1500 Bench plastic seat with OS belt system and cab window screen.</v>
      </c>
      <c r="C116" s="93">
        <f>'MASTER PRICE LIST'!C1186</f>
        <v>3725</v>
      </c>
      <c r="D116" s="93">
        <f t="shared" si="4"/>
        <v>3538.75</v>
      </c>
    </row>
    <row r="117" spans="1:5">
      <c r="A117" s="73" t="str">
        <f>'MASTER PRICE LIST'!A1187</f>
        <v>PS-21S1-OSPST-DBX-CWS</v>
      </c>
      <c r="B117" s="7" t="str">
        <f>'MASTER PRICE LIST'!B1187</f>
        <v>2021-24 Silverado 1500 Bench plastic seat with OS belt system, dual storage seat box and cab window screen.</v>
      </c>
      <c r="C117" s="93">
        <f>'MASTER PRICE LIST'!C1187</f>
        <v>4825</v>
      </c>
      <c r="D117" s="93">
        <f t="shared" si="4"/>
        <v>4583.75</v>
      </c>
    </row>
    <row r="118" spans="1:5">
      <c r="C118" s="93"/>
      <c r="D118" s="93"/>
    </row>
    <row r="119" spans="1:5" ht="15.75">
      <c r="A119" s="324" t="s">
        <v>1926</v>
      </c>
      <c r="C119" s="349"/>
      <c r="D119" s="93"/>
    </row>
    <row r="120" spans="1:5">
      <c r="A120" s="193" t="str">
        <f>'MASTER PRICE LIST'!A1228</f>
        <v>PS-22S1-SC-OS-WS</v>
      </c>
      <c r="B120" s="18" t="str">
        <f>'MASTER PRICE LIST'!B1228</f>
        <v>2022-24 Silverado 1500 Single cell with storage seat box, electronics tray, cab window screen and passenger side diamond pattern window screen</v>
      </c>
      <c r="C120" s="187">
        <f>'MASTER PRICE LIST'!C1228</f>
        <v>6086</v>
      </c>
      <c r="D120" s="93">
        <f t="shared" si="4"/>
        <v>5781.7</v>
      </c>
      <c r="E120" s="3"/>
    </row>
    <row r="121" spans="1:5">
      <c r="A121" s="193" t="str">
        <f>'MASTER PRICE LIST'!A1229</f>
        <v>PS-22S1-SC-OS-WG</v>
      </c>
      <c r="B121" s="18" t="str">
        <f>'MASTER PRICE LIST'!B1229</f>
        <v xml:space="preserve">2022-24 Silverado 1500 Single cell with storage seat box, electronics tray, cab window screen and passenger side welded bars window guard </v>
      </c>
      <c r="C121" s="187">
        <f>'MASTER PRICE LIST'!C1229</f>
        <v>6116</v>
      </c>
      <c r="D121" s="93">
        <f t="shared" si="4"/>
        <v>5810.2</v>
      </c>
      <c r="E121" s="3"/>
    </row>
    <row r="122" spans="1:5">
      <c r="A122" s="193"/>
      <c r="B122" s="18"/>
      <c r="C122" s="187"/>
      <c r="D122" s="93"/>
      <c r="E122" s="3"/>
    </row>
    <row r="123" spans="1:5" ht="15.75">
      <c r="A123" s="324" t="s">
        <v>1927</v>
      </c>
      <c r="C123" s="187"/>
      <c r="D123" s="93"/>
      <c r="E123" s="3"/>
    </row>
    <row r="124" spans="1:5">
      <c r="A124" s="193" t="str">
        <f>'MASTER PRICE LIST'!A1232</f>
        <v xml:space="preserve">EM-21S1-ECOVER-2ROW </v>
      </c>
      <c r="B124" s="18" t="str">
        <f>'MASTER PRICE LIST'!B1232</f>
        <v>2021-24 Silverado 1500 Electronics cover mounts to driver side cab wall.</v>
      </c>
      <c r="C124" s="187">
        <f>'MASTER PRICE LIST'!C1232</f>
        <v>770</v>
      </c>
      <c r="D124" s="93">
        <f t="shared" si="4"/>
        <v>731.5</v>
      </c>
      <c r="E124" s="3"/>
    </row>
    <row r="125" spans="1:5">
      <c r="A125" s="193" t="str">
        <f>'MASTER PRICE LIST'!A1233</f>
        <v>EM-21S1-2032-2ROW  </v>
      </c>
      <c r="B125" s="18" t="str">
        <f>'MASTER PRICE LIST'!B1233</f>
        <v>2021-24 Silverado 1500 Floor plate to mount vault GB-UNIV-142410-TL</v>
      </c>
      <c r="C125" s="187">
        <f>'MASTER PRICE LIST'!C1233</f>
        <v>385</v>
      </c>
      <c r="D125" s="93">
        <f t="shared" si="4"/>
        <v>365.75</v>
      </c>
      <c r="E125" s="3"/>
    </row>
    <row r="126" spans="1:5">
      <c r="A126" s="193" t="str">
        <f>'MASTER PRICE LIST'!A1234</f>
        <v xml:space="preserve">GB-21F1-241110-2ROW  </v>
      </c>
      <c r="B126" s="18" t="str">
        <f>'MASTER PRICE LIST'!B1234</f>
        <v>2021-24 Silverado 1500 Driver side lidded box (24"W x 11"L x 10"H) with single gas shock and t-handle lock.</v>
      </c>
      <c r="C126" s="187">
        <f>'MASTER PRICE LIST'!C1234</f>
        <v>990</v>
      </c>
      <c r="D126" s="93">
        <f t="shared" si="4"/>
        <v>940.5</v>
      </c>
      <c r="E126" s="3"/>
    </row>
    <row r="127" spans="1:5">
      <c r="A127" s="193" t="str">
        <f>'MASTER PRICE LIST'!A1235</f>
        <v xml:space="preserve">GB-UNIV-142410-TL  </v>
      </c>
      <c r="B127" s="18" t="str">
        <f>'MASTER PRICE LIST'!B1235</f>
        <v>Universal 14"W x 24"L x 10"H Gun box with locking handle</v>
      </c>
      <c r="C127" s="187">
        <f>'MASTER PRICE LIST'!C1235</f>
        <v>1105</v>
      </c>
      <c r="D127" s="93">
        <f t="shared" si="4"/>
        <v>1049.75</v>
      </c>
      <c r="E127" s="3"/>
    </row>
    <row r="128" spans="1:5">
      <c r="C128" s="93"/>
      <c r="D128" s="93"/>
    </row>
    <row r="129" spans="1:6" ht="15.75">
      <c r="A129" s="127" t="s">
        <v>499</v>
      </c>
      <c r="C129" s="93"/>
      <c r="D129" s="93"/>
    </row>
    <row r="130" spans="1:6" ht="15.75">
      <c r="A130" s="358" t="s">
        <v>494</v>
      </c>
      <c r="C130" s="93"/>
      <c r="D130" s="93"/>
    </row>
    <row r="131" spans="1:6">
      <c r="A131" s="73" t="str">
        <f>'MASTER PRICE LIST'!A958</f>
        <v>AC-CHV19-SET</v>
      </c>
      <c r="B131" s="7" t="str">
        <f>'MASTER PRICE LIST'!B958</f>
        <v>2019-24 Silverado 1500 driver/passenger diamond-punch window screens</v>
      </c>
      <c r="C131" s="93">
        <f>'MASTER PRICE LIST'!C958</f>
        <v>270</v>
      </c>
      <c r="D131" s="93">
        <f>C131-(C131*$D$1)</f>
        <v>256.5</v>
      </c>
    </row>
    <row r="132" spans="1:6">
      <c r="C132" s="93"/>
      <c r="D132" s="93"/>
    </row>
    <row r="133" spans="1:6" ht="15.75">
      <c r="A133" s="127" t="str">
        <f>'MASTER PRICE LIST'!$B$969</f>
        <v xml:space="preserve">Crew Cab Truck Rear Window Screens Diamond-Punched </v>
      </c>
      <c r="C133" s="93"/>
      <c r="D133" s="93"/>
    </row>
    <row r="134" spans="1:6">
      <c r="A134" s="73" t="str">
        <f>'MASTER PRICE LIST'!A972</f>
        <v>AC-CHV19-RWS</v>
      </c>
      <c r="B134" s="7" t="str">
        <f>'MASTER PRICE LIST'!B972</f>
        <v>2020-24 Silverado 1500 rear cab window screen; square-hole punched</v>
      </c>
      <c r="C134" s="93">
        <f>'MASTER PRICE LIST'!C972</f>
        <v>233</v>
      </c>
      <c r="D134" s="93">
        <f>C134-(C134*$D$1)</f>
        <v>221.35</v>
      </c>
    </row>
    <row r="135" spans="1:6">
      <c r="C135" s="93"/>
      <c r="D135" s="93"/>
    </row>
    <row r="136" spans="1:6" ht="15.75">
      <c r="A136" s="127" t="s">
        <v>259</v>
      </c>
      <c r="B136" s="18"/>
      <c r="C136" s="196"/>
      <c r="D136" s="93"/>
    </row>
    <row r="137" spans="1:6">
      <c r="A137" s="193" t="str">
        <f>'MASTER PRICE LIST'!A1073</f>
        <v>DP-CHV19-SET</v>
      </c>
      <c r="B137" s="18" t="str">
        <f>'MASTER PRICE LIST'!B1073</f>
        <v>2019-24 Chevy Silverado driver and passenger side door panel</v>
      </c>
      <c r="C137" s="196">
        <f>'MASTER PRICE LIST'!C1073</f>
        <v>355</v>
      </c>
      <c r="D137" s="93">
        <f t="shared" si="4"/>
        <v>337.25</v>
      </c>
      <c r="E137" s="394"/>
      <c r="F137" s="394"/>
    </row>
    <row r="138" spans="1:6">
      <c r="A138" s="193"/>
      <c r="B138" s="18"/>
      <c r="C138" s="196"/>
      <c r="D138" s="93"/>
      <c r="E138" s="106"/>
      <c r="F138" s="106"/>
    </row>
    <row r="139" spans="1:6" ht="7.5" customHeight="1">
      <c r="A139" s="193"/>
      <c r="B139" s="18"/>
      <c r="C139" s="196"/>
      <c r="D139" s="93"/>
      <c r="E139" s="106"/>
      <c r="F139" s="106"/>
    </row>
    <row r="140" spans="1:6" ht="15" customHeight="1">
      <c r="A140" s="389" t="s">
        <v>2538</v>
      </c>
      <c r="B140" s="389"/>
      <c r="C140" s="389"/>
      <c r="D140" s="389"/>
    </row>
    <row r="141" spans="1:6" ht="15.75">
      <c r="A141" s="324" t="s">
        <v>504</v>
      </c>
      <c r="B141" s="18"/>
      <c r="C141" s="196"/>
      <c r="D141" s="93"/>
    </row>
    <row r="142" spans="1:6" ht="30">
      <c r="A142" s="193" t="str">
        <f>'MASTER PRICE LIST'!A1276</f>
        <v>CP-T-US-D-BOX</v>
      </c>
      <c r="B142" s="161" t="str">
        <f>'MASTER PRICE LIST'!B1276</f>
        <v>2020-24 F150 | 2021-24 F250 under seat lidded gun box mounts to OEM points | 2019-22 Chevy Silverado under seat lidded gun box; Requires mounting brackets AC-SB-CHV19-MNT only for SILVERADO item sold separately</v>
      </c>
      <c r="C142" s="196">
        <f>'MASTER PRICE LIST'!C1276</f>
        <v>1102</v>
      </c>
      <c r="D142" s="93">
        <f t="shared" si="4"/>
        <v>1046.9000000000001</v>
      </c>
    </row>
    <row r="143" spans="1:6" ht="30">
      <c r="A143" s="193" t="str">
        <f>'MASTER PRICE LIST'!A1277</f>
        <v xml:space="preserve">CP-GB54713-US </v>
      </c>
      <c r="B143" s="25" t="str">
        <f>'MASTER PRICE LIST'!B1277</f>
        <v>2021-24 F150-250 | 2021-24 Chevy Silverado  under-seat rear storage box; features sliding drawer on DS and electronics box w/hinged lid on PS (Silverado requires mount bracket AC-SB-CHV19-MNT)</v>
      </c>
      <c r="C143" s="196">
        <f>'MASTER PRICE LIST'!C1277</f>
        <v>1321</v>
      </c>
      <c r="D143" s="93">
        <f t="shared" si="4"/>
        <v>1254.95</v>
      </c>
    </row>
    <row r="144" spans="1:6">
      <c r="A144" s="193"/>
      <c r="B144" s="18"/>
      <c r="C144" s="349"/>
      <c r="D144" s="93"/>
    </row>
    <row r="145" spans="1:4" ht="15.75">
      <c r="A145" s="324" t="s">
        <v>1515</v>
      </c>
      <c r="B145" s="18"/>
      <c r="C145" s="349"/>
      <c r="D145" s="93"/>
    </row>
    <row r="146" spans="1:4" ht="15" customHeight="1">
      <c r="A146" s="193" t="str">
        <f>'MASTER PRICE LIST'!A1281</f>
        <v>AC-SB-CHV19-MNT</v>
      </c>
      <c r="B146" s="25" t="str">
        <f>'MASTER PRICE LIST'!B1281</f>
        <v>2019-24 Silverado 1500, under seat storage box mount brackets - Use box CP-T-US-D-BOX</v>
      </c>
      <c r="C146" s="187">
        <f>'MASTER PRICE LIST'!C1281</f>
        <v>184</v>
      </c>
      <c r="D146" s="93">
        <f t="shared" si="4"/>
        <v>174.8</v>
      </c>
    </row>
    <row r="147" spans="1:4">
      <c r="A147" s="193"/>
      <c r="B147" s="18"/>
      <c r="C147" s="349"/>
      <c r="D147" s="93"/>
    </row>
    <row r="148" spans="1:4">
      <c r="A148" s="193"/>
      <c r="B148" s="24"/>
      <c r="C148" s="349"/>
      <c r="D148" s="93"/>
    </row>
    <row r="149" spans="1:4">
      <c r="C149" s="73"/>
      <c r="D149" s="93"/>
    </row>
    <row r="150" spans="1:4">
      <c r="C150" s="73"/>
      <c r="D150" s="93"/>
    </row>
    <row r="151" spans="1:4">
      <c r="C151" s="73"/>
      <c r="D151" s="93"/>
    </row>
    <row r="152" spans="1:4">
      <c r="C152" s="73"/>
      <c r="D152" s="341"/>
    </row>
    <row r="153" spans="1:4">
      <c r="C153" s="73"/>
      <c r="D153" s="341"/>
    </row>
    <row r="154" spans="1:4">
      <c r="C154" s="73"/>
      <c r="D154" s="341"/>
    </row>
    <row r="155" spans="1:4">
      <c r="C155" s="73"/>
      <c r="D155" s="341"/>
    </row>
    <row r="156" spans="1:4">
      <c r="C156" s="73"/>
      <c r="D156" s="341"/>
    </row>
    <row r="157" spans="1:4">
      <c r="C157" s="73"/>
      <c r="D157" s="341"/>
    </row>
    <row r="158" spans="1:4">
      <c r="C158" s="73"/>
      <c r="D158" s="341"/>
    </row>
    <row r="159" spans="1:4">
      <c r="C159" s="73"/>
      <c r="D159" s="341"/>
    </row>
    <row r="160" spans="1:4">
      <c r="C160" s="73"/>
      <c r="D160" s="341"/>
    </row>
    <row r="161" spans="1:5">
      <c r="A161" s="193"/>
      <c r="B161" s="18"/>
      <c r="C161" s="349"/>
      <c r="D161" s="341"/>
    </row>
    <row r="162" spans="1:5">
      <c r="A162" s="193"/>
      <c r="B162" s="24"/>
      <c r="C162" s="349"/>
      <c r="D162" s="341"/>
    </row>
    <row r="163" spans="1:5">
      <c r="A163" s="193"/>
      <c r="B163" s="18"/>
      <c r="C163" s="349"/>
      <c r="D163" s="341"/>
    </row>
    <row r="164" spans="1:5">
      <c r="A164" s="193"/>
      <c r="B164" s="18"/>
      <c r="C164" s="349"/>
      <c r="D164" s="341"/>
      <c r="E164" s="18"/>
    </row>
    <row r="165" spans="1:5">
      <c r="A165" s="329"/>
      <c r="B165" s="18"/>
      <c r="C165" s="349"/>
      <c r="D165" s="341"/>
      <c r="E165" s="18"/>
    </row>
    <row r="166" spans="1:5">
      <c r="A166" s="193"/>
      <c r="B166" s="24"/>
      <c r="C166" s="349"/>
      <c r="D166" s="341"/>
      <c r="E166" s="18"/>
    </row>
    <row r="167" spans="1:5">
      <c r="A167" s="193"/>
      <c r="B167" s="18"/>
      <c r="C167" s="349"/>
      <c r="D167" s="341"/>
      <c r="E167" s="18"/>
    </row>
    <row r="168" spans="1:5">
      <c r="A168" s="193"/>
      <c r="B168" s="18"/>
      <c r="C168" s="349"/>
      <c r="D168" s="341"/>
    </row>
    <row r="169" spans="1:5">
      <c r="A169" s="193"/>
      <c r="B169" s="18"/>
      <c r="C169" s="349"/>
      <c r="D169" s="341"/>
    </row>
    <row r="170" spans="1:5">
      <c r="A170" s="193"/>
      <c r="B170" s="18"/>
      <c r="C170" s="359"/>
      <c r="D170" s="341"/>
    </row>
    <row r="171" spans="1:5">
      <c r="A171" s="193"/>
      <c r="B171" s="18"/>
      <c r="C171" s="359"/>
      <c r="D171" s="341"/>
    </row>
    <row r="172" spans="1:5">
      <c r="A172" s="193"/>
      <c r="B172" s="18"/>
      <c r="C172" s="359"/>
      <c r="D172" s="341"/>
    </row>
    <row r="173" spans="1:5">
      <c r="A173" s="193"/>
      <c r="B173" s="18"/>
      <c r="C173" s="359"/>
      <c r="D173" s="341"/>
    </row>
    <row r="174" spans="1:5">
      <c r="A174" s="193"/>
      <c r="B174" s="18"/>
      <c r="C174" s="359"/>
      <c r="D174" s="341"/>
    </row>
    <row r="175" spans="1:5">
      <c r="A175" s="193"/>
      <c r="B175" s="18"/>
      <c r="C175" s="359"/>
      <c r="D175" s="341"/>
    </row>
    <row r="176" spans="1:5">
      <c r="A176" s="193"/>
      <c r="B176" s="24"/>
      <c r="C176" s="359"/>
      <c r="D176" s="341"/>
    </row>
    <row r="177" spans="1:4">
      <c r="A177" s="193"/>
      <c r="B177" s="18"/>
      <c r="C177" s="359"/>
      <c r="D177" s="341"/>
    </row>
    <row r="178" spans="1:4">
      <c r="A178" s="193"/>
      <c r="B178" s="18"/>
      <c r="C178" s="359"/>
      <c r="D178" s="341"/>
    </row>
    <row r="179" spans="1:4">
      <c r="A179" s="193"/>
      <c r="B179" s="18"/>
      <c r="C179" s="359"/>
      <c r="D179" s="341"/>
    </row>
    <row r="180" spans="1:4">
      <c r="A180" s="193"/>
      <c r="B180" s="18"/>
      <c r="C180" s="359"/>
      <c r="D180" s="341"/>
    </row>
    <row r="181" spans="1:4">
      <c r="A181" s="193"/>
      <c r="B181" s="18"/>
      <c r="C181" s="359"/>
      <c r="D181" s="341"/>
    </row>
    <row r="182" spans="1:4">
      <c r="A182" s="193"/>
      <c r="B182" s="18"/>
      <c r="C182" s="359"/>
      <c r="D182" s="341"/>
    </row>
    <row r="183" spans="1:4">
      <c r="A183" s="193"/>
      <c r="B183" s="18"/>
      <c r="C183" s="359"/>
      <c r="D183" s="341"/>
    </row>
    <row r="184" spans="1:4">
      <c r="A184" s="193"/>
      <c r="B184" s="18"/>
      <c r="C184" s="359"/>
      <c r="D184" s="341"/>
    </row>
    <row r="185" spans="1:4">
      <c r="A185" s="329"/>
      <c r="B185" s="18"/>
      <c r="C185" s="349"/>
      <c r="D185" s="341"/>
    </row>
    <row r="186" spans="1:4">
      <c r="A186" s="193"/>
      <c r="B186" s="18"/>
      <c r="C186" s="349"/>
      <c r="D186" s="341"/>
    </row>
    <row r="187" spans="1:4">
      <c r="A187" s="193"/>
      <c r="B187" s="18"/>
      <c r="C187" s="349"/>
      <c r="D187" s="341"/>
    </row>
    <row r="188" spans="1:4">
      <c r="A188" s="193"/>
      <c r="B188" s="18"/>
      <c r="C188" s="349"/>
      <c r="D188" s="341"/>
    </row>
    <row r="189" spans="1:4">
      <c r="A189" s="193"/>
      <c r="B189" s="18"/>
      <c r="C189" s="349"/>
      <c r="D189" s="341"/>
    </row>
    <row r="190" spans="1:4">
      <c r="A190" s="193"/>
      <c r="B190" s="18"/>
      <c r="C190" s="349"/>
      <c r="D190" s="341"/>
    </row>
    <row r="191" spans="1:4">
      <c r="A191" s="193"/>
      <c r="B191" s="18"/>
      <c r="C191" s="349"/>
      <c r="D191" s="341"/>
    </row>
    <row r="192" spans="1:4">
      <c r="A192" s="193"/>
      <c r="B192" s="17"/>
      <c r="C192" s="349"/>
      <c r="D192" s="341"/>
    </row>
    <row r="193" spans="2:4">
      <c r="B193" s="18"/>
      <c r="C193" s="349"/>
    </row>
    <row r="194" spans="2:4">
      <c r="C194" s="349"/>
      <c r="D194" s="353"/>
    </row>
    <row r="195" spans="2:4">
      <c r="B195" s="18"/>
      <c r="C195" s="349"/>
    </row>
    <row r="196" spans="2:4">
      <c r="B196" s="18"/>
      <c r="C196" s="349"/>
    </row>
    <row r="197" spans="2:4">
      <c r="B197" s="18"/>
      <c r="C197" s="349"/>
    </row>
    <row r="198" spans="2:4">
      <c r="B198" s="18"/>
      <c r="C198" s="349"/>
    </row>
    <row r="199" spans="2:4">
      <c r="B199" s="18"/>
      <c r="C199" s="349"/>
    </row>
    <row r="200" spans="2:4">
      <c r="B200" s="18"/>
      <c r="C200" s="349"/>
    </row>
  </sheetData>
  <sheetProtection algorithmName="SHA-512" hashValue="zm7wtfMCZQuiI3i0x14QcY/CtkmHNAnBisGYhqsAofVxLUgQsNQuFu1IBWKQhfKzwhtosc3zOEGDiX/NxsYtpw==" saltValue="IJEZxUj2IkTYjz3SvGHkEA==" spinCount="100000" sheet="1" objects="1" scenarios="1"/>
  <mergeCells count="2">
    <mergeCell ref="E137:F137"/>
    <mergeCell ref="A140:D140"/>
  </mergeCells>
  <hyperlinks>
    <hyperlink ref="A1" location="TOC!A1" display="TOC" xr:uid="{66000488-FCFD-496F-AE99-8B01C673F447}"/>
  </hyperlinks>
  <pageMargins left="0.25" right="0.25" top="0.75" bottom="0.75" header="0.3" footer="0.3"/>
  <pageSetup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92734B-326D-4EDB-BCE7-37FEAAC33A39}">
  <sheetPr>
    <tabColor rgb="FFFFFFCC"/>
  </sheetPr>
  <dimension ref="A1:G165"/>
  <sheetViews>
    <sheetView zoomScale="120" zoomScaleNormal="120" workbookViewId="0">
      <selection activeCell="B9" sqref="B9"/>
    </sheetView>
  </sheetViews>
  <sheetFormatPr defaultColWidth="9.140625" defaultRowHeight="15"/>
  <cols>
    <col min="1" max="1" width="29.42578125" style="7" customWidth="1"/>
    <col min="2" max="2" width="152.28515625" style="7" customWidth="1"/>
    <col min="3" max="3" width="11.85546875" style="33" customWidth="1"/>
    <col min="4" max="4" width="12.85546875" style="7" customWidth="1"/>
    <col min="5" max="5" width="17.5703125" style="7" bestFit="1" customWidth="1"/>
    <col min="6" max="16384" width="9.140625" style="7"/>
  </cols>
  <sheetData>
    <row r="1" spans="1:4" ht="29.25" customHeight="1">
      <c r="A1" s="164" t="s">
        <v>505</v>
      </c>
      <c r="B1" s="113" t="s">
        <v>1577</v>
      </c>
      <c r="C1" s="4"/>
      <c r="D1" s="108">
        <v>0.05</v>
      </c>
    </row>
    <row r="2" spans="1:4">
      <c r="A2" s="8" t="s">
        <v>172</v>
      </c>
      <c r="B2" s="8" t="s">
        <v>171</v>
      </c>
      <c r="C2" s="10" t="s">
        <v>417</v>
      </c>
      <c r="D2" s="28" t="s">
        <v>170</v>
      </c>
    </row>
    <row r="3" spans="1:4">
      <c r="A3" s="17"/>
      <c r="B3" s="17"/>
      <c r="C3" s="19"/>
    </row>
    <row r="4" spans="1:4">
      <c r="A4" s="123" t="s">
        <v>261</v>
      </c>
      <c r="B4" s="3" t="s">
        <v>2203</v>
      </c>
      <c r="C4" s="30"/>
      <c r="D4" s="15"/>
    </row>
    <row r="5" spans="1:4">
      <c r="A5" s="7" t="str">
        <f>'MASTER PRICE LIST'!$A$192</f>
        <v>AC-CHV19-MNT</v>
      </c>
      <c r="B5" s="14" t="s">
        <v>1388</v>
      </c>
      <c r="C5" s="66">
        <f>'MASTER PRICE LIST'!$C$192</f>
        <v>213</v>
      </c>
      <c r="D5" s="66">
        <f t="shared" ref="D5" si="0">C5-(C5*$D$1)</f>
        <v>202.35</v>
      </c>
    </row>
    <row r="6" spans="1:4">
      <c r="B6" s="14"/>
      <c r="C6" s="66"/>
      <c r="D6" s="66"/>
    </row>
    <row r="7" spans="1:4">
      <c r="A7" s="123" t="s">
        <v>498</v>
      </c>
      <c r="C7" s="66"/>
      <c r="D7" s="66"/>
    </row>
    <row r="8" spans="1:4">
      <c r="A8" s="7" t="str">
        <f>'MASTER PRICE LIST'!A162</f>
        <v>CC-WBBP20-FS</v>
      </c>
      <c r="B8" s="7" t="str">
        <f>'MASTER PRICE LIST'!B162</f>
        <v>20" Wide-body 4x4 floor shifter console;  8" slope,  12" level.  May work in other 4x4 trucks.</v>
      </c>
      <c r="C8" s="66">
        <f>'MASTER PRICE LIST'!C162</f>
        <v>920</v>
      </c>
      <c r="D8" s="66">
        <f t="shared" ref="D8:D9" si="1">C8-(C8*$D$1)</f>
        <v>874</v>
      </c>
    </row>
    <row r="9" spans="1:4">
      <c r="A9" s="7" t="str">
        <f>'MASTER PRICE LIST'!A163</f>
        <v>CC-WBBP25-FS</v>
      </c>
      <c r="B9" s="7" t="str">
        <f>'MASTER PRICE LIST'!B163</f>
        <v>25" Wide-body 4x4 floor shifter console; 8" slope,  17" level.  May work in other 4x4 trucks.</v>
      </c>
      <c r="C9" s="66">
        <f>'MASTER PRICE LIST'!C163</f>
        <v>946</v>
      </c>
      <c r="D9" s="66">
        <f t="shared" si="1"/>
        <v>898.7</v>
      </c>
    </row>
    <row r="10" spans="1:4">
      <c r="C10" s="66"/>
      <c r="D10" s="66"/>
    </row>
    <row r="11" spans="1:4">
      <c r="A11" s="123" t="s">
        <v>1182</v>
      </c>
      <c r="B11" s="36"/>
      <c r="C11" s="66"/>
      <c r="D11" s="66"/>
    </row>
    <row r="12" spans="1:4">
      <c r="A12" s="7" t="str">
        <f>'MASTER PRICE LIST'!A171</f>
        <v>CC-MC-14</v>
      </c>
      <c r="B12" s="7" t="str">
        <f>'MASTER PRICE LIST'!B171</f>
        <v>Universal MC 14" L-shape console:  7" slope,  7" level.</v>
      </c>
      <c r="C12" s="66">
        <f>'MASTER PRICE LIST'!C171</f>
        <v>548</v>
      </c>
      <c r="D12" s="66">
        <f t="shared" ref="D12:D18" si="2">C12-(C12*$D$1)</f>
        <v>520.6</v>
      </c>
    </row>
    <row r="13" spans="1:4">
      <c r="A13" s="7" t="str">
        <f>'MASTER PRICE LIST'!A172</f>
        <v>CC-MC-18</v>
      </c>
      <c r="B13" s="7" t="str">
        <f>'MASTER PRICE LIST'!B172</f>
        <v>Universal MC 18" L-shape console; 7" slope,  11" level.</v>
      </c>
      <c r="C13" s="66">
        <f>'MASTER PRICE LIST'!C172</f>
        <v>587</v>
      </c>
      <c r="D13" s="66">
        <f t="shared" si="2"/>
        <v>557.65</v>
      </c>
    </row>
    <row r="14" spans="1:4">
      <c r="A14" s="7" t="str">
        <f>'MASTER PRICE LIST'!A174</f>
        <v>CC-MC-25</v>
      </c>
      <c r="B14" s="7" t="str">
        <f>'MASTER PRICE LIST'!B174</f>
        <v>Universal MC 25" L-shape console; 7" slope,  18" level.</v>
      </c>
      <c r="C14" s="66">
        <f>'MASTER PRICE LIST'!C174</f>
        <v>661</v>
      </c>
      <c r="D14" s="66">
        <f t="shared" si="2"/>
        <v>627.95000000000005</v>
      </c>
    </row>
    <row r="15" spans="1:4">
      <c r="A15" s="7" t="str">
        <f>'MASTER PRICE LIST'!A118</f>
        <v>CC-PCFX14</v>
      </c>
      <c r="B15" s="7" t="str">
        <f>'MASTER PRICE LIST'!B118</f>
        <v>Universal 14" low-profile; 3" slope,  11" level; computer deck; Will fit one long radio.</v>
      </c>
      <c r="C15" s="66">
        <f>'MASTER PRICE LIST'!C118</f>
        <v>575</v>
      </c>
      <c r="D15" s="66">
        <f t="shared" si="2"/>
        <v>546.25</v>
      </c>
    </row>
    <row r="16" spans="1:4">
      <c r="C16" s="66"/>
      <c r="D16" s="66"/>
    </row>
    <row r="17" spans="1:4">
      <c r="A17" s="123" t="s">
        <v>725</v>
      </c>
      <c r="C17" s="66"/>
      <c r="D17" s="66"/>
    </row>
    <row r="18" spans="1:4">
      <c r="A18" s="7" t="str">
        <f>'MASTER PRICE LIST'!A159</f>
        <v>CC-MC16BX12-WB</v>
      </c>
      <c r="B18" s="7" t="str">
        <f>'MASTER PRICE LIST'!B159</f>
        <v>Universal 16" slope, 4" level, 12" lidded storage plus passenger-side open storage - Custom wide-body version.</v>
      </c>
      <c r="C18" s="66">
        <f>'MASTER PRICE LIST'!C159</f>
        <v>960</v>
      </c>
      <c r="D18" s="66">
        <f t="shared" si="2"/>
        <v>912</v>
      </c>
    </row>
    <row r="19" spans="1:4">
      <c r="C19" s="66"/>
      <c r="D19" s="66"/>
    </row>
    <row r="20" spans="1:4">
      <c r="A20" s="123" t="s">
        <v>1183</v>
      </c>
      <c r="C20" s="69"/>
      <c r="D20" s="66"/>
    </row>
    <row r="21" spans="1:4">
      <c r="A21" s="7" t="str">
        <f>'MASTER PRICE LIST'!A153</f>
        <v>CC-WBOS-16</v>
      </c>
      <c r="B21" s="7" t="str">
        <f>'MASTER PRICE LIST'!B153</f>
        <v>Universal SUV/truck 16" Wide-body open-storage console; 8" slope, 8" level.</v>
      </c>
      <c r="C21" s="66">
        <f>'MASTER PRICE LIST'!C153</f>
        <v>794</v>
      </c>
      <c r="D21" s="66">
        <f t="shared" ref="D21:D53" si="3">C21-(C21*$D$1)</f>
        <v>754.3</v>
      </c>
    </row>
    <row r="22" spans="1:4">
      <c r="A22" s="7" t="str">
        <f>'MASTER PRICE LIST'!A154</f>
        <v>CC-WBOS-20</v>
      </c>
      <c r="B22" s="7" t="str">
        <f>'MASTER PRICE LIST'!B154</f>
        <v>Universal SUV/truck 20" Wide-body open-storage console; 8" slope, 12" level.</v>
      </c>
      <c r="C22" s="66">
        <f>'MASTER PRICE LIST'!C154</f>
        <v>815</v>
      </c>
      <c r="D22" s="66">
        <f>C22-(C22*$D$1)</f>
        <v>774.25</v>
      </c>
    </row>
    <row r="23" spans="1:4">
      <c r="A23" s="7" t="str">
        <f>'MASTER PRICE LIST'!A156</f>
        <v>CC-WBOS-25</v>
      </c>
      <c r="B23" s="7" t="str">
        <f>'MASTER PRICE LIST'!B156</f>
        <v>Universal SUV/truck 25" Wide-body open-storage console; 8" slope, 17" level.</v>
      </c>
      <c r="C23" s="66">
        <f>'MASTER PRICE LIST'!C156</f>
        <v>840</v>
      </c>
      <c r="D23" s="66">
        <f t="shared" si="3"/>
        <v>798</v>
      </c>
    </row>
    <row r="24" spans="1:4">
      <c r="A24" s="7" t="str">
        <f>'MASTER PRICE LIST'!A148</f>
        <v>CC-HDWB-20</v>
      </c>
      <c r="B24" s="7" t="str">
        <f>'MASTER PRICE LIST'!B148</f>
        <v>Universal SUV/truck 20" wide-body console; 8" slope,  12" level.  No open storage.  Face plates centered.</v>
      </c>
      <c r="C24" s="66">
        <f>'MASTER PRICE LIST'!C148</f>
        <v>789</v>
      </c>
      <c r="D24" s="66">
        <f t="shared" si="3"/>
        <v>749.55</v>
      </c>
    </row>
    <row r="25" spans="1:4">
      <c r="A25" s="7" t="str">
        <f>'MASTER PRICE LIST'!A149</f>
        <v>CC-HDWB-25</v>
      </c>
      <c r="B25" s="7" t="str">
        <f>'MASTER PRICE LIST'!B149</f>
        <v>Universal SUV/truck 25" wide-body console; 8" slope,  17" level.  No open storage.  Face plates centered.</v>
      </c>
      <c r="C25" s="66">
        <f>'MASTER PRICE LIST'!C149</f>
        <v>815</v>
      </c>
      <c r="D25" s="66">
        <f t="shared" si="3"/>
        <v>774.25</v>
      </c>
    </row>
    <row r="26" spans="1:4">
      <c r="C26" s="66"/>
      <c r="D26" s="66"/>
    </row>
    <row r="27" spans="1:4">
      <c r="A27" s="123" t="s">
        <v>784</v>
      </c>
      <c r="C27" s="66"/>
      <c r="D27" s="66"/>
    </row>
    <row r="28" spans="1:4">
      <c r="A28" s="7" t="str">
        <f>'MASTER PRICE LIST'!A235</f>
        <v>AC-CCHY-BH</v>
      </c>
      <c r="B28" s="7" t="str">
        <f>'MASTER PRICE LIST'!B235</f>
        <v>4" Durable high-impact polymer internal dual beverage holder; includes a larger size cup holder, for size water bottles or tumblers 18-32oz along with a standard size holder.</v>
      </c>
      <c r="C28" s="66">
        <f>'MASTER PRICE LIST'!C235</f>
        <v>45</v>
      </c>
      <c r="D28" s="66">
        <f t="shared" si="3"/>
        <v>42.75</v>
      </c>
    </row>
    <row r="29" spans="1:4">
      <c r="A29" s="7" t="str">
        <f>'MASTER PRICE LIST'!A238</f>
        <v>AC-INBHG</v>
      </c>
      <c r="B29" s="7" t="str">
        <f>'MASTER PRICE LIST'!B238</f>
        <v>4" internal dual beverage holder. Includes rubber fingers to keep cup stabilized.</v>
      </c>
      <c r="C29" s="66">
        <f>'MASTER PRICE LIST'!C238</f>
        <v>64</v>
      </c>
      <c r="D29" s="66">
        <f t="shared" si="3"/>
        <v>60.8</v>
      </c>
    </row>
    <row r="30" spans="1:4">
      <c r="A30" s="7" t="str">
        <f>'MASTER PRICE LIST'!A245</f>
        <v>AC-TICK-2</v>
      </c>
      <c r="B30" s="7" t="str">
        <f>'MASTER PRICE LIST'!B245</f>
        <v>3" face plate shallow tray; holds smartphone, keys, wallet, sunglasses, etc.  2" H.</v>
      </c>
      <c r="C30" s="66">
        <f>'MASTER PRICE LIST'!C245</f>
        <v>53</v>
      </c>
      <c r="D30" s="66">
        <f t="shared" si="3"/>
        <v>50.35</v>
      </c>
    </row>
    <row r="31" spans="1:4">
      <c r="A31" s="7" t="str">
        <f>'MASTER PRICE LIST'!A246</f>
        <v>FP-SGTRAY</v>
      </c>
      <c r="B31" s="7" t="str">
        <f>'MASTER PRICE LIST'!B246</f>
        <v>4" face plate shallow tray w/sloped floor; holds smartphone, keys, wallet, sunglasses, etc.  1.75" H.</v>
      </c>
      <c r="C31" s="66">
        <f>'MASTER PRICE LIST'!C246</f>
        <v>50</v>
      </c>
      <c r="D31" s="66">
        <f t="shared" si="3"/>
        <v>47.5</v>
      </c>
    </row>
    <row r="32" spans="1:4">
      <c r="A32" s="7" t="str">
        <f>'MASTER PRICE LIST'!A250</f>
        <v>AC-GUNBOX-6-LP</v>
      </c>
      <c r="B32" s="7" t="str">
        <f>'MASTER PRICE LIST'!B250</f>
        <v>6" internal lidded locking low-profile internal storage box (may not accommodate handgun) 3.6" H.</v>
      </c>
      <c r="C32" s="66">
        <f>'MASTER PRICE LIST'!C250</f>
        <v>173</v>
      </c>
      <c r="D32" s="66">
        <f t="shared" si="3"/>
        <v>164.35</v>
      </c>
    </row>
    <row r="33" spans="1:4">
      <c r="A33" s="7" t="str">
        <f>'MASTER PRICE LIST'!A251</f>
        <v>AC-GUNBOX-LP</v>
      </c>
      <c r="B33" s="7" t="str">
        <f>'MASTER PRICE LIST'!B251</f>
        <v>8" internal lidded locking low-profile storage box (might accommodate handgun) 3.6" H.</v>
      </c>
      <c r="C33" s="66">
        <f>'MASTER PRICE LIST'!C251</f>
        <v>194</v>
      </c>
      <c r="D33" s="66">
        <f t="shared" si="3"/>
        <v>184.3</v>
      </c>
    </row>
    <row r="34" spans="1:4">
      <c r="C34" s="66"/>
      <c r="D34" s="66"/>
    </row>
    <row r="35" spans="1:4" s="13" customFormat="1">
      <c r="A35" s="123" t="s">
        <v>785</v>
      </c>
      <c r="C35" s="188"/>
      <c r="D35" s="66"/>
    </row>
    <row r="36" spans="1:4">
      <c r="A36" s="7" t="str">
        <f>'MASTER PRICE LIST'!A336</f>
        <v>FP-USBC-2DC</v>
      </c>
      <c r="B36" s="7" t="str">
        <f>'MASTER PRICE LIST'!B336</f>
        <v>2" face plate combo USB-C /USB port and (2) DC outlets</v>
      </c>
      <c r="C36" s="66">
        <f>'MASTER PRICE LIST'!C336</f>
        <v>90</v>
      </c>
      <c r="D36" s="66">
        <f t="shared" si="3"/>
        <v>85.5</v>
      </c>
    </row>
    <row r="37" spans="1:4">
      <c r="A37" s="7" t="str">
        <f>'MASTER PRICE LIST'!A339</f>
        <v>FP-AP12-3</v>
      </c>
      <c r="B37" s="7" t="str">
        <f>'MASTER PRICE LIST'!B339</f>
        <v>2" face plate w/ (3) DC outlet holes</v>
      </c>
      <c r="C37" s="66">
        <f>'MASTER PRICE LIST'!C339</f>
        <v>32</v>
      </c>
      <c r="D37" s="66">
        <f t="shared" si="3"/>
        <v>30.4</v>
      </c>
    </row>
    <row r="38" spans="1:4">
      <c r="A38" s="7" t="str">
        <f>'MASTER PRICE LIST'!A329</f>
        <v>L3-AP1SET</v>
      </c>
      <c r="B38" s="7" t="str">
        <f>'MASTER PRICE LIST'!B329</f>
        <v>12 Volt DC power outlet plug w/black captured cap</v>
      </c>
      <c r="C38" s="66">
        <f>'MASTER PRICE LIST'!C329</f>
        <v>15</v>
      </c>
      <c r="D38" s="66">
        <f t="shared" si="3"/>
        <v>14.25</v>
      </c>
    </row>
    <row r="39" spans="1:4">
      <c r="C39" s="66"/>
      <c r="D39" s="66"/>
    </row>
    <row r="40" spans="1:4">
      <c r="A40" s="123" t="s">
        <v>787</v>
      </c>
      <c r="C40" s="66"/>
      <c r="D40" s="66"/>
    </row>
    <row r="41" spans="1:4">
      <c r="A41" s="7" t="str">
        <f>'MASTER PRICE LIST'!A311</f>
        <v>AC-MCM1</v>
      </c>
      <c r="B41" s="7" t="str">
        <f>'MASTER PRICE LIST'!B311</f>
        <v>Dog-ear type microphone clip plate and clip assembly</v>
      </c>
      <c r="C41" s="66">
        <f>'MASTER PRICE LIST'!C311</f>
        <v>19</v>
      </c>
      <c r="D41" s="66">
        <f t="shared" si="3"/>
        <v>18.05</v>
      </c>
    </row>
    <row r="42" spans="1:4">
      <c r="A42" s="7" t="str">
        <f>'MASTER PRICE LIST'!A313</f>
        <v>AC-MIC-Z-FPI</v>
      </c>
      <c r="B42" s="7" t="str">
        <f>'MASTER PRICE LIST'!B313</f>
        <v>Height adjustable, no-holes-drilled L-slot microphone clip plate assembly</v>
      </c>
      <c r="C42" s="66">
        <f>'MASTER PRICE LIST'!C313</f>
        <v>33</v>
      </c>
      <c r="D42" s="66">
        <f t="shared" si="3"/>
        <v>31.35</v>
      </c>
    </row>
    <row r="43" spans="1:4">
      <c r="A43" s="7" t="str">
        <f>'MASTER PRICE LIST'!A317</f>
        <v>AC-MAG-MIC</v>
      </c>
      <c r="B43" s="7" t="str">
        <f>'MASTER PRICE LIST'!B317</f>
        <v>Magnetic Mic holder quickly guides the microphone into place</v>
      </c>
      <c r="C43" s="66">
        <f>'MASTER PRICE LIST'!C317</f>
        <v>67</v>
      </c>
      <c r="D43" s="66">
        <f t="shared" si="3"/>
        <v>63.65</v>
      </c>
    </row>
    <row r="44" spans="1:4">
      <c r="C44" s="66"/>
      <c r="D44" s="66"/>
    </row>
    <row r="45" spans="1:4">
      <c r="A45" s="127" t="s">
        <v>2567</v>
      </c>
      <c r="C45" s="66"/>
      <c r="D45" s="66"/>
    </row>
    <row r="46" spans="1:4">
      <c r="A46" s="73" t="str">
        <f>'MASTER PRICE LIST'!A320</f>
        <v>AC-PHMAG</v>
      </c>
      <c r="B46" s="7" t="str">
        <f>'MASTER PRICE LIST'!B320</f>
        <v xml:space="preserve">Magnetic phone mount; includes (2) mounting disc and (2) device plates </v>
      </c>
      <c r="C46" s="66">
        <f>'MASTER PRICE LIST'!C320</f>
        <v>85</v>
      </c>
      <c r="D46" s="66">
        <f t="shared" si="3"/>
        <v>80.75</v>
      </c>
    </row>
    <row r="47" spans="1:4">
      <c r="A47" s="73" t="str">
        <f>'MASTER PRICE LIST'!A321</f>
        <v>AC-PHMNT-MAG</v>
      </c>
      <c r="B47" s="7" t="str">
        <f>'MASTER PRICE LIST'!B321</f>
        <v xml:space="preserve">Cradle magnetic phone mount; includes (2) mounting disc </v>
      </c>
      <c r="C47" s="66">
        <f>'MASTER PRICE LIST'!C321</f>
        <v>109</v>
      </c>
      <c r="D47" s="66">
        <f t="shared" si="3"/>
        <v>103.55</v>
      </c>
    </row>
    <row r="48" spans="1:4">
      <c r="A48" s="73" t="str">
        <f>'MASTER PRICE LIST'!A322</f>
        <v>FP-PHNMNT</v>
      </c>
      <c r="B48" s="7" t="str">
        <f>'MASTER PRICE LIST'!B322</f>
        <v>2" face plate w/phone cradle and mount; (1)  USB-C 4 amp and USB 3 amp port</v>
      </c>
      <c r="C48" s="66">
        <f>'MASTER PRICE LIST'!C322</f>
        <v>200</v>
      </c>
      <c r="D48" s="66">
        <f t="shared" si="3"/>
        <v>190</v>
      </c>
    </row>
    <row r="49" spans="1:4">
      <c r="A49" s="127"/>
      <c r="C49" s="66"/>
      <c r="D49" s="66"/>
    </row>
    <row r="50" spans="1:4">
      <c r="A50" s="123" t="s">
        <v>788</v>
      </c>
      <c r="C50" s="66"/>
      <c r="D50" s="66"/>
    </row>
    <row r="51" spans="1:4">
      <c r="A51" s="7" t="str">
        <f>'MASTER PRICE LIST'!A282</f>
        <v>AC-FHDFB</v>
      </c>
      <c r="B51" s="7" t="str">
        <f>'MASTER PRICE LIST'!B282</f>
        <v>External map book lidded storage box; dims 13.25" W x 13.8" L x 11" H Includes leather pad AC-FHDPAD</v>
      </c>
      <c r="C51" s="66">
        <f>'MASTER PRICE LIST'!C282</f>
        <v>429</v>
      </c>
      <c r="D51" s="66">
        <f t="shared" si="3"/>
        <v>407.55</v>
      </c>
    </row>
    <row r="52" spans="1:4">
      <c r="A52" s="7" t="str">
        <f>'MASTER PRICE LIST'!A267</f>
        <v>AC-FILEBOX</v>
      </c>
      <c r="B52" s="7" t="str">
        <f>'MASTER PRICE LIST'!B267</f>
        <v>External lidded box for letter size Penda flex hanging folders  Dims 8.86" W x 13.25" L x 10.8" H</v>
      </c>
      <c r="C52" s="66">
        <f>'MASTER PRICE LIST'!C267</f>
        <v>353</v>
      </c>
      <c r="D52" s="66">
        <f t="shared" si="3"/>
        <v>335.35</v>
      </c>
    </row>
    <row r="53" spans="1:4">
      <c r="A53" s="7" t="str">
        <f>'MASTER PRICE LIST'!A273</f>
        <v>AC-MAPFILE</v>
      </c>
      <c r="B53" s="7" t="str">
        <f>'MASTER PRICE LIST'!B273</f>
        <v>External lidded box for map books  Dims 10.8" W x 13.25" L x 10.6" H  Non-locking</v>
      </c>
      <c r="C53" s="66">
        <f>'MASTER PRICE LIST'!C273</f>
        <v>399</v>
      </c>
      <c r="D53" s="66">
        <f t="shared" si="3"/>
        <v>379.05</v>
      </c>
    </row>
    <row r="54" spans="1:4">
      <c r="C54" s="66"/>
      <c r="D54" s="66"/>
    </row>
    <row r="55" spans="1:4">
      <c r="A55" s="123" t="s">
        <v>456</v>
      </c>
      <c r="C55" s="66"/>
      <c r="D55" s="66"/>
    </row>
    <row r="56" spans="1:4">
      <c r="A56" s="123" t="s">
        <v>254</v>
      </c>
      <c r="C56" s="69"/>
      <c r="D56" s="66"/>
    </row>
    <row r="57" spans="1:4">
      <c r="A57" s="7" t="str">
        <f>'MASTER PRICE LIST'!A664</f>
        <v>CM-SDMT-SA-LED</v>
      </c>
      <c r="B57" s="7" t="str">
        <f>'MASTER PRICE LIST'!B664</f>
        <v>Console side ht. adj. mount w/swing arm for docking station</v>
      </c>
      <c r="C57" s="66">
        <f>'MASTER PRICE LIST'!C664</f>
        <v>429</v>
      </c>
      <c r="D57" s="66">
        <f t="shared" ref="D57:D62" si="4">C57-(C57*$D$1)</f>
        <v>407.55</v>
      </c>
    </row>
    <row r="58" spans="1:4">
      <c r="A58" s="7" t="str">
        <f>'MASTER PRICE LIST'!A665</f>
        <v>CM-SDMT-SA-LT17</v>
      </c>
      <c r="B58" s="7" t="str">
        <f>'MASTER PRICE LIST'!B665</f>
        <v>Console side ht. adj. mount w/swing arm and laptop tray up to 17" wide</v>
      </c>
      <c r="C58" s="66">
        <f>'MASTER PRICE LIST'!C665</f>
        <v>559</v>
      </c>
      <c r="D58" s="66">
        <f t="shared" si="4"/>
        <v>531.04999999999995</v>
      </c>
    </row>
    <row r="59" spans="1:4">
      <c r="A59" s="7" t="str">
        <f>'MASTER PRICE LIST'!A666</f>
        <v>CM-SDMT-SA-LT16</v>
      </c>
      <c r="B59" s="7" t="str">
        <f>'MASTER PRICE LIST'!B666</f>
        <v>Console side ht. adj. mount w/swing arm and laptop tray up to 15" wide. Includes CM-LT1600.</v>
      </c>
      <c r="C59" s="66">
        <f>'MASTER PRICE LIST'!C666</f>
        <v>609</v>
      </c>
      <c r="D59" s="66">
        <f>C59-(C59*$D$1)</f>
        <v>578.54999999999995</v>
      </c>
    </row>
    <row r="60" spans="1:4">
      <c r="A60" s="7" t="str">
        <f>'MASTER PRICE LIST'!A667</f>
        <v>CM-SDMT-SL-LED</v>
      </c>
      <c r="B60" s="7" t="str">
        <f>'MASTER PRICE LIST'!B667</f>
        <v>Console side ht. adj. mount w/slide arm for docking station</v>
      </c>
      <c r="C60" s="66">
        <f>'MASTER PRICE LIST'!C667</f>
        <v>589</v>
      </c>
      <c r="D60" s="66">
        <f t="shared" si="4"/>
        <v>559.54999999999995</v>
      </c>
    </row>
    <row r="61" spans="1:4">
      <c r="A61" s="7" t="str">
        <f>'MASTER PRICE LIST'!A668</f>
        <v>CM-SDMT-SL-LT17</v>
      </c>
      <c r="B61" s="7" t="str">
        <f>'MASTER PRICE LIST'!B668</f>
        <v>Console side ht. adj. mount w/slide arm and laptop tray up to 17" wide</v>
      </c>
      <c r="C61" s="66">
        <f>'MASTER PRICE LIST'!C668</f>
        <v>727</v>
      </c>
      <c r="D61" s="66">
        <f t="shared" si="4"/>
        <v>690.65</v>
      </c>
    </row>
    <row r="62" spans="1:4">
      <c r="A62" s="7" t="str">
        <f>'MASTER PRICE LIST'!A669</f>
        <v>CM-SDMT-SL-LT16</v>
      </c>
      <c r="B62" s="7" t="str">
        <f>'MASTER PRICE LIST'!B669</f>
        <v>Console side ht. adj. mount w/slide arm and laptop tray up to 15" wide.  Includes CM-LT1600.</v>
      </c>
      <c r="C62" s="66">
        <f>'MASTER PRICE LIST'!C669</f>
        <v>777</v>
      </c>
      <c r="D62" s="66">
        <f t="shared" si="4"/>
        <v>738.15</v>
      </c>
    </row>
    <row r="63" spans="1:4">
      <c r="C63" s="66"/>
      <c r="D63" s="66"/>
    </row>
    <row r="64" spans="1:4">
      <c r="A64" s="123" t="s">
        <v>458</v>
      </c>
      <c r="C64" s="69"/>
      <c r="D64" s="66"/>
    </row>
    <row r="65" spans="1:4">
      <c r="A65" s="7" t="str">
        <f>'MASTER PRICE LIST'!A680</f>
        <v>CM-UMNT-SA-LED</v>
      </c>
      <c r="B65" s="7" t="str">
        <f>'MASTER PRICE LIST'!B680</f>
        <v xml:space="preserve">U bracket mnt w/swing arm for docking station </v>
      </c>
      <c r="C65" s="66">
        <f>'MASTER PRICE LIST'!C680</f>
        <v>392</v>
      </c>
      <c r="D65" s="66">
        <f t="shared" ref="D65:D66" si="5">C65-(C65*$D$1)</f>
        <v>372.4</v>
      </c>
    </row>
    <row r="66" spans="1:4">
      <c r="A66" s="7" t="str">
        <f>'MASTER PRICE LIST'!A682</f>
        <v>CM-UMNT-SA-LT17</v>
      </c>
      <c r="B66" s="7" t="str">
        <f>'MASTER PRICE LIST'!B682</f>
        <v>U bracket mnt w/swing arm and laptop tray up to 17" wide</v>
      </c>
      <c r="C66" s="66">
        <f>'MASTER PRICE LIST'!C682</f>
        <v>515</v>
      </c>
      <c r="D66" s="66">
        <f t="shared" si="5"/>
        <v>489.25</v>
      </c>
    </row>
    <row r="67" spans="1:4">
      <c r="A67" s="7" t="str">
        <f>'MASTER PRICE LIST'!A683</f>
        <v>CM-UMNT-SA-LT16</v>
      </c>
      <c r="B67" s="7" t="str">
        <f>'MASTER PRICE LIST'!B683</f>
        <v>U bracket mnt w/swing arm and laptop tray up to 15" wide.   Includes CM-LT1600.</v>
      </c>
      <c r="C67" s="66">
        <f>'MASTER PRICE LIST'!C683</f>
        <v>565</v>
      </c>
      <c r="D67" s="66">
        <f>C67-(C67*$D$1)</f>
        <v>536.75</v>
      </c>
    </row>
    <row r="68" spans="1:4">
      <c r="A68" s="7" t="str">
        <f>'MASTER PRICE LIST'!A684</f>
        <v>CM-UMNT-SL-LED</v>
      </c>
      <c r="B68" s="7" t="str">
        <f>'MASTER PRICE LIST'!B684</f>
        <v>U bracket mnt w/slide arm for docking station</v>
      </c>
      <c r="C68" s="66">
        <f>'MASTER PRICE LIST'!C684</f>
        <v>572</v>
      </c>
      <c r="D68" s="66">
        <f>C68-(C68*$D$1)</f>
        <v>543.4</v>
      </c>
    </row>
    <row r="69" spans="1:4">
      <c r="A69" s="7" t="str">
        <f>'MASTER PRICE LIST'!A686</f>
        <v>CM-UMNT-SL-LT17</v>
      </c>
      <c r="B69" s="7" t="str">
        <f>'MASTER PRICE LIST'!B686</f>
        <v>U bracket mnt w/slide arm and laptop tray up to 17" wide</v>
      </c>
      <c r="C69" s="66">
        <f>'MASTER PRICE LIST'!C686</f>
        <v>682</v>
      </c>
      <c r="D69" s="66">
        <f>C69-(C69*$D$1)</f>
        <v>647.9</v>
      </c>
    </row>
    <row r="70" spans="1:4">
      <c r="A70" s="7" t="str">
        <f>'MASTER PRICE LIST'!A687</f>
        <v>CM-UMNT-SL-LT16</v>
      </c>
      <c r="B70" s="7" t="str">
        <f>'MASTER PRICE LIST'!B687</f>
        <v>U bracket mnt w/slide arm and laptop tray up to 15" wide.  Includes CM-LT1600.</v>
      </c>
      <c r="C70" s="66">
        <f>'MASTER PRICE LIST'!C687</f>
        <v>731</v>
      </c>
      <c r="D70" s="66">
        <f>C70-(C70*$D$1)</f>
        <v>694.45</v>
      </c>
    </row>
    <row r="71" spans="1:4">
      <c r="C71" s="66"/>
      <c r="D71" s="66"/>
    </row>
    <row r="72" spans="1:4">
      <c r="A72" s="123" t="s">
        <v>459</v>
      </c>
      <c r="C72" s="66"/>
      <c r="D72" s="66"/>
    </row>
    <row r="73" spans="1:4">
      <c r="A73" s="7" t="str">
        <f>'MASTER PRICE LIST'!A593</f>
        <v>AC-LT-SCR</v>
      </c>
      <c r="B73" s="7" t="str">
        <f>'MASTER PRICE LIST'!B593</f>
        <v>Laptop screen holder; compatible w/ TROY laptop trays</v>
      </c>
      <c r="C73" s="66">
        <f>'MASTER PRICE LIST'!C593</f>
        <v>92</v>
      </c>
      <c r="D73" s="66">
        <f>C73-(C73*$D$1)</f>
        <v>87.4</v>
      </c>
    </row>
    <row r="74" spans="1:4">
      <c r="A74" s="7" t="str">
        <f>'MASTER PRICE LIST'!A594</f>
        <v>AC-LT13-CLAMP</v>
      </c>
      <c r="B74" s="7" t="str">
        <f>'MASTER PRICE LIST'!B594</f>
        <v>Laptop tray finger clamp, vinyl cap</v>
      </c>
      <c r="C74" s="66">
        <f>'MASTER PRICE LIST'!C594</f>
        <v>12</v>
      </c>
      <c r="D74" s="66">
        <f>C74-(C74*$D$1)</f>
        <v>11.4</v>
      </c>
    </row>
    <row r="75" spans="1:4">
      <c r="C75" s="66"/>
      <c r="D75" s="66"/>
    </row>
    <row r="76" spans="1:4">
      <c r="A76" s="169" t="s">
        <v>1516</v>
      </c>
      <c r="C76" s="69"/>
      <c r="D76" s="66"/>
    </row>
    <row r="77" spans="1:4">
      <c r="B77" s="3" t="str">
        <f>'MASTER PRICE LIST'!B704</f>
        <v>Single Weapon Mount Kits</v>
      </c>
      <c r="C77" s="66"/>
      <c r="D77" s="66"/>
    </row>
    <row r="78" spans="1:4">
      <c r="A78" s="7" t="str">
        <f>'MASTER PRICE LIST'!A705</f>
        <v>KT-GM-SGL-SC6</v>
      </c>
      <c r="B78" s="7" t="str">
        <f>'MASTER PRICE LIST'!B705</f>
        <v>Single weapon mount w/SC6 lock and brackets</v>
      </c>
      <c r="C78" s="66">
        <f>'MASTER PRICE LIST'!C705</f>
        <v>455</v>
      </c>
      <c r="D78" s="66">
        <f t="shared" ref="D78:D84" si="6">C78-(C78*$D$1)</f>
        <v>432.25</v>
      </c>
    </row>
    <row r="79" spans="1:4">
      <c r="A79" s="7" t="str">
        <f>'MASTER PRICE LIST'!A706</f>
        <v>KT-GM-SGL-SC1</v>
      </c>
      <c r="B79" s="7" t="str">
        <f>'MASTER PRICE LIST'!B706</f>
        <v>Single weapon mount w/SC1 lock and brackets</v>
      </c>
      <c r="C79" s="66">
        <f>'MASTER PRICE LIST'!C706</f>
        <v>379</v>
      </c>
      <c r="D79" s="66">
        <f t="shared" si="6"/>
        <v>360.05</v>
      </c>
    </row>
    <row r="80" spans="1:4">
      <c r="A80" s="18" t="str">
        <f>'MASTER PRICE LIST'!A707</f>
        <v>KT-GM-SGL-SC1AR</v>
      </c>
      <c r="B80" s="7" t="str">
        <f>'MASTER PRICE LIST'!B707</f>
        <v>Single weapon mount w/SC1/AR AR15 lock, No. 2 key and brackets</v>
      </c>
      <c r="C80" s="66">
        <f>'MASTER PRICE LIST'!C707</f>
        <v>419</v>
      </c>
      <c r="D80" s="66">
        <f t="shared" si="6"/>
        <v>398.05</v>
      </c>
    </row>
    <row r="81" spans="1:7">
      <c r="B81" s="3" t="str">
        <f>'MASTER PRICE LIST'!B708</f>
        <v>Dual Weapon Mount Kits</v>
      </c>
      <c r="C81" s="66"/>
      <c r="D81" s="66"/>
    </row>
    <row r="82" spans="1:7">
      <c r="A82" s="7" t="str">
        <f>'MASTER PRICE LIST'!A709</f>
        <v>KT-GM-SGRF-SC6-1</v>
      </c>
      <c r="B82" s="7" t="str">
        <f>'MASTER PRICE LIST'!B709</f>
        <v>Dual weapon mount w/ SC6 lock, SC1 shotgun lock with No. 2 key and brackets</v>
      </c>
      <c r="C82" s="66">
        <f>'MASTER PRICE LIST'!C709</f>
        <v>701</v>
      </c>
      <c r="D82" s="66">
        <f t="shared" si="6"/>
        <v>665.95</v>
      </c>
    </row>
    <row r="83" spans="1:7">
      <c r="A83" s="7" t="str">
        <f>'MASTER PRICE LIST'!A710</f>
        <v>KT-GM-SGRF-SC6-1AR</v>
      </c>
      <c r="B83" s="7" t="str">
        <f>'MASTER PRICE LIST'!B710</f>
        <v>Dual weapon mount w/SC6 lock, SC1/AR AR15 lock with No. 2 Key and brackets</v>
      </c>
      <c r="C83" s="66">
        <f>'MASTER PRICE LIST'!C710</f>
        <v>741</v>
      </c>
      <c r="D83" s="66">
        <f t="shared" si="6"/>
        <v>703.95</v>
      </c>
    </row>
    <row r="84" spans="1:7">
      <c r="A84" s="7" t="str">
        <f>'MASTER PRICE LIST'!A711</f>
        <v>KT-GM-SGRF-SC1-1AR</v>
      </c>
      <c r="B84" s="7" t="str">
        <f>'MASTER PRICE LIST'!B711</f>
        <v>Dual weapon mount w/SC1 shotgun lock, SC1/AR AR15 lock with No. 2 Key and brackets</v>
      </c>
      <c r="C84" s="66">
        <f>'MASTER PRICE LIST'!C711</f>
        <v>665</v>
      </c>
      <c r="D84" s="66">
        <f t="shared" si="6"/>
        <v>631.75</v>
      </c>
    </row>
    <row r="85" spans="1:7">
      <c r="B85" s="14"/>
      <c r="C85" s="66"/>
      <c r="D85" s="65"/>
      <c r="F85" s="15"/>
      <c r="G85" s="16"/>
    </row>
    <row r="86" spans="1:7">
      <c r="A86" s="121" t="s">
        <v>493</v>
      </c>
      <c r="C86" s="69"/>
      <c r="D86" s="66"/>
    </row>
    <row r="87" spans="1:7">
      <c r="B87" s="3" t="str">
        <f>'MASTER PRICE LIST'!B751</f>
        <v xml:space="preserve">Sliding Window Models </v>
      </c>
      <c r="C87" s="66"/>
      <c r="D87" s="66"/>
    </row>
    <row r="88" spans="1:7">
      <c r="A88" s="17" t="str">
        <f>'MASTER PRICE LIST'!A782</f>
        <v>TP-E-SL1-FS-SS</v>
      </c>
      <c r="B88" s="18" t="str">
        <f>'MASTER PRICE LIST'!B782</f>
        <v>Full size Recessed Panel; Sliding window; Vertical bar</v>
      </c>
      <c r="C88" s="70">
        <f>'MASTER PRICE LIST'!C782</f>
        <v>1073</v>
      </c>
      <c r="D88" s="66">
        <f t="shared" ref="D88:D93" si="7">C88-(C88*$D$1)</f>
        <v>1019.35</v>
      </c>
    </row>
    <row r="89" spans="1:7" ht="15.75" customHeight="1">
      <c r="A89" s="7" t="str">
        <f>'MASTER PRICE LIST'!A783</f>
        <v>TP-E-SL6-FS-SS</v>
      </c>
      <c r="B89" s="14" t="str">
        <f>'MASTER PRICE LIST'!B783</f>
        <v>Full size Recessed Panel; Sliding window; Square hole punched</v>
      </c>
      <c r="C89" s="66">
        <f>'MASTER PRICE LIST'!C783</f>
        <v>1060</v>
      </c>
      <c r="D89" s="66">
        <f t="shared" si="7"/>
        <v>1007</v>
      </c>
    </row>
    <row r="90" spans="1:7">
      <c r="C90" s="66"/>
      <c r="D90" s="66" t="s">
        <v>1204</v>
      </c>
    </row>
    <row r="91" spans="1:7">
      <c r="B91" s="3" t="s">
        <v>470</v>
      </c>
      <c r="C91" s="66"/>
      <c r="D91" s="66"/>
    </row>
    <row r="92" spans="1:7">
      <c r="A92" s="7" t="str">
        <f>'MASTER PRICE LIST'!A866</f>
        <v>PM-21TH</v>
      </c>
      <c r="B92" s="14" t="str">
        <f>'MASTER PRICE LIST'!B866</f>
        <v>2022-24 Chevy Silverado 1500 partition mount.  Extra seat-back recline.  100% seat slide.</v>
      </c>
      <c r="C92" s="66">
        <f>'MASTER PRICE LIST'!C866</f>
        <v>353</v>
      </c>
      <c r="D92" s="66">
        <f t="shared" si="7"/>
        <v>335.35</v>
      </c>
    </row>
    <row r="93" spans="1:7">
      <c r="A93" s="7" t="str">
        <f>'MASTER PRICE LIST'!A867</f>
        <v>KP-CHV19-SS</v>
      </c>
      <c r="B93" s="14" t="str">
        <f>'MASTER PRICE LIST'!B867</f>
        <v>2019-24 Silverado 3-Pc. Kick panel assembly. No foot pockets</v>
      </c>
      <c r="C93" s="66">
        <f>'MASTER PRICE LIST'!C867</f>
        <v>198</v>
      </c>
      <c r="D93" s="66">
        <f t="shared" si="7"/>
        <v>188.1</v>
      </c>
    </row>
    <row r="94" spans="1:7">
      <c r="B94" s="14"/>
      <c r="C94" s="66"/>
      <c r="D94" s="66"/>
    </row>
    <row r="95" spans="1:7" ht="7.5" customHeight="1">
      <c r="B95" s="14"/>
      <c r="C95" s="66"/>
      <c r="D95" s="66"/>
    </row>
    <row r="96" spans="1:7" ht="15" customHeight="1">
      <c r="A96" s="389" t="s">
        <v>2565</v>
      </c>
      <c r="B96" s="389"/>
      <c r="C96" s="389"/>
      <c r="D96" s="389"/>
    </row>
    <row r="97" spans="1:6">
      <c r="A97" s="241" t="s">
        <v>1246</v>
      </c>
      <c r="C97" s="66"/>
      <c r="D97" s="66"/>
    </row>
    <row r="98" spans="1:6">
      <c r="A98" s="7" t="str">
        <f>'MASTER PRICE LIST'!A1547</f>
        <v xml:space="preserve">KIT-21S2-2C-CPTV </v>
      </c>
      <c r="B98" s="7" t="str">
        <f>'MASTER PRICE LIST'!B1547</f>
        <v>2021-24 Chevy Silverado 2500; Truck bed command post and cabinets; two side cabinets, one center command post w/drawers, center shelf and top cover</v>
      </c>
      <c r="C98" s="66">
        <f>'MASTER PRICE LIST'!C1547</f>
        <v>18700</v>
      </c>
      <c r="D98" s="66">
        <f t="shared" ref="D98" si="8">C98-(C98*$D$1)</f>
        <v>17765</v>
      </c>
    </row>
    <row r="99" spans="1:6">
      <c r="C99" s="66"/>
      <c r="D99" s="66"/>
    </row>
    <row r="100" spans="1:6">
      <c r="C100" s="66"/>
      <c r="D100" s="66"/>
    </row>
    <row r="101" spans="1:6">
      <c r="B101" s="3"/>
      <c r="C101" s="66"/>
      <c r="D101" s="66"/>
    </row>
    <row r="102" spans="1:6">
      <c r="C102" s="66"/>
      <c r="D102" s="66"/>
    </row>
    <row r="103" spans="1:6">
      <c r="A103" s="18"/>
      <c r="B103" s="18"/>
      <c r="C103" s="19"/>
      <c r="D103" s="33"/>
    </row>
    <row r="104" spans="1:6">
      <c r="A104" s="24"/>
      <c r="B104" s="18"/>
      <c r="C104" s="19"/>
      <c r="D104" s="33"/>
      <c r="E104" s="394"/>
      <c r="F104" s="394"/>
    </row>
    <row r="105" spans="1:6">
      <c r="A105" s="18"/>
      <c r="B105" s="18"/>
      <c r="C105" s="19"/>
      <c r="D105" s="15"/>
    </row>
    <row r="106" spans="1:6">
      <c r="A106" s="18"/>
      <c r="B106" s="18"/>
      <c r="C106" s="19"/>
      <c r="D106" s="15"/>
    </row>
    <row r="107" spans="1:6">
      <c r="A107" s="18"/>
      <c r="B107" s="18"/>
      <c r="C107" s="19"/>
      <c r="D107" s="15"/>
    </row>
    <row r="108" spans="1:6">
      <c r="A108" s="18"/>
      <c r="B108" s="18"/>
      <c r="C108" s="19"/>
      <c r="D108" s="15"/>
    </row>
    <row r="109" spans="1:6">
      <c r="A109" s="18"/>
      <c r="B109" s="18"/>
      <c r="C109" s="19"/>
      <c r="D109" s="15"/>
    </row>
    <row r="110" spans="1:6">
      <c r="A110" s="18"/>
      <c r="B110" s="18"/>
      <c r="C110" s="19"/>
      <c r="D110" s="15"/>
    </row>
    <row r="111" spans="1:6">
      <c r="A111" s="18"/>
      <c r="B111" s="18"/>
      <c r="C111" s="19"/>
      <c r="D111" s="15"/>
    </row>
    <row r="112" spans="1:6">
      <c r="A112" s="18"/>
      <c r="B112" s="18"/>
      <c r="C112" s="19"/>
      <c r="D112" s="15"/>
    </row>
    <row r="113" spans="1:4">
      <c r="A113" s="18"/>
      <c r="B113" s="18"/>
      <c r="C113" s="19"/>
      <c r="D113" s="15"/>
    </row>
    <row r="114" spans="1:4">
      <c r="A114" s="18"/>
      <c r="B114" s="18"/>
      <c r="C114" s="19"/>
      <c r="D114" s="15"/>
    </row>
    <row r="115" spans="1:4">
      <c r="A115" s="18"/>
      <c r="B115" s="18"/>
      <c r="C115" s="19"/>
      <c r="D115" s="15"/>
    </row>
    <row r="116" spans="1:4">
      <c r="A116" s="18"/>
      <c r="B116" s="18"/>
      <c r="C116" s="19"/>
      <c r="D116" s="15"/>
    </row>
    <row r="117" spans="1:4">
      <c r="A117" s="18"/>
      <c r="B117" s="18"/>
      <c r="C117" s="19"/>
      <c r="D117" s="15"/>
    </row>
    <row r="118" spans="1:4">
      <c r="A118" s="18"/>
      <c r="B118" s="24"/>
      <c r="C118" s="19"/>
      <c r="D118" s="15"/>
    </row>
    <row r="119" spans="1:4">
      <c r="A119" s="18"/>
      <c r="B119" s="18"/>
      <c r="C119" s="19"/>
      <c r="D119" s="15"/>
    </row>
    <row r="120" spans="1:4">
      <c r="A120" s="18"/>
      <c r="B120" s="18"/>
      <c r="C120" s="19"/>
      <c r="D120" s="15"/>
    </row>
    <row r="121" spans="1:4">
      <c r="A121" s="18"/>
      <c r="B121" s="18"/>
      <c r="C121" s="19"/>
      <c r="D121" s="15"/>
    </row>
    <row r="122" spans="1:4">
      <c r="A122" s="18"/>
      <c r="B122" s="18"/>
      <c r="C122" s="19"/>
      <c r="D122" s="15"/>
    </row>
    <row r="123" spans="1:4">
      <c r="A123" s="18"/>
      <c r="B123" s="24"/>
      <c r="C123" s="19"/>
      <c r="D123" s="15"/>
    </row>
    <row r="124" spans="1:4">
      <c r="A124" s="18"/>
      <c r="B124" s="18"/>
      <c r="C124" s="19"/>
      <c r="D124" s="15"/>
    </row>
    <row r="125" spans="1:4">
      <c r="A125" s="18"/>
      <c r="B125" s="18"/>
      <c r="C125" s="19"/>
      <c r="D125" s="15"/>
    </row>
    <row r="126" spans="1:4">
      <c r="A126" s="18"/>
      <c r="B126" s="18"/>
      <c r="C126" s="19"/>
      <c r="D126" s="15"/>
    </row>
    <row r="127" spans="1:4">
      <c r="A127" s="18"/>
      <c r="B127" s="24"/>
      <c r="C127" s="19"/>
      <c r="D127" s="15"/>
    </row>
    <row r="128" spans="1:4">
      <c r="A128" s="18"/>
      <c r="B128" s="18"/>
      <c r="C128" s="19"/>
      <c r="D128" s="15"/>
    </row>
    <row r="129" spans="1:5">
      <c r="A129" s="18"/>
      <c r="B129" s="18"/>
      <c r="C129" s="19"/>
      <c r="D129" s="15"/>
      <c r="E129" s="18"/>
    </row>
    <row r="130" spans="1:5">
      <c r="A130" s="24"/>
      <c r="B130" s="18"/>
      <c r="C130" s="19"/>
      <c r="D130" s="15"/>
      <c r="E130" s="18"/>
    </row>
    <row r="131" spans="1:5">
      <c r="A131" s="18"/>
      <c r="B131" s="24"/>
      <c r="C131" s="19"/>
      <c r="D131" s="15"/>
      <c r="E131" s="18"/>
    </row>
    <row r="132" spans="1:5">
      <c r="A132" s="18"/>
      <c r="B132" s="18"/>
      <c r="C132" s="19"/>
      <c r="D132" s="15"/>
      <c r="E132" s="18"/>
    </row>
    <row r="133" spans="1:5">
      <c r="A133" s="18"/>
      <c r="B133" s="18"/>
      <c r="C133" s="19"/>
      <c r="D133" s="15"/>
    </row>
    <row r="134" spans="1:5">
      <c r="A134" s="18"/>
      <c r="B134" s="18"/>
      <c r="C134" s="19"/>
      <c r="D134" s="15"/>
    </row>
    <row r="135" spans="1:5">
      <c r="A135" s="18"/>
      <c r="B135" s="18"/>
      <c r="C135" s="37"/>
      <c r="D135" s="15"/>
    </row>
    <row r="136" spans="1:5">
      <c r="A136" s="18"/>
      <c r="B136" s="18"/>
      <c r="C136" s="37"/>
      <c r="D136" s="15"/>
    </row>
    <row r="137" spans="1:5">
      <c r="A137" s="18"/>
      <c r="B137" s="18"/>
      <c r="C137" s="37"/>
      <c r="D137" s="15"/>
    </row>
    <row r="138" spans="1:5">
      <c r="A138" s="18"/>
      <c r="B138" s="18"/>
      <c r="C138" s="37"/>
      <c r="D138" s="15"/>
    </row>
    <row r="139" spans="1:5">
      <c r="A139" s="18"/>
      <c r="B139" s="18"/>
      <c r="C139" s="37"/>
      <c r="D139" s="15"/>
    </row>
    <row r="140" spans="1:5">
      <c r="A140" s="18"/>
      <c r="B140" s="18"/>
      <c r="C140" s="37"/>
      <c r="D140" s="15"/>
    </row>
    <row r="141" spans="1:5">
      <c r="A141" s="18"/>
      <c r="B141" s="24"/>
      <c r="C141" s="37"/>
      <c r="D141" s="15"/>
    </row>
    <row r="142" spans="1:5">
      <c r="A142" s="18"/>
      <c r="B142" s="18"/>
      <c r="C142" s="37"/>
      <c r="D142" s="15"/>
    </row>
    <row r="143" spans="1:5">
      <c r="A143" s="18"/>
      <c r="B143" s="18"/>
      <c r="C143" s="37"/>
      <c r="D143" s="15"/>
    </row>
    <row r="144" spans="1:5">
      <c r="A144" s="18"/>
      <c r="B144" s="18"/>
      <c r="C144" s="37"/>
      <c r="D144" s="15"/>
    </row>
    <row r="145" spans="1:4">
      <c r="A145" s="18"/>
      <c r="B145" s="18"/>
      <c r="C145" s="37"/>
      <c r="D145" s="15"/>
    </row>
    <row r="146" spans="1:4">
      <c r="A146" s="18"/>
      <c r="B146" s="18"/>
      <c r="C146" s="37"/>
      <c r="D146" s="15"/>
    </row>
    <row r="147" spans="1:4">
      <c r="A147" s="18"/>
      <c r="B147" s="18"/>
      <c r="C147" s="37"/>
      <c r="D147" s="15"/>
    </row>
    <row r="148" spans="1:4">
      <c r="A148" s="18"/>
      <c r="B148" s="18"/>
      <c r="C148" s="37"/>
      <c r="D148" s="15"/>
    </row>
    <row r="149" spans="1:4">
      <c r="A149" s="18"/>
      <c r="B149" s="18"/>
      <c r="C149" s="37"/>
      <c r="D149" s="15"/>
    </row>
    <row r="150" spans="1:4">
      <c r="A150" s="24"/>
      <c r="B150" s="18"/>
      <c r="C150" s="19"/>
      <c r="D150" s="15"/>
    </row>
    <row r="151" spans="1:4">
      <c r="A151" s="18"/>
      <c r="B151" s="18"/>
      <c r="C151" s="19"/>
      <c r="D151" s="15"/>
    </row>
    <row r="152" spans="1:4">
      <c r="A152" s="18"/>
      <c r="B152" s="18"/>
      <c r="C152" s="19"/>
      <c r="D152" s="15"/>
    </row>
    <row r="153" spans="1:4">
      <c r="A153" s="18"/>
      <c r="B153" s="18"/>
      <c r="C153" s="19"/>
      <c r="D153" s="15"/>
    </row>
    <row r="154" spans="1:4">
      <c r="A154" s="18"/>
      <c r="B154" s="18"/>
      <c r="C154" s="19"/>
      <c r="D154" s="15"/>
    </row>
    <row r="155" spans="1:4">
      <c r="A155" s="18"/>
      <c r="B155" s="18"/>
      <c r="C155" s="19"/>
      <c r="D155" s="15"/>
    </row>
    <row r="156" spans="1:4">
      <c r="A156" s="18"/>
      <c r="B156" s="18"/>
      <c r="C156" s="19"/>
      <c r="D156" s="15"/>
    </row>
    <row r="157" spans="1:4">
      <c r="A157" s="18"/>
      <c r="B157" s="17"/>
      <c r="C157" s="19"/>
      <c r="D157" s="15"/>
    </row>
    <row r="158" spans="1:4">
      <c r="B158" s="18"/>
      <c r="C158" s="19"/>
    </row>
    <row r="159" spans="1:4">
      <c r="C159" s="19"/>
      <c r="D159" s="33"/>
    </row>
    <row r="160" spans="1:4">
      <c r="B160" s="18"/>
      <c r="C160" s="19"/>
    </row>
    <row r="161" spans="2:3">
      <c r="B161" s="18"/>
      <c r="C161" s="19"/>
    </row>
    <row r="162" spans="2:3">
      <c r="B162" s="18"/>
      <c r="C162" s="19"/>
    </row>
    <row r="163" spans="2:3">
      <c r="B163" s="18"/>
      <c r="C163" s="19"/>
    </row>
    <row r="164" spans="2:3">
      <c r="B164" s="18"/>
      <c r="C164" s="19"/>
    </row>
    <row r="165" spans="2:3">
      <c r="B165" s="18"/>
      <c r="C165" s="19"/>
    </row>
  </sheetData>
  <sheetProtection algorithmName="SHA-512" hashValue="fReDB0GCpzaMEu/wTGv2tKfzhJqa2ei2K2S+A2lYK5WuoWZRLxT5bdRT1pnHbc8JnqFiSfpMugV9J0EFJVF+eA==" saltValue="/yO1DUThDCapO76P9ABnGA==" spinCount="100000" sheet="1" objects="1" scenarios="1"/>
  <mergeCells count="2">
    <mergeCell ref="E104:F104"/>
    <mergeCell ref="A96:D96"/>
  </mergeCells>
  <hyperlinks>
    <hyperlink ref="A1" location="TOC!A1" display="TOC" xr:uid="{2AC2FE30-F92A-4BAA-83DE-AB69354BF371}"/>
  </hyperlinks>
  <pageMargins left="0.25" right="0.25" top="0.75" bottom="0.75" header="0.3" footer="0.3"/>
  <pageSetup scale="75"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38CD06-F0CA-454C-A9FA-155095798FC3}">
  <sheetPr>
    <tabColor rgb="FFFFFFCC"/>
  </sheetPr>
  <dimension ref="A1:G139"/>
  <sheetViews>
    <sheetView zoomScale="120" zoomScaleNormal="120" workbookViewId="0">
      <selection activeCell="B7" sqref="B7"/>
    </sheetView>
  </sheetViews>
  <sheetFormatPr defaultColWidth="21.7109375" defaultRowHeight="15"/>
  <cols>
    <col min="1" max="1" width="27.85546875" style="7" customWidth="1"/>
    <col min="2" max="2" width="146.7109375" style="7" customWidth="1"/>
    <col min="3" max="3" width="10.140625" style="33" customWidth="1"/>
    <col min="4" max="4" width="13.140625" style="7" customWidth="1"/>
    <col min="5" max="16384" width="21.7109375" style="7"/>
  </cols>
  <sheetData>
    <row r="1" spans="1:5" ht="29.25" customHeight="1">
      <c r="A1" s="164" t="s">
        <v>505</v>
      </c>
      <c r="B1" s="112" t="s">
        <v>1964</v>
      </c>
      <c r="C1" s="4"/>
      <c r="D1" s="108">
        <v>0.05</v>
      </c>
    </row>
    <row r="2" spans="1:5">
      <c r="A2" s="8" t="s">
        <v>172</v>
      </c>
      <c r="B2" s="8" t="s">
        <v>171</v>
      </c>
      <c r="C2" s="10" t="s">
        <v>417</v>
      </c>
      <c r="D2" s="28" t="s">
        <v>170</v>
      </c>
      <c r="E2" s="29"/>
    </row>
    <row r="3" spans="1:5">
      <c r="A3" s="17"/>
      <c r="B3" s="17"/>
      <c r="C3" s="19"/>
    </row>
    <row r="4" spans="1:5">
      <c r="A4" s="123" t="s">
        <v>261</v>
      </c>
      <c r="B4" s="3" t="s">
        <v>2204</v>
      </c>
      <c r="C4" s="30"/>
      <c r="D4" s="15"/>
    </row>
    <row r="5" spans="1:5">
      <c r="C5" s="15"/>
      <c r="D5" s="66"/>
    </row>
    <row r="6" spans="1:5">
      <c r="A6" s="124" t="s">
        <v>1928</v>
      </c>
      <c r="B6" s="3"/>
      <c r="C6" s="15"/>
      <c r="D6" s="66"/>
    </row>
    <row r="7" spans="1:5">
      <c r="A7" s="7" t="str">
        <f>'MASTER PRICE LIST'!A102</f>
        <v>CC-21CH-22</v>
      </c>
      <c r="B7" s="7" t="str">
        <f>'MASTER PRICE LIST'!B102</f>
        <v>2021-23 Charger 22" level console.  Can use long/short components.</v>
      </c>
      <c r="C7" s="66">
        <f>'MASTER PRICE LIST'!C102</f>
        <v>515</v>
      </c>
      <c r="D7" s="66">
        <f t="shared" ref="D7:D76" si="0">C7-(C7*$D$1)</f>
        <v>489.25</v>
      </c>
    </row>
    <row r="8" spans="1:5">
      <c r="A8" s="7" t="str">
        <f>'MASTER PRICE LIST'!A103</f>
        <v>CC-21CH-DM-0709</v>
      </c>
      <c r="B8" s="7" t="str">
        <f>'MASTER PRICE LIST'!B103</f>
        <v>2021-23 Charger 16" Dash-mount console:  7" angled slope,  9" level.  Long components used in slope area</v>
      </c>
      <c r="C8" s="66">
        <f>'MASTER PRICE LIST'!C103</f>
        <v>669</v>
      </c>
      <c r="D8" s="66">
        <f t="shared" si="0"/>
        <v>635.54999999999995</v>
      </c>
    </row>
    <row r="9" spans="1:5">
      <c r="A9" s="7" t="str">
        <f>'MASTER PRICE LIST'!A104</f>
        <v>CC-21CH-DM-0711</v>
      </c>
      <c r="B9" s="7" t="str">
        <f>'MASTER PRICE LIST'!B104</f>
        <v>2021-23 Charger 18" Dash-mount console: 7" angled slope, 11" level.  Long components used in vertical area.</v>
      </c>
      <c r="C9" s="66">
        <f>'MASTER PRICE LIST'!C104</f>
        <v>675</v>
      </c>
      <c r="D9" s="66">
        <f t="shared" si="0"/>
        <v>641.25</v>
      </c>
    </row>
    <row r="10" spans="1:5">
      <c r="C10" s="66"/>
      <c r="D10" s="66"/>
    </row>
    <row r="11" spans="1:5">
      <c r="A11" s="123" t="s">
        <v>1929</v>
      </c>
      <c r="C11" s="69"/>
      <c r="D11" s="66"/>
    </row>
    <row r="12" spans="1:5">
      <c r="A12" s="7" t="str">
        <f>'MASTER PRICE LIST'!A118</f>
        <v>CC-PCFX14</v>
      </c>
      <c r="B12" s="7" t="str">
        <f>'MASTER PRICE LIST'!B118</f>
        <v>Universal 14" low-profile; 3" slope,  11" level; computer deck; Will fit one long radio.</v>
      </c>
      <c r="C12" s="66">
        <f>'MASTER PRICE LIST'!C118</f>
        <v>575</v>
      </c>
      <c r="D12" s="66">
        <f t="shared" si="0"/>
        <v>546.25</v>
      </c>
    </row>
    <row r="13" spans="1:5">
      <c r="A13" s="7" t="str">
        <f>'MASTER PRICE LIST'!A119</f>
        <v>CC-BPD-15</v>
      </c>
      <c r="B13" s="7" t="str">
        <f>'MASTER PRICE LIST'!B119</f>
        <v>Universal 15" low-profile L shaped console; 9" slope, 6" level area. Computer deck.</v>
      </c>
      <c r="C13" s="66">
        <f>'MASTER PRICE LIST'!C119</f>
        <v>575</v>
      </c>
      <c r="D13" s="66">
        <f t="shared" si="0"/>
        <v>546.25</v>
      </c>
    </row>
    <row r="14" spans="1:5">
      <c r="A14" s="7" t="str">
        <f>'MASTER PRICE LIST'!A120</f>
        <v>CC-MC16-S</v>
      </c>
      <c r="B14" s="7" t="str">
        <f>'MASTER PRICE LIST'!B120</f>
        <v xml:space="preserve">Universal 16" low-profile L-shape console; 8" slope,  8" level.  </v>
      </c>
      <c r="C14" s="66">
        <f>'MASTER PRICE LIST'!C120</f>
        <v>575</v>
      </c>
      <c r="D14" s="66">
        <f t="shared" si="0"/>
        <v>546.25</v>
      </c>
    </row>
    <row r="15" spans="1:5">
      <c r="A15" s="7" t="str">
        <f>'MASTER PRICE LIST'!A138</f>
        <v>CC-A-S12</v>
      </c>
      <c r="B15" s="7" t="str">
        <f>'MASTER PRICE LIST'!B138</f>
        <v>Universal 12" 2-pc. ht. adj. sloped console; Flat deck (Top piece can be raised up to 3" higher)</v>
      </c>
      <c r="C15" s="66">
        <f>'MASTER PRICE LIST'!C138</f>
        <v>543</v>
      </c>
      <c r="D15" s="66">
        <f t="shared" si="0"/>
        <v>515.85</v>
      </c>
    </row>
    <row r="16" spans="1:5">
      <c r="A16" s="7" t="str">
        <f>'MASTER PRICE LIST'!A124</f>
        <v>CC-LASD-15</v>
      </c>
      <c r="B16" s="7" t="str">
        <f>'MASTER PRICE LIST'!B124</f>
        <v>Universal 15" L-shaped console w/computer deck:  7" slope, 8" level.  Rocker switch hole pre-punched on deck.</v>
      </c>
      <c r="C16" s="66">
        <f>'MASTER PRICE LIST'!C124</f>
        <v>549</v>
      </c>
      <c r="D16" s="66">
        <f t="shared" si="0"/>
        <v>521.54999999999995</v>
      </c>
    </row>
    <row r="17" spans="1:4">
      <c r="C17" s="66"/>
      <c r="D17" s="66"/>
    </row>
    <row r="18" spans="1:4">
      <c r="A18" s="123" t="s">
        <v>784</v>
      </c>
      <c r="C18" s="66"/>
      <c r="D18" s="66"/>
    </row>
    <row r="19" spans="1:4">
      <c r="A19" s="7" t="str">
        <f>'MASTER PRICE LIST'!A235</f>
        <v>AC-CCHY-BH</v>
      </c>
      <c r="B19" s="7" t="str">
        <f>'MASTER PRICE LIST'!B235</f>
        <v>4" Durable high-impact polymer internal dual beverage holder; includes a larger size cup holder, for size water bottles or tumblers 18-32oz along with a standard size holder.</v>
      </c>
      <c r="C19" s="66">
        <f>'MASTER PRICE LIST'!C235</f>
        <v>45</v>
      </c>
      <c r="D19" s="66">
        <f t="shared" si="0"/>
        <v>42.75</v>
      </c>
    </row>
    <row r="20" spans="1:4">
      <c r="A20" s="7" t="str">
        <f>'MASTER PRICE LIST'!A238</f>
        <v>AC-INBHG</v>
      </c>
      <c r="B20" s="7" t="str">
        <f>'MASTER PRICE LIST'!B238</f>
        <v>4" internal dual beverage holder. Includes rubber fingers to keep cup stabilized.</v>
      </c>
      <c r="C20" s="66">
        <f>'MASTER PRICE LIST'!C238</f>
        <v>64</v>
      </c>
      <c r="D20" s="66">
        <f t="shared" si="0"/>
        <v>60.8</v>
      </c>
    </row>
    <row r="21" spans="1:4">
      <c r="A21" s="7" t="str">
        <f>'MASTER PRICE LIST'!A245</f>
        <v>AC-TICK-2</v>
      </c>
      <c r="B21" s="7" t="str">
        <f>'MASTER PRICE LIST'!B245</f>
        <v>3" face plate shallow tray; holds smartphone, keys, wallet, sunglasses, etc.  2" H.</v>
      </c>
      <c r="C21" s="66">
        <f>'MASTER PRICE LIST'!C245</f>
        <v>53</v>
      </c>
      <c r="D21" s="66">
        <f t="shared" si="0"/>
        <v>50.35</v>
      </c>
    </row>
    <row r="22" spans="1:4">
      <c r="A22" s="7" t="str">
        <f>'MASTER PRICE LIST'!A246</f>
        <v>FP-SGTRAY</v>
      </c>
      <c r="B22" s="7" t="str">
        <f>'MASTER PRICE LIST'!B246</f>
        <v>4" face plate shallow tray w/sloped floor; holds smartphone, keys, wallet, sunglasses, etc.  1.75" H.</v>
      </c>
      <c r="C22" s="66">
        <f>'MASTER PRICE LIST'!C246</f>
        <v>50</v>
      </c>
      <c r="D22" s="66">
        <f t="shared" si="0"/>
        <v>47.5</v>
      </c>
    </row>
    <row r="23" spans="1:4">
      <c r="A23" s="7" t="str">
        <f>'MASTER PRICE LIST'!A250</f>
        <v>AC-GUNBOX-6-LP</v>
      </c>
      <c r="B23" s="7" t="str">
        <f>'MASTER PRICE LIST'!B250</f>
        <v>6" internal lidded locking low-profile internal storage box (may not accommodate handgun) 3.6" H.</v>
      </c>
      <c r="C23" s="66">
        <f>'MASTER PRICE LIST'!C250</f>
        <v>173</v>
      </c>
      <c r="D23" s="66">
        <f t="shared" si="0"/>
        <v>164.35</v>
      </c>
    </row>
    <row r="24" spans="1:4">
      <c r="A24" s="7" t="str">
        <f>'MASTER PRICE LIST'!A251</f>
        <v>AC-GUNBOX-LP</v>
      </c>
      <c r="B24" s="7" t="str">
        <f>'MASTER PRICE LIST'!B251</f>
        <v>8" internal lidded locking low-profile storage box (might accommodate handgun) 3.6" H.</v>
      </c>
      <c r="C24" s="66">
        <f>'MASTER PRICE LIST'!C251</f>
        <v>194</v>
      </c>
      <c r="D24" s="66">
        <f t="shared" si="0"/>
        <v>184.3</v>
      </c>
    </row>
    <row r="25" spans="1:4">
      <c r="C25" s="66"/>
      <c r="D25" s="66"/>
    </row>
    <row r="26" spans="1:4">
      <c r="A26" s="123" t="s">
        <v>785</v>
      </c>
      <c r="C26" s="66"/>
      <c r="D26" s="66"/>
    </row>
    <row r="27" spans="1:4">
      <c r="A27" s="7" t="str">
        <f>'MASTER PRICE LIST'!A336</f>
        <v>FP-USBC-2DC</v>
      </c>
      <c r="B27" s="7" t="str">
        <f>'MASTER PRICE LIST'!B336</f>
        <v>2" face plate combo USB-C /USB port and (2) DC outlets</v>
      </c>
      <c r="C27" s="66">
        <f>'MASTER PRICE LIST'!C336</f>
        <v>90</v>
      </c>
      <c r="D27" s="66">
        <f t="shared" si="0"/>
        <v>85.5</v>
      </c>
    </row>
    <row r="28" spans="1:4">
      <c r="A28" s="7" t="str">
        <f>'MASTER PRICE LIST'!A339</f>
        <v>FP-AP12-3</v>
      </c>
      <c r="B28" s="7" t="str">
        <f>'MASTER PRICE LIST'!B339</f>
        <v>2" face plate w/ (3) DC outlet holes</v>
      </c>
      <c r="C28" s="66">
        <f>'MASTER PRICE LIST'!C339</f>
        <v>32</v>
      </c>
      <c r="D28" s="66">
        <f t="shared" si="0"/>
        <v>30.4</v>
      </c>
    </row>
    <row r="29" spans="1:4">
      <c r="A29" s="7" t="str">
        <f>'MASTER PRICE LIST'!A329</f>
        <v>L3-AP1SET</v>
      </c>
      <c r="B29" s="7" t="str">
        <f>'MASTER PRICE LIST'!B329</f>
        <v>12 Volt DC power outlet plug w/black captured cap</v>
      </c>
      <c r="C29" s="66">
        <f>'MASTER PRICE LIST'!C329</f>
        <v>15</v>
      </c>
      <c r="D29" s="66">
        <f t="shared" si="0"/>
        <v>14.25</v>
      </c>
    </row>
    <row r="30" spans="1:4">
      <c r="C30" s="66"/>
      <c r="D30" s="66"/>
    </row>
    <row r="31" spans="1:4">
      <c r="A31" s="123" t="s">
        <v>787</v>
      </c>
      <c r="C31" s="66"/>
      <c r="D31" s="66"/>
    </row>
    <row r="32" spans="1:4">
      <c r="A32" s="7" t="str">
        <f>'MASTER PRICE LIST'!A311</f>
        <v>AC-MCM1</v>
      </c>
      <c r="B32" s="7" t="str">
        <f>'MASTER PRICE LIST'!B311</f>
        <v>Dog-ear type microphone clip plate and clip assembly</v>
      </c>
      <c r="C32" s="66">
        <f>'MASTER PRICE LIST'!C311</f>
        <v>19</v>
      </c>
      <c r="D32" s="66">
        <f t="shared" si="0"/>
        <v>18.05</v>
      </c>
    </row>
    <row r="33" spans="1:4">
      <c r="A33" s="7" t="str">
        <f>'MASTER PRICE LIST'!A313</f>
        <v>AC-MIC-Z-FPI</v>
      </c>
      <c r="B33" s="7" t="str">
        <f>'MASTER PRICE LIST'!B313</f>
        <v>Height adjustable, no-holes-drilled L-slot microphone clip plate assembly</v>
      </c>
      <c r="C33" s="66">
        <f>'MASTER PRICE LIST'!C313</f>
        <v>33</v>
      </c>
      <c r="D33" s="66">
        <f t="shared" si="0"/>
        <v>31.35</v>
      </c>
    </row>
    <row r="34" spans="1:4">
      <c r="A34" s="7" t="str">
        <f>'MASTER PRICE LIST'!A317</f>
        <v>AC-MAG-MIC</v>
      </c>
      <c r="B34" s="7" t="str">
        <f>'MASTER PRICE LIST'!B317</f>
        <v>Magnetic Mic holder quickly guides the microphone into place</v>
      </c>
      <c r="C34" s="66">
        <f>'MASTER PRICE LIST'!C317</f>
        <v>67</v>
      </c>
      <c r="D34" s="66">
        <f t="shared" si="0"/>
        <v>63.65</v>
      </c>
    </row>
    <row r="35" spans="1:4">
      <c r="C35" s="66"/>
      <c r="D35" s="66"/>
    </row>
    <row r="36" spans="1:4">
      <c r="A36" s="127" t="s">
        <v>2567</v>
      </c>
      <c r="C36" s="66"/>
      <c r="D36" s="66"/>
    </row>
    <row r="37" spans="1:4">
      <c r="A37" s="73" t="str">
        <f>'MASTER PRICE LIST'!A320</f>
        <v>AC-PHMAG</v>
      </c>
      <c r="B37" s="7" t="str">
        <f>'MASTER PRICE LIST'!B320</f>
        <v xml:space="preserve">Magnetic phone mount; includes (2) mounting disc and (2) device plates </v>
      </c>
      <c r="C37" s="66">
        <f>'MASTER PRICE LIST'!C320</f>
        <v>85</v>
      </c>
      <c r="D37" s="66">
        <f t="shared" si="0"/>
        <v>80.75</v>
      </c>
    </row>
    <row r="38" spans="1:4">
      <c r="A38" s="73" t="str">
        <f>'MASTER PRICE LIST'!A321</f>
        <v>AC-PHMNT-MAG</v>
      </c>
      <c r="B38" s="7" t="str">
        <f>'MASTER PRICE LIST'!B321</f>
        <v xml:space="preserve">Cradle magnetic phone mount; includes (2) mounting disc </v>
      </c>
      <c r="C38" s="66">
        <f>'MASTER PRICE LIST'!C321</f>
        <v>109</v>
      </c>
      <c r="D38" s="66">
        <f t="shared" si="0"/>
        <v>103.55</v>
      </c>
    </row>
    <row r="39" spans="1:4">
      <c r="A39" s="73" t="str">
        <f>'MASTER PRICE LIST'!A322</f>
        <v>FP-PHNMNT</v>
      </c>
      <c r="B39" s="7" t="str">
        <f>'MASTER PRICE LIST'!B322</f>
        <v>2" face plate w/phone cradle and mount; (1)  USB-C 4 amp and USB 3 amp port</v>
      </c>
      <c r="C39" s="66">
        <f>'MASTER PRICE LIST'!C322</f>
        <v>200</v>
      </c>
      <c r="D39" s="66">
        <f t="shared" si="0"/>
        <v>190</v>
      </c>
    </row>
    <row r="40" spans="1:4">
      <c r="A40" s="127"/>
      <c r="C40" s="66"/>
      <c r="D40" s="66"/>
    </row>
    <row r="41" spans="1:4">
      <c r="A41" s="123" t="s">
        <v>456</v>
      </c>
      <c r="C41" s="66"/>
      <c r="D41" s="66"/>
    </row>
    <row r="42" spans="1:4">
      <c r="A42" s="123" t="s">
        <v>457</v>
      </c>
      <c r="C42" s="69"/>
      <c r="D42" s="66"/>
    </row>
    <row r="43" spans="1:4">
      <c r="A43" s="7" t="str">
        <f>'MASTER PRICE LIST'!A647</f>
        <v>CM-PSCH-SA-LED</v>
      </c>
      <c r="B43" s="7" t="str">
        <f>'MASTER PRICE LIST'!B647</f>
        <v>2020-23 Charger passenger seat w/swing arm for docking station</v>
      </c>
      <c r="C43" s="66">
        <f>'MASTER PRICE LIST'!C647</f>
        <v>551</v>
      </c>
      <c r="D43" s="66">
        <f t="shared" si="0"/>
        <v>523.45000000000005</v>
      </c>
    </row>
    <row r="44" spans="1:4">
      <c r="A44" s="7" t="str">
        <f>'MASTER PRICE LIST'!A648</f>
        <v>CM-PSCH-SA-LT17</v>
      </c>
      <c r="B44" s="7" t="str">
        <f>'MASTER PRICE LIST'!B648</f>
        <v>2020-23 Charger passenger seat w/swing arm and laptop tray up to 17" wide</v>
      </c>
      <c r="C44" s="66">
        <f>'MASTER PRICE LIST'!C648</f>
        <v>650</v>
      </c>
      <c r="D44" s="66">
        <f t="shared" si="0"/>
        <v>617.5</v>
      </c>
    </row>
    <row r="45" spans="1:4">
      <c r="A45" s="7" t="str">
        <f>'MASTER PRICE LIST'!A649</f>
        <v>CM-PSCH-SA-LT16</v>
      </c>
      <c r="B45" s="7" t="str">
        <f>'MASTER PRICE LIST'!B649</f>
        <v>2020-23 Charger passenger seat w/swing arm and laptop tray up to 15" wide. Includes CM-LT1600.</v>
      </c>
      <c r="C45" s="66">
        <f>'MASTER PRICE LIST'!C649</f>
        <v>700</v>
      </c>
      <c r="D45" s="66">
        <f t="shared" si="0"/>
        <v>665</v>
      </c>
    </row>
    <row r="46" spans="1:4">
      <c r="A46" s="7" t="str">
        <f>'MASTER PRICE LIST'!A650</f>
        <v>CM-PSCH-SL-LED</v>
      </c>
      <c r="B46" s="7" t="str">
        <f>'MASTER PRICE LIST'!B650</f>
        <v>2020-23 Charger passenger seat w/slide arm for docking station</v>
      </c>
      <c r="C46" s="66">
        <f>'MASTER PRICE LIST'!C650</f>
        <v>729</v>
      </c>
      <c r="D46" s="66">
        <f t="shared" si="0"/>
        <v>692.55</v>
      </c>
    </row>
    <row r="47" spans="1:4">
      <c r="A47" s="7" t="str">
        <f>'MASTER PRICE LIST'!A651</f>
        <v>CM-PSCH-SL-LT17</v>
      </c>
      <c r="B47" s="7" t="str">
        <f>'MASTER PRICE LIST'!B651</f>
        <v>2020-23 Charger passenger seat w/slide arm and laptop tray up to 17" wide</v>
      </c>
      <c r="C47" s="66">
        <f>'MASTER PRICE LIST'!C651</f>
        <v>778</v>
      </c>
      <c r="D47" s="66">
        <f t="shared" si="0"/>
        <v>739.1</v>
      </c>
    </row>
    <row r="48" spans="1:4">
      <c r="A48" s="7" t="str">
        <f>'MASTER PRICE LIST'!A652</f>
        <v>CM-PSCH-SL-LT18</v>
      </c>
      <c r="B48" s="7" t="str">
        <f>'MASTER PRICE LIST'!B652</f>
        <v>2020-23 Charger passenger seat w/slide arm and laptop tray up to 15" wide. Includes CM-LT1600.</v>
      </c>
      <c r="C48" s="66">
        <f>'MASTER PRICE LIST'!C652</f>
        <v>828</v>
      </c>
      <c r="D48" s="66">
        <f t="shared" si="0"/>
        <v>786.6</v>
      </c>
    </row>
    <row r="49" spans="1:4">
      <c r="C49" s="66"/>
      <c r="D49" s="66"/>
    </row>
    <row r="50" spans="1:4">
      <c r="A50" s="123" t="s">
        <v>254</v>
      </c>
      <c r="C50" s="69"/>
      <c r="D50" s="66"/>
    </row>
    <row r="51" spans="1:4">
      <c r="A51" s="7" t="str">
        <f>'MASTER PRICE LIST'!A664</f>
        <v>CM-SDMT-SA-LED</v>
      </c>
      <c r="B51" s="7" t="str">
        <f>'MASTER PRICE LIST'!B664</f>
        <v>Console side ht. adj. mount w/swing arm for docking station</v>
      </c>
      <c r="C51" s="66">
        <f>'MASTER PRICE LIST'!C664</f>
        <v>429</v>
      </c>
      <c r="D51" s="66">
        <f t="shared" si="0"/>
        <v>407.55</v>
      </c>
    </row>
    <row r="52" spans="1:4">
      <c r="A52" s="7" t="str">
        <f>'MASTER PRICE LIST'!A665</f>
        <v>CM-SDMT-SA-LT17</v>
      </c>
      <c r="B52" s="7" t="str">
        <f>'MASTER PRICE LIST'!B665</f>
        <v>Console side ht. adj. mount w/swing arm and laptop tray up to 17" wide</v>
      </c>
      <c r="C52" s="66">
        <f>'MASTER PRICE LIST'!C665</f>
        <v>559</v>
      </c>
      <c r="D52" s="66">
        <f t="shared" si="0"/>
        <v>531.04999999999995</v>
      </c>
    </row>
    <row r="53" spans="1:4">
      <c r="A53" s="7" t="str">
        <f>'MASTER PRICE LIST'!A667</f>
        <v>CM-SDMT-SL-LED</v>
      </c>
      <c r="B53" s="7" t="str">
        <f>'MASTER PRICE LIST'!B667</f>
        <v>Console side ht. adj. mount w/slide arm for docking station</v>
      </c>
      <c r="C53" s="66">
        <f>'MASTER PRICE LIST'!C667</f>
        <v>589</v>
      </c>
      <c r="D53" s="66">
        <f t="shared" si="0"/>
        <v>559.54999999999995</v>
      </c>
    </row>
    <row r="54" spans="1:4">
      <c r="A54" s="7" t="str">
        <f>'MASTER PRICE LIST'!A668</f>
        <v>CM-SDMT-SL-LT17</v>
      </c>
      <c r="B54" s="7" t="str">
        <f>'MASTER PRICE LIST'!B668</f>
        <v>Console side ht. adj. mount w/slide arm and laptop tray up to 17" wide</v>
      </c>
      <c r="C54" s="66">
        <f>'MASTER PRICE LIST'!C668</f>
        <v>727</v>
      </c>
      <c r="D54" s="66">
        <f t="shared" si="0"/>
        <v>690.65</v>
      </c>
    </row>
    <row r="55" spans="1:4">
      <c r="C55" s="66"/>
      <c r="D55" s="66"/>
    </row>
    <row r="56" spans="1:4">
      <c r="A56" s="123" t="s">
        <v>458</v>
      </c>
      <c r="C56" s="69"/>
      <c r="D56" s="66"/>
    </row>
    <row r="57" spans="1:4">
      <c r="A57" s="7" t="str">
        <f>'MASTER PRICE LIST'!A680</f>
        <v>CM-UMNT-SA-LED</v>
      </c>
      <c r="B57" s="7" t="str">
        <f>'MASTER PRICE LIST'!B680</f>
        <v xml:space="preserve">U bracket mnt w/swing arm for docking station </v>
      </c>
      <c r="C57" s="66">
        <f>'MASTER PRICE LIST'!C680</f>
        <v>392</v>
      </c>
      <c r="D57" s="66">
        <f t="shared" si="0"/>
        <v>372.4</v>
      </c>
    </row>
    <row r="58" spans="1:4">
      <c r="A58" s="7" t="str">
        <f>'MASTER PRICE LIST'!A682</f>
        <v>CM-UMNT-SA-LT17</v>
      </c>
      <c r="B58" s="7" t="str">
        <f>'MASTER PRICE LIST'!B682</f>
        <v>U bracket mnt w/swing arm and laptop tray up to 17" wide</v>
      </c>
      <c r="C58" s="66">
        <f>'MASTER PRICE LIST'!C682</f>
        <v>515</v>
      </c>
      <c r="D58" s="66">
        <f t="shared" si="0"/>
        <v>489.25</v>
      </c>
    </row>
    <row r="59" spans="1:4">
      <c r="A59" s="7" t="str">
        <f>'MASTER PRICE LIST'!A683</f>
        <v>CM-UMNT-SA-LT16</v>
      </c>
      <c r="B59" s="7" t="str">
        <f>'MASTER PRICE LIST'!B683</f>
        <v>U bracket mnt w/swing arm and laptop tray up to 15" wide.   Includes CM-LT1600.</v>
      </c>
      <c r="C59" s="66">
        <f>'MASTER PRICE LIST'!C683</f>
        <v>565</v>
      </c>
      <c r="D59" s="66">
        <f t="shared" si="0"/>
        <v>536.75</v>
      </c>
    </row>
    <row r="60" spans="1:4">
      <c r="A60" s="7" t="str">
        <f>'MASTER PRICE LIST'!A690</f>
        <v>CM-UMSH-SA-LED</v>
      </c>
      <c r="B60" s="7" t="str">
        <f>'MASTER PRICE LIST'!B690</f>
        <v>Short U bracket mnt w/swing arm for docking station</v>
      </c>
      <c r="C60" s="66">
        <f>'MASTER PRICE LIST'!C690</f>
        <v>392</v>
      </c>
      <c r="D60" s="66">
        <f t="shared" si="0"/>
        <v>372.4</v>
      </c>
    </row>
    <row r="61" spans="1:4">
      <c r="A61" s="7" t="str">
        <f>'MASTER PRICE LIST'!A692</f>
        <v>CM-UMSH-SA-LT17</v>
      </c>
      <c r="B61" s="7" t="str">
        <f>'MASTER PRICE LIST'!B692</f>
        <v>Short U bracket mnt w/swing arm and laptop tray up to 17" wide</v>
      </c>
      <c r="C61" s="66">
        <f>'MASTER PRICE LIST'!C692</f>
        <v>515</v>
      </c>
      <c r="D61" s="66">
        <f t="shared" si="0"/>
        <v>489.25</v>
      </c>
    </row>
    <row r="62" spans="1:4">
      <c r="A62" s="7" t="str">
        <f>'MASTER PRICE LIST'!A693</f>
        <v>CM-UMSH-SA-LT16</v>
      </c>
      <c r="B62" s="7" t="str">
        <f>'MASTER PRICE LIST'!B693</f>
        <v>Short U bracket mnt w/swing arm and laptop tray up to 15" wide. Includes CM-LT1600.</v>
      </c>
      <c r="C62" s="66">
        <f>'MASTER PRICE LIST'!C693</f>
        <v>565</v>
      </c>
      <c r="D62" s="66">
        <f t="shared" si="0"/>
        <v>536.75</v>
      </c>
    </row>
    <row r="63" spans="1:4">
      <c r="A63" s="7" t="str">
        <f>'MASTER PRICE LIST'!A684</f>
        <v>CM-UMNT-SL-LED</v>
      </c>
      <c r="B63" s="7" t="str">
        <f>'MASTER PRICE LIST'!B684</f>
        <v>U bracket mnt w/slide arm for docking station</v>
      </c>
      <c r="C63" s="66">
        <f>'MASTER PRICE LIST'!C684</f>
        <v>572</v>
      </c>
      <c r="D63" s="66">
        <f t="shared" si="0"/>
        <v>543.4</v>
      </c>
    </row>
    <row r="64" spans="1:4">
      <c r="A64" s="7" t="str">
        <f>'MASTER PRICE LIST'!A686</f>
        <v>CM-UMNT-SL-LT17</v>
      </c>
      <c r="B64" s="7" t="str">
        <f>'MASTER PRICE LIST'!B686</f>
        <v>U bracket mnt w/slide arm and laptop tray up to 17" wide</v>
      </c>
      <c r="C64" s="66">
        <f>'MASTER PRICE LIST'!C686</f>
        <v>682</v>
      </c>
      <c r="D64" s="66">
        <f t="shared" si="0"/>
        <v>647.9</v>
      </c>
    </row>
    <row r="65" spans="1:4">
      <c r="A65" s="7" t="str">
        <f>'MASTER PRICE LIST'!A687</f>
        <v>CM-UMNT-SL-LT16</v>
      </c>
      <c r="B65" s="7" t="str">
        <f>'MASTER PRICE LIST'!B687</f>
        <v>U bracket mnt w/slide arm and laptop tray up to 15" wide.  Includes CM-LT1600.</v>
      </c>
      <c r="C65" s="66">
        <f>'MASTER PRICE LIST'!C687</f>
        <v>731</v>
      </c>
      <c r="D65" s="66">
        <f t="shared" si="0"/>
        <v>694.45</v>
      </c>
    </row>
    <row r="66" spans="1:4">
      <c r="A66" s="7" t="str">
        <f>'MASTER PRICE LIST'!A694</f>
        <v>CM-UMSH-SL-LED</v>
      </c>
      <c r="B66" s="7" t="str">
        <f>'MASTER PRICE LIST'!B694</f>
        <v>Short U bracket mnt w/slide arm for docking station</v>
      </c>
      <c r="C66" s="66">
        <f>'MASTER PRICE LIST'!C694</f>
        <v>572</v>
      </c>
      <c r="D66" s="66">
        <f t="shared" si="0"/>
        <v>543.4</v>
      </c>
    </row>
    <row r="67" spans="1:4">
      <c r="A67" s="7" t="str">
        <f>'MASTER PRICE LIST'!A696</f>
        <v>CM-UMSH-SL-LT17</v>
      </c>
      <c r="B67" s="7" t="str">
        <f>'MASTER PRICE LIST'!B696</f>
        <v>Short U bracket mnt w/slide arm and laptop tray up to 17" wide</v>
      </c>
      <c r="C67" s="66">
        <f>'MASTER PRICE LIST'!C696</f>
        <v>681</v>
      </c>
      <c r="D67" s="66">
        <f t="shared" si="0"/>
        <v>646.95000000000005</v>
      </c>
    </row>
    <row r="68" spans="1:4">
      <c r="A68" s="7" t="str">
        <f>'MASTER PRICE LIST'!A697</f>
        <v>CM-UMSH-SL-LT16</v>
      </c>
      <c r="B68" s="7" t="str">
        <f>'MASTER PRICE LIST'!B697</f>
        <v>Short U bracket mnt w/slide arm and laptop tray up to 15" wide.  Includes CM-LT1600.</v>
      </c>
      <c r="C68" s="66">
        <f>'MASTER PRICE LIST'!C697</f>
        <v>731</v>
      </c>
      <c r="D68" s="66">
        <f t="shared" si="0"/>
        <v>694.45</v>
      </c>
    </row>
    <row r="69" spans="1:4">
      <c r="C69" s="66"/>
      <c r="D69" s="66"/>
    </row>
    <row r="70" spans="1:4">
      <c r="A70" s="121" t="s">
        <v>459</v>
      </c>
      <c r="B70" s="3"/>
      <c r="C70" s="66"/>
      <c r="D70" s="66"/>
    </row>
    <row r="71" spans="1:4">
      <c r="A71" s="7" t="str">
        <f>'MASTER PRICE LIST'!A593</f>
        <v>AC-LT-SCR</v>
      </c>
      <c r="B71" s="7" t="str">
        <f>'MASTER PRICE LIST'!B593</f>
        <v>Laptop screen holder; compatible w/ TROY laptop trays</v>
      </c>
      <c r="C71" s="66">
        <f>'MASTER PRICE LIST'!C593</f>
        <v>92</v>
      </c>
      <c r="D71" s="66">
        <f t="shared" si="0"/>
        <v>87.4</v>
      </c>
    </row>
    <row r="72" spans="1:4">
      <c r="A72" s="7" t="str">
        <f>'MASTER PRICE LIST'!A594</f>
        <v>AC-LT13-CLAMP</v>
      </c>
      <c r="B72" s="7" t="str">
        <f>'MASTER PRICE LIST'!B594</f>
        <v>Laptop tray finger clamp, vinyl cap</v>
      </c>
      <c r="C72" s="66">
        <f>'MASTER PRICE LIST'!C594</f>
        <v>12</v>
      </c>
      <c r="D72" s="66">
        <f t="shared" si="0"/>
        <v>11.4</v>
      </c>
    </row>
    <row r="73" spans="1:4">
      <c r="C73" s="66"/>
      <c r="D73" s="66"/>
    </row>
    <row r="74" spans="1:4">
      <c r="A74" s="169" t="s">
        <v>1516</v>
      </c>
      <c r="C74" s="69"/>
      <c r="D74" s="66"/>
    </row>
    <row r="75" spans="1:4">
      <c r="B75" s="3" t="str">
        <f>'MASTER PRICE LIST'!B704</f>
        <v>Single Weapon Mount Kits</v>
      </c>
      <c r="C75" s="66"/>
      <c r="D75" s="66"/>
    </row>
    <row r="76" spans="1:4">
      <c r="A76" s="7" t="str">
        <f>'MASTER PRICE LIST'!A705</f>
        <v>KT-GM-SGL-SC6</v>
      </c>
      <c r="B76" s="7" t="str">
        <f>'MASTER PRICE LIST'!B705</f>
        <v>Single weapon mount w/SC6 lock and brackets</v>
      </c>
      <c r="C76" s="66">
        <f>'MASTER PRICE LIST'!C705</f>
        <v>455</v>
      </c>
      <c r="D76" s="66">
        <f t="shared" si="0"/>
        <v>432.25</v>
      </c>
    </row>
    <row r="77" spans="1:4">
      <c r="A77" s="7" t="str">
        <f>'MASTER PRICE LIST'!A706</f>
        <v>KT-GM-SGL-SC1</v>
      </c>
      <c r="B77" s="7" t="str">
        <f>'MASTER PRICE LIST'!B706</f>
        <v>Single weapon mount w/SC1 lock and brackets</v>
      </c>
      <c r="C77" s="66">
        <f>'MASTER PRICE LIST'!C706</f>
        <v>379</v>
      </c>
      <c r="D77" s="66">
        <f t="shared" ref="D77:D82" si="1">C77-(C77*$D$1)</f>
        <v>360.05</v>
      </c>
    </row>
    <row r="78" spans="1:4">
      <c r="A78" s="18" t="str">
        <f>'MASTER PRICE LIST'!A707</f>
        <v>KT-GM-SGL-SC1AR</v>
      </c>
      <c r="B78" s="7" t="str">
        <f>'MASTER PRICE LIST'!B707</f>
        <v>Single weapon mount w/SC1/AR AR15 lock, No. 2 key and brackets</v>
      </c>
      <c r="C78" s="66">
        <f>'MASTER PRICE LIST'!C707</f>
        <v>419</v>
      </c>
      <c r="D78" s="66">
        <f t="shared" si="1"/>
        <v>398.05</v>
      </c>
    </row>
    <row r="79" spans="1:4">
      <c r="B79" s="3" t="str">
        <f>'MASTER PRICE LIST'!B708</f>
        <v>Dual Weapon Mount Kits</v>
      </c>
      <c r="C79" s="66"/>
      <c r="D79" s="66"/>
    </row>
    <row r="80" spans="1:4">
      <c r="A80" s="7" t="str">
        <f>'MASTER PRICE LIST'!A709</f>
        <v>KT-GM-SGRF-SC6-1</v>
      </c>
      <c r="B80" s="7" t="str">
        <f>'MASTER PRICE LIST'!B709</f>
        <v>Dual weapon mount w/ SC6 lock, SC1 shotgun lock with No. 2 key and brackets</v>
      </c>
      <c r="C80" s="66">
        <f>'MASTER PRICE LIST'!C709</f>
        <v>701</v>
      </c>
      <c r="D80" s="66">
        <f t="shared" si="1"/>
        <v>665.95</v>
      </c>
    </row>
    <row r="81" spans="1:7">
      <c r="A81" s="7" t="str">
        <f>'MASTER PRICE LIST'!A710</f>
        <v>KT-GM-SGRF-SC6-1AR</v>
      </c>
      <c r="B81" s="7" t="str">
        <f>'MASTER PRICE LIST'!B710</f>
        <v>Dual weapon mount w/SC6 lock, SC1/AR AR15 lock with No. 2 Key and brackets</v>
      </c>
      <c r="C81" s="66">
        <f>'MASTER PRICE LIST'!C710</f>
        <v>741</v>
      </c>
      <c r="D81" s="66">
        <f t="shared" si="1"/>
        <v>703.95</v>
      </c>
    </row>
    <row r="82" spans="1:7">
      <c r="A82" s="7" t="str">
        <f>'MASTER PRICE LIST'!A711</f>
        <v>KT-GM-SGRF-SC1-1AR</v>
      </c>
      <c r="B82" s="7" t="str">
        <f>'MASTER PRICE LIST'!B711</f>
        <v>Dual weapon mount w/SC1 shotgun lock, SC1/AR AR15 lock with No. 2 Key and brackets</v>
      </c>
      <c r="C82" s="66">
        <f>'MASTER PRICE LIST'!C711</f>
        <v>665</v>
      </c>
      <c r="D82" s="66">
        <f t="shared" si="1"/>
        <v>631.75</v>
      </c>
    </row>
    <row r="83" spans="1:7">
      <c r="B83" s="23"/>
      <c r="C83" s="66"/>
      <c r="D83" s="66"/>
      <c r="F83" s="15"/>
      <c r="G83" s="16"/>
    </row>
    <row r="84" spans="1:7">
      <c r="A84" s="123" t="s">
        <v>1393</v>
      </c>
      <c r="C84" s="66"/>
      <c r="D84" s="66"/>
      <c r="F84" s="15"/>
      <c r="G84" s="16"/>
    </row>
    <row r="85" spans="1:7">
      <c r="A85" s="7" t="str">
        <f>'MASTER PRICE LIST'!A917</f>
        <v>KIT-TP-SL6-11CH-SS</v>
      </c>
      <c r="B85" s="7" t="str">
        <f>'MASTER PRICE LIST'!B917</f>
        <v>2020-23 Charger Partition Kit (TP-E-SL6-US-SS, 2-SAB-CH11, KP-CH11BF-SS)</v>
      </c>
      <c r="C85" s="66">
        <f>'MASTER PRICE LIST'!C917</f>
        <v>1300</v>
      </c>
      <c r="D85" s="66">
        <f>C85-(C85*$D$1)</f>
        <v>1235</v>
      </c>
      <c r="F85" s="15"/>
      <c r="G85" s="16"/>
    </row>
    <row r="86" spans="1:7">
      <c r="A86" s="7" t="str">
        <f>'MASTER PRICE LIST'!A918</f>
        <v>KIT-TP-SL1-11CH-SS</v>
      </c>
      <c r="B86" s="7" t="str">
        <f>'MASTER PRICE LIST'!B918</f>
        <v>2020-23 Charger Partition Kit (TP-E-SL1-US-SS, 2-SAB-CH11, KP-CH11BF-SS)</v>
      </c>
      <c r="C86" s="66">
        <f>'MASTER PRICE LIST'!C918</f>
        <v>1312</v>
      </c>
      <c r="D86" s="66">
        <f>C86-(C86*$D$1)</f>
        <v>1246.4000000000001</v>
      </c>
      <c r="F86" s="15"/>
      <c r="G86" s="16"/>
    </row>
    <row r="87" spans="1:7">
      <c r="A87" s="7" t="str">
        <f>'MASTER PRICE LIST'!A919</f>
        <v>KIT-TP-SL12-11CH-SS</v>
      </c>
      <c r="B87" s="7" t="str">
        <f>'MASTER PRICE LIST'!B919</f>
        <v>2020-23 Charger Partition Kit (TP-E-SL12-US-SS, 2-SAB-CH11, KP-CH11BF-SS)</v>
      </c>
      <c r="C87" s="66">
        <f>'MASTER PRICE LIST'!C919</f>
        <v>1300</v>
      </c>
      <c r="D87" s="66">
        <f>C87-(C87*$D$1)</f>
        <v>1235</v>
      </c>
      <c r="F87" s="15"/>
      <c r="G87" s="16"/>
    </row>
    <row r="88" spans="1:7">
      <c r="B88" s="14"/>
      <c r="C88" s="66"/>
      <c r="D88" s="66"/>
      <c r="F88" s="15"/>
      <c r="G88" s="16"/>
    </row>
    <row r="89" spans="1:7">
      <c r="A89" s="121" t="s">
        <v>249</v>
      </c>
      <c r="C89" s="69"/>
      <c r="D89" s="66"/>
    </row>
    <row r="90" spans="1:7">
      <c r="B90" s="3" t="str">
        <f>'MASTER PRICE LIST'!B751</f>
        <v xml:space="preserve">Sliding Window Models </v>
      </c>
      <c r="C90" s="66"/>
      <c r="D90" s="66"/>
    </row>
    <row r="91" spans="1:7">
      <c r="A91" s="7" t="str">
        <f>'MASTER PRICE LIST'!A752</f>
        <v>TP-E-SL1-US-SS</v>
      </c>
      <c r="B91" s="7" t="str">
        <f>'MASTER PRICE LIST'!B752</f>
        <v>US size, Recessed Panel; Sliding window; Vertical bar crawl-thru prevention bracket</v>
      </c>
      <c r="C91" s="66">
        <f>'MASTER PRICE LIST'!C752</f>
        <v>1071</v>
      </c>
      <c r="D91" s="66">
        <f t="shared" ref="D91:D133" si="2">C91-(C91*$D$1)</f>
        <v>1017.45</v>
      </c>
    </row>
    <row r="92" spans="1:7">
      <c r="A92" s="7" t="str">
        <f>'MASTER PRICE LIST'!A753</f>
        <v>TP-E-SL6-US-SS</v>
      </c>
      <c r="B92" s="7" t="str">
        <f>'MASTER PRICE LIST'!B753</f>
        <v>US size, Recessed Panel; Sliding window; Square-hole punched crawl-thru prevention bracket</v>
      </c>
      <c r="C92" s="66">
        <f>'MASTER PRICE LIST'!C753</f>
        <v>1060</v>
      </c>
      <c r="D92" s="66">
        <f t="shared" si="2"/>
        <v>1007</v>
      </c>
    </row>
    <row r="93" spans="1:7">
      <c r="C93" s="66"/>
      <c r="D93" s="66"/>
    </row>
    <row r="94" spans="1:7">
      <c r="B94" s="3" t="s">
        <v>470</v>
      </c>
      <c r="C94" s="66"/>
      <c r="D94" s="66"/>
    </row>
    <row r="95" spans="1:7">
      <c r="A95" s="7" t="str">
        <f>'MASTER PRICE LIST'!A890</f>
        <v>2-SAB-CH11</v>
      </c>
      <c r="B95" s="7" t="str">
        <f>'MASTER PRICE LIST'!B890</f>
        <v>2020-23 Charger standard partition mounting kit, drilling required.</v>
      </c>
      <c r="C95" s="66">
        <f>'MASTER PRICE LIST'!C890</f>
        <v>353</v>
      </c>
      <c r="D95" s="66">
        <f t="shared" si="2"/>
        <v>335.35</v>
      </c>
    </row>
    <row r="96" spans="1:7">
      <c r="A96" s="7" t="str">
        <f>'MASTER PRICE LIST'!A891</f>
        <v>KP-CH11BF-SS</v>
      </c>
      <c r="B96" s="7" t="str">
        <f>'MASTER PRICE LIST'!B891</f>
        <v>2020-23 Charger 3-Pc. kick panel assembly w/foot pockets</v>
      </c>
      <c r="C96" s="66">
        <f>'MASTER PRICE LIST'!C891</f>
        <v>239</v>
      </c>
      <c r="D96" s="66">
        <f t="shared" si="2"/>
        <v>227.05</v>
      </c>
    </row>
    <row r="97" spans="1:4">
      <c r="A97" s="7" t="str">
        <f>'MASTER PRICE LIST'!A892</f>
        <v>KP-CH11BF-F</v>
      </c>
      <c r="B97" s="7" t="str">
        <f>'MASTER PRICE LIST'!B892</f>
        <v>2020-23 Charger flat kick panel w/foot pockets</v>
      </c>
      <c r="C97" s="66">
        <f>'MASTER PRICE LIST'!C892</f>
        <v>239</v>
      </c>
      <c r="D97" s="66">
        <f t="shared" si="2"/>
        <v>227.05</v>
      </c>
    </row>
    <row r="98" spans="1:4">
      <c r="C98" s="66"/>
      <c r="D98" s="66"/>
    </row>
    <row r="99" spans="1:4">
      <c r="A99" s="121" t="s">
        <v>250</v>
      </c>
      <c r="C99" s="69"/>
      <c r="D99" s="66"/>
    </row>
    <row r="100" spans="1:4">
      <c r="A100" s="20"/>
      <c r="B100" s="3" t="s">
        <v>511</v>
      </c>
      <c r="C100" s="69"/>
      <c r="D100" s="66"/>
    </row>
    <row r="101" spans="1:4">
      <c r="A101" s="7" t="str">
        <f>'MASTER PRICE LIST'!A770</f>
        <v>TP-E-SF1-US-SS</v>
      </c>
      <c r="B101" s="7" t="str">
        <f>'MASTER PRICE LIST'!B770</f>
        <v>US size Recessed Panel; Straight-Frame Space-Maker; Sliding Window; Vertical Bar Bracket</v>
      </c>
      <c r="C101" s="66">
        <f>'MASTER PRICE LIST'!C770</f>
        <v>1145</v>
      </c>
      <c r="D101" s="66">
        <f t="shared" si="2"/>
        <v>1087.75</v>
      </c>
    </row>
    <row r="102" spans="1:4">
      <c r="A102" s="7" t="str">
        <f>'MASTER PRICE LIST'!A771</f>
        <v>TP-E-SF6-US-SS</v>
      </c>
      <c r="B102" s="7" t="str">
        <f>'MASTER PRICE LIST'!B771</f>
        <v>US size Recessed Panel; Straight-Frame Space-Maker; Sliding Window; Square hole punched bracket</v>
      </c>
      <c r="C102" s="66">
        <f>'MASTER PRICE LIST'!C771</f>
        <v>1145</v>
      </c>
      <c r="D102" s="66">
        <f t="shared" si="2"/>
        <v>1087.75</v>
      </c>
    </row>
    <row r="103" spans="1:4">
      <c r="C103" s="66"/>
      <c r="D103" s="66"/>
    </row>
    <row r="104" spans="1:4">
      <c r="B104" s="3" t="s">
        <v>471</v>
      </c>
      <c r="C104" s="66"/>
      <c r="D104" s="66"/>
    </row>
    <row r="105" spans="1:4">
      <c r="A105" s="7" t="str">
        <f>'MASTER PRICE LIST'!A895</f>
        <v>2-SAB-CH11-BB</v>
      </c>
      <c r="B105" s="7" t="str">
        <f>'MASTER PRICE LIST'!B895</f>
        <v>2020-23 Charger 'Big-Boy' partition mounting kit for straight-frame space-maker partition</v>
      </c>
      <c r="C105" s="66">
        <f>'MASTER PRICE LIST'!C895</f>
        <v>353</v>
      </c>
      <c r="D105" s="66">
        <f t="shared" si="2"/>
        <v>335.35</v>
      </c>
    </row>
    <row r="106" spans="1:4">
      <c r="A106" s="7" t="str">
        <f>'MASTER PRICE LIST'!A896</f>
        <v>KP-SM-CHBB-SS</v>
      </c>
      <c r="B106" s="7" t="str">
        <f>'MASTER PRICE LIST'!B896</f>
        <v>2020-23 Charger 3-Pc. Straight-Frame space maker "big-boy" kick panel assembly w/foot pockets</v>
      </c>
      <c r="C106" s="66">
        <f>'MASTER PRICE LIST'!C896</f>
        <v>239</v>
      </c>
      <c r="D106" s="66">
        <f t="shared" si="2"/>
        <v>227.05</v>
      </c>
    </row>
    <row r="107" spans="1:4">
      <c r="B107" s="88" t="s">
        <v>1082</v>
      </c>
      <c r="C107" s="66"/>
      <c r="D107" s="66"/>
    </row>
    <row r="108" spans="1:4">
      <c r="B108" s="88"/>
      <c r="C108" s="66"/>
      <c r="D108" s="66"/>
    </row>
    <row r="109" spans="1:4">
      <c r="A109" s="123" t="s">
        <v>501</v>
      </c>
      <c r="C109" s="66"/>
      <c r="D109" s="66"/>
    </row>
    <row r="110" spans="1:4">
      <c r="A110" s="7" t="str">
        <f>'MASTER PRICE LIST'!A999</f>
        <v>WG-CH11-SET</v>
      </c>
      <c r="B110" s="7" t="str">
        <f>'MASTER PRICE LIST'!B999</f>
        <v>2020-23 Charger driver and passenger side window guards, welded bars, vertical design</v>
      </c>
      <c r="C110" s="66">
        <f>'MASTER PRICE LIST'!C999</f>
        <v>341</v>
      </c>
      <c r="D110" s="66">
        <f t="shared" si="2"/>
        <v>323.95</v>
      </c>
    </row>
    <row r="111" spans="1:4">
      <c r="A111" s="7" t="str">
        <f>'MASTER PRICE LIST'!A1000</f>
        <v>WG-CH11H-SET</v>
      </c>
      <c r="B111" s="7" t="str">
        <f>'MASTER PRICE LIST'!B1000</f>
        <v xml:space="preserve">2020-23 Charger driver and passenger side window guards, welded bars, horizontal design </v>
      </c>
      <c r="C111" s="66">
        <f>'MASTER PRICE LIST'!C1000</f>
        <v>341</v>
      </c>
      <c r="D111" s="66">
        <f t="shared" si="2"/>
        <v>323.95</v>
      </c>
    </row>
    <row r="112" spans="1:4">
      <c r="C112" s="66"/>
      <c r="D112" s="66"/>
    </row>
    <row r="113" spans="1:5">
      <c r="A113" s="123" t="s">
        <v>461</v>
      </c>
      <c r="C113" s="66"/>
      <c r="D113" s="66"/>
    </row>
    <row r="114" spans="1:5">
      <c r="A114" s="7" t="str">
        <f>'MASTER PRICE LIST'!A1022</f>
        <v>WG-CHGR-POLY-SET</v>
      </c>
      <c r="B114" s="7" t="str">
        <f>'MASTER PRICE LIST'!B1022</f>
        <v>2020-23 Charger driver and passenger side polycarbonate window guards</v>
      </c>
      <c r="C114" s="66">
        <f>'MASTER PRICE LIST'!C1022</f>
        <v>399</v>
      </c>
      <c r="D114" s="66">
        <f t="shared" si="2"/>
        <v>379.05</v>
      </c>
    </row>
    <row r="115" spans="1:5">
      <c r="C115" s="66"/>
      <c r="D115" s="66"/>
    </row>
    <row r="116" spans="1:5">
      <c r="A116" s="123" t="s">
        <v>259</v>
      </c>
      <c r="C116" s="66"/>
      <c r="D116" s="66"/>
    </row>
    <row r="117" spans="1:5">
      <c r="A117" s="7" t="str">
        <f>'MASTER PRICE LIST'!A1076</f>
        <v>DP-CH11-SET</v>
      </c>
      <c r="B117" s="7" t="str">
        <f>'MASTER PRICE LIST'!B1076</f>
        <v>2020-23 Charger driver and passenger side door panel set</v>
      </c>
      <c r="C117" s="66">
        <f>'MASTER PRICE LIST'!C1076</f>
        <v>321</v>
      </c>
      <c r="D117" s="66">
        <f t="shared" si="2"/>
        <v>304.95</v>
      </c>
    </row>
    <row r="118" spans="1:5">
      <c r="C118" s="66"/>
      <c r="D118" s="66"/>
    </row>
    <row r="119" spans="1:5">
      <c r="A119" s="122" t="s">
        <v>539</v>
      </c>
      <c r="B119" s="18"/>
      <c r="C119" s="70"/>
      <c r="D119" s="66"/>
      <c r="E119" s="18"/>
    </row>
    <row r="120" spans="1:5">
      <c r="A120" s="24"/>
      <c r="B120" s="24" t="str">
        <f>'MASTER PRICE LIST'!$B$1567</f>
        <v>Half-Size Electronics Trunk Trays &amp; Mounting Kits</v>
      </c>
      <c r="C120" s="70"/>
      <c r="D120" s="66"/>
      <c r="E120" s="18"/>
    </row>
    <row r="121" spans="1:5">
      <c r="A121" s="18" t="str">
        <f>'MASTER PRICE LIST'!A1568</f>
        <v>AC-TRAY-CH50</v>
      </c>
      <c r="B121" s="18" t="str">
        <f>'MASTER PRICE LIST'!B1568</f>
        <v>Half-size electronics tray.  Mounting surface area:  14.5"  x 19.5."</v>
      </c>
      <c r="C121" s="70">
        <f>'MASTER PRICE LIST'!C1568</f>
        <v>418</v>
      </c>
      <c r="D121" s="66">
        <f t="shared" si="2"/>
        <v>397.1</v>
      </c>
      <c r="E121" s="18"/>
    </row>
    <row r="122" spans="1:5">
      <c r="A122" s="18" t="str">
        <f>'MASTER PRICE LIST'!A1569</f>
        <v>AC-CH11TT-50</v>
      </c>
      <c r="B122" s="18" t="str">
        <f>'MASTER PRICE LIST'!B1569</f>
        <v>2020-23 Charger 3-pc. ht. adj. mounting brackets for AC-TRAY-CH50 half-size tray</v>
      </c>
      <c r="C122" s="70">
        <f>'MASTER PRICE LIST'!C1569</f>
        <v>147</v>
      </c>
      <c r="D122" s="66">
        <f t="shared" si="2"/>
        <v>139.65</v>
      </c>
      <c r="E122" s="18"/>
    </row>
    <row r="123" spans="1:5">
      <c r="A123" s="18"/>
      <c r="B123" s="18"/>
      <c r="C123" s="70"/>
      <c r="D123" s="66"/>
    </row>
    <row r="124" spans="1:5">
      <c r="A124" s="18"/>
      <c r="B124" s="24" t="str">
        <f>'MASTER PRICE LIST'!$B$1571</f>
        <v>Full-Width Electronics Trunk Trays &amp; Mounting Kits</v>
      </c>
      <c r="C124" s="70"/>
      <c r="D124" s="66"/>
    </row>
    <row r="125" spans="1:5">
      <c r="A125" s="18" t="str">
        <f>'MASTER PRICE LIST'!A1572</f>
        <v>AC-TRAY-38</v>
      </c>
      <c r="B125" s="18" t="str">
        <f>'MASTER PRICE LIST'!B1572</f>
        <v>Sedan trunk full-width electronics tray.  Mounting surface:  35.4" W x 19.4" L</v>
      </c>
      <c r="C125" s="70">
        <f>'MASTER PRICE LIST'!C1572</f>
        <v>669</v>
      </c>
      <c r="D125" s="66">
        <f t="shared" si="2"/>
        <v>635.54999999999995</v>
      </c>
    </row>
    <row r="126" spans="1:5">
      <c r="A126" s="18" t="str">
        <f>'MASTER PRICE LIST'!A1573</f>
        <v>AC-CH11TT-38</v>
      </c>
      <c r="B126" s="18" t="str">
        <f>'MASTER PRICE LIST'!B1573</f>
        <v>2020-23 Charger 4-pc. ht. adj. mounting brackets for AC-TRAY-38 full-size tray</v>
      </c>
      <c r="C126" s="70">
        <f>'MASTER PRICE LIST'!C1573</f>
        <v>173</v>
      </c>
      <c r="D126" s="66">
        <f t="shared" si="2"/>
        <v>164.35</v>
      </c>
    </row>
    <row r="127" spans="1:5">
      <c r="A127" s="18"/>
      <c r="B127" s="18"/>
      <c r="C127" s="70"/>
      <c r="D127" s="66"/>
    </row>
    <row r="128" spans="1:5">
      <c r="A128" s="18"/>
      <c r="B128" s="24" t="str">
        <f>'MASTER PRICE LIST'!$B$1575</f>
        <v>Wheel-Well Flip-Down Electronics Trays</v>
      </c>
      <c r="C128" s="70"/>
      <c r="D128" s="66"/>
    </row>
    <row r="129" spans="1:4">
      <c r="A129" s="18" t="str">
        <f>'MASTER PRICE LIST'!A1576</f>
        <v>AC-CH11T-DS</v>
      </c>
      <c r="B129" s="18" t="str">
        <f>'MASTER PRICE LIST'!B1576</f>
        <v>2020-23 Charger driver-side wheel-well flip-down electronics tray (21.7" W x 18.93" H)</v>
      </c>
      <c r="C129" s="70">
        <f>'MASTER PRICE LIST'!C1576</f>
        <v>239</v>
      </c>
      <c r="D129" s="66">
        <f t="shared" si="2"/>
        <v>227.05</v>
      </c>
    </row>
    <row r="130" spans="1:4">
      <c r="A130" s="18" t="str">
        <f>'MASTER PRICE LIST'!A1577</f>
        <v>AC-CH11T-PS</v>
      </c>
      <c r="B130" s="17" t="str">
        <f>'MASTER PRICE LIST'!B1577</f>
        <v>2020-23 Charger passenger-side wheel-well flip-down electronics tray (21.75" W x 19" H)</v>
      </c>
      <c r="C130" s="70">
        <f>'MASTER PRICE LIST'!C1577</f>
        <v>239</v>
      </c>
      <c r="D130" s="66">
        <f t="shared" si="2"/>
        <v>227.05</v>
      </c>
    </row>
    <row r="131" spans="1:4">
      <c r="A131" s="18"/>
      <c r="B131" s="17"/>
      <c r="C131" s="70"/>
      <c r="D131" s="66"/>
    </row>
    <row r="132" spans="1:4">
      <c r="B132" s="24" t="str">
        <f>'MASTER PRICE LIST'!$B$1579</f>
        <v>Sedan Trunk Organizers</v>
      </c>
      <c r="C132" s="70"/>
      <c r="D132" s="66"/>
    </row>
    <row r="133" spans="1:4">
      <c r="A133" s="7" t="str">
        <f>'MASTER PRICE LIST'!A1580</f>
        <v>AC-CHG-MCTO</v>
      </c>
      <c r="B133" s="7" t="str">
        <f>'MASTER PRICE LIST'!B1580</f>
        <v xml:space="preserve">2020-23 Charger trunk organizer with compartments &amp; one lidded compartment </v>
      </c>
      <c r="C133" s="70">
        <f>'MASTER PRICE LIST'!C1580</f>
        <v>803</v>
      </c>
      <c r="D133" s="66">
        <f t="shared" si="2"/>
        <v>762.85</v>
      </c>
    </row>
    <row r="134" spans="1:4">
      <c r="B134" s="18"/>
      <c r="C134" s="19"/>
    </row>
    <row r="135" spans="1:4">
      <c r="B135" s="18"/>
      <c r="C135" s="19"/>
    </row>
    <row r="136" spans="1:4">
      <c r="B136" s="18"/>
      <c r="C136" s="19"/>
    </row>
    <row r="137" spans="1:4">
      <c r="B137" s="18"/>
      <c r="C137" s="19"/>
    </row>
    <row r="138" spans="1:4">
      <c r="B138" s="18"/>
      <c r="C138" s="19"/>
    </row>
    <row r="139" spans="1:4">
      <c r="B139" s="18"/>
      <c r="C139" s="19"/>
    </row>
  </sheetData>
  <sheetProtection algorithmName="SHA-512" hashValue="Br4qSvfnqV8hV26MMOj/WMvEAewW9LKbNaqSfNl3i12pWiSmpUUXgqemr1aDGjq6apyz3hfzZ/Ms+zX5U3tpSg==" saltValue="a0F5vCcK9I7TcHBX1b8tHA==" spinCount="100000" sheet="1" objects="1" scenarios="1"/>
  <hyperlinks>
    <hyperlink ref="A1" location="TOC!A1" display="TOC" xr:uid="{30920103-9994-4698-B09F-3DB3EB86BE41}"/>
  </hyperlinks>
  <pageMargins left="0.25" right="0.25" top="0.75" bottom="0.75" header="0.3" footer="0.3"/>
  <pageSetup scale="80" orientation="portrait" horizontalDpi="4294967293" verticalDpi="4294967293" r:id="rId1"/>
  <rowBreaks count="2" manualBreakCount="2">
    <brk id="73" max="16383" man="1"/>
    <brk id="118"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G124"/>
  <sheetViews>
    <sheetView zoomScale="115" zoomScaleNormal="115" workbookViewId="0"/>
  </sheetViews>
  <sheetFormatPr defaultColWidth="21.7109375" defaultRowHeight="15"/>
  <cols>
    <col min="1" max="1" width="21.7109375" style="7" customWidth="1"/>
    <col min="2" max="2" width="122" style="7" customWidth="1"/>
    <col min="3" max="3" width="10.140625" style="33" customWidth="1"/>
    <col min="4" max="4" width="13.140625" style="7" customWidth="1"/>
    <col min="5" max="16384" width="21.7109375" style="7"/>
  </cols>
  <sheetData>
    <row r="1" spans="1:5" ht="30" customHeight="1">
      <c r="A1" s="100" t="s">
        <v>505</v>
      </c>
      <c r="B1" s="112" t="s">
        <v>941</v>
      </c>
      <c r="C1" s="4"/>
      <c r="D1" s="56">
        <v>0</v>
      </c>
    </row>
    <row r="2" spans="1:5">
      <c r="A2" s="8" t="s">
        <v>172</v>
      </c>
      <c r="B2" s="8" t="s">
        <v>171</v>
      </c>
      <c r="C2" s="10" t="s">
        <v>417</v>
      </c>
      <c r="D2" s="28" t="s">
        <v>170</v>
      </c>
      <c r="E2" s="29"/>
    </row>
    <row r="3" spans="1:5">
      <c r="A3" s="17"/>
      <c r="B3" s="17"/>
      <c r="C3" s="19"/>
    </row>
    <row r="4" spans="1:5">
      <c r="A4" s="3" t="s">
        <v>261</v>
      </c>
      <c r="B4" s="3" t="s">
        <v>468</v>
      </c>
      <c r="C4" s="30"/>
      <c r="D4" s="15"/>
    </row>
    <row r="5" spans="1:5">
      <c r="A5" s="7" t="s">
        <v>500</v>
      </c>
      <c r="C5" s="15"/>
      <c r="D5" s="15"/>
    </row>
    <row r="6" spans="1:5">
      <c r="C6" s="15"/>
      <c r="D6" s="15"/>
    </row>
    <row r="7" spans="1:5">
      <c r="A7" s="3" t="e">
        <f>'MASTER PRICE LIST'!#REF!</f>
        <v>#REF!</v>
      </c>
      <c r="B7" s="3"/>
      <c r="C7" s="15"/>
      <c r="D7" s="15"/>
    </row>
    <row r="8" spans="1:5">
      <c r="A8" s="7" t="e">
        <f>'MASTER PRICE LIST'!#REF!</f>
        <v>#REF!</v>
      </c>
      <c r="B8" s="7" t="e">
        <f>'MASTER PRICE LIST'!#REF!</f>
        <v>#REF!</v>
      </c>
      <c r="C8" s="66" t="e">
        <f>'MASTER PRICE LIST'!#REF!</f>
        <v>#REF!</v>
      </c>
      <c r="D8" s="66" t="e">
        <f t="shared" ref="D8:D71" si="0">C8-(C8*$D$1)</f>
        <v>#REF!</v>
      </c>
    </row>
    <row r="9" spans="1:5">
      <c r="A9" s="7" t="e">
        <f>'MASTER PRICE LIST'!#REF!</f>
        <v>#REF!</v>
      </c>
      <c r="B9" s="7" t="e">
        <f>'MASTER PRICE LIST'!#REF!</f>
        <v>#REF!</v>
      </c>
      <c r="C9" s="66" t="e">
        <f>'MASTER PRICE LIST'!#REF!</f>
        <v>#REF!</v>
      </c>
      <c r="D9" s="66" t="e">
        <f t="shared" si="0"/>
        <v>#REF!</v>
      </c>
    </row>
    <row r="10" spans="1:5">
      <c r="A10" s="7" t="e">
        <f>'MASTER PRICE LIST'!#REF!</f>
        <v>#REF!</v>
      </c>
      <c r="B10" s="7" t="e">
        <f>'MASTER PRICE LIST'!#REF!</f>
        <v>#REF!</v>
      </c>
      <c r="C10" s="66" t="e">
        <f>'MASTER PRICE LIST'!#REF!</f>
        <v>#REF!</v>
      </c>
      <c r="D10" s="66" t="e">
        <f t="shared" si="0"/>
        <v>#REF!</v>
      </c>
    </row>
    <row r="11" spans="1:5">
      <c r="A11" s="7" t="e">
        <f>'MASTER PRICE LIST'!#REF!</f>
        <v>#REF!</v>
      </c>
      <c r="B11" s="7" t="e">
        <f>'MASTER PRICE LIST'!#REF!</f>
        <v>#REF!</v>
      </c>
      <c r="C11" s="66" t="e">
        <f>'MASTER PRICE LIST'!#REF!</f>
        <v>#REF!</v>
      </c>
      <c r="D11" s="66" t="e">
        <f t="shared" si="0"/>
        <v>#REF!</v>
      </c>
    </row>
    <row r="12" spans="1:5">
      <c r="A12" s="7" t="e">
        <f>'MASTER PRICE LIST'!#REF!</f>
        <v>#REF!</v>
      </c>
      <c r="B12" s="7" t="e">
        <f>'MASTER PRICE LIST'!#REF!</f>
        <v>#REF!</v>
      </c>
      <c r="C12" s="66" t="e">
        <f>'MASTER PRICE LIST'!#REF!</f>
        <v>#REF!</v>
      </c>
      <c r="D12" s="66" t="e">
        <f t="shared" si="0"/>
        <v>#REF!</v>
      </c>
    </row>
    <row r="13" spans="1:5">
      <c r="C13" s="66"/>
      <c r="D13" s="66"/>
    </row>
    <row r="14" spans="1:5">
      <c r="A14" s="3" t="s">
        <v>940</v>
      </c>
      <c r="C14" s="69"/>
      <c r="D14" s="66"/>
    </row>
    <row r="15" spans="1:5">
      <c r="A15" s="7" t="str">
        <f>'MASTER PRICE LIST'!A118</f>
        <v>CC-PCFX14</v>
      </c>
      <c r="B15" s="7" t="str">
        <f>'MASTER PRICE LIST'!B118</f>
        <v>Universal 14" low-profile; 3" slope,  11" level; computer deck; Will fit one long radio.</v>
      </c>
      <c r="C15" s="66">
        <f>'MASTER PRICE LIST'!C118</f>
        <v>575</v>
      </c>
      <c r="D15" s="66">
        <f t="shared" si="0"/>
        <v>575</v>
      </c>
    </row>
    <row r="16" spans="1:5">
      <c r="A16" s="7" t="str">
        <f>'MASTER PRICE LIST'!A119</f>
        <v>CC-BPD-15</v>
      </c>
      <c r="B16" s="7" t="str">
        <f>'MASTER PRICE LIST'!B119</f>
        <v>Universal 15" low-profile L shaped console; 9" slope, 6" level area. Computer deck.</v>
      </c>
      <c r="C16" s="66">
        <f>'MASTER PRICE LIST'!C119</f>
        <v>575</v>
      </c>
      <c r="D16" s="66">
        <f t="shared" si="0"/>
        <v>575</v>
      </c>
    </row>
    <row r="17" spans="1:4">
      <c r="A17" s="7" t="str">
        <f>'MASTER PRICE LIST'!A120</f>
        <v>CC-MC16-S</v>
      </c>
      <c r="B17" s="7" t="str">
        <f>'MASTER PRICE LIST'!B120</f>
        <v xml:space="preserve">Universal 16" low-profile L-shape console; 8" slope,  8" level.  </v>
      </c>
      <c r="C17" s="66">
        <f>'MASTER PRICE LIST'!C120</f>
        <v>575</v>
      </c>
      <c r="D17" s="66">
        <f t="shared" si="0"/>
        <v>575</v>
      </c>
    </row>
    <row r="18" spans="1:4">
      <c r="A18" s="7" t="str">
        <f>'MASTER PRICE LIST'!A138</f>
        <v>CC-A-S12</v>
      </c>
      <c r="B18" s="7" t="str">
        <f>'MASTER PRICE LIST'!B138</f>
        <v>Universal 12" 2-pc. ht. adj. sloped console; Flat deck (Top piece can be raised up to 3" higher)</v>
      </c>
      <c r="C18" s="66">
        <f>'MASTER PRICE LIST'!C138</f>
        <v>543</v>
      </c>
      <c r="D18" s="66">
        <f t="shared" si="0"/>
        <v>543</v>
      </c>
    </row>
    <row r="19" spans="1:4">
      <c r="A19" s="7" t="str">
        <f>'MASTER PRICE LIST'!A124</f>
        <v>CC-LASD-15</v>
      </c>
      <c r="B19" s="7" t="str">
        <f>'MASTER PRICE LIST'!B124</f>
        <v>Universal 15" L-shaped console w/computer deck:  7" slope, 8" level.  Rocker switch hole pre-punched on deck.</v>
      </c>
      <c r="C19" s="66">
        <f>'MASTER PRICE LIST'!C124</f>
        <v>549</v>
      </c>
      <c r="D19" s="66">
        <f t="shared" si="0"/>
        <v>549</v>
      </c>
    </row>
    <row r="20" spans="1:4">
      <c r="C20" s="66"/>
      <c r="D20" s="66"/>
    </row>
    <row r="21" spans="1:4">
      <c r="A21" s="3" t="s">
        <v>784</v>
      </c>
      <c r="C21" s="66"/>
      <c r="D21" s="66"/>
    </row>
    <row r="22" spans="1:4">
      <c r="A22" s="7" t="str">
        <f>'MASTER PRICE LIST'!A238</f>
        <v>AC-INBHG</v>
      </c>
      <c r="B22" s="7" t="str">
        <f>'MASTER PRICE LIST'!B238</f>
        <v>4" internal dual beverage holder. Includes rubber fingers to keep cup stabilized.</v>
      </c>
      <c r="C22" s="66">
        <f>'MASTER PRICE LIST'!C238</f>
        <v>64</v>
      </c>
      <c r="D22" s="66">
        <f t="shared" si="0"/>
        <v>64</v>
      </c>
    </row>
    <row r="23" spans="1:4">
      <c r="A23" s="7" t="str">
        <f>'MASTER PRICE LIST'!A245</f>
        <v>AC-TICK-2</v>
      </c>
      <c r="B23" s="7" t="str">
        <f>'MASTER PRICE LIST'!B245</f>
        <v>3" face plate shallow tray; holds smartphone, keys, wallet, sunglasses, etc.  2" H.</v>
      </c>
      <c r="C23" s="66">
        <f>'MASTER PRICE LIST'!C245</f>
        <v>53</v>
      </c>
      <c r="D23" s="66">
        <f t="shared" si="0"/>
        <v>53</v>
      </c>
    </row>
    <row r="24" spans="1:4">
      <c r="A24" s="7" t="str">
        <f>'MASTER PRICE LIST'!A246</f>
        <v>FP-SGTRAY</v>
      </c>
      <c r="B24" s="7" t="str">
        <f>'MASTER PRICE LIST'!B246</f>
        <v>4" face plate shallow tray w/sloped floor; holds smartphone, keys, wallet, sunglasses, etc.  1.75" H.</v>
      </c>
      <c r="C24" s="66">
        <f>'MASTER PRICE LIST'!C246</f>
        <v>50</v>
      </c>
      <c r="D24" s="66">
        <f t="shared" si="0"/>
        <v>50</v>
      </c>
    </row>
    <row r="25" spans="1:4">
      <c r="A25" s="7" t="str">
        <f>'MASTER PRICE LIST'!A250</f>
        <v>AC-GUNBOX-6-LP</v>
      </c>
      <c r="B25" s="7" t="str">
        <f>'MASTER PRICE LIST'!B250</f>
        <v>6" internal lidded locking low-profile internal storage box (may not accommodate handgun) 3.6" H.</v>
      </c>
      <c r="C25" s="66">
        <f>'MASTER PRICE LIST'!C250</f>
        <v>173</v>
      </c>
      <c r="D25" s="66">
        <f t="shared" si="0"/>
        <v>173</v>
      </c>
    </row>
    <row r="26" spans="1:4">
      <c r="A26" s="7" t="str">
        <f>'MASTER PRICE LIST'!A251</f>
        <v>AC-GUNBOX-LP</v>
      </c>
      <c r="B26" s="7" t="str">
        <f>'MASTER PRICE LIST'!B251</f>
        <v>8" internal lidded locking low-profile storage box (might accommodate handgun) 3.6" H.</v>
      </c>
      <c r="C26" s="66">
        <f>'MASTER PRICE LIST'!C251</f>
        <v>194</v>
      </c>
      <c r="D26" s="66">
        <f t="shared" si="0"/>
        <v>194</v>
      </c>
    </row>
    <row r="27" spans="1:4">
      <c r="C27" s="66"/>
      <c r="D27" s="66"/>
    </row>
    <row r="28" spans="1:4">
      <c r="A28" s="3" t="s">
        <v>785</v>
      </c>
      <c r="C28" s="66"/>
      <c r="D28" s="66"/>
    </row>
    <row r="29" spans="1:4">
      <c r="A29" s="80" t="s">
        <v>88</v>
      </c>
      <c r="B29" s="14" t="s">
        <v>410</v>
      </c>
      <c r="C29" s="62">
        <v>32</v>
      </c>
      <c r="D29" s="66">
        <f t="shared" si="0"/>
        <v>32</v>
      </c>
    </row>
    <row r="30" spans="1:4">
      <c r="A30" s="7" t="str">
        <f>'MASTER PRICE LIST'!A329</f>
        <v>L3-AP1SET</v>
      </c>
      <c r="B30" s="7" t="str">
        <f>'MASTER PRICE LIST'!B329</f>
        <v>12 Volt DC power outlet plug w/black captured cap</v>
      </c>
      <c r="C30" s="66">
        <f>'MASTER PRICE LIST'!C329</f>
        <v>15</v>
      </c>
      <c r="D30" s="66">
        <f t="shared" si="0"/>
        <v>15</v>
      </c>
    </row>
    <row r="31" spans="1:4">
      <c r="C31" s="66"/>
      <c r="D31" s="66"/>
    </row>
    <row r="32" spans="1:4">
      <c r="A32" s="3" t="s">
        <v>787</v>
      </c>
      <c r="C32" s="66"/>
      <c r="D32" s="66"/>
    </row>
    <row r="33" spans="1:4">
      <c r="A33" s="7" t="str">
        <f>'MASTER PRICE LIST'!A311</f>
        <v>AC-MCM1</v>
      </c>
      <c r="B33" s="7" t="str">
        <f>'MASTER PRICE LIST'!B311</f>
        <v>Dog-ear type microphone clip plate and clip assembly</v>
      </c>
      <c r="C33" s="66">
        <f>'MASTER PRICE LIST'!C311</f>
        <v>19</v>
      </c>
      <c r="D33" s="66">
        <f t="shared" si="0"/>
        <v>19</v>
      </c>
    </row>
    <row r="34" spans="1:4">
      <c r="A34" s="7" t="str">
        <f>'MASTER PRICE LIST'!A313</f>
        <v>AC-MIC-Z-FPI</v>
      </c>
      <c r="B34" s="7" t="str">
        <f>'MASTER PRICE LIST'!B313</f>
        <v>Height adjustable, no-holes-drilled L-slot microphone clip plate assembly</v>
      </c>
      <c r="C34" s="66">
        <f>'MASTER PRICE LIST'!C313</f>
        <v>33</v>
      </c>
      <c r="D34" s="66">
        <f t="shared" si="0"/>
        <v>33</v>
      </c>
    </row>
    <row r="35" spans="1:4">
      <c r="A35" s="7" t="str">
        <f>'MASTER PRICE LIST'!A317</f>
        <v>AC-MAG-MIC</v>
      </c>
      <c r="B35" s="7" t="str">
        <f>'MASTER PRICE LIST'!B317</f>
        <v>Magnetic Mic holder quickly guides the microphone into place</v>
      </c>
      <c r="C35" s="66">
        <f>'MASTER PRICE LIST'!C317</f>
        <v>67</v>
      </c>
      <c r="D35" s="66">
        <f t="shared" si="0"/>
        <v>67</v>
      </c>
    </row>
    <row r="36" spans="1:4">
      <c r="C36" s="66"/>
      <c r="D36" s="66"/>
    </row>
    <row r="37" spans="1:4">
      <c r="A37" s="3" t="s">
        <v>456</v>
      </c>
      <c r="C37" s="66"/>
      <c r="D37" s="66"/>
    </row>
    <row r="38" spans="1:4">
      <c r="A38" s="3" t="s">
        <v>457</v>
      </c>
      <c r="C38" s="69"/>
      <c r="D38" s="66"/>
    </row>
    <row r="39" spans="1:4">
      <c r="A39" s="7" t="str">
        <f>'MASTER PRICE LIST'!A647</f>
        <v>CM-PSCH-SA-LED</v>
      </c>
      <c r="B39" s="7" t="str">
        <f>'MASTER PRICE LIST'!B647</f>
        <v>2020-23 Charger passenger seat w/swing arm for docking station</v>
      </c>
      <c r="C39" s="66">
        <f>'MASTER PRICE LIST'!C647</f>
        <v>551</v>
      </c>
      <c r="D39" s="66">
        <f t="shared" si="0"/>
        <v>551</v>
      </c>
    </row>
    <row r="40" spans="1:4">
      <c r="A40" s="7" t="str">
        <f>'MASTER PRICE LIST'!A648</f>
        <v>CM-PSCH-SA-LT17</v>
      </c>
      <c r="B40" s="7" t="str">
        <f>'MASTER PRICE LIST'!B648</f>
        <v>2020-23 Charger passenger seat w/swing arm and laptop tray up to 17" wide</v>
      </c>
      <c r="C40" s="66">
        <f>'MASTER PRICE LIST'!C648</f>
        <v>650</v>
      </c>
      <c r="D40" s="66">
        <f t="shared" si="0"/>
        <v>650</v>
      </c>
    </row>
    <row r="41" spans="1:4">
      <c r="A41" s="7" t="str">
        <f>'MASTER PRICE LIST'!A650</f>
        <v>CM-PSCH-SL-LED</v>
      </c>
      <c r="B41" s="7" t="str">
        <f>'MASTER PRICE LIST'!B650</f>
        <v>2020-23 Charger passenger seat w/slide arm for docking station</v>
      </c>
      <c r="C41" s="66">
        <f>'MASTER PRICE LIST'!C650</f>
        <v>729</v>
      </c>
      <c r="D41" s="66">
        <f t="shared" si="0"/>
        <v>729</v>
      </c>
    </row>
    <row r="42" spans="1:4">
      <c r="A42" s="7" t="str">
        <f>'MASTER PRICE LIST'!A651</f>
        <v>CM-PSCH-SL-LT17</v>
      </c>
      <c r="B42" s="7" t="str">
        <f>'MASTER PRICE LIST'!B651</f>
        <v>2020-23 Charger passenger seat w/slide arm and laptop tray up to 17" wide</v>
      </c>
      <c r="C42" s="66">
        <f>'MASTER PRICE LIST'!C651</f>
        <v>778</v>
      </c>
      <c r="D42" s="66">
        <f t="shared" si="0"/>
        <v>778</v>
      </c>
    </row>
    <row r="43" spans="1:4">
      <c r="C43" s="66"/>
      <c r="D43" s="66"/>
    </row>
    <row r="44" spans="1:4">
      <c r="A44" s="3" t="s">
        <v>254</v>
      </c>
      <c r="C44" s="69"/>
      <c r="D44" s="66"/>
    </row>
    <row r="45" spans="1:4">
      <c r="A45" s="7" t="str">
        <f>'MASTER PRICE LIST'!A664</f>
        <v>CM-SDMT-SA-LED</v>
      </c>
      <c r="B45" s="7" t="str">
        <f>'MASTER PRICE LIST'!B664</f>
        <v>Console side ht. adj. mount w/swing arm for docking station</v>
      </c>
      <c r="C45" s="66">
        <f>'MASTER PRICE LIST'!C664</f>
        <v>429</v>
      </c>
      <c r="D45" s="66">
        <f t="shared" si="0"/>
        <v>429</v>
      </c>
    </row>
    <row r="46" spans="1:4">
      <c r="A46" s="7" t="str">
        <f>'MASTER PRICE LIST'!A665</f>
        <v>CM-SDMT-SA-LT17</v>
      </c>
      <c r="B46" s="7" t="str">
        <f>'MASTER PRICE LIST'!B665</f>
        <v>Console side ht. adj. mount w/swing arm and laptop tray up to 17" wide</v>
      </c>
      <c r="C46" s="66">
        <f>'MASTER PRICE LIST'!C665</f>
        <v>559</v>
      </c>
      <c r="D46" s="66">
        <f t="shared" si="0"/>
        <v>559</v>
      </c>
    </row>
    <row r="47" spans="1:4">
      <c r="A47" s="7" t="str">
        <f>'MASTER PRICE LIST'!A667</f>
        <v>CM-SDMT-SL-LED</v>
      </c>
      <c r="B47" s="7" t="str">
        <f>'MASTER PRICE LIST'!B667</f>
        <v>Console side ht. adj. mount w/slide arm for docking station</v>
      </c>
      <c r="C47" s="66">
        <f>'MASTER PRICE LIST'!C667</f>
        <v>589</v>
      </c>
      <c r="D47" s="66">
        <f t="shared" si="0"/>
        <v>589</v>
      </c>
    </row>
    <row r="48" spans="1:4">
      <c r="A48" s="7" t="str">
        <f>'MASTER PRICE LIST'!A668</f>
        <v>CM-SDMT-SL-LT17</v>
      </c>
      <c r="B48" s="7" t="str">
        <f>'MASTER PRICE LIST'!B668</f>
        <v>Console side ht. adj. mount w/slide arm and laptop tray up to 17" wide</v>
      </c>
      <c r="C48" s="66">
        <f>'MASTER PRICE LIST'!C668</f>
        <v>727</v>
      </c>
      <c r="D48" s="66">
        <f t="shared" si="0"/>
        <v>727</v>
      </c>
    </row>
    <row r="49" spans="1:4">
      <c r="C49" s="66"/>
      <c r="D49" s="66"/>
    </row>
    <row r="50" spans="1:4">
      <c r="A50" s="3" t="s">
        <v>458</v>
      </c>
      <c r="C50" s="69"/>
      <c r="D50" s="66"/>
    </row>
    <row r="51" spans="1:4">
      <c r="A51" s="7" t="str">
        <f>'MASTER PRICE LIST'!A680</f>
        <v>CM-UMNT-SA-LED</v>
      </c>
      <c r="B51" s="7" t="str">
        <f>'MASTER PRICE LIST'!B680</f>
        <v xml:space="preserve">U bracket mnt w/swing arm for docking station </v>
      </c>
      <c r="C51" s="66">
        <f>'MASTER PRICE LIST'!C680</f>
        <v>392</v>
      </c>
      <c r="D51" s="66">
        <f t="shared" si="0"/>
        <v>392</v>
      </c>
    </row>
    <row r="52" spans="1:4">
      <c r="A52" s="7" t="str">
        <f>'MASTER PRICE LIST'!A682</f>
        <v>CM-UMNT-SA-LT17</v>
      </c>
      <c r="B52" s="7" t="str">
        <f>'MASTER PRICE LIST'!B682</f>
        <v>U bracket mnt w/swing arm and laptop tray up to 17" wide</v>
      </c>
      <c r="C52" s="66">
        <f>'MASTER PRICE LIST'!C682</f>
        <v>515</v>
      </c>
      <c r="D52" s="66">
        <f t="shared" si="0"/>
        <v>515</v>
      </c>
    </row>
    <row r="53" spans="1:4">
      <c r="A53" s="7" t="str">
        <f>'MASTER PRICE LIST'!A690</f>
        <v>CM-UMSH-SA-LED</v>
      </c>
      <c r="B53" s="7" t="str">
        <f>'MASTER PRICE LIST'!B690</f>
        <v>Short U bracket mnt w/swing arm for docking station</v>
      </c>
      <c r="C53" s="66">
        <f>'MASTER PRICE LIST'!C690</f>
        <v>392</v>
      </c>
      <c r="D53" s="66">
        <f t="shared" si="0"/>
        <v>392</v>
      </c>
    </row>
    <row r="54" spans="1:4">
      <c r="A54" s="7" t="str">
        <f>'MASTER PRICE LIST'!A692</f>
        <v>CM-UMSH-SA-LT17</v>
      </c>
      <c r="B54" s="7" t="str">
        <f>'MASTER PRICE LIST'!B692</f>
        <v>Short U bracket mnt w/swing arm and laptop tray up to 17" wide</v>
      </c>
      <c r="C54" s="66">
        <f>'MASTER PRICE LIST'!C692</f>
        <v>515</v>
      </c>
      <c r="D54" s="66">
        <f t="shared" si="0"/>
        <v>515</v>
      </c>
    </row>
    <row r="55" spans="1:4">
      <c r="A55" s="7" t="str">
        <f>'MASTER PRICE LIST'!A684</f>
        <v>CM-UMNT-SL-LED</v>
      </c>
      <c r="B55" s="7" t="str">
        <f>'MASTER PRICE LIST'!B684</f>
        <v>U bracket mnt w/slide arm for docking station</v>
      </c>
      <c r="C55" s="66">
        <f>'MASTER PRICE LIST'!C684</f>
        <v>572</v>
      </c>
      <c r="D55" s="66">
        <f t="shared" si="0"/>
        <v>572</v>
      </c>
    </row>
    <row r="56" spans="1:4">
      <c r="A56" s="7" t="str">
        <f>'MASTER PRICE LIST'!A686</f>
        <v>CM-UMNT-SL-LT17</v>
      </c>
      <c r="B56" s="7" t="str">
        <f>'MASTER PRICE LIST'!B686</f>
        <v>U bracket mnt w/slide arm and laptop tray up to 17" wide</v>
      </c>
      <c r="C56" s="66">
        <f>'MASTER PRICE LIST'!C686</f>
        <v>682</v>
      </c>
      <c r="D56" s="66">
        <f t="shared" si="0"/>
        <v>682</v>
      </c>
    </row>
    <row r="57" spans="1:4">
      <c r="A57" s="7" t="str">
        <f>'MASTER PRICE LIST'!A694</f>
        <v>CM-UMSH-SL-LED</v>
      </c>
      <c r="B57" s="7" t="str">
        <f>'MASTER PRICE LIST'!B694</f>
        <v>Short U bracket mnt w/slide arm for docking station</v>
      </c>
      <c r="C57" s="66">
        <f>'MASTER PRICE LIST'!C694</f>
        <v>572</v>
      </c>
      <c r="D57" s="66">
        <f t="shared" si="0"/>
        <v>572</v>
      </c>
    </row>
    <row r="58" spans="1:4">
      <c r="A58" s="7" t="str">
        <f>'MASTER PRICE LIST'!A696</f>
        <v>CM-UMSH-SL-LT17</v>
      </c>
      <c r="B58" s="7" t="str">
        <f>'MASTER PRICE LIST'!B696</f>
        <v>Short U bracket mnt w/slide arm and laptop tray up to 17" wide</v>
      </c>
      <c r="C58" s="66">
        <f>'MASTER PRICE LIST'!C696</f>
        <v>681</v>
      </c>
      <c r="D58" s="66">
        <f t="shared" si="0"/>
        <v>681</v>
      </c>
    </row>
    <row r="59" spans="1:4">
      <c r="C59" s="66"/>
      <c r="D59" s="66"/>
    </row>
    <row r="60" spans="1:4" s="13" customFormat="1">
      <c r="A60" s="20" t="s">
        <v>255</v>
      </c>
      <c r="C60" s="69"/>
      <c r="D60" s="66"/>
    </row>
    <row r="61" spans="1:4">
      <c r="A61" s="7" t="e">
        <f>'MASTER PRICE LIST'!#REF!</f>
        <v>#REF!</v>
      </c>
      <c r="B61" s="7" t="e">
        <f>'MASTER PRICE LIST'!#REF!</f>
        <v>#REF!</v>
      </c>
      <c r="C61" s="66" t="e">
        <f>'MASTER PRICE LIST'!#REF!</f>
        <v>#REF!</v>
      </c>
      <c r="D61" s="66" t="e">
        <f t="shared" si="0"/>
        <v>#REF!</v>
      </c>
    </row>
    <row r="62" spans="1:4">
      <c r="C62" s="66"/>
      <c r="D62" s="66"/>
    </row>
    <row r="63" spans="1:4">
      <c r="A63" s="20" t="s">
        <v>459</v>
      </c>
      <c r="B63" s="3"/>
      <c r="C63" s="66"/>
      <c r="D63" s="66"/>
    </row>
    <row r="64" spans="1:4">
      <c r="A64" s="7" t="str">
        <f>'MASTER PRICE LIST'!A593</f>
        <v>AC-LT-SCR</v>
      </c>
      <c r="B64" s="7" t="str">
        <f>'MASTER PRICE LIST'!B593</f>
        <v>Laptop screen holder; compatible w/ TROY laptop trays</v>
      </c>
      <c r="C64" s="66">
        <f>'MASTER PRICE LIST'!C593</f>
        <v>92</v>
      </c>
      <c r="D64" s="66">
        <f t="shared" si="0"/>
        <v>92</v>
      </c>
    </row>
    <row r="65" spans="1:7">
      <c r="A65" s="7" t="str">
        <f>'MASTER PRICE LIST'!A594</f>
        <v>AC-LT13-CLAMP</v>
      </c>
      <c r="B65" s="7" t="str">
        <f>'MASTER PRICE LIST'!B594</f>
        <v>Laptop tray finger clamp, vinyl cap</v>
      </c>
      <c r="C65" s="66">
        <f>'MASTER PRICE LIST'!C594</f>
        <v>12</v>
      </c>
      <c r="D65" s="66">
        <f t="shared" si="0"/>
        <v>12</v>
      </c>
    </row>
    <row r="66" spans="1:7">
      <c r="C66" s="66"/>
      <c r="D66" s="66"/>
    </row>
    <row r="67" spans="1:7">
      <c r="A67" s="157" t="s">
        <v>1516</v>
      </c>
      <c r="C67" s="69"/>
      <c r="D67" s="66"/>
    </row>
    <row r="68" spans="1:7">
      <c r="B68" s="3" t="str">
        <f>'MASTER PRICE LIST'!B704</f>
        <v>Single Weapon Mount Kits</v>
      </c>
      <c r="C68" s="66"/>
      <c r="D68" s="66"/>
    </row>
    <row r="69" spans="1:7">
      <c r="A69" s="7" t="str">
        <f>'MASTER PRICE LIST'!A705</f>
        <v>KT-GM-SGL-SC6</v>
      </c>
      <c r="B69" s="7" t="str">
        <f>'MASTER PRICE LIST'!B705</f>
        <v>Single weapon mount w/SC6 lock and brackets</v>
      </c>
      <c r="C69" s="66">
        <f>'MASTER PRICE LIST'!C705</f>
        <v>455</v>
      </c>
      <c r="D69" s="66">
        <f t="shared" si="0"/>
        <v>455</v>
      </c>
    </row>
    <row r="70" spans="1:7">
      <c r="A70" s="7" t="str">
        <f>'MASTER PRICE LIST'!A706</f>
        <v>KT-GM-SGL-SC1</v>
      </c>
      <c r="B70" s="7" t="str">
        <f>'MASTER PRICE LIST'!B706</f>
        <v>Single weapon mount w/SC1 lock and brackets</v>
      </c>
      <c r="C70" s="66">
        <f>'MASTER PRICE LIST'!C706</f>
        <v>379</v>
      </c>
      <c r="D70" s="66">
        <f t="shared" si="0"/>
        <v>379</v>
      </c>
    </row>
    <row r="71" spans="1:7">
      <c r="A71" s="18" t="str">
        <f>'MASTER PRICE LIST'!A707</f>
        <v>KT-GM-SGL-SC1AR</v>
      </c>
      <c r="B71" s="7" t="str">
        <f>'MASTER PRICE LIST'!B707</f>
        <v>Single weapon mount w/SC1/AR AR15 lock, No. 2 key and brackets</v>
      </c>
      <c r="C71" s="66">
        <f>'MASTER PRICE LIST'!C707</f>
        <v>419</v>
      </c>
      <c r="D71" s="66">
        <f t="shared" si="0"/>
        <v>419</v>
      </c>
    </row>
    <row r="72" spans="1:7">
      <c r="B72" s="3" t="str">
        <f>'MASTER PRICE LIST'!B708</f>
        <v>Dual Weapon Mount Kits</v>
      </c>
      <c r="C72" s="66"/>
      <c r="D72" s="66"/>
    </row>
    <row r="73" spans="1:7">
      <c r="A73" s="7" t="str">
        <f>'MASTER PRICE LIST'!A709</f>
        <v>KT-GM-SGRF-SC6-1</v>
      </c>
      <c r="B73" s="7" t="str">
        <f>'MASTER PRICE LIST'!B709</f>
        <v>Dual weapon mount w/ SC6 lock, SC1 shotgun lock with No. 2 key and brackets</v>
      </c>
      <c r="C73" s="66">
        <f>'MASTER PRICE LIST'!C709</f>
        <v>701</v>
      </c>
      <c r="D73" s="66">
        <f t="shared" ref="D73:D74" si="1">C73-(C73*$D$1)</f>
        <v>701</v>
      </c>
    </row>
    <row r="74" spans="1:7">
      <c r="A74" s="7" t="str">
        <f>'MASTER PRICE LIST'!A710</f>
        <v>KT-GM-SGRF-SC6-1AR</v>
      </c>
      <c r="B74" s="7" t="str">
        <f>'MASTER PRICE LIST'!B710</f>
        <v>Dual weapon mount w/SC6 lock, SC1/AR AR15 lock with No. 2 Key and brackets</v>
      </c>
      <c r="C74" s="66">
        <f>'MASTER PRICE LIST'!C710</f>
        <v>741</v>
      </c>
      <c r="D74" s="66">
        <f t="shared" si="1"/>
        <v>741</v>
      </c>
    </row>
    <row r="75" spans="1:7">
      <c r="B75" s="14" t="s">
        <v>1204</v>
      </c>
      <c r="C75" s="66"/>
      <c r="D75" s="66"/>
      <c r="F75" s="15"/>
      <c r="G75" s="16"/>
    </row>
    <row r="76" spans="1:7">
      <c r="A76" s="20" t="s">
        <v>249</v>
      </c>
      <c r="C76" s="69"/>
      <c r="D76" s="66"/>
    </row>
    <row r="77" spans="1:7">
      <c r="B77" s="3" t="str">
        <f>'MASTER PRICE LIST'!B751</f>
        <v xml:space="preserve">Sliding Window Models </v>
      </c>
      <c r="C77" s="66"/>
      <c r="D77" s="66"/>
    </row>
    <row r="78" spans="1:7">
      <c r="A78" s="7" t="str">
        <f>'MASTER PRICE LIST'!A752</f>
        <v>TP-E-SL1-US-SS</v>
      </c>
      <c r="B78" s="7" t="str">
        <f>'MASTER PRICE LIST'!B752</f>
        <v>US size, Recessed Panel; Sliding window; Vertical bar crawl-thru prevention bracket</v>
      </c>
      <c r="C78" s="66">
        <f>'MASTER PRICE LIST'!C752</f>
        <v>1071</v>
      </c>
      <c r="D78" s="66">
        <f t="shared" ref="D78:D118" si="2">C78-(C78*$D$1)</f>
        <v>1071</v>
      </c>
    </row>
    <row r="79" spans="1:7">
      <c r="A79" s="7" t="str">
        <f>'MASTER PRICE LIST'!A753</f>
        <v>TP-E-SL6-US-SS</v>
      </c>
      <c r="B79" s="7" t="str">
        <f>'MASTER PRICE LIST'!B753</f>
        <v>US size, Recessed Panel; Sliding window; Square-hole punched crawl-thru prevention bracket</v>
      </c>
      <c r="C79" s="66">
        <f>'MASTER PRICE LIST'!C753</f>
        <v>1060</v>
      </c>
      <c r="D79" s="66">
        <f t="shared" si="2"/>
        <v>1060</v>
      </c>
    </row>
    <row r="80" spans="1:7">
      <c r="C80" s="66"/>
      <c r="D80" s="66"/>
    </row>
    <row r="81" spans="1:4">
      <c r="B81" s="3" t="s">
        <v>470</v>
      </c>
      <c r="C81" s="66"/>
      <c r="D81" s="66"/>
    </row>
    <row r="82" spans="1:4">
      <c r="A82" s="3" t="str">
        <f>'MASTER PRICE LIST'!A890</f>
        <v>2-SAB-CH11</v>
      </c>
      <c r="B82" s="7" t="str">
        <f>'MASTER PRICE LIST'!B890</f>
        <v>2020-23 Charger standard partition mounting kit, drilling required.</v>
      </c>
      <c r="C82" s="66">
        <f>'MASTER PRICE LIST'!C890</f>
        <v>353</v>
      </c>
      <c r="D82" s="66">
        <f t="shared" si="2"/>
        <v>353</v>
      </c>
    </row>
    <row r="83" spans="1:4">
      <c r="A83" s="7" t="str">
        <f>'MASTER PRICE LIST'!A891</f>
        <v>KP-CH11BF-SS</v>
      </c>
      <c r="B83" s="7" t="str">
        <f>'MASTER PRICE LIST'!B891</f>
        <v>2020-23 Charger 3-Pc. kick panel assembly w/foot pockets</v>
      </c>
      <c r="C83" s="66">
        <f>'MASTER PRICE LIST'!C891</f>
        <v>239</v>
      </c>
      <c r="D83" s="66">
        <f t="shared" si="2"/>
        <v>239</v>
      </c>
    </row>
    <row r="84" spans="1:4">
      <c r="C84" s="66"/>
      <c r="D84" s="66"/>
    </row>
    <row r="85" spans="1:4">
      <c r="A85" s="20" t="s">
        <v>250</v>
      </c>
      <c r="C85" s="69"/>
      <c r="D85" s="66"/>
    </row>
    <row r="86" spans="1:4">
      <c r="A86" s="7" t="str">
        <f>'MASTER PRICE LIST'!A770</f>
        <v>TP-E-SF1-US-SS</v>
      </c>
      <c r="B86" s="7" t="str">
        <f>'MASTER PRICE LIST'!B770</f>
        <v>US size Recessed Panel; Straight-Frame Space-Maker; Sliding Window; Vertical Bar Bracket</v>
      </c>
      <c r="C86" s="66">
        <f>'MASTER PRICE LIST'!C770</f>
        <v>1145</v>
      </c>
      <c r="D86" s="66">
        <f t="shared" si="2"/>
        <v>1145</v>
      </c>
    </row>
    <row r="87" spans="1:4">
      <c r="A87" s="7" t="str">
        <f>'MASTER PRICE LIST'!A771</f>
        <v>TP-E-SF6-US-SS</v>
      </c>
      <c r="B87" s="7" t="str">
        <f>'MASTER PRICE LIST'!B771</f>
        <v>US size Recessed Panel; Straight-Frame Space-Maker; Sliding Window; Square hole punched bracket</v>
      </c>
      <c r="C87" s="66">
        <f>'MASTER PRICE LIST'!C771</f>
        <v>1145</v>
      </c>
      <c r="D87" s="66">
        <f t="shared" si="2"/>
        <v>1145</v>
      </c>
    </row>
    <row r="88" spans="1:4">
      <c r="C88" s="66"/>
      <c r="D88" s="66"/>
    </row>
    <row r="89" spans="1:4">
      <c r="B89" s="3" t="s">
        <v>471</v>
      </c>
      <c r="C89" s="66"/>
      <c r="D89" s="66"/>
    </row>
    <row r="90" spans="1:4">
      <c r="A90" s="3" t="str">
        <f>'MASTER PRICE LIST'!A895</f>
        <v>2-SAB-CH11-BB</v>
      </c>
      <c r="B90" s="7" t="str">
        <f>'MASTER PRICE LIST'!B895</f>
        <v>2020-23 Charger 'Big-Boy' partition mounting kit for straight-frame space-maker partition</v>
      </c>
      <c r="C90" s="66">
        <f>'MASTER PRICE LIST'!C895</f>
        <v>353</v>
      </c>
      <c r="D90" s="66">
        <f t="shared" si="2"/>
        <v>353</v>
      </c>
    </row>
    <row r="91" spans="1:4">
      <c r="A91" s="7" t="str">
        <f>'MASTER PRICE LIST'!A896</f>
        <v>KP-SM-CHBB-SS</v>
      </c>
      <c r="B91" s="7" t="str">
        <f>'MASTER PRICE LIST'!B896</f>
        <v>2020-23 Charger 3-Pc. Straight-Frame space maker "big-boy" kick panel assembly w/foot pockets</v>
      </c>
      <c r="C91" s="66">
        <f>'MASTER PRICE LIST'!C896</f>
        <v>239</v>
      </c>
      <c r="D91" s="66">
        <f t="shared" si="2"/>
        <v>239</v>
      </c>
    </row>
    <row r="92" spans="1:4">
      <c r="C92" s="66"/>
      <c r="D92" s="66"/>
    </row>
    <row r="93" spans="1:4">
      <c r="A93" s="3" t="s">
        <v>501</v>
      </c>
      <c r="C93" s="66"/>
      <c r="D93" s="66"/>
    </row>
    <row r="94" spans="1:4">
      <c r="A94" s="3" t="s">
        <v>460</v>
      </c>
      <c r="C94" s="66"/>
      <c r="D94" s="66"/>
    </row>
    <row r="95" spans="1:4">
      <c r="A95" s="7" t="str">
        <f>'MASTER PRICE LIST'!A999</f>
        <v>WG-CH11-SET</v>
      </c>
      <c r="B95" s="7" t="str">
        <f>'MASTER PRICE LIST'!B999</f>
        <v>2020-23 Charger driver and passenger side window guards, welded bars, vertical design</v>
      </c>
      <c r="C95" s="66">
        <f>'MASTER PRICE LIST'!C999</f>
        <v>341</v>
      </c>
      <c r="D95" s="66">
        <f t="shared" si="2"/>
        <v>341</v>
      </c>
    </row>
    <row r="96" spans="1:4">
      <c r="A96" s="7" t="str">
        <f>'MASTER PRICE LIST'!A1000</f>
        <v>WG-CH11H-SET</v>
      </c>
      <c r="B96" s="7" t="str">
        <f>'MASTER PRICE LIST'!B1000</f>
        <v xml:space="preserve">2020-23 Charger driver and passenger side window guards, welded bars, horizontal design </v>
      </c>
      <c r="C96" s="66">
        <f>'MASTER PRICE LIST'!C1000</f>
        <v>341</v>
      </c>
      <c r="D96" s="66">
        <f t="shared" si="2"/>
        <v>341</v>
      </c>
    </row>
    <row r="97" spans="1:5">
      <c r="C97" s="66"/>
      <c r="D97" s="66"/>
    </row>
    <row r="98" spans="1:5">
      <c r="A98" s="3" t="s">
        <v>461</v>
      </c>
      <c r="C98" s="66"/>
      <c r="D98" s="66"/>
    </row>
    <row r="99" spans="1:5">
      <c r="A99" s="7" t="str">
        <f>'MASTER PRICE LIST'!A1022</f>
        <v>WG-CHGR-POLY-SET</v>
      </c>
      <c r="B99" s="7" t="str">
        <f>'MASTER PRICE LIST'!B1022</f>
        <v>2020-23 Charger driver and passenger side polycarbonate window guards</v>
      </c>
      <c r="C99" s="66">
        <f>'MASTER PRICE LIST'!C1022</f>
        <v>399</v>
      </c>
      <c r="D99" s="66">
        <f t="shared" si="2"/>
        <v>399</v>
      </c>
    </row>
    <row r="100" spans="1:5">
      <c r="C100" s="66"/>
      <c r="D100" s="66"/>
    </row>
    <row r="101" spans="1:5">
      <c r="A101" s="3" t="s">
        <v>259</v>
      </c>
      <c r="C101" s="66"/>
      <c r="D101" s="66"/>
    </row>
    <row r="102" spans="1:5">
      <c r="A102" s="7" t="str">
        <f>'MASTER PRICE LIST'!A1076</f>
        <v>DP-CH11-SET</v>
      </c>
      <c r="B102" s="7" t="str">
        <f>'MASTER PRICE LIST'!B1076</f>
        <v>2020-23 Charger driver and passenger side door panel set</v>
      </c>
      <c r="C102" s="66">
        <f>'MASTER PRICE LIST'!C1076</f>
        <v>321</v>
      </c>
      <c r="D102" s="66">
        <f t="shared" si="2"/>
        <v>321</v>
      </c>
    </row>
    <row r="103" spans="1:5">
      <c r="C103" s="66"/>
      <c r="D103" s="66"/>
    </row>
    <row r="104" spans="1:5">
      <c r="A104" s="24" t="s">
        <v>539</v>
      </c>
      <c r="B104" s="18"/>
      <c r="C104" s="70"/>
      <c r="D104" s="66"/>
      <c r="E104" s="18"/>
    </row>
    <row r="105" spans="1:5">
      <c r="A105" s="24"/>
      <c r="B105" s="24" t="str">
        <f>'MASTER PRICE LIST'!$B$1567</f>
        <v>Half-Size Electronics Trunk Trays &amp; Mounting Kits</v>
      </c>
      <c r="C105" s="70"/>
      <c r="D105" s="66"/>
      <c r="E105" s="18"/>
    </row>
    <row r="106" spans="1:5">
      <c r="A106" s="18" t="str">
        <f>'MASTER PRICE LIST'!A1568</f>
        <v>AC-TRAY-CH50</v>
      </c>
      <c r="B106" s="18" t="str">
        <f>'MASTER PRICE LIST'!B1568</f>
        <v>Half-size electronics tray.  Mounting surface area:  14.5"  x 19.5."</v>
      </c>
      <c r="C106" s="70">
        <f>'MASTER PRICE LIST'!C1568</f>
        <v>418</v>
      </c>
      <c r="D106" s="66">
        <f t="shared" si="2"/>
        <v>418</v>
      </c>
      <c r="E106" s="18"/>
    </row>
    <row r="107" spans="1:5">
      <c r="A107" s="18" t="str">
        <f>'MASTER PRICE LIST'!A1569</f>
        <v>AC-CH11TT-50</v>
      </c>
      <c r="B107" s="18" t="str">
        <f>'MASTER PRICE LIST'!B1569</f>
        <v>2020-23 Charger 3-pc. ht. adj. mounting brackets for AC-TRAY-CH50 half-size tray</v>
      </c>
      <c r="C107" s="70">
        <f>'MASTER PRICE LIST'!C1569</f>
        <v>147</v>
      </c>
      <c r="D107" s="66">
        <f t="shared" si="2"/>
        <v>147</v>
      </c>
      <c r="E107" s="18"/>
    </row>
    <row r="108" spans="1:5">
      <c r="A108" s="18"/>
      <c r="B108" s="18"/>
      <c r="C108" s="70"/>
      <c r="D108" s="66"/>
    </row>
    <row r="109" spans="1:5">
      <c r="A109" s="18"/>
      <c r="B109" s="24" t="str">
        <f>'MASTER PRICE LIST'!$B$1571</f>
        <v>Full-Width Electronics Trunk Trays &amp; Mounting Kits</v>
      </c>
      <c r="C109" s="70"/>
      <c r="D109" s="66"/>
    </row>
    <row r="110" spans="1:5">
      <c r="A110" s="18" t="str">
        <f>'MASTER PRICE LIST'!A1572</f>
        <v>AC-TRAY-38</v>
      </c>
      <c r="B110" s="18" t="str">
        <f>'MASTER PRICE LIST'!B1572</f>
        <v>Sedan trunk full-width electronics tray.  Mounting surface:  35.4" W x 19.4" L</v>
      </c>
      <c r="C110" s="70">
        <f>'MASTER PRICE LIST'!C1572</f>
        <v>669</v>
      </c>
      <c r="D110" s="66">
        <f t="shared" si="2"/>
        <v>669</v>
      </c>
    </row>
    <row r="111" spans="1:5">
      <c r="A111" s="18" t="str">
        <f>'MASTER PRICE LIST'!A1573</f>
        <v>AC-CH11TT-38</v>
      </c>
      <c r="B111" s="18" t="str">
        <f>'MASTER PRICE LIST'!B1573</f>
        <v>2020-23 Charger 4-pc. ht. adj. mounting brackets for AC-TRAY-38 full-size tray</v>
      </c>
      <c r="C111" s="70">
        <f>'MASTER PRICE LIST'!C1573</f>
        <v>173</v>
      </c>
      <c r="D111" s="66">
        <f t="shared" si="2"/>
        <v>173</v>
      </c>
    </row>
    <row r="112" spans="1:5">
      <c r="A112" s="18"/>
      <c r="B112" s="18"/>
      <c r="C112" s="70"/>
      <c r="D112" s="66"/>
    </row>
    <row r="113" spans="1:4">
      <c r="A113" s="18"/>
      <c r="B113" s="24" t="str">
        <f>'MASTER PRICE LIST'!$B$1575</f>
        <v>Wheel-Well Flip-Down Electronics Trays</v>
      </c>
      <c r="C113" s="70"/>
      <c r="D113" s="66"/>
    </row>
    <row r="114" spans="1:4">
      <c r="A114" s="18" t="str">
        <f>'MASTER PRICE LIST'!A1576</f>
        <v>AC-CH11T-DS</v>
      </c>
      <c r="B114" s="18" t="str">
        <f>'MASTER PRICE LIST'!B1576</f>
        <v>2020-23 Charger driver-side wheel-well flip-down electronics tray (21.7" W x 18.93" H)</v>
      </c>
      <c r="C114" s="70">
        <f>'MASTER PRICE LIST'!C1576</f>
        <v>239</v>
      </c>
      <c r="D114" s="66">
        <f t="shared" si="2"/>
        <v>239</v>
      </c>
    </row>
    <row r="115" spans="1:4">
      <c r="A115" s="18" t="str">
        <f>'MASTER PRICE LIST'!A1577</f>
        <v>AC-CH11T-PS</v>
      </c>
      <c r="B115" s="17" t="str">
        <f>'MASTER PRICE LIST'!B1577</f>
        <v>2020-23 Charger passenger-side wheel-well flip-down electronics tray (21.75" W x 19" H)</v>
      </c>
      <c r="C115" s="70">
        <f>'MASTER PRICE LIST'!C1577</f>
        <v>239</v>
      </c>
      <c r="D115" s="66">
        <f t="shared" si="2"/>
        <v>239</v>
      </c>
    </row>
    <row r="116" spans="1:4">
      <c r="A116" s="18"/>
      <c r="B116" s="17"/>
      <c r="C116" s="70"/>
      <c r="D116" s="66"/>
    </row>
    <row r="117" spans="1:4">
      <c r="B117" s="24" t="str">
        <f>'MASTER PRICE LIST'!$B$1579</f>
        <v>Sedan Trunk Organizers</v>
      </c>
      <c r="C117" s="70"/>
      <c r="D117" s="66"/>
    </row>
    <row r="118" spans="1:4">
      <c r="A118" s="7" t="str">
        <f>'MASTER PRICE LIST'!A1580</f>
        <v>AC-CHG-MCTO</v>
      </c>
      <c r="B118" s="7" t="str">
        <f>'MASTER PRICE LIST'!B1580</f>
        <v xml:space="preserve">2020-23 Charger trunk organizer with compartments &amp; one lidded compartment </v>
      </c>
      <c r="C118" s="70">
        <f>'MASTER PRICE LIST'!C1580</f>
        <v>803</v>
      </c>
      <c r="D118" s="66">
        <f t="shared" si="2"/>
        <v>803</v>
      </c>
    </row>
    <row r="119" spans="1:4">
      <c r="B119" s="18"/>
      <c r="C119" s="19"/>
    </row>
    <row r="120" spans="1:4">
      <c r="B120" s="18"/>
      <c r="C120" s="19"/>
    </row>
    <row r="121" spans="1:4">
      <c r="B121" s="18"/>
      <c r="C121" s="19"/>
    </row>
    <row r="122" spans="1:4">
      <c r="B122" s="18"/>
      <c r="C122" s="19"/>
    </row>
    <row r="123" spans="1:4">
      <c r="B123" s="18"/>
      <c r="C123" s="19"/>
    </row>
    <row r="124" spans="1:4">
      <c r="B124" s="18"/>
      <c r="C124" s="19"/>
    </row>
  </sheetData>
  <hyperlinks>
    <hyperlink ref="A1" location="TOC!A1" display="TOC" xr:uid="{00000000-0004-0000-0C00-000000000000}"/>
  </hyperlinks>
  <pageMargins left="0.25" right="0.25" top="0.75" bottom="0.75" header="0.3" footer="0.3"/>
  <pageSetup scale="80" orientation="portrait" horizontalDpi="4294967293" verticalDpi="4294967293" r:id="rId1"/>
  <rowBreaks count="2" manualBreakCount="2">
    <brk id="66" max="16383" man="1"/>
    <brk id="10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C70F4D-314C-4924-8BEE-435AAEC6A5CD}">
  <sheetPr>
    <tabColor rgb="FFFFFFCC"/>
  </sheetPr>
  <dimension ref="A1:F220"/>
  <sheetViews>
    <sheetView zoomScale="120" zoomScaleNormal="120" workbookViewId="0">
      <selection activeCell="B11" sqref="B11"/>
    </sheetView>
  </sheetViews>
  <sheetFormatPr defaultColWidth="9.140625" defaultRowHeight="14.25"/>
  <cols>
    <col min="1" max="1" width="24.28515625" style="6" customWidth="1"/>
    <col min="2" max="2" width="139.140625" style="6" customWidth="1"/>
    <col min="3" max="3" width="11.42578125" style="32" customWidth="1"/>
    <col min="4" max="4" width="12.28515625" style="6" bestFit="1" customWidth="1"/>
    <col min="5" max="5" width="17.5703125" style="6" bestFit="1" customWidth="1"/>
    <col min="6" max="16384" width="9.140625" style="6"/>
  </cols>
  <sheetData>
    <row r="1" spans="1:5" ht="29.25" customHeight="1">
      <c r="A1" s="164" t="s">
        <v>505</v>
      </c>
      <c r="B1" s="112" t="s">
        <v>2100</v>
      </c>
      <c r="C1" s="4"/>
      <c r="D1" s="108">
        <v>0.05</v>
      </c>
    </row>
    <row r="2" spans="1:5" ht="15">
      <c r="A2" s="8" t="s">
        <v>172</v>
      </c>
      <c r="B2" s="8" t="s">
        <v>171</v>
      </c>
      <c r="C2" s="10" t="s">
        <v>417</v>
      </c>
      <c r="D2" s="28" t="s">
        <v>170</v>
      </c>
      <c r="E2" s="29"/>
    </row>
    <row r="3" spans="1:5" ht="15">
      <c r="A3" s="8"/>
      <c r="B3" s="8"/>
      <c r="C3" s="10"/>
      <c r="D3" s="28"/>
      <c r="E3" s="29"/>
    </row>
    <row r="4" spans="1:5" ht="15">
      <c r="A4" s="135" t="s">
        <v>1683</v>
      </c>
      <c r="B4" s="8"/>
      <c r="C4" s="10"/>
      <c r="D4" s="28"/>
      <c r="E4" s="29"/>
    </row>
    <row r="5" spans="1:5" ht="15">
      <c r="A5" s="247" t="str">
        <f>'MASTER PRICE LIST'!A1595</f>
        <v>PB-21DR-UPRS</v>
      </c>
      <c r="B5" s="247" t="str">
        <f>'MASTER PRICE LIST'!B1595</f>
        <v>2021-24 Dodge Durango Upright with mounting kit and solid top channel cover</v>
      </c>
      <c r="C5" s="252">
        <f>'MASTER PRICE LIST'!C1595</f>
        <v>820</v>
      </c>
      <c r="D5" s="66">
        <f t="shared" ref="D5:D9" si="0">C5-(C5*$D$1)</f>
        <v>779</v>
      </c>
      <c r="E5" s="29"/>
    </row>
    <row r="6" spans="1:5" ht="15">
      <c r="A6" s="8"/>
      <c r="B6" s="8"/>
      <c r="C6" s="146"/>
      <c r="D6" s="66"/>
      <c r="E6" s="29"/>
    </row>
    <row r="7" spans="1:5" ht="15">
      <c r="A7" s="135" t="s">
        <v>1816</v>
      </c>
      <c r="B7" s="8"/>
      <c r="C7" s="146"/>
      <c r="D7" s="66"/>
      <c r="E7" s="29"/>
    </row>
    <row r="8" spans="1:5" ht="15">
      <c r="A8" s="244" t="str">
        <f>'MASTER PRICE LIST'!A1619</f>
        <v>PB-21DR-UPRSML-LT2</v>
      </c>
      <c r="B8" s="244" t="str">
        <f>'MASTER PRICE LIST'!B1619</f>
        <v>2021-24 Dodge Durango Upright with mounting kit, wire covers and two (2)  light channel bracket; provide brand and model of lights</v>
      </c>
      <c r="C8" s="245">
        <f>'MASTER PRICE LIST'!C1619</f>
        <v>850</v>
      </c>
      <c r="D8" s="66">
        <f t="shared" si="0"/>
        <v>807.5</v>
      </c>
      <c r="E8" s="29"/>
    </row>
    <row r="9" spans="1:5" ht="15">
      <c r="A9" s="244" t="str">
        <f>'MASTER PRICE LIST'!A1620</f>
        <v>PB-21DR-UPRSML-LT4</v>
      </c>
      <c r="B9" s="244" t="str">
        <f>'MASTER PRICE LIST'!B1620</f>
        <v>2021-24 Dodge Durango Upright with mounting kit, wire covers and four (4) light channel bracket; provide brand and model of lights</v>
      </c>
      <c r="C9" s="245">
        <f>'MASTER PRICE LIST'!C1620</f>
        <v>850</v>
      </c>
      <c r="D9" s="66">
        <f t="shared" si="0"/>
        <v>807.5</v>
      </c>
      <c r="E9" s="29"/>
    </row>
    <row r="10" spans="1:5" ht="15.75">
      <c r="A10" s="8"/>
      <c r="B10" s="251" t="s">
        <v>1361</v>
      </c>
      <c r="C10" s="10"/>
      <c r="D10" s="66"/>
      <c r="E10" s="29"/>
    </row>
    <row r="11" spans="1:5" ht="15">
      <c r="A11" s="8"/>
      <c r="B11" s="8"/>
      <c r="C11" s="10"/>
      <c r="D11" s="66"/>
      <c r="E11" s="29"/>
    </row>
    <row r="12" spans="1:5" ht="15">
      <c r="A12" s="123" t="s">
        <v>2213</v>
      </c>
      <c r="B12" s="17" t="s">
        <v>2212</v>
      </c>
      <c r="C12" s="30"/>
      <c r="D12" s="66"/>
    </row>
    <row r="13" spans="1:5" ht="15">
      <c r="A13" s="7"/>
      <c r="B13" s="7"/>
      <c r="C13" s="15"/>
      <c r="D13" s="66"/>
    </row>
    <row r="14" spans="1:5" ht="15">
      <c r="A14" s="123" t="str">
        <f>'MASTER PRICE LIST'!B106</f>
        <v>Dodge Durango SSV Vehicle-Specific Console</v>
      </c>
      <c r="B14" s="7"/>
      <c r="C14" s="15"/>
      <c r="D14" s="66"/>
    </row>
    <row r="15" spans="1:5" ht="15">
      <c r="A15" s="7" t="str">
        <f>'MASTER PRICE LIST'!A107</f>
        <v>CC-21DUR-0810</v>
      </c>
      <c r="B15" s="7" t="str">
        <f>'MASTER PRICE LIST'!B107</f>
        <v>2021-24 Durango 18” vehicle specific console: 8” slope, 10” level area, relocates OEM USB ports</v>
      </c>
      <c r="C15" s="66">
        <f>'MASTER PRICE LIST'!C107</f>
        <v>751</v>
      </c>
      <c r="D15" s="66">
        <f t="shared" ref="D15:D107" si="1">C15-(C15*$D$1)</f>
        <v>713.45</v>
      </c>
    </row>
    <row r="16" spans="1:5" ht="15">
      <c r="A16" s="7" t="str">
        <f>'MASTER PRICE LIST'!A108</f>
        <v>CC-21DUR-0814</v>
      </c>
      <c r="B16" s="7" t="str">
        <f>'MASTER PRICE LIST'!B108</f>
        <v>2021-24 Durango 22” vehicle specific console: 8” slope, 14” level area, relocates OEM USB ports</v>
      </c>
      <c r="C16" s="66">
        <f>'MASTER PRICE LIST'!C108</f>
        <v>809</v>
      </c>
      <c r="D16" s="66">
        <f t="shared" si="1"/>
        <v>768.55</v>
      </c>
    </row>
    <row r="17" spans="1:4" ht="15">
      <c r="A17" s="7"/>
      <c r="B17" s="7"/>
      <c r="C17" s="66"/>
      <c r="D17" s="66"/>
    </row>
    <row r="18" spans="1:4" ht="15">
      <c r="A18" s="127" t="s">
        <v>1937</v>
      </c>
      <c r="B18" s="7"/>
      <c r="C18" s="66"/>
      <c r="D18" s="66"/>
    </row>
    <row r="19" spans="1:4" ht="15">
      <c r="A19" s="7" t="str">
        <f>'MASTER PRICE LIST'!A111</f>
        <v>CC-21DUR-PRTR-14</v>
      </c>
      <c r="B19" s="7" t="str">
        <f>'MASTER PRICE LIST'!B111</f>
        <v>2021-24 Durango 14" Printer console features 4" slope,  10" level of face plate space</v>
      </c>
      <c r="C19" s="66">
        <f>'MASTER PRICE LIST'!C111</f>
        <v>868</v>
      </c>
      <c r="D19" s="66">
        <f t="shared" si="1"/>
        <v>824.6</v>
      </c>
    </row>
    <row r="20" spans="1:4" ht="15">
      <c r="A20" s="7"/>
      <c r="B20" s="7"/>
      <c r="C20" s="66"/>
      <c r="D20" s="66"/>
    </row>
    <row r="21" spans="1:4" ht="15">
      <c r="A21" s="123" t="str">
        <f>'MASTER PRICE LIST'!B113</f>
        <v>Dodge Durango Overhead Console</v>
      </c>
      <c r="B21" s="7"/>
      <c r="C21" s="66"/>
      <c r="D21" s="66"/>
    </row>
    <row r="22" spans="1:4" ht="15">
      <c r="A22" s="7" t="str">
        <f>'MASTER PRICE LIST'!A114</f>
        <v>CC-OH-DUR18</v>
      </c>
      <c r="B22" s="7" t="str">
        <f>'MASTER PRICE LIST'!B114</f>
        <v xml:space="preserve">2018-24 Durango overhead console, 7" for remote head radio and siren </v>
      </c>
      <c r="C22" s="66">
        <f>'MASTER PRICE LIST'!C114</f>
        <v>370</v>
      </c>
      <c r="D22" s="66">
        <f t="shared" si="1"/>
        <v>351.5</v>
      </c>
    </row>
    <row r="23" spans="1:4" ht="15">
      <c r="A23" s="7"/>
      <c r="B23" s="7"/>
      <c r="C23" s="66"/>
      <c r="D23" s="66"/>
    </row>
    <row r="24" spans="1:4" ht="15">
      <c r="A24" s="123" t="s">
        <v>784</v>
      </c>
      <c r="B24" s="36"/>
      <c r="C24" s="66"/>
      <c r="D24" s="66"/>
    </row>
    <row r="25" spans="1:4" ht="15">
      <c r="A25" s="7" t="str">
        <f>'MASTER PRICE LIST'!A235</f>
        <v>AC-CCHY-BH</v>
      </c>
      <c r="B25" s="7" t="str">
        <f>'MASTER PRICE LIST'!B235</f>
        <v>4" Durable high-impact polymer internal dual beverage holder; includes a larger size cup holder, for size water bottles or tumblers 18-32oz along with a standard size holder.</v>
      </c>
      <c r="C25" s="66">
        <f>'MASTER PRICE LIST'!C235</f>
        <v>45</v>
      </c>
      <c r="D25" s="66">
        <f t="shared" si="1"/>
        <v>42.75</v>
      </c>
    </row>
    <row r="26" spans="1:4" ht="15">
      <c r="A26" s="7" t="str">
        <f>'MASTER PRICE LIST'!A238</f>
        <v>AC-INBHG</v>
      </c>
      <c r="B26" s="7" t="str">
        <f>'MASTER PRICE LIST'!B238</f>
        <v>4" internal dual beverage holder. Includes rubber fingers to keep cup stabilized.</v>
      </c>
      <c r="C26" s="66">
        <f>'MASTER PRICE LIST'!C238</f>
        <v>64</v>
      </c>
      <c r="D26" s="66">
        <f t="shared" si="1"/>
        <v>60.8</v>
      </c>
    </row>
    <row r="27" spans="1:4" ht="15">
      <c r="A27" s="7" t="str">
        <f>'MASTER PRICE LIST'!A241</f>
        <v>AC-BH95</v>
      </c>
      <c r="B27" s="7" t="str">
        <f>'MASTER PRICE LIST'!B241</f>
        <v>External dual beverage holder.  Includes rubber fingers to keep cups stabilized.</v>
      </c>
      <c r="C27" s="66">
        <f>'MASTER PRICE LIST'!C241</f>
        <v>64</v>
      </c>
      <c r="D27" s="66">
        <f t="shared" si="1"/>
        <v>60.8</v>
      </c>
    </row>
    <row r="28" spans="1:4" ht="15">
      <c r="A28" s="7" t="str">
        <f>'MASTER PRICE LIST'!A246</f>
        <v>FP-SGTRAY</v>
      </c>
      <c r="B28" s="7" t="str">
        <f>'MASTER PRICE LIST'!B246</f>
        <v>4" face plate shallow tray w/sloped floor; holds smartphone, keys, wallet, sunglasses, etc.  1.75" H.</v>
      </c>
      <c r="C28" s="66">
        <f>'MASTER PRICE LIST'!C246</f>
        <v>50</v>
      </c>
      <c r="D28" s="66">
        <f t="shared" si="1"/>
        <v>47.5</v>
      </c>
    </row>
    <row r="29" spans="1:4" ht="15">
      <c r="A29" s="7" t="str">
        <f>'MASTER PRICE LIST'!A245</f>
        <v>AC-TICK-2</v>
      </c>
      <c r="B29" s="7" t="str">
        <f>'MASTER PRICE LIST'!B245</f>
        <v>3" face plate shallow tray; holds smartphone, keys, wallet, sunglasses, etc.  2" H.</v>
      </c>
      <c r="C29" s="66">
        <f>'MASTER PRICE LIST'!C245</f>
        <v>53</v>
      </c>
      <c r="D29" s="66">
        <f t="shared" si="1"/>
        <v>50.35</v>
      </c>
    </row>
    <row r="30" spans="1:4" ht="15">
      <c r="A30" s="7"/>
      <c r="B30" s="7"/>
      <c r="C30" s="66"/>
      <c r="D30" s="66"/>
    </row>
    <row r="31" spans="1:4" ht="15">
      <c r="A31" s="123" t="str">
        <f>'MASTER PRICE LIST'!B249</f>
        <v>Internal Lidded Low-Profile Storage (Bolts to console face plate rails).  Fits inside 4" tall consoles.</v>
      </c>
      <c r="B31" s="7"/>
      <c r="C31" s="66"/>
      <c r="D31" s="66"/>
    </row>
    <row r="32" spans="1:4" ht="15">
      <c r="A32" s="7" t="str">
        <f>'MASTER PRICE LIST'!A250</f>
        <v>AC-GUNBOX-6-LP</v>
      </c>
      <c r="B32" s="7" t="str">
        <f>'MASTER PRICE LIST'!B250</f>
        <v>6" internal lidded locking low-profile internal storage box (may not accommodate handgun) 3.6" H.</v>
      </c>
      <c r="C32" s="66">
        <f>'MASTER PRICE LIST'!C250</f>
        <v>173</v>
      </c>
      <c r="D32" s="66">
        <f t="shared" si="1"/>
        <v>164.35</v>
      </c>
    </row>
    <row r="33" spans="1:4" ht="15">
      <c r="A33" s="7"/>
      <c r="B33" s="7"/>
      <c r="C33" s="66"/>
      <c r="D33" s="66"/>
    </row>
    <row r="34" spans="1:4" ht="15">
      <c r="A34" s="123" t="s">
        <v>795</v>
      </c>
      <c r="B34" s="7"/>
      <c r="C34" s="66"/>
      <c r="D34" s="66"/>
    </row>
    <row r="35" spans="1:4" ht="15">
      <c r="A35" s="7" t="str">
        <f>'MASTER PRICE LIST'!A336</f>
        <v>FP-USBC-2DC</v>
      </c>
      <c r="B35" s="7" t="str">
        <f>'MASTER PRICE LIST'!B336</f>
        <v>2" face plate combo USB-C /USB port and (2) DC outlets</v>
      </c>
      <c r="C35" s="66">
        <f>'MASTER PRICE LIST'!C336</f>
        <v>90</v>
      </c>
      <c r="D35" s="66">
        <f t="shared" si="1"/>
        <v>85.5</v>
      </c>
    </row>
    <row r="36" spans="1:4" ht="15">
      <c r="A36" s="7" t="str">
        <f>'MASTER PRICE LIST'!A334</f>
        <v>FP-USB-4DC</v>
      </c>
      <c r="B36" s="7" t="str">
        <f>'MASTER PRICE LIST'!B334</f>
        <v>2" face plate with dual USB-C 4amp and four (4) DC outlets. Includes electronics. WORKS WITH USBC OUTLETS</v>
      </c>
      <c r="C36" s="66">
        <f>'MASTER PRICE LIST'!C334</f>
        <v>110</v>
      </c>
      <c r="D36" s="66">
        <f t="shared" si="1"/>
        <v>104.5</v>
      </c>
    </row>
    <row r="37" spans="1:4" ht="15">
      <c r="A37" s="7" t="str">
        <f>'MASTER PRICE LIST'!A329</f>
        <v>L3-AP1SET</v>
      </c>
      <c r="B37" s="7" t="str">
        <f>'MASTER PRICE LIST'!B329</f>
        <v>12 Volt DC power outlet plug w/black captured cap</v>
      </c>
      <c r="C37" s="66">
        <f>'MASTER PRICE LIST'!C329</f>
        <v>15</v>
      </c>
      <c r="D37" s="66">
        <f t="shared" si="1"/>
        <v>14.25</v>
      </c>
    </row>
    <row r="38" spans="1:4" ht="15">
      <c r="A38" s="7" t="str">
        <f>'MASTER PRICE LIST'!A325</f>
        <v>AC-AP1</v>
      </c>
      <c r="B38" s="7" t="str">
        <f>'MASTER PRICE LIST'!B325</f>
        <v>12 Volt DC power outlet plug only</v>
      </c>
      <c r="C38" s="66">
        <f>'MASTER PRICE LIST'!C325</f>
        <v>13</v>
      </c>
      <c r="D38" s="66">
        <f t="shared" si="1"/>
        <v>12.35</v>
      </c>
    </row>
    <row r="39" spans="1:4" ht="15">
      <c r="A39" s="7"/>
      <c r="B39" s="7"/>
      <c r="C39" s="66"/>
      <c r="D39" s="66"/>
    </row>
    <row r="40" spans="1:4" ht="15">
      <c r="A40" s="123" t="s">
        <v>787</v>
      </c>
      <c r="B40" s="7"/>
      <c r="C40" s="66"/>
      <c r="D40" s="66"/>
    </row>
    <row r="41" spans="1:4" ht="15">
      <c r="A41" s="7" t="str">
        <f>'MASTER PRICE LIST'!A311</f>
        <v>AC-MCM1</v>
      </c>
      <c r="B41" s="7" t="str">
        <f>'MASTER PRICE LIST'!B311</f>
        <v>Dog-ear type microphone clip plate and clip assembly</v>
      </c>
      <c r="C41" s="66">
        <f>'MASTER PRICE LIST'!C311</f>
        <v>19</v>
      </c>
      <c r="D41" s="66">
        <f t="shared" si="1"/>
        <v>18.05</v>
      </c>
    </row>
    <row r="42" spans="1:4" ht="15">
      <c r="A42" s="7" t="str">
        <f>'MASTER PRICE LIST'!A317</f>
        <v>AC-MAG-MIC</v>
      </c>
      <c r="B42" s="7" t="str">
        <f>'MASTER PRICE LIST'!B317</f>
        <v>Magnetic Mic holder quickly guides the microphone into place</v>
      </c>
      <c r="C42" s="66">
        <f>'MASTER PRICE LIST'!C317</f>
        <v>67</v>
      </c>
      <c r="D42" s="66">
        <f t="shared" si="1"/>
        <v>63.65</v>
      </c>
    </row>
    <row r="43" spans="1:4" ht="15">
      <c r="A43" s="7" t="str">
        <f>'MASTER PRICE LIST'!A313</f>
        <v>AC-MIC-Z-FPI</v>
      </c>
      <c r="B43" s="7" t="str">
        <f>'MASTER PRICE LIST'!B313</f>
        <v>Height adjustable, no-holes-drilled L-slot microphone clip plate assembly</v>
      </c>
      <c r="C43" s="66">
        <f>'MASTER PRICE LIST'!C313</f>
        <v>33</v>
      </c>
      <c r="D43" s="66">
        <f t="shared" si="1"/>
        <v>31.35</v>
      </c>
    </row>
    <row r="44" spans="1:4" ht="15">
      <c r="A44" s="7"/>
      <c r="B44" s="7"/>
      <c r="C44" s="66"/>
      <c r="D44" s="66"/>
    </row>
    <row r="45" spans="1:4" ht="15">
      <c r="A45" s="127" t="s">
        <v>2567</v>
      </c>
      <c r="B45" s="7"/>
      <c r="C45" s="66"/>
      <c r="D45" s="66"/>
    </row>
    <row r="46" spans="1:4" ht="15">
      <c r="A46" s="73" t="str">
        <f>'MASTER PRICE LIST'!A320</f>
        <v>AC-PHMAG</v>
      </c>
      <c r="B46" s="7" t="str">
        <f>'MASTER PRICE LIST'!B320</f>
        <v xml:space="preserve">Magnetic phone mount; includes (2) mounting disc and (2) device plates </v>
      </c>
      <c r="C46" s="66">
        <f>'MASTER PRICE LIST'!C320</f>
        <v>85</v>
      </c>
      <c r="D46" s="66">
        <f t="shared" si="1"/>
        <v>80.75</v>
      </c>
    </row>
    <row r="47" spans="1:4" ht="15">
      <c r="A47" s="73" t="str">
        <f>'MASTER PRICE LIST'!A321</f>
        <v>AC-PHMNT-MAG</v>
      </c>
      <c r="B47" s="7" t="str">
        <f>'MASTER PRICE LIST'!B321</f>
        <v xml:space="preserve">Cradle magnetic phone mount; includes (2) mounting disc </v>
      </c>
      <c r="C47" s="66">
        <f>'MASTER PRICE LIST'!C321</f>
        <v>109</v>
      </c>
      <c r="D47" s="66">
        <f t="shared" si="1"/>
        <v>103.55</v>
      </c>
    </row>
    <row r="48" spans="1:4" ht="15">
      <c r="A48" s="73" t="str">
        <f>'MASTER PRICE LIST'!A322</f>
        <v>FP-PHNMNT</v>
      </c>
      <c r="B48" s="7" t="str">
        <f>'MASTER PRICE LIST'!B322</f>
        <v>2" face plate w/phone cradle and mount; (1)  USB-C 4 amp and USB 3 amp port</v>
      </c>
      <c r="C48" s="66">
        <f>'MASTER PRICE LIST'!C322</f>
        <v>200</v>
      </c>
      <c r="D48" s="66">
        <f t="shared" si="1"/>
        <v>190</v>
      </c>
    </row>
    <row r="49" spans="1:4" ht="15">
      <c r="A49" s="127"/>
      <c r="B49" s="7"/>
      <c r="C49" s="66"/>
      <c r="D49" s="66"/>
    </row>
    <row r="50" spans="1:4" ht="15">
      <c r="A50" s="123" t="s">
        <v>456</v>
      </c>
      <c r="B50" s="7"/>
      <c r="C50" s="66"/>
      <c r="D50" s="66"/>
    </row>
    <row r="51" spans="1:4" ht="15">
      <c r="A51" s="3" t="s">
        <v>889</v>
      </c>
      <c r="B51" s="7"/>
      <c r="C51" s="66"/>
      <c r="D51" s="66"/>
    </row>
    <row r="52" spans="1:4" ht="15">
      <c r="A52" s="7" t="str">
        <f>'MASTER PRICE LIST'!A664</f>
        <v>CM-SDMT-SA-LED</v>
      </c>
      <c r="B52" s="7" t="str">
        <f>'MASTER PRICE LIST'!B664</f>
        <v>Console side ht. adj. mount w/swing arm for docking station</v>
      </c>
      <c r="C52" s="66">
        <f>'MASTER PRICE LIST'!C664</f>
        <v>429</v>
      </c>
      <c r="D52" s="66">
        <f t="shared" si="1"/>
        <v>407.55</v>
      </c>
    </row>
    <row r="53" spans="1:4" ht="15">
      <c r="A53" s="7" t="str">
        <f>'MASTER PRICE LIST'!A665</f>
        <v>CM-SDMT-SA-LT17</v>
      </c>
      <c r="B53" s="7" t="str">
        <f>'MASTER PRICE LIST'!B665</f>
        <v>Console side ht. adj. mount w/swing arm and laptop tray up to 17" wide</v>
      </c>
      <c r="C53" s="66">
        <f>'MASTER PRICE LIST'!C665</f>
        <v>559</v>
      </c>
      <c r="D53" s="66">
        <f t="shared" si="1"/>
        <v>531.04999999999995</v>
      </c>
    </row>
    <row r="54" spans="1:4" ht="15">
      <c r="A54" s="7" t="str">
        <f>'MASTER PRICE LIST'!A666</f>
        <v>CM-SDMT-SA-LT16</v>
      </c>
      <c r="B54" s="7" t="str">
        <f>'MASTER PRICE LIST'!B666</f>
        <v>Console side ht. adj. mount w/swing arm and laptop tray up to 15" wide. Includes CM-LT1600.</v>
      </c>
      <c r="C54" s="66">
        <f>'MASTER PRICE LIST'!C666</f>
        <v>609</v>
      </c>
      <c r="D54" s="66">
        <f t="shared" si="1"/>
        <v>578.54999999999995</v>
      </c>
    </row>
    <row r="55" spans="1:4" ht="15">
      <c r="A55" s="7" t="str">
        <f>'MASTER PRICE LIST'!A667</f>
        <v>CM-SDMT-SL-LED</v>
      </c>
      <c r="B55" s="7" t="str">
        <f>'MASTER PRICE LIST'!B667</f>
        <v>Console side ht. adj. mount w/slide arm for docking station</v>
      </c>
      <c r="C55" s="66">
        <f>'MASTER PRICE LIST'!C667</f>
        <v>589</v>
      </c>
      <c r="D55" s="66">
        <f t="shared" si="1"/>
        <v>559.54999999999995</v>
      </c>
    </row>
    <row r="56" spans="1:4" ht="15">
      <c r="A56" s="7" t="str">
        <f>'MASTER PRICE LIST'!A668</f>
        <v>CM-SDMT-SL-LT17</v>
      </c>
      <c r="B56" s="7" t="str">
        <f>'MASTER PRICE LIST'!B668</f>
        <v>Console side ht. adj. mount w/slide arm and laptop tray up to 17" wide</v>
      </c>
      <c r="C56" s="66">
        <f>'MASTER PRICE LIST'!C668</f>
        <v>727</v>
      </c>
      <c r="D56" s="66">
        <f t="shared" si="1"/>
        <v>690.65</v>
      </c>
    </row>
    <row r="57" spans="1:4" ht="15">
      <c r="A57" s="7" t="str">
        <f>'MASTER PRICE LIST'!A669</f>
        <v>CM-SDMT-SL-LT16</v>
      </c>
      <c r="B57" s="7" t="str">
        <f>'MASTER PRICE LIST'!B669</f>
        <v>Console side ht. adj. mount w/slide arm and laptop tray up to 15" wide.  Includes CM-LT1600.</v>
      </c>
      <c r="C57" s="66">
        <f>'MASTER PRICE LIST'!C669</f>
        <v>777</v>
      </c>
      <c r="D57" s="66">
        <f t="shared" si="1"/>
        <v>738.15</v>
      </c>
    </row>
    <row r="58" spans="1:4" ht="15">
      <c r="A58" s="7"/>
      <c r="B58" s="7"/>
      <c r="C58" s="66"/>
      <c r="D58" s="66"/>
    </row>
    <row r="59" spans="1:4" ht="15">
      <c r="A59" s="169" t="s">
        <v>1516</v>
      </c>
      <c r="B59" s="7"/>
      <c r="C59" s="6"/>
      <c r="D59" s="66"/>
    </row>
    <row r="60" spans="1:4" ht="15">
      <c r="A60" s="7"/>
      <c r="B60" s="3" t="str">
        <f>'MASTER PRICE LIST'!B704</f>
        <v>Single Weapon Mount Kits</v>
      </c>
      <c r="C60" s="64"/>
      <c r="D60" s="66"/>
    </row>
    <row r="61" spans="1:4" ht="15">
      <c r="A61" s="7" t="str">
        <f>'MASTER PRICE LIST'!A705</f>
        <v>KT-GM-SGL-SC6</v>
      </c>
      <c r="B61" s="7" t="str">
        <f>'MASTER PRICE LIST'!B705</f>
        <v>Single weapon mount w/SC6 lock and brackets</v>
      </c>
      <c r="C61" s="64">
        <f>'MASTER PRICE LIST'!C705</f>
        <v>455</v>
      </c>
      <c r="D61" s="66">
        <f t="shared" ref="D61:D67" si="2">C61-(C61*$D$1)</f>
        <v>432.25</v>
      </c>
    </row>
    <row r="62" spans="1:4" ht="15">
      <c r="A62" s="7" t="str">
        <f>'MASTER PRICE LIST'!A706</f>
        <v>KT-GM-SGL-SC1</v>
      </c>
      <c r="B62" s="7" t="str">
        <f>'MASTER PRICE LIST'!B706</f>
        <v>Single weapon mount w/SC1 lock and brackets</v>
      </c>
      <c r="C62" s="64">
        <f>'MASTER PRICE LIST'!C706</f>
        <v>379</v>
      </c>
      <c r="D62" s="66">
        <f t="shared" si="2"/>
        <v>360.05</v>
      </c>
    </row>
    <row r="63" spans="1:4" ht="15">
      <c r="A63" s="7" t="str">
        <f>'MASTER PRICE LIST'!A707</f>
        <v>KT-GM-SGL-SC1AR</v>
      </c>
      <c r="B63" s="7" t="str">
        <f>'MASTER PRICE LIST'!B707</f>
        <v>Single weapon mount w/SC1/AR AR15 lock, No. 2 key and brackets</v>
      </c>
      <c r="C63" s="64">
        <f>'MASTER PRICE LIST'!C707</f>
        <v>419</v>
      </c>
      <c r="D63" s="66">
        <f t="shared" si="2"/>
        <v>398.05</v>
      </c>
    </row>
    <row r="64" spans="1:4" ht="15">
      <c r="A64" s="7"/>
      <c r="B64" s="3" t="str">
        <f>'MASTER PRICE LIST'!B708</f>
        <v>Dual Weapon Mount Kits</v>
      </c>
      <c r="C64" s="64"/>
      <c r="D64" s="66"/>
    </row>
    <row r="65" spans="1:4" ht="15">
      <c r="A65" s="7" t="str">
        <f>'MASTER PRICE LIST'!A709</f>
        <v>KT-GM-SGRF-SC6-1</v>
      </c>
      <c r="B65" s="7" t="str">
        <f>'MASTER PRICE LIST'!B709</f>
        <v>Dual weapon mount w/ SC6 lock, SC1 shotgun lock with No. 2 key and brackets</v>
      </c>
      <c r="C65" s="64">
        <f>'MASTER PRICE LIST'!C709</f>
        <v>701</v>
      </c>
      <c r="D65" s="66">
        <f t="shared" si="2"/>
        <v>665.95</v>
      </c>
    </row>
    <row r="66" spans="1:4" ht="15">
      <c r="A66" s="7" t="str">
        <f>'MASTER PRICE LIST'!A710</f>
        <v>KT-GM-SGRF-SC6-1AR</v>
      </c>
      <c r="B66" s="7" t="str">
        <f>'MASTER PRICE LIST'!B710</f>
        <v>Dual weapon mount w/SC6 lock, SC1/AR AR15 lock with No. 2 Key and brackets</v>
      </c>
      <c r="C66" s="64">
        <f>'MASTER PRICE LIST'!C710</f>
        <v>741</v>
      </c>
      <c r="D66" s="66">
        <f t="shared" si="2"/>
        <v>703.95</v>
      </c>
    </row>
    <row r="67" spans="1:4" ht="15">
      <c r="A67" s="7" t="str">
        <f>'MASTER PRICE LIST'!A711</f>
        <v>KT-GM-SGRF-SC1-1AR</v>
      </c>
      <c r="B67" s="7" t="str">
        <f>'MASTER PRICE LIST'!B711</f>
        <v>Dual weapon mount w/SC1 shotgun lock, SC1/AR AR15 lock with No. 2 Key and brackets</v>
      </c>
      <c r="C67" s="64">
        <f>'MASTER PRICE LIST'!C711</f>
        <v>665</v>
      </c>
      <c r="D67" s="66">
        <f t="shared" si="2"/>
        <v>631.75</v>
      </c>
    </row>
    <row r="68" spans="1:4" ht="15">
      <c r="A68" s="7"/>
      <c r="B68" s="7"/>
      <c r="C68" s="66"/>
      <c r="D68" s="66"/>
    </row>
    <row r="69" spans="1:4" ht="15">
      <c r="A69" s="123" t="s">
        <v>797</v>
      </c>
      <c r="B69" s="7"/>
      <c r="C69" s="66"/>
      <c r="D69" s="66"/>
    </row>
    <row r="70" spans="1:4" ht="15">
      <c r="A70" s="123" t="s">
        <v>2098</v>
      </c>
      <c r="B70" s="7"/>
      <c r="C70" s="66"/>
      <c r="D70" s="66"/>
    </row>
    <row r="71" spans="1:4" ht="15">
      <c r="A71" s="3"/>
      <c r="B71" s="224" t="str">
        <f>'MASTER PRICE LIST'!$B$922</f>
        <v>**IMPORTANT NOTE: If using with OEM seat, partition kit will reduce space on the detainee side.**</v>
      </c>
      <c r="C71" s="66"/>
      <c r="D71" s="66"/>
    </row>
    <row r="72" spans="1:4" ht="15">
      <c r="A72" s="7" t="str">
        <f>'MASTER PRICE LIST'!A923</f>
        <v>KIT-TP-SL6-21DR-SS</v>
      </c>
      <c r="B72" s="50" t="str">
        <f>'MASTER PRICE LIST'!B923</f>
        <v>2021-24 Durango Partition Kit (TP-E-SL6-US-SS, PM-21DUR, KP-21DUR-SS)</v>
      </c>
      <c r="C72" s="66">
        <f>'MASTER PRICE LIST'!C923</f>
        <v>1315</v>
      </c>
      <c r="D72" s="66">
        <f>C72-(C72*$D$1)</f>
        <v>1249.25</v>
      </c>
    </row>
    <row r="73" spans="1:4" ht="15">
      <c r="A73" s="7" t="str">
        <f>'MASTER PRICE LIST'!A924</f>
        <v>KIT-TP-SL1-21DR-SS</v>
      </c>
      <c r="B73" s="50" t="str">
        <f>'MASTER PRICE LIST'!B924</f>
        <v>2021-24 Durango Partition Kit (TP-E-SL1-US-SS, PM-21DUR, KP-21DUR-SS)</v>
      </c>
      <c r="C73" s="64">
        <f>'MASTER PRICE LIST'!C924</f>
        <v>1327</v>
      </c>
      <c r="D73" s="66">
        <f>C73-(C73*$D$1)</f>
        <v>1260.6500000000001</v>
      </c>
    </row>
    <row r="74" spans="1:4" ht="15">
      <c r="A74" s="7" t="str">
        <f>'MASTER PRICE LIST'!A925</f>
        <v>KIT-TP-SL12-21DR-SS</v>
      </c>
      <c r="B74" s="50" t="str">
        <f>'MASTER PRICE LIST'!B925</f>
        <v>2021-24 Durango Partition Kit (TP-E-SL12-US-SS, PM-21DUR, KP-21DUR-SS)</v>
      </c>
      <c r="C74" s="66">
        <f>'MASTER PRICE LIST'!C925</f>
        <v>1315</v>
      </c>
      <c r="D74" s="66">
        <f>C74-(C74*$D$1)</f>
        <v>1249.25</v>
      </c>
    </row>
    <row r="75" spans="1:4" ht="15">
      <c r="B75" s="7"/>
      <c r="C75" s="66"/>
      <c r="D75" s="66"/>
    </row>
    <row r="76" spans="1:4" ht="15">
      <c r="A76" s="123" t="s">
        <v>1403</v>
      </c>
      <c r="B76" s="7"/>
      <c r="C76" s="66"/>
      <c r="D76" s="66"/>
    </row>
    <row r="77" spans="1:4" ht="15">
      <c r="A77" s="7" t="str">
        <f>'MASTER PRICE LIST'!A928</f>
        <v>KIT-TP-SM6-21DR-SS</v>
      </c>
      <c r="B77" s="7" t="str">
        <f>'MASTER PRICE LIST'!B928</f>
        <v>2021-24 Durango Partition Kit (TP-E-SM6-US-SS, PM-21DUR-BF, KP-BFDUR-SS)</v>
      </c>
      <c r="C77" s="66">
        <f>'MASTER PRICE LIST'!C928</f>
        <v>1460</v>
      </c>
      <c r="D77" s="66">
        <f>C77-(C77*$D$1)</f>
        <v>1387</v>
      </c>
    </row>
    <row r="78" spans="1:4" ht="15">
      <c r="A78" s="7" t="str">
        <f>'MASTER PRICE LIST'!A929</f>
        <v>KIT-TP-SM1-21DR-SS</v>
      </c>
      <c r="B78" s="7" t="str">
        <f>'MASTER PRICE LIST'!B929</f>
        <v>2021-24 Durango Partition Kit (TP-E-SM1-US-SS, PM-21DUR-BF, KP-BFDUR-SS)</v>
      </c>
      <c r="C78" s="66">
        <f>'MASTER PRICE LIST'!C929</f>
        <v>1460</v>
      </c>
      <c r="D78" s="66">
        <f>C78-(C78*$D$1)</f>
        <v>1387</v>
      </c>
    </row>
    <row r="79" spans="1:4" ht="15">
      <c r="A79" s="7" t="str">
        <f>'MASTER PRICE LIST'!A930</f>
        <v>KIT-TP-SM12-21DR-SS</v>
      </c>
      <c r="B79" s="7" t="str">
        <f>'MASTER PRICE LIST'!B930</f>
        <v>2021-24 Durango Partition Kit (TP-E-SM12-US-SS, PM-21DUR-BF, KP-BFDUR-SS)</v>
      </c>
      <c r="C79" s="66">
        <f>'MASTER PRICE LIST'!C930</f>
        <v>1460</v>
      </c>
      <c r="D79" s="66">
        <f>C79-(C79*$D$1)</f>
        <v>1387</v>
      </c>
    </row>
    <row r="80" spans="1:4" ht="15">
      <c r="A80" s="103"/>
      <c r="B80" s="7"/>
      <c r="C80" s="66"/>
      <c r="D80" s="66"/>
    </row>
    <row r="81" spans="1:4" ht="15">
      <c r="A81" s="121" t="s">
        <v>2097</v>
      </c>
      <c r="B81" s="7"/>
      <c r="C81" s="66"/>
      <c r="D81" s="66"/>
    </row>
    <row r="82" spans="1:4" ht="15">
      <c r="A82" s="121"/>
      <c r="B82" s="3" t="s">
        <v>1549</v>
      </c>
      <c r="C82" s="66"/>
      <c r="D82" s="66"/>
    </row>
    <row r="83" spans="1:4" ht="15">
      <c r="A83" s="14" t="str">
        <f>'MASTER PRICE LIST'!A752</f>
        <v>TP-E-SL1-US-SS</v>
      </c>
      <c r="B83" s="7" t="str">
        <f>'MASTER PRICE LIST'!B752</f>
        <v>US size, Recessed Panel; Sliding window; Vertical bar crawl-thru prevention bracket</v>
      </c>
      <c r="C83" s="66">
        <f>'MASTER PRICE LIST'!C752</f>
        <v>1071</v>
      </c>
      <c r="D83" s="66">
        <f t="shared" ref="D83:D89" si="3">C83-(C83*$D$1)</f>
        <v>1017.45</v>
      </c>
    </row>
    <row r="84" spans="1:4" ht="15">
      <c r="A84" s="14" t="str">
        <f>'MASTER PRICE LIST'!A753</f>
        <v>TP-E-SL6-US-SS</v>
      </c>
      <c r="B84" s="7" t="str">
        <f>'MASTER PRICE LIST'!B753</f>
        <v>US size, Recessed Panel; Sliding window; Square-hole punched crawl-thru prevention bracket</v>
      </c>
      <c r="C84" s="66">
        <f>'MASTER PRICE LIST'!C753</f>
        <v>1060</v>
      </c>
      <c r="D84" s="66">
        <f t="shared" si="3"/>
        <v>1007</v>
      </c>
    </row>
    <row r="85" spans="1:4" ht="15">
      <c r="A85" s="14" t="str">
        <f>'MASTER PRICE LIST'!A755</f>
        <v>TP-E-SL12-US-SS</v>
      </c>
      <c r="B85" s="7" t="str">
        <f>'MASTER PRICE LIST'!B755</f>
        <v xml:space="preserve">US size, Recessed Panel; Low-Profile Sliding window; poly window </v>
      </c>
      <c r="C85" s="66">
        <f>'MASTER PRICE LIST'!C755</f>
        <v>1060</v>
      </c>
      <c r="D85" s="66">
        <f t="shared" si="3"/>
        <v>1007</v>
      </c>
    </row>
    <row r="86" spans="1:4" ht="15">
      <c r="A86" s="14"/>
      <c r="B86" s="7"/>
      <c r="C86" s="66"/>
      <c r="D86" s="66"/>
    </row>
    <row r="87" spans="1:4" ht="15">
      <c r="A87" s="14"/>
      <c r="B87" s="3" t="s">
        <v>2095</v>
      </c>
      <c r="C87" s="66"/>
      <c r="D87" s="66"/>
    </row>
    <row r="88" spans="1:4" ht="15">
      <c r="A88" s="7" t="str">
        <f>'MASTER PRICE LIST'!A900</f>
        <v>PM-21DUR</v>
      </c>
      <c r="B88" s="7" t="str">
        <f>'MASTER PRICE LIST'!B900</f>
        <v>2021-24 Durango partition mounting kit, 100% seal slide, extra seat-back recline, no holes-drilled design</v>
      </c>
      <c r="C88" s="66">
        <f>'MASTER PRICE LIST'!C900</f>
        <v>399</v>
      </c>
      <c r="D88" s="66">
        <f t="shared" si="3"/>
        <v>379.05</v>
      </c>
    </row>
    <row r="89" spans="1:4" ht="15">
      <c r="A89" s="7" t="str">
        <f>'MASTER PRICE LIST'!A901</f>
        <v>KP-21DUR-SS</v>
      </c>
      <c r="B89" s="7" t="str">
        <f>'MASTER PRICE LIST'!B901</f>
        <v>2018-24 Durango 3pc. Standard partition kick panel assembly w/foot pockets; works with 2-SAB-DUR18-BB</v>
      </c>
      <c r="C89" s="66">
        <f>'MASTER PRICE LIST'!C901</f>
        <v>254</v>
      </c>
      <c r="D89" s="66">
        <f t="shared" si="3"/>
        <v>241.3</v>
      </c>
    </row>
    <row r="90" spans="1:4" ht="15">
      <c r="A90" s="7"/>
      <c r="B90" s="7"/>
      <c r="C90" s="66"/>
      <c r="D90" s="66"/>
    </row>
    <row r="91" spans="1:4" ht="15">
      <c r="A91" s="123" t="s">
        <v>2096</v>
      </c>
      <c r="B91" s="3"/>
      <c r="C91" s="66"/>
      <c r="D91" s="66"/>
    </row>
    <row r="92" spans="1:4" ht="15">
      <c r="A92" s="3"/>
      <c r="B92" s="3" t="s">
        <v>1549</v>
      </c>
      <c r="C92" s="66"/>
      <c r="D92" s="66"/>
    </row>
    <row r="93" spans="1:4" ht="15">
      <c r="A93" s="7" t="str">
        <f>'MASTER PRICE LIST'!A770</f>
        <v>TP-E-SF1-US-SS</v>
      </c>
      <c r="B93" s="7" t="str">
        <f>'MASTER PRICE LIST'!B770</f>
        <v>US size Recessed Panel; Straight-Frame Space-Maker; Sliding Window; Vertical Bar Bracket</v>
      </c>
      <c r="C93" s="66">
        <f>'MASTER PRICE LIST'!C770</f>
        <v>1145</v>
      </c>
      <c r="D93" s="66">
        <f t="shared" si="1"/>
        <v>1087.75</v>
      </c>
    </row>
    <row r="94" spans="1:4" ht="15">
      <c r="A94" s="7" t="str">
        <f>'MASTER PRICE LIST'!A771</f>
        <v>TP-E-SF6-US-SS</v>
      </c>
      <c r="B94" s="7" t="str">
        <f>'MASTER PRICE LIST'!B771</f>
        <v>US size Recessed Panel; Straight-Frame Space-Maker; Sliding Window; Square hole punched bracket</v>
      </c>
      <c r="C94" s="66">
        <f>'MASTER PRICE LIST'!C771</f>
        <v>1145</v>
      </c>
      <c r="D94" s="66">
        <f t="shared" si="1"/>
        <v>1087.75</v>
      </c>
    </row>
    <row r="95" spans="1:4" ht="15">
      <c r="A95" s="7"/>
      <c r="B95" s="7"/>
      <c r="C95" s="66"/>
      <c r="D95" s="66"/>
    </row>
    <row r="96" spans="1:4" ht="15">
      <c r="A96" s="7"/>
      <c r="B96" s="20" t="s">
        <v>2250</v>
      </c>
      <c r="C96" s="66"/>
      <c r="D96" s="66"/>
    </row>
    <row r="97" spans="1:4" ht="15">
      <c r="A97" s="17" t="str">
        <f>'MASTER PRICE LIST'!A904</f>
        <v>PM-21DUR</v>
      </c>
      <c r="B97" s="7" t="str">
        <f>'MASTER PRICE LIST'!B904</f>
        <v>2021-24 Durango partition mounting kit, 100% seal slide, extra seat-back recline, no holes-drilled design</v>
      </c>
      <c r="C97" s="66">
        <f>'MASTER PRICE LIST'!C904</f>
        <v>399</v>
      </c>
      <c r="D97" s="66">
        <f t="shared" si="1"/>
        <v>379.05</v>
      </c>
    </row>
    <row r="98" spans="1:4" ht="15">
      <c r="A98" s="7" t="str">
        <f>'MASTER PRICE LIST'!A905</f>
        <v>KP-SM-DURBF-SS</v>
      </c>
      <c r="B98" s="7" t="str">
        <f>'MASTER PRICE LIST'!B905</f>
        <v>2021-24  Durango 3-Pc. Straight-Frame space maker kick panel assembly w/foot pockets; also works with 2-SAB-DUR18-BB</v>
      </c>
      <c r="C98" s="66">
        <f>'MASTER PRICE LIST'!C905</f>
        <v>239</v>
      </c>
      <c r="D98" s="66">
        <f t="shared" si="1"/>
        <v>227.05</v>
      </c>
    </row>
    <row r="99" spans="1:4" ht="15">
      <c r="A99" s="7"/>
      <c r="B99" s="7"/>
      <c r="C99" s="66"/>
      <c r="D99" s="66"/>
    </row>
    <row r="100" spans="1:4" ht="15">
      <c r="A100" s="123" t="s">
        <v>2251</v>
      </c>
      <c r="B100" s="7"/>
      <c r="C100" s="66"/>
      <c r="D100" s="66"/>
    </row>
    <row r="101" spans="1:4" ht="15">
      <c r="A101" s="3"/>
      <c r="B101" s="3" t="s">
        <v>1549</v>
      </c>
      <c r="C101" s="66"/>
      <c r="D101" s="66"/>
    </row>
    <row r="102" spans="1:4" ht="15">
      <c r="A102" s="7" t="str">
        <f>'MASTER PRICE LIST'!A775</f>
        <v>TP-E-SM1-US-SS</v>
      </c>
      <c r="B102" s="7" t="str">
        <f>'MASTER PRICE LIST'!B775</f>
        <v>US size Bent Frame space maker; Sliding window; Vertical bar bracket</v>
      </c>
      <c r="C102" s="66">
        <f>'MASTER PRICE LIST'!C775</f>
        <v>1221</v>
      </c>
      <c r="D102" s="66">
        <f t="shared" si="1"/>
        <v>1159.95</v>
      </c>
    </row>
    <row r="103" spans="1:4" ht="15">
      <c r="A103" s="7" t="str">
        <f>'MASTER PRICE LIST'!A776</f>
        <v>TP-E-SM6-US-SS</v>
      </c>
      <c r="B103" s="7" t="str">
        <f>'MASTER PRICE LIST'!B776</f>
        <v>US size Bent Frame space maker; Sliding window; Square hole punched bracket</v>
      </c>
      <c r="C103" s="66">
        <f>'MASTER PRICE LIST'!C776</f>
        <v>1221</v>
      </c>
      <c r="D103" s="66">
        <f t="shared" si="1"/>
        <v>1159.95</v>
      </c>
    </row>
    <row r="104" spans="1:4" ht="15">
      <c r="A104" s="7"/>
      <c r="B104" s="7"/>
      <c r="C104" s="66"/>
      <c r="D104" s="66"/>
    </row>
    <row r="105" spans="1:4" ht="15">
      <c r="A105" s="7"/>
      <c r="B105" s="3" t="s">
        <v>2252</v>
      </c>
      <c r="C105" s="66"/>
      <c r="D105" s="66"/>
    </row>
    <row r="106" spans="1:4" ht="15">
      <c r="A106" s="17" t="str">
        <f>'MASTER PRICE LIST'!A908</f>
        <v>PM-21DUR-BF</v>
      </c>
      <c r="B106" s="7" t="str">
        <f>'MASTER PRICE LIST'!B908</f>
        <v>2021-24 Durango Bent-Frame Space-Maker partition mounting kit, 100% seal slide, extra seat-back recline, no holes-drilled design</v>
      </c>
      <c r="C106" s="66">
        <f>'MASTER PRICE LIST'!C908</f>
        <v>399</v>
      </c>
      <c r="D106" s="66">
        <f t="shared" si="1"/>
        <v>379.05</v>
      </c>
    </row>
    <row r="107" spans="1:4" ht="15">
      <c r="A107" s="7" t="str">
        <f>'MASTER PRICE LIST'!A909</f>
        <v>KP-BFDUR-SS</v>
      </c>
      <c r="B107" s="50" t="str">
        <f>'MASTER PRICE LIST'!B909</f>
        <v>2021-24  Durango 3-Pc. Bent-Frame kick panel assembly w/foot pockets</v>
      </c>
      <c r="C107" s="66">
        <f>'MASTER PRICE LIST'!C909</f>
        <v>239</v>
      </c>
      <c r="D107" s="66">
        <f t="shared" si="1"/>
        <v>227.05</v>
      </c>
    </row>
    <row r="108" spans="1:4" ht="15">
      <c r="A108" s="7"/>
      <c r="B108" s="7"/>
      <c r="C108" s="66"/>
      <c r="D108" s="66"/>
    </row>
    <row r="109" spans="1:4" ht="15">
      <c r="A109" s="123" t="s">
        <v>827</v>
      </c>
      <c r="B109" s="7"/>
      <c r="C109" s="66"/>
      <c r="D109" s="66"/>
    </row>
    <row r="110" spans="1:4" ht="15">
      <c r="A110" s="123" t="s">
        <v>494</v>
      </c>
      <c r="B110" s="7"/>
      <c r="C110" s="66"/>
      <c r="D110" s="66"/>
    </row>
    <row r="111" spans="1:4" ht="15">
      <c r="A111" s="7" t="str">
        <f>'MASTER PRICE LIST'!A964</f>
        <v>AC-DUR18-SET</v>
      </c>
      <c r="B111" s="7" t="str">
        <f>'MASTER PRICE LIST'!B964</f>
        <v xml:space="preserve">2018-24  Durango SSV driver/passenger side diamond-punch window guard set  </v>
      </c>
      <c r="C111" s="66">
        <f>'MASTER PRICE LIST'!C964</f>
        <v>270</v>
      </c>
      <c r="D111" s="66">
        <f t="shared" ref="D111:D135" si="4">C111-(C111*$D$1)</f>
        <v>256.5</v>
      </c>
    </row>
    <row r="112" spans="1:4" ht="15">
      <c r="A112" s="7" t="str">
        <f>'MASTER PRICE LIST'!A1003</f>
        <v>WG-DUR18-SET</v>
      </c>
      <c r="B112" s="7" t="str">
        <f>'MASTER PRICE LIST'!B1003</f>
        <v xml:space="preserve">2018-24 Durango driver/passenger side vertical bar window guards  </v>
      </c>
      <c r="C112" s="66">
        <f>'MASTER PRICE LIST'!C1003</f>
        <v>350</v>
      </c>
      <c r="D112" s="66">
        <f t="shared" si="4"/>
        <v>332.5</v>
      </c>
    </row>
    <row r="113" spans="1:6" ht="15">
      <c r="A113" s="7"/>
      <c r="B113" s="7"/>
      <c r="C113" s="66"/>
      <c r="D113" s="66"/>
    </row>
    <row r="114" spans="1:6" ht="15">
      <c r="A114" s="123" t="s">
        <v>826</v>
      </c>
      <c r="B114" s="7"/>
      <c r="C114" s="66"/>
      <c r="D114" s="66"/>
    </row>
    <row r="115" spans="1:6" ht="15">
      <c r="A115" s="7" t="str">
        <f>'MASTER PRICE LIST'!A1078</f>
        <v>DP-DUR18-SET</v>
      </c>
      <c r="B115" s="7" t="str">
        <f>'MASTER PRICE LIST'!B1078</f>
        <v xml:space="preserve">2018-24 Durango SSV driver and passenger side door panel set </v>
      </c>
      <c r="C115" s="66">
        <f>'MASTER PRICE LIST'!C1078</f>
        <v>350</v>
      </c>
      <c r="D115" s="66">
        <f t="shared" si="4"/>
        <v>332.5</v>
      </c>
    </row>
    <row r="116" spans="1:6" ht="15">
      <c r="A116" s="3"/>
      <c r="B116" s="7"/>
      <c r="C116" s="66"/>
      <c r="D116" s="66"/>
    </row>
    <row r="117" spans="1:6" ht="15">
      <c r="A117" s="123" t="str">
        <f>'MASTER PRICE LIST'!A1110</f>
        <v>DURANGO SSV CARGO REAR PARTITIONS  - *Partitions listed below are not compatible with plastic seats; only OEM seat applications.</v>
      </c>
      <c r="B117" s="7"/>
      <c r="C117" s="66"/>
      <c r="D117" s="66"/>
    </row>
    <row r="118" spans="1:6" ht="15">
      <c r="A118" s="123"/>
      <c r="B118" s="20" t="s">
        <v>1322</v>
      </c>
      <c r="C118" s="66"/>
      <c r="D118" s="66"/>
    </row>
    <row r="119" spans="1:6" ht="15">
      <c r="A119" s="7" t="str">
        <f>'MASTER PRICE LIST'!A1112</f>
        <v>TP-DUR18-R</v>
      </c>
      <c r="B119" s="7" t="str">
        <f>'MASTER PRICE LIST'!B1112</f>
        <v>2018-24 Durango rear partition  three-sided design</v>
      </c>
      <c r="C119" s="66">
        <f>'MASTER PRICE LIST'!C1112</f>
        <v>705</v>
      </c>
      <c r="D119" s="66">
        <f t="shared" si="4"/>
        <v>669.75</v>
      </c>
    </row>
    <row r="120" spans="1:6" ht="15">
      <c r="A120" s="18" t="str">
        <f>'MASTER PRICE LIST'!A1113</f>
        <v>TP-DUR18-RL</v>
      </c>
      <c r="B120" s="18" t="str">
        <f>'MASTER PRICE LIST'!B1113</f>
        <v>2018-24 Durango rear partition with all-polycarbonate window, square-hole side walls</v>
      </c>
      <c r="C120" s="70">
        <f>'MASTER PRICE LIST'!C1113</f>
        <v>796</v>
      </c>
      <c r="D120" s="66">
        <f t="shared" si="4"/>
        <v>756.2</v>
      </c>
    </row>
    <row r="121" spans="1:6" ht="15">
      <c r="A121" s="18"/>
      <c r="B121" s="20" t="s">
        <v>512</v>
      </c>
      <c r="C121" s="70"/>
      <c r="D121" s="66"/>
    </row>
    <row r="122" spans="1:6" ht="15">
      <c r="A122" s="18" t="str">
        <f>'MASTER PRICE LIST'!A1115</f>
        <v>TP-DUR18-FX</v>
      </c>
      <c r="B122" s="18" t="str">
        <f>'MASTER PRICE LIST'!B1115</f>
        <v xml:space="preserve">2018-24 Durango rear partition, square-hole window, driver-side fire ext. compartments </v>
      </c>
      <c r="C122" s="70">
        <f>'MASTER PRICE LIST'!C1115</f>
        <v>796</v>
      </c>
      <c r="D122" s="66">
        <f t="shared" si="4"/>
        <v>756.2</v>
      </c>
      <c r="E122" s="38"/>
      <c r="F122" s="38"/>
    </row>
    <row r="123" spans="1:6" ht="15">
      <c r="A123" s="18"/>
      <c r="B123" s="243" t="s">
        <v>2099</v>
      </c>
      <c r="C123" s="70"/>
      <c r="D123" s="66"/>
    </row>
    <row r="124" spans="1:6" ht="15">
      <c r="A124" s="18"/>
      <c r="B124" s="18"/>
      <c r="C124" s="70"/>
      <c r="D124" s="66"/>
    </row>
    <row r="125" spans="1:6" ht="15">
      <c r="A125" s="246" t="s">
        <v>1427</v>
      </c>
      <c r="B125" s="18"/>
      <c r="C125" s="70"/>
      <c r="D125" s="66"/>
    </row>
    <row r="126" spans="1:6" ht="14.25" customHeight="1">
      <c r="A126" s="18" t="str">
        <f>'MASTER PRICE LIST'!A1143</f>
        <v>AC-21DUR-RGP2</v>
      </c>
      <c r="B126" s="18" t="str">
        <f>'MASTER PRICE LIST'!B1143</f>
        <v xml:space="preserve">2021-24 Dodge Durango rear cage airbag corridor gap panels, set of driver and passenger sides                </v>
      </c>
      <c r="C126" s="70">
        <f>'MASTER PRICE LIST'!C1143</f>
        <v>140</v>
      </c>
      <c r="D126" s="66">
        <f t="shared" si="4"/>
        <v>133</v>
      </c>
    </row>
    <row r="127" spans="1:6" ht="14.25" customHeight="1">
      <c r="A127" s="18" t="str">
        <f>'MASTER PRICE LIST'!A1144</f>
        <v>RP-AC-UNIV-FX-BKT</v>
      </c>
      <c r="B127" s="18" t="str">
        <f>'MASTER PRICE LIST'!B1144</f>
        <v>Universal fire extinguisher mounting bracket for rear partition (works with Tahoe)</v>
      </c>
      <c r="C127" s="70">
        <f>'MASTER PRICE LIST'!C1144</f>
        <v>130</v>
      </c>
      <c r="D127" s="66">
        <f t="shared" si="4"/>
        <v>123.5</v>
      </c>
    </row>
    <row r="128" spans="1:6" ht="14.25" customHeight="1">
      <c r="A128" s="18"/>
      <c r="B128" s="18"/>
      <c r="C128" s="70"/>
      <c r="D128" s="66"/>
    </row>
    <row r="129" spans="1:4" ht="14.25" customHeight="1">
      <c r="A129" s="169" t="s">
        <v>2218</v>
      </c>
      <c r="B129" s="18"/>
      <c r="C129" s="70"/>
      <c r="D129" s="66"/>
    </row>
    <row r="130" spans="1:4" ht="14.25" customHeight="1">
      <c r="A130" s="169"/>
      <c r="B130" s="259" t="s">
        <v>2229</v>
      </c>
      <c r="C130" s="70"/>
      <c r="D130" s="66"/>
    </row>
    <row r="131" spans="1:4" ht="15">
      <c r="A131" s="18" t="str">
        <f>'MASTER PRICE LIST'!A1191</f>
        <v>PS-21DUR-OS-R</v>
      </c>
      <c r="B131" s="18" t="str">
        <f>'MASTER PRICE LIST'!B1191</f>
        <v>2021-24 Durango plastic set with OS belts, TROY rear cage w/ square-hole side walls</v>
      </c>
      <c r="C131" s="70">
        <f>'MASTER PRICE LIST'!C1191</f>
        <v>2297</v>
      </c>
      <c r="D131" s="66">
        <f t="shared" si="4"/>
        <v>2182.15</v>
      </c>
    </row>
    <row r="132" spans="1:4" ht="15">
      <c r="A132" s="18" t="str">
        <f>'MASTER PRICE LIST'!A1192</f>
        <v>PS-21DUR-OS-RL</v>
      </c>
      <c r="B132" s="18" t="str">
        <f>'MASTER PRICE LIST'!B1192</f>
        <v>2021-24 Durango plastic set with OS belts, TROY rear cage poly window w/ square-hole side walls.</v>
      </c>
      <c r="C132" s="70">
        <f>'MASTER PRICE LIST'!C1192</f>
        <v>2423</v>
      </c>
      <c r="D132" s="66">
        <f>C132-(C132*$D$1)</f>
        <v>2301.85</v>
      </c>
    </row>
    <row r="133" spans="1:4" ht="15">
      <c r="A133" s="18"/>
      <c r="B133" s="18"/>
      <c r="C133" s="70"/>
      <c r="D133" s="66"/>
    </row>
    <row r="134" spans="1:4" ht="15">
      <c r="A134" s="18"/>
      <c r="B134" s="20" t="s">
        <v>2228</v>
      </c>
      <c r="C134" s="70"/>
      <c r="D134" s="66"/>
    </row>
    <row r="135" spans="1:4" ht="15">
      <c r="A135" s="18" t="str">
        <f>'MASTER PRICE LIST'!A1195</f>
        <v>PS-21DUR-OS-FX</v>
      </c>
      <c r="B135" s="18" t="str">
        <f>'MASTER PRICE LIST'!B1195</f>
        <v>2021-24 Durango plastic set with OS belts, TROY rear cage w/ driver fire extinguisher cubby &amp; square-hole passenger wall</v>
      </c>
      <c r="C135" s="70">
        <f>'MASTER PRICE LIST'!C1195</f>
        <v>2361</v>
      </c>
      <c r="D135" s="66">
        <f t="shared" si="4"/>
        <v>2242.9499999999998</v>
      </c>
    </row>
    <row r="136" spans="1:4" ht="15">
      <c r="A136" s="18" t="str">
        <f>'MASTER PRICE LIST'!A1196</f>
        <v>PS-21DUR-OS-FX-RL</v>
      </c>
      <c r="B136" s="18" t="str">
        <f>'MASTER PRICE LIST'!B1196</f>
        <v>2021-24 Durango plastic set with OS belts, TROY rear cage poly window w/ driver fire extinguisher cubby &amp; square-hole passenger wall</v>
      </c>
      <c r="C136" s="70">
        <f>'MASTER PRICE LIST'!C1196</f>
        <v>2297</v>
      </c>
      <c r="D136" s="66">
        <f t="shared" ref="D136" si="5">C136-(C136*$D$1)</f>
        <v>2182.15</v>
      </c>
    </row>
    <row r="137" spans="1:4" ht="15">
      <c r="B137" s="18"/>
      <c r="C137" s="70"/>
      <c r="D137" s="66"/>
    </row>
    <row r="138" spans="1:4" ht="15">
      <c r="A138" s="122" t="s">
        <v>798</v>
      </c>
      <c r="B138" s="18"/>
      <c r="C138" s="70"/>
      <c r="D138" s="66"/>
    </row>
    <row r="139" spans="1:4" ht="15">
      <c r="A139" s="18" t="str">
        <f>'MASTER PRICE LIST'!A1040</f>
        <v>AC-DUR18-HATCH</v>
      </c>
      <c r="B139" s="18" t="str">
        <f>'MASTER PRICE LIST'!B1040</f>
        <v>2018-24 Durango SSV hatch window screen; Square-hole punched</v>
      </c>
      <c r="C139" s="70">
        <f>'MASTER PRICE LIST'!C1040</f>
        <v>190</v>
      </c>
      <c r="D139" s="66">
        <f>C139-(C139*$D$1)</f>
        <v>180.5</v>
      </c>
    </row>
    <row r="140" spans="1:4" ht="15">
      <c r="A140" s="18" t="str">
        <f>'MASTER PRICE LIST'!A1041</f>
        <v>WS-21DUR-HATCH-LED</v>
      </c>
      <c r="B140" s="18" t="str">
        <f>'MASTER PRICE LIST'!B1041</f>
        <v>2021-24 Durango SSV hatch window screen; Square-hole punched with notch to accommodate interior light bar</v>
      </c>
      <c r="C140" s="61">
        <f>'MASTER PRICE LIST'!C1041</f>
        <v>197</v>
      </c>
      <c r="D140" s="66">
        <f>C140-(C140*$D$1)</f>
        <v>187.15</v>
      </c>
    </row>
    <row r="141" spans="1:4" ht="15">
      <c r="A141" s="18" t="str">
        <f>'MASTER PRICE LIST'!A1042</f>
        <v>WS-21DUR-HATCH-RP</v>
      </c>
      <c r="B141" s="18" t="str">
        <f>'MASTER PRICE LIST'!B1042</f>
        <v>2021-24 Durango SSV DETACHABLE hatch window;  square-hole punch with fasteners for ease of cleaning window.</v>
      </c>
      <c r="C141" s="61">
        <f>'MASTER PRICE LIST'!C1042</f>
        <v>275</v>
      </c>
      <c r="D141" s="66">
        <f>C141-(C141*$D$1)</f>
        <v>261.25</v>
      </c>
    </row>
    <row r="142" spans="1:4" ht="15">
      <c r="A142" s="18"/>
      <c r="B142" s="18"/>
      <c r="C142" s="61"/>
      <c r="D142" s="66"/>
    </row>
    <row r="143" spans="1:4" ht="15">
      <c r="A143" s="169" t="s">
        <v>2560</v>
      </c>
      <c r="B143" s="18"/>
      <c r="C143" s="61"/>
      <c r="D143" s="66"/>
    </row>
    <row r="144" spans="1:4" ht="15">
      <c r="A144" s="395" t="s">
        <v>2561</v>
      </c>
      <c r="B144" s="395"/>
      <c r="C144" s="61"/>
      <c r="D144" s="66"/>
    </row>
    <row r="145" spans="1:4" ht="3.75" customHeight="1">
      <c r="B145" s="325" t="s">
        <v>1686</v>
      </c>
      <c r="C145" s="61"/>
      <c r="D145" s="66"/>
    </row>
    <row r="146" spans="1:4" ht="15">
      <c r="A146" s="389" t="s">
        <v>2538</v>
      </c>
      <c r="B146" s="389"/>
      <c r="C146" s="389"/>
      <c r="D146" s="389"/>
    </row>
    <row r="147" spans="1:4" ht="15">
      <c r="A147" s="80" t="str">
        <f>'MASTER PRICE LIST'!A1358</f>
        <v xml:space="preserve">CP-GB392216-TL </v>
      </c>
      <c r="B147" s="18" t="str">
        <f>'MASTER PRICE LIST'!B1358</f>
        <v>39" W x 22" L x 16.75" H w/2 DL locking handles</v>
      </c>
      <c r="C147" s="61">
        <f>'MASTER PRICE LIST'!C1358</f>
        <v>2082</v>
      </c>
      <c r="D147" s="66">
        <f>C147-(C147*$D$1)</f>
        <v>1977.9</v>
      </c>
    </row>
    <row r="148" spans="1:4" ht="15">
      <c r="A148" s="18" t="str">
        <f>'MASTER PRICE LIST'!A1359</f>
        <v>CP-GB392612-LIP</v>
      </c>
      <c r="B148" s="18" t="str">
        <f>'MASTER PRICE LIST'!B1359</f>
        <v>39" W x 26" L x 12" H w/2 DL locking handles, 1.5" trim punched with bungee-cord holes</v>
      </c>
      <c r="C148" s="61">
        <f>'MASTER PRICE LIST'!C1359</f>
        <v>1780</v>
      </c>
      <c r="D148" s="66">
        <f t="shared" ref="D148:D161" si="6">C148-(C148*$D$1)</f>
        <v>1691</v>
      </c>
    </row>
    <row r="149" spans="1:4" ht="15">
      <c r="A149" s="7" t="str">
        <f>'MASTER PRICE LIST'!A1359</f>
        <v>CP-GB392612-LIP</v>
      </c>
      <c r="B149" s="7" t="str">
        <f>'MASTER PRICE LIST'!B1359</f>
        <v>39" W x 26" L x 12" H w/2 DL locking handles, 1.5" trim punched with bungee-cord holes</v>
      </c>
      <c r="C149" s="64">
        <f>'MASTER PRICE LIST'!C1359</f>
        <v>1780</v>
      </c>
      <c r="D149" s="66">
        <f t="shared" si="6"/>
        <v>1691</v>
      </c>
    </row>
    <row r="150" spans="1:4" ht="15">
      <c r="A150" s="7" t="str">
        <f>'MASTER PRICE LIST'!A1360</f>
        <v xml:space="preserve">CP-AL-GUNBOX-MS </v>
      </c>
      <c r="B150" s="7" t="str">
        <f>'MASTER PRICE LIST'!B1360</f>
        <v>39" W x 22" L x 6.5" H w/2 DL locking handles.  Made of aluminum.</v>
      </c>
      <c r="C150" s="64">
        <f>'MASTER PRICE LIST'!C1360</f>
        <v>2082</v>
      </c>
      <c r="D150" s="66">
        <f t="shared" si="6"/>
        <v>1977.9</v>
      </c>
    </row>
    <row r="151" spans="1:4" ht="15">
      <c r="A151" s="7" t="str">
        <f>'MASTER PRICE LIST'!A1361</f>
        <v>CP-GUNBOX-MS</v>
      </c>
      <c r="B151" s="7" t="str">
        <f>'MASTER PRICE LIST'!B1361</f>
        <v xml:space="preserve">39" W x 22.75" L x 6.5" H w/2 DL locking handles.         </v>
      </c>
      <c r="C151" s="64">
        <f>'MASTER PRICE LIST'!C1361</f>
        <v>1571</v>
      </c>
      <c r="D151" s="66">
        <f t="shared" si="6"/>
        <v>1492.45</v>
      </c>
    </row>
    <row r="152" spans="1:4" ht="15">
      <c r="A152" s="18" t="str">
        <f>'MASTER PRICE LIST'!A1362</f>
        <v xml:space="preserve">CP-GB39-PB </v>
      </c>
      <c r="B152" s="18" t="str">
        <f>'MASTER PRICE LIST'!B1362</f>
        <v>39" W x 22.75" L x 6.5" H w/PB lock, 2 DL locking handles</v>
      </c>
      <c r="C152" s="61">
        <f>'MASTER PRICE LIST'!C1362</f>
        <v>1837</v>
      </c>
      <c r="D152" s="66">
        <f t="shared" si="6"/>
        <v>1745.15</v>
      </c>
    </row>
    <row r="153" spans="1:4" ht="15">
      <c r="A153" s="18" t="str">
        <f>'MASTER PRICE LIST'!A1363</f>
        <v xml:space="preserve">CP-GB3985-PB </v>
      </c>
      <c r="B153" s="18" t="str">
        <f>'MASTER PRICE LIST'!B1363</f>
        <v>39" W x 22.75" L x 8.5" H w/PB lock, 2 DL locking handles</v>
      </c>
      <c r="C153" s="61">
        <f>'MASTER PRICE LIST'!C1363</f>
        <v>1837</v>
      </c>
      <c r="D153" s="66">
        <f t="shared" si="6"/>
        <v>1745.15</v>
      </c>
    </row>
    <row r="154" spans="1:4" ht="15">
      <c r="A154" s="18" t="str">
        <f>'MASTER PRICE LIST'!A1364</f>
        <v>CP-GB3930-11</v>
      </c>
      <c r="B154" s="18" t="str">
        <f>'MASTER PRICE LIST'!B1364</f>
        <v>39" W x 30" L x 11" H w/2 DL locking handles</v>
      </c>
      <c r="C154" s="61">
        <f>'MASTER PRICE LIST'!C1364</f>
        <v>1715</v>
      </c>
      <c r="D154" s="66">
        <f t="shared" si="6"/>
        <v>1629.25</v>
      </c>
    </row>
    <row r="155" spans="1:4" ht="15">
      <c r="A155" s="18" t="str">
        <f>'MASTER PRICE LIST'!A1373</f>
        <v>CP-GB403212-PB</v>
      </c>
      <c r="B155" s="18" t="str">
        <f>'MASTER PRICE LIST'!B1373</f>
        <v>40" W x 32" L x 12" H w/PB lock, 2 DL locking handles.  Carpet top.</v>
      </c>
      <c r="C155" s="61">
        <f>'MASTER PRICE LIST'!C1373</f>
        <v>2082</v>
      </c>
      <c r="D155" s="66">
        <f>C155-(C155*$D$1)</f>
        <v>1977.9</v>
      </c>
    </row>
    <row r="156" spans="1:4" ht="15">
      <c r="A156" s="7" t="str">
        <f>'MASTER PRICE LIST'!A1374</f>
        <v>CP-GB403212-PBK</v>
      </c>
      <c r="B156" s="7" t="str">
        <f>'MASTER PRICE LIST'!B1374</f>
        <v>40" W x 32" L x 12" H w/PB lock w/key override, 2 DL locking handles.  Carpet top.</v>
      </c>
      <c r="C156" s="64">
        <f>'MASTER PRICE LIST'!C1374</f>
        <v>2213</v>
      </c>
      <c r="D156" s="66">
        <f>C156-(C156*$D$1)</f>
        <v>2102.35</v>
      </c>
    </row>
    <row r="157" spans="1:4" ht="15">
      <c r="A157" s="7" t="str">
        <f>'MASTER PRICE LIST'!A1375</f>
        <v>CP-GB403212-PBK-LIP</v>
      </c>
      <c r="B157" s="7" t="str">
        <f>'MASTER PRICE LIST'!B1375</f>
        <v>40" W x 32" L x 12" H w/PB lock  w/key override, 2 DL locking handles.  1.5" trim punched with bungee-cord holes.  Carpet top.</v>
      </c>
      <c r="C157" s="64">
        <f>'MASTER PRICE LIST'!C1375</f>
        <v>2285</v>
      </c>
      <c r="D157" s="66">
        <f>C157-(C157*$D$1)</f>
        <v>2170.75</v>
      </c>
    </row>
    <row r="158" spans="1:4" ht="15">
      <c r="A158" s="18" t="str">
        <f>'MASTER PRICE LIST'!A1365</f>
        <v xml:space="preserve">CP-GB40-PB </v>
      </c>
      <c r="B158" s="18" t="str">
        <f>'MASTER PRICE LIST'!B1365</f>
        <v>40" W x 22" L x 6.5" H w/PB lock, 2 DL locking handles.  Carpet top.</v>
      </c>
      <c r="C158" s="61">
        <f>'MASTER PRICE LIST'!C1365</f>
        <v>1837</v>
      </c>
      <c r="D158" s="66">
        <f t="shared" si="6"/>
        <v>1745.15</v>
      </c>
    </row>
    <row r="159" spans="1:4" ht="15">
      <c r="A159" s="18" t="str">
        <f>'MASTER PRICE LIST'!A1366</f>
        <v>CP-GBCAB-40</v>
      </c>
      <c r="B159" s="18" t="str">
        <f>'MASTER PRICE LIST'!B1366</f>
        <v>40" W x 22.75" L x 6.5" H w/2 DL locking handles</v>
      </c>
      <c r="C159" s="61">
        <f>'MASTER PRICE LIST'!C1366</f>
        <v>1571</v>
      </c>
      <c r="D159" s="66">
        <f t="shared" si="6"/>
        <v>1492.45</v>
      </c>
    </row>
    <row r="160" spans="1:4" ht="15">
      <c r="A160" s="18" t="str">
        <f>'MASTER PRICE LIST'!A1367</f>
        <v xml:space="preserve">CP-GB402212-T </v>
      </c>
      <c r="B160" s="18" t="str">
        <f>'MASTER PRICE LIST'!B1367</f>
        <v>40" W x 22" L x 12" H w/2 DL locking handles and 1.5" trim on top</v>
      </c>
      <c r="C160" s="61">
        <f>'MASTER PRICE LIST'!C1367</f>
        <v>1959</v>
      </c>
      <c r="D160" s="66">
        <f t="shared" si="6"/>
        <v>1861.05</v>
      </c>
    </row>
    <row r="161" spans="1:4" ht="15">
      <c r="A161" s="18" t="str">
        <f>'MASTER PRICE LIST'!A1368</f>
        <v>CP-GB402212-PBK-LSD-T</v>
      </c>
      <c r="B161" s="18" t="str">
        <f>'MASTER PRICE LIST'!B1368</f>
        <v>40" W x 22" L x 12" H w/2 DL locking handles, push button lock, locking drawer slides, foam insert, 1.5" trim and carpet on top</v>
      </c>
      <c r="C161" s="61">
        <f>'MASTER PRICE LIST'!C1368</f>
        <v>2860</v>
      </c>
      <c r="D161" s="66">
        <f t="shared" si="6"/>
        <v>2717</v>
      </c>
    </row>
    <row r="162" spans="1:4" ht="15">
      <c r="A162" s="7"/>
      <c r="B162" s="7"/>
      <c r="C162" s="64"/>
      <c r="D162" s="66"/>
    </row>
    <row r="163" spans="1:4" ht="15">
      <c r="A163" s="122" t="s">
        <v>1935</v>
      </c>
      <c r="B163" s="7"/>
      <c r="C163" s="64"/>
      <c r="D163" s="66"/>
    </row>
    <row r="164" spans="1:4" ht="15">
      <c r="A164" s="7" t="str">
        <f>'MASTER PRICE LIST'!A1324</f>
        <v>SB-ECO42196</v>
      </c>
      <c r="B164" s="21" t="str">
        <f>'MASTER PRICE LIST'!B1324</f>
        <v>Eco Line Aluminum Storage Box 42"W x 19"L x 6"H; (2) dividers,  (2) lockable draw latches, rubber mat in drawer (fits in Durango, PIU, Civilian)</v>
      </c>
      <c r="C164" s="64">
        <f>'MASTER PRICE LIST'!C1324</f>
        <v>1042</v>
      </c>
      <c r="D164" s="66">
        <f>C164-(C164*$D$1)</f>
        <v>989.9</v>
      </c>
    </row>
    <row r="165" spans="1:4" ht="15">
      <c r="A165" s="7" t="str">
        <f>'MASTER PRICE LIST'!A1325</f>
        <v>SB-ECO422013-T</v>
      </c>
      <c r="B165" s="21" t="str">
        <f>'MASTER PRICE LIST'!B1325</f>
        <v>Eco Line Aluminum Storage Box 42"W x 20"L x 14"H; 3-sided 1.5" trim, (2) lockable draw latches, rubber mat in drawer (fit in Durango, PIU, Civilian)</v>
      </c>
      <c r="C165" s="64">
        <f>'MASTER PRICE LIST'!C1325</f>
        <v>1164</v>
      </c>
      <c r="D165" s="66">
        <f>C165-(C165*$D$1)</f>
        <v>1105.8</v>
      </c>
    </row>
    <row r="166" spans="1:4" ht="15">
      <c r="A166" s="7"/>
      <c r="B166" s="7"/>
      <c r="C166" s="64"/>
      <c r="D166" s="66"/>
    </row>
    <row r="167" spans="1:4" ht="15">
      <c r="A167" s="122" t="s">
        <v>504</v>
      </c>
      <c r="B167" s="18"/>
      <c r="C167" s="70"/>
      <c r="D167" s="66"/>
    </row>
    <row r="168" spans="1:4" ht="15">
      <c r="A168" s="18" t="str">
        <f>'MASTER PRICE LIST'!A1302</f>
        <v>CP-DG-CG-MNT</v>
      </c>
      <c r="B168" s="18" t="str">
        <f>'MASTER PRICE LIST'!B1302</f>
        <v>2018-24 Durango SSV/PPV cargo mount, 5-piece system (Compatible with OEM seat. Maximum depth is 31")</v>
      </c>
      <c r="C168" s="70">
        <f>'MASTER PRICE LIST'!C1302</f>
        <v>796</v>
      </c>
      <c r="D168" s="66">
        <f>C168-(C168*$D$1)</f>
        <v>756.2</v>
      </c>
    </row>
    <row r="169" spans="1:4" ht="15">
      <c r="A169" s="18" t="str">
        <f>'MASTER PRICE LIST'!A1303</f>
        <v>CP-21DUR-CG-MNT</v>
      </c>
      <c r="B169" s="18" t="str">
        <f>'MASTER PRICE LIST'!B1303</f>
        <v>2021-24 Durango SSV/PPV cargo mount, 5-piece system  (Compatible with prisoner plastic seat. Maximum depth is 27")</v>
      </c>
      <c r="C169" s="70">
        <f>'MASTER PRICE LIST'!C1303</f>
        <v>809</v>
      </c>
      <c r="D169" s="66">
        <f>C169-(C169*$D$1)</f>
        <v>768.55</v>
      </c>
    </row>
    <row r="170" spans="1:4" ht="15">
      <c r="A170" s="18" t="str">
        <f>'MASTER PRICE LIST'!A1301</f>
        <v>AC-21DUR-TRAY</v>
      </c>
      <c r="B170" s="18" t="str">
        <f>'MASTER PRICE LIST'!B1301</f>
        <v>2021-24 Durango Electronic Storage Tray. Compatible with CP-21DURCG-MNT and CP-DG-CG-MNT.</v>
      </c>
      <c r="C170" s="70">
        <f>'MASTER PRICE LIST'!C1301</f>
        <v>319</v>
      </c>
      <c r="D170" s="66">
        <f>C170-(C170*$D$1)</f>
        <v>303.05</v>
      </c>
    </row>
    <row r="171" spans="1:4" ht="15">
      <c r="A171" s="7" t="str">
        <f>'MASTER PRICE LIST'!A1318</f>
        <v>CP-21DUR-R-DECK</v>
      </c>
      <c r="B171" s="7" t="str">
        <f>'MASTER PRICE LIST'!B1318</f>
        <v xml:space="preserve">2021-24 Durango horizontal elevated deck with adjustable divider, bolts to Durango rear cages. </v>
      </c>
      <c r="C171" s="60">
        <f>'MASTER PRICE LIST'!C1318</f>
        <v>824</v>
      </c>
      <c r="D171" s="66">
        <f>C171-(C171*$D$1)</f>
        <v>782.8</v>
      </c>
    </row>
    <row r="172" spans="1:4" ht="15.75" customHeight="1">
      <c r="C172" s="6"/>
    </row>
    <row r="173" spans="1:4" ht="15.75" customHeight="1">
      <c r="C173" s="6"/>
    </row>
    <row r="174" spans="1:4">
      <c r="C174" s="6"/>
    </row>
    <row r="175" spans="1:4" ht="15">
      <c r="C175" s="6"/>
      <c r="D175" s="15"/>
    </row>
    <row r="176" spans="1:4" ht="15">
      <c r="C176" s="6"/>
      <c r="D176" s="15"/>
    </row>
    <row r="177" spans="1:5" ht="15">
      <c r="C177" s="6"/>
      <c r="D177" s="15"/>
    </row>
    <row r="178" spans="1:5" ht="15">
      <c r="C178" s="6"/>
      <c r="D178" s="15"/>
    </row>
    <row r="179" spans="1:5" ht="15">
      <c r="C179" s="6"/>
      <c r="D179" s="15"/>
    </row>
    <row r="180" spans="1:5" ht="15">
      <c r="C180" s="6"/>
      <c r="D180" s="15"/>
    </row>
    <row r="181" spans="1:5" ht="15">
      <c r="C181" s="6"/>
      <c r="D181" s="15"/>
    </row>
    <row r="182" spans="1:5" ht="15">
      <c r="A182" s="18"/>
      <c r="B182" s="24"/>
      <c r="C182" s="19"/>
      <c r="D182" s="15"/>
    </row>
    <row r="183" spans="1:5" ht="15">
      <c r="A183" s="18"/>
      <c r="B183" s="18"/>
      <c r="C183" s="19"/>
      <c r="D183" s="15"/>
    </row>
    <row r="184" spans="1:5" ht="15">
      <c r="A184" s="18"/>
      <c r="B184" s="18"/>
      <c r="C184" s="19"/>
      <c r="D184" s="15"/>
      <c r="E184" s="18"/>
    </row>
    <row r="185" spans="1:5" ht="15">
      <c r="A185" s="24"/>
      <c r="B185" s="18"/>
      <c r="C185" s="19"/>
      <c r="D185" s="15"/>
      <c r="E185" s="18"/>
    </row>
    <row r="186" spans="1:5" ht="15">
      <c r="A186" s="18"/>
      <c r="B186" s="24"/>
      <c r="C186" s="19"/>
      <c r="D186" s="15"/>
      <c r="E186" s="18"/>
    </row>
    <row r="187" spans="1:5" ht="15">
      <c r="A187" s="18"/>
      <c r="B187" s="18"/>
      <c r="C187" s="19"/>
      <c r="D187" s="15"/>
      <c r="E187" s="18"/>
    </row>
    <row r="188" spans="1:5" ht="15">
      <c r="A188" s="18"/>
      <c r="B188" s="18"/>
      <c r="C188" s="19"/>
      <c r="D188" s="15"/>
    </row>
    <row r="189" spans="1:5" ht="15">
      <c r="A189" s="18"/>
      <c r="B189" s="18"/>
      <c r="C189" s="19"/>
      <c r="D189" s="15"/>
    </row>
    <row r="190" spans="1:5" ht="15">
      <c r="A190" s="18"/>
      <c r="B190" s="18"/>
      <c r="C190" s="37"/>
      <c r="D190" s="15"/>
    </row>
    <row r="191" spans="1:5" ht="15">
      <c r="A191" s="18"/>
      <c r="B191" s="18"/>
      <c r="C191" s="37"/>
      <c r="D191" s="15"/>
    </row>
    <row r="192" spans="1:5" ht="15">
      <c r="A192" s="18"/>
      <c r="B192" s="18"/>
      <c r="C192" s="37"/>
      <c r="D192" s="15"/>
    </row>
    <row r="193" spans="1:4" ht="15">
      <c r="A193" s="18"/>
      <c r="B193" s="18"/>
      <c r="C193" s="37"/>
      <c r="D193" s="15"/>
    </row>
    <row r="194" spans="1:4" ht="15">
      <c r="A194" s="18"/>
      <c r="B194" s="18"/>
      <c r="C194" s="37"/>
      <c r="D194" s="15"/>
    </row>
    <row r="195" spans="1:4" ht="15">
      <c r="A195" s="18"/>
      <c r="B195" s="18"/>
      <c r="C195" s="37"/>
      <c r="D195" s="15"/>
    </row>
    <row r="196" spans="1:4" ht="15">
      <c r="A196" s="18"/>
      <c r="B196" s="24"/>
      <c r="C196" s="37"/>
      <c r="D196" s="15"/>
    </row>
    <row r="197" spans="1:4" ht="15">
      <c r="A197" s="18"/>
      <c r="B197" s="18"/>
      <c r="C197" s="37"/>
      <c r="D197" s="15"/>
    </row>
    <row r="198" spans="1:4" ht="15">
      <c r="A198" s="18"/>
      <c r="B198" s="18"/>
      <c r="C198" s="37"/>
      <c r="D198" s="15"/>
    </row>
    <row r="199" spans="1:4" ht="15">
      <c r="A199" s="18"/>
      <c r="B199" s="18"/>
      <c r="C199" s="37"/>
      <c r="D199" s="15"/>
    </row>
    <row r="200" spans="1:4" ht="15">
      <c r="A200" s="18"/>
      <c r="B200" s="18"/>
      <c r="C200" s="37"/>
      <c r="D200" s="15"/>
    </row>
    <row r="201" spans="1:4" ht="15">
      <c r="A201" s="18"/>
      <c r="B201" s="18"/>
      <c r="C201" s="37"/>
      <c r="D201" s="15"/>
    </row>
    <row r="202" spans="1:4" ht="15">
      <c r="A202" s="18"/>
      <c r="B202" s="18"/>
      <c r="C202" s="37"/>
      <c r="D202" s="15"/>
    </row>
    <row r="203" spans="1:4" ht="15">
      <c r="A203" s="18"/>
      <c r="B203" s="18"/>
      <c r="C203" s="37"/>
      <c r="D203" s="15"/>
    </row>
    <row r="204" spans="1:4" ht="15">
      <c r="A204" s="18"/>
      <c r="B204" s="18"/>
      <c r="C204" s="37"/>
      <c r="D204" s="15"/>
    </row>
    <row r="205" spans="1:4" ht="15">
      <c r="A205" s="24"/>
      <c r="B205" s="18"/>
      <c r="C205" s="19"/>
      <c r="D205" s="15"/>
    </row>
    <row r="206" spans="1:4" ht="15">
      <c r="A206" s="18"/>
      <c r="B206" s="18"/>
      <c r="C206" s="19"/>
      <c r="D206" s="15"/>
    </row>
    <row r="207" spans="1:4" ht="15">
      <c r="A207" s="18"/>
      <c r="B207" s="18"/>
      <c r="C207" s="19"/>
      <c r="D207" s="15"/>
    </row>
    <row r="208" spans="1:4" ht="15">
      <c r="A208" s="18"/>
      <c r="B208" s="18"/>
      <c r="C208" s="19"/>
      <c r="D208" s="15"/>
    </row>
    <row r="209" spans="1:4" ht="15">
      <c r="A209" s="18"/>
      <c r="B209" s="18"/>
      <c r="C209" s="19"/>
      <c r="D209" s="15"/>
    </row>
    <row r="210" spans="1:4" ht="15">
      <c r="A210" s="18"/>
      <c r="B210" s="18"/>
      <c r="C210" s="19"/>
      <c r="D210" s="15"/>
    </row>
    <row r="211" spans="1:4" ht="15">
      <c r="A211" s="18"/>
      <c r="B211" s="18"/>
      <c r="C211" s="19"/>
      <c r="D211" s="15"/>
    </row>
    <row r="212" spans="1:4" ht="15">
      <c r="A212" s="18"/>
      <c r="B212" s="17"/>
      <c r="C212" s="19"/>
      <c r="D212" s="15"/>
    </row>
    <row r="213" spans="1:4" ht="15">
      <c r="A213" s="7"/>
      <c r="B213" s="18"/>
      <c r="C213" s="19"/>
    </row>
    <row r="214" spans="1:4" ht="15">
      <c r="C214" s="19"/>
      <c r="D214" s="33"/>
    </row>
    <row r="215" spans="1:4" ht="15">
      <c r="A215" s="7"/>
      <c r="B215" s="18"/>
      <c r="C215" s="19"/>
    </row>
    <row r="216" spans="1:4" ht="15">
      <c r="A216" s="7"/>
      <c r="B216" s="18"/>
      <c r="C216" s="19"/>
    </row>
    <row r="217" spans="1:4" ht="15">
      <c r="A217" s="7"/>
      <c r="B217" s="18"/>
      <c r="C217" s="19"/>
    </row>
    <row r="218" spans="1:4" ht="15">
      <c r="A218" s="7"/>
      <c r="B218" s="18"/>
      <c r="C218" s="19"/>
    </row>
    <row r="219" spans="1:4" ht="15">
      <c r="A219" s="7"/>
      <c r="B219" s="18"/>
      <c r="C219" s="19"/>
    </row>
    <row r="220" spans="1:4" ht="15">
      <c r="A220" s="7"/>
      <c r="B220" s="18"/>
      <c r="C220" s="19"/>
    </row>
  </sheetData>
  <sheetProtection algorithmName="SHA-512" hashValue="VWeN7cEOOz7PQxVliVDIQfsaYJg5euRnKKN1cVo8clRhEqdNGWVNJ0OvADo45dFYqr4nCxYzvpgP+TgLXphggg==" saltValue="463Cf1ycNk3rnTlP3IC3lQ==" spinCount="100000" sheet="1" objects="1" scenarios="1"/>
  <mergeCells count="2">
    <mergeCell ref="A144:B144"/>
    <mergeCell ref="A146:D146"/>
  </mergeCells>
  <hyperlinks>
    <hyperlink ref="A1" location="TOC!A1" display="TOC" xr:uid="{7D91FEC9-E503-4780-A279-B4C2E2C0803B}"/>
  </hyperlinks>
  <pageMargins left="0.25" right="0.25" top="0.75" bottom="0.75" header="0.3" footer="0.3"/>
  <pageSetup scale="69" orientation="portrait" r:id="rId1"/>
  <rowBreaks count="1" manualBreakCount="1">
    <brk id="101" max="16383" man="1"/>
  </row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FFCC"/>
  </sheetPr>
  <dimension ref="A1:G171"/>
  <sheetViews>
    <sheetView zoomScale="120" zoomScaleNormal="120" workbookViewId="0">
      <pane ySplit="1" topLeftCell="A2" activePane="bottomLeft" state="frozen"/>
      <selection pane="bottomLeft" activeCell="B8" sqref="B8"/>
    </sheetView>
  </sheetViews>
  <sheetFormatPr defaultColWidth="9.140625" defaultRowHeight="14.25"/>
  <cols>
    <col min="1" max="1" width="24.28515625" style="163" customWidth="1"/>
    <col min="2" max="2" width="153" style="6" customWidth="1"/>
    <col min="3" max="3" width="10.85546875" style="32" customWidth="1"/>
    <col min="4" max="4" width="12.28515625" style="6" bestFit="1" customWidth="1"/>
    <col min="5" max="5" width="17.5703125" style="6" bestFit="1" customWidth="1"/>
    <col min="6" max="16384" width="9.140625" style="6"/>
  </cols>
  <sheetData>
    <row r="1" spans="1:5" ht="29.25" customHeight="1">
      <c r="A1" s="361" t="s">
        <v>505</v>
      </c>
      <c r="B1" s="257" t="s">
        <v>2226</v>
      </c>
      <c r="C1" s="256"/>
      <c r="D1" s="108">
        <v>0.05</v>
      </c>
    </row>
    <row r="2" spans="1:5" ht="22.5">
      <c r="A2" s="255"/>
      <c r="B2" s="366" t="s">
        <v>2568</v>
      </c>
      <c r="C2" s="190"/>
      <c r="D2" s="191"/>
    </row>
    <row r="3" spans="1:5" ht="20.25">
      <c r="A3" s="255"/>
      <c r="C3" s="190"/>
      <c r="D3" s="191"/>
    </row>
    <row r="4" spans="1:5" ht="15">
      <c r="A4" s="165" t="s">
        <v>172</v>
      </c>
      <c r="B4" s="8" t="s">
        <v>171</v>
      </c>
      <c r="C4" s="10" t="s">
        <v>417</v>
      </c>
      <c r="D4" s="28" t="s">
        <v>170</v>
      </c>
      <c r="E4" s="29"/>
    </row>
    <row r="5" spans="1:5" ht="15">
      <c r="A5" s="162"/>
      <c r="B5" s="17"/>
      <c r="C5" s="19"/>
    </row>
    <row r="6" spans="1:5" ht="15">
      <c r="A6" s="169" t="s">
        <v>261</v>
      </c>
      <c r="B6" s="3" t="s">
        <v>468</v>
      </c>
      <c r="C6" s="30"/>
      <c r="D6" s="15"/>
    </row>
    <row r="7" spans="1:5" ht="15">
      <c r="A7" s="80" t="str">
        <f>'MASTER PRICE LIST'!A195</f>
        <v>AC-DG4500MNT</v>
      </c>
      <c r="B7" s="7" t="str">
        <f>'MASTER PRICE LIST'!B195</f>
        <v>2020-24 Ram truck console floor mount; for bucket seat; Wide floor plate; Use w/ any console.</v>
      </c>
      <c r="C7" s="66">
        <f>'MASTER PRICE LIST'!C195</f>
        <v>199</v>
      </c>
      <c r="D7" s="66">
        <f>C7-(C7*$D$1)</f>
        <v>189.05</v>
      </c>
    </row>
    <row r="8" spans="1:5" ht="15">
      <c r="A8" s="80" t="str">
        <f>'MASTER PRICE LIST'!A196</f>
        <v>AC-DG4500FS-MNT</v>
      </c>
      <c r="B8" s="7" t="str">
        <f>'MASTER PRICE LIST'!B196</f>
        <v>2020-24 Ram truck console floor mount; notched to fit around 4x4 floor shifter; Does not work with OEM beverage holder.</v>
      </c>
      <c r="C8" s="66">
        <f>'MASTER PRICE LIST'!C196</f>
        <v>212</v>
      </c>
      <c r="D8" s="66">
        <f t="shared" ref="D8:D97" si="0">C8-(C8*$D$1)</f>
        <v>201.4</v>
      </c>
    </row>
    <row r="9" spans="1:5" ht="15">
      <c r="A9" s="80" t="str">
        <f>'MASTER PRICE LIST'!A197</f>
        <v>AC-DG4500-WB</v>
      </c>
      <c r="B9" s="7" t="str">
        <f>'MASTER PRICE LIST'!B197</f>
        <v>2020-24 Ram truck console floor mount; for wide-body consoles only.</v>
      </c>
      <c r="C9" s="66">
        <f>'MASTER PRICE LIST'!C197</f>
        <v>198</v>
      </c>
      <c r="D9" s="66">
        <f t="shared" si="0"/>
        <v>188.1</v>
      </c>
    </row>
    <row r="10" spans="1:5" ht="15">
      <c r="A10" s="80"/>
      <c r="B10" s="7"/>
      <c r="C10" s="66"/>
      <c r="D10" s="66"/>
    </row>
    <row r="11" spans="1:5" ht="15">
      <c r="A11" s="169" t="s">
        <v>502</v>
      </c>
      <c r="B11" s="7"/>
      <c r="C11" s="66"/>
      <c r="D11" s="66"/>
    </row>
    <row r="12" spans="1:5" ht="15">
      <c r="A12" s="80" t="str">
        <f>'MASTER PRICE LIST'!A167</f>
        <v>CC-RAM20-FS</v>
      </c>
      <c r="B12" s="7" t="str">
        <f>'MASTER PRICE LIST'!B167</f>
        <v>4x4 floor-shift truck 20" wide body console.  Fits in Ram, Ford, Silverado 4x4 shifter trucks.</v>
      </c>
      <c r="C12" s="66">
        <f>'MASTER PRICE LIST'!C167</f>
        <v>881</v>
      </c>
      <c r="D12" s="66">
        <f t="shared" si="0"/>
        <v>836.95</v>
      </c>
    </row>
    <row r="13" spans="1:5" ht="15">
      <c r="A13" s="80" t="str">
        <f>'MASTER PRICE LIST'!A168</f>
        <v>CC-RAM30-FS</v>
      </c>
      <c r="B13" s="7" t="str">
        <f>'MASTER PRICE LIST'!B168</f>
        <v>4x4 floor-shift truck 30" wide body console.  Fits in Ram 4x4 shifter trucks.  Side wall notched.</v>
      </c>
      <c r="C13" s="66">
        <f>'MASTER PRICE LIST'!C168</f>
        <v>1059</v>
      </c>
      <c r="D13" s="66">
        <f t="shared" si="0"/>
        <v>1006.05</v>
      </c>
    </row>
    <row r="14" spans="1:5" ht="15">
      <c r="A14" s="80"/>
      <c r="B14" s="7"/>
      <c r="C14" s="66"/>
      <c r="D14" s="66"/>
    </row>
    <row r="15" spans="1:5" ht="15">
      <c r="A15" s="169" t="s">
        <v>542</v>
      </c>
      <c r="B15" s="36"/>
      <c r="C15" s="66"/>
      <c r="D15" s="66"/>
    </row>
    <row r="16" spans="1:5" ht="15">
      <c r="A16" s="80" t="str">
        <f>'MASTER PRICE LIST'!A172</f>
        <v>CC-MC-18</v>
      </c>
      <c r="B16" s="7" t="str">
        <f>'MASTER PRICE LIST'!B172</f>
        <v>Universal MC 18" L-shape console; 7" slope,  11" level.</v>
      </c>
      <c r="C16" s="66">
        <f>'MASTER PRICE LIST'!C172</f>
        <v>587</v>
      </c>
      <c r="D16" s="66">
        <f t="shared" si="0"/>
        <v>557.65</v>
      </c>
    </row>
    <row r="17" spans="1:4" ht="15">
      <c r="A17" s="80" t="str">
        <f>'MASTER PRICE LIST'!A173</f>
        <v>CC-MC-22</v>
      </c>
      <c r="B17" s="7" t="str">
        <f>'MASTER PRICE LIST'!B173</f>
        <v>Universal MC 22" L-shape  console; 7" slope,  15" level.</v>
      </c>
      <c r="C17" s="66">
        <f>'MASTER PRICE LIST'!C173</f>
        <v>636</v>
      </c>
      <c r="D17" s="66">
        <f t="shared" si="0"/>
        <v>604.20000000000005</v>
      </c>
    </row>
    <row r="18" spans="1:4" ht="15">
      <c r="A18" s="80" t="str">
        <f>'MASTER PRICE LIST'!A174</f>
        <v>CC-MC-25</v>
      </c>
      <c r="B18" s="7" t="str">
        <f>'MASTER PRICE LIST'!B174</f>
        <v>Universal MC 25" L-shape console; 7" slope,  18" level.</v>
      </c>
      <c r="C18" s="66">
        <f>'MASTER PRICE LIST'!C174</f>
        <v>661</v>
      </c>
      <c r="D18" s="66">
        <f t="shared" si="0"/>
        <v>627.95000000000005</v>
      </c>
    </row>
    <row r="19" spans="1:4" ht="15">
      <c r="A19" s="80"/>
      <c r="B19" s="7"/>
      <c r="C19" s="66"/>
      <c r="D19" s="66"/>
    </row>
    <row r="20" spans="1:4" ht="15">
      <c r="A20" s="169" t="s">
        <v>543</v>
      </c>
      <c r="B20" s="7"/>
      <c r="C20" s="69"/>
      <c r="D20" s="66"/>
    </row>
    <row r="21" spans="1:4" ht="15">
      <c r="A21" s="80" t="str">
        <f>'MASTER PRICE LIST'!A153</f>
        <v>CC-WBOS-16</v>
      </c>
      <c r="B21" s="7" t="str">
        <f>'MASTER PRICE LIST'!B153</f>
        <v>Universal SUV/truck 16" Wide-body open-storage console; 8" slope, 8" level.</v>
      </c>
      <c r="C21" s="66">
        <f>'MASTER PRICE LIST'!C153</f>
        <v>794</v>
      </c>
      <c r="D21" s="66">
        <f t="shared" si="0"/>
        <v>754.3</v>
      </c>
    </row>
    <row r="22" spans="1:4" ht="15">
      <c r="A22" s="80" t="str">
        <f>'MASTER PRICE LIST'!A154</f>
        <v>CC-WBOS-20</v>
      </c>
      <c r="B22" s="7" t="str">
        <f>'MASTER PRICE LIST'!B154</f>
        <v>Universal SUV/truck 20" Wide-body open-storage console; 8" slope, 12" level.</v>
      </c>
      <c r="C22" s="66">
        <f>'MASTER PRICE LIST'!C154</f>
        <v>815</v>
      </c>
      <c r="D22" s="66">
        <f t="shared" si="0"/>
        <v>774.25</v>
      </c>
    </row>
    <row r="23" spans="1:4" ht="15">
      <c r="A23" s="80" t="str">
        <f>'MASTER PRICE LIST'!A156</f>
        <v>CC-WBOS-25</v>
      </c>
      <c r="B23" s="7" t="str">
        <f>'MASTER PRICE LIST'!B156</f>
        <v>Universal SUV/truck 25" Wide-body open-storage console; 8" slope, 17" level.</v>
      </c>
      <c r="C23" s="66">
        <f>'MASTER PRICE LIST'!C156</f>
        <v>840</v>
      </c>
      <c r="D23" s="66">
        <f t="shared" si="0"/>
        <v>798</v>
      </c>
    </row>
    <row r="24" spans="1:4" ht="15">
      <c r="A24" s="80" t="str">
        <f>'MASTER PRICE LIST'!A158</f>
        <v>CC-WBOS-30</v>
      </c>
      <c r="B24" s="7" t="str">
        <f>'MASTER PRICE LIST'!B158</f>
        <v xml:space="preserve">Universal SUV/truck 30" Wide-body console; open storage on driver side. 8" slope,  22" level </v>
      </c>
      <c r="C24" s="66">
        <f>'MASTER PRICE LIST'!C158</f>
        <v>873</v>
      </c>
      <c r="D24" s="66">
        <f t="shared" si="0"/>
        <v>829.35</v>
      </c>
    </row>
    <row r="25" spans="1:4" ht="15">
      <c r="A25" s="80"/>
      <c r="B25" s="7"/>
      <c r="C25" s="66"/>
      <c r="D25" s="66"/>
    </row>
    <row r="26" spans="1:4" ht="15">
      <c r="A26" s="123" t="s">
        <v>784</v>
      </c>
      <c r="B26" s="7"/>
      <c r="C26" s="66"/>
      <c r="D26" s="66"/>
    </row>
    <row r="27" spans="1:4" ht="15">
      <c r="A27" s="123" t="str">
        <f>'MASTER PRICE LIST'!A235</f>
        <v>AC-CCHY-BH</v>
      </c>
      <c r="B27" s="7" t="str">
        <f>'MASTER PRICE LIST'!B235</f>
        <v>4" Durable high-impact polymer internal dual beverage holder; includes a larger size cup holder, for size water bottles or tumblers 18-32oz along with a standard size holder.</v>
      </c>
      <c r="C27" s="66">
        <f>'MASTER PRICE LIST'!C235</f>
        <v>45</v>
      </c>
      <c r="D27" s="66">
        <f t="shared" si="0"/>
        <v>42.75</v>
      </c>
    </row>
    <row r="28" spans="1:4" ht="15">
      <c r="A28" s="80" t="str">
        <f>'MASTER PRICE LIST'!A238</f>
        <v>AC-INBHG</v>
      </c>
      <c r="B28" s="7" t="str">
        <f>'MASTER PRICE LIST'!B238</f>
        <v>4" internal dual beverage holder. Includes rubber fingers to keep cup stabilized.</v>
      </c>
      <c r="C28" s="66">
        <f>'MASTER PRICE LIST'!C238</f>
        <v>64</v>
      </c>
      <c r="D28" s="66">
        <f t="shared" si="0"/>
        <v>60.8</v>
      </c>
    </row>
    <row r="29" spans="1:4" ht="15">
      <c r="A29" s="80" t="str">
        <f>'MASTER PRICE LIST'!A245</f>
        <v>AC-TICK-2</v>
      </c>
      <c r="B29" s="7" t="str">
        <f>'MASTER PRICE LIST'!B245</f>
        <v>3" face plate shallow tray; holds smartphone, keys, wallet, sunglasses, etc.  2" H.</v>
      </c>
      <c r="C29" s="66">
        <f>'MASTER PRICE LIST'!C245</f>
        <v>53</v>
      </c>
      <c r="D29" s="66">
        <f t="shared" si="0"/>
        <v>50.35</v>
      </c>
    </row>
    <row r="30" spans="1:4" ht="15">
      <c r="A30" s="80" t="str">
        <f>'MASTER PRICE LIST'!A246</f>
        <v>FP-SGTRAY</v>
      </c>
      <c r="B30" s="7" t="str">
        <f>'MASTER PRICE LIST'!B246</f>
        <v>4" face plate shallow tray w/sloped floor; holds smartphone, keys, wallet, sunglasses, etc.  1.75" H.</v>
      </c>
      <c r="C30" s="66">
        <f>'MASTER PRICE LIST'!C246</f>
        <v>50</v>
      </c>
      <c r="D30" s="66">
        <f t="shared" si="0"/>
        <v>47.5</v>
      </c>
    </row>
    <row r="31" spans="1:4" ht="15">
      <c r="A31" s="80" t="str">
        <f>'MASTER PRICE LIST'!A250</f>
        <v>AC-GUNBOX-6-LP</v>
      </c>
      <c r="B31" s="7" t="str">
        <f>'MASTER PRICE LIST'!B250</f>
        <v>6" internal lidded locking low-profile internal storage box (may not accommodate handgun) 3.6" H.</v>
      </c>
      <c r="C31" s="66">
        <f>'MASTER PRICE LIST'!C250</f>
        <v>173</v>
      </c>
      <c r="D31" s="66">
        <f t="shared" si="0"/>
        <v>164.35</v>
      </c>
    </row>
    <row r="32" spans="1:4" ht="15">
      <c r="A32" s="80" t="str">
        <f>'MASTER PRICE LIST'!A251</f>
        <v>AC-GUNBOX-LP</v>
      </c>
      <c r="B32" s="7" t="str">
        <f>'MASTER PRICE LIST'!B251</f>
        <v>8" internal lidded locking low-profile storage box (might accommodate handgun) 3.6" H.</v>
      </c>
      <c r="C32" s="66">
        <f>'MASTER PRICE LIST'!C251</f>
        <v>194</v>
      </c>
      <c r="D32" s="66">
        <f t="shared" si="0"/>
        <v>184.3</v>
      </c>
    </row>
    <row r="33" spans="1:4" ht="15">
      <c r="A33" s="80"/>
      <c r="B33" s="7"/>
      <c r="C33" s="66"/>
      <c r="D33" s="66"/>
    </row>
    <row r="34" spans="1:4" ht="15">
      <c r="A34" s="169" t="s">
        <v>785</v>
      </c>
      <c r="B34" s="7"/>
      <c r="C34" s="66"/>
      <c r="D34" s="66"/>
    </row>
    <row r="35" spans="1:4" ht="15">
      <c r="A35" s="80" t="str">
        <f>'MASTER PRICE LIST'!A552</f>
        <v>FP-RAM-USB2-AUX</v>
      </c>
      <c r="B35" s="7" t="str">
        <f>'MASTER PRICE LIST'!B552</f>
        <v>2" face plate pre-punched w/ holes to fit Ram and  Dodge Charger.  2021 OEM USB &amp; 2 DC outlets (2018+ RAM models) ** MINIUM ORDER OF (5) IS REQUIRED**</v>
      </c>
      <c r="C35" s="66">
        <f>'MASTER PRICE LIST'!C552</f>
        <v>33</v>
      </c>
      <c r="D35" s="66">
        <f t="shared" si="0"/>
        <v>31.35</v>
      </c>
    </row>
    <row r="36" spans="1:4" ht="15">
      <c r="A36" s="80" t="str">
        <f>'MASTER PRICE LIST'!A336</f>
        <v>FP-USBC-2DC</v>
      </c>
      <c r="B36" s="7" t="str">
        <f>'MASTER PRICE LIST'!B336</f>
        <v>2" face plate combo USB-C /USB port and (2) DC outlets</v>
      </c>
      <c r="C36" s="66">
        <f>'MASTER PRICE LIST'!C336</f>
        <v>90</v>
      </c>
      <c r="D36" s="66">
        <f t="shared" si="0"/>
        <v>85.5</v>
      </c>
    </row>
    <row r="37" spans="1:4" ht="15">
      <c r="A37" s="80" t="str">
        <f>'MASTER PRICE LIST'!A339</f>
        <v>FP-AP12-3</v>
      </c>
      <c r="B37" s="7" t="str">
        <f>'MASTER PRICE LIST'!B339</f>
        <v>2" face plate w/ (3) DC outlet holes</v>
      </c>
      <c r="C37" s="66">
        <f>'MASTER PRICE LIST'!C339</f>
        <v>32</v>
      </c>
      <c r="D37" s="66">
        <f t="shared" si="0"/>
        <v>30.4</v>
      </c>
    </row>
    <row r="38" spans="1:4" ht="15">
      <c r="A38" s="80"/>
      <c r="B38" s="7"/>
      <c r="C38" s="66"/>
      <c r="D38" s="66"/>
    </row>
    <row r="39" spans="1:4" ht="15">
      <c r="A39" s="123" t="s">
        <v>787</v>
      </c>
      <c r="B39" s="7"/>
      <c r="C39" s="66"/>
      <c r="D39" s="66"/>
    </row>
    <row r="40" spans="1:4" ht="15">
      <c r="A40" s="80" t="str">
        <f>'MASTER PRICE LIST'!A311</f>
        <v>AC-MCM1</v>
      </c>
      <c r="B40" s="7" t="str">
        <f>'MASTER PRICE LIST'!B311</f>
        <v>Dog-ear type microphone clip plate and clip assembly</v>
      </c>
      <c r="C40" s="66">
        <f>'MASTER PRICE LIST'!C311</f>
        <v>19</v>
      </c>
      <c r="D40" s="66">
        <f t="shared" si="0"/>
        <v>18.05</v>
      </c>
    </row>
    <row r="41" spans="1:4" ht="15">
      <c r="A41" s="80" t="str">
        <f>'MASTER PRICE LIST'!A313</f>
        <v>AC-MIC-Z-FPI</v>
      </c>
      <c r="B41" s="7" t="str">
        <f>'MASTER PRICE LIST'!B313</f>
        <v>Height adjustable, no-holes-drilled L-slot microphone clip plate assembly</v>
      </c>
      <c r="C41" s="66">
        <f>'MASTER PRICE LIST'!C313</f>
        <v>33</v>
      </c>
      <c r="D41" s="66">
        <f t="shared" si="0"/>
        <v>31.35</v>
      </c>
    </row>
    <row r="42" spans="1:4" ht="15">
      <c r="A42" s="80" t="str">
        <f>'MASTER PRICE LIST'!A317</f>
        <v>AC-MAG-MIC</v>
      </c>
      <c r="B42" s="7" t="str">
        <f>'MASTER PRICE LIST'!B317</f>
        <v>Magnetic Mic holder quickly guides the microphone into place</v>
      </c>
      <c r="C42" s="66">
        <f>'MASTER PRICE LIST'!C317</f>
        <v>67</v>
      </c>
      <c r="D42" s="66">
        <f t="shared" si="0"/>
        <v>63.65</v>
      </c>
    </row>
    <row r="43" spans="1:4" ht="15">
      <c r="A43" s="6"/>
      <c r="B43" s="7"/>
      <c r="C43" s="66"/>
      <c r="D43" s="66"/>
    </row>
    <row r="44" spans="1:4" ht="15">
      <c r="A44" s="127" t="s">
        <v>2567</v>
      </c>
      <c r="B44" s="7"/>
      <c r="C44" s="66"/>
      <c r="D44" s="66"/>
    </row>
    <row r="45" spans="1:4" ht="15">
      <c r="A45" s="80" t="str">
        <f>'MASTER PRICE LIST'!A320</f>
        <v>AC-PHMAG</v>
      </c>
      <c r="B45" s="7" t="str">
        <f>'MASTER PRICE LIST'!B320</f>
        <v xml:space="preserve">Magnetic phone mount; includes (2) mounting disc and (2) device plates </v>
      </c>
      <c r="C45" s="66">
        <f>'MASTER PRICE LIST'!C320</f>
        <v>85</v>
      </c>
      <c r="D45" s="66">
        <f t="shared" si="0"/>
        <v>80.75</v>
      </c>
    </row>
    <row r="46" spans="1:4" ht="15">
      <c r="A46" s="80" t="str">
        <f>'MASTER PRICE LIST'!A321</f>
        <v>AC-PHMNT-MAG</v>
      </c>
      <c r="B46" s="7" t="str">
        <f>'MASTER PRICE LIST'!B321</f>
        <v xml:space="preserve">Cradle magnetic phone mount; includes (2) mounting disc </v>
      </c>
      <c r="C46" s="66">
        <f>'MASTER PRICE LIST'!C321</f>
        <v>109</v>
      </c>
      <c r="D46" s="66">
        <f t="shared" si="0"/>
        <v>103.55</v>
      </c>
    </row>
    <row r="47" spans="1:4" ht="15">
      <c r="A47" s="80" t="str">
        <f>'MASTER PRICE LIST'!A322</f>
        <v>FP-PHNMNT</v>
      </c>
      <c r="B47" s="7" t="str">
        <f>'MASTER PRICE LIST'!B322</f>
        <v>2" face plate w/phone cradle and mount; (1)  USB-C 4 amp and USB 3 amp port</v>
      </c>
      <c r="C47" s="66">
        <f>'MASTER PRICE LIST'!C322</f>
        <v>200</v>
      </c>
      <c r="D47" s="66">
        <f t="shared" si="0"/>
        <v>190</v>
      </c>
    </row>
    <row r="48" spans="1:4" ht="15">
      <c r="A48" s="80"/>
      <c r="B48" s="7"/>
      <c r="C48" s="66"/>
      <c r="D48" s="66"/>
    </row>
    <row r="49" spans="1:4" ht="15">
      <c r="A49" s="123" t="s">
        <v>788</v>
      </c>
      <c r="B49" s="7"/>
      <c r="C49" s="66"/>
      <c r="D49" s="66"/>
    </row>
    <row r="50" spans="1:4" ht="15">
      <c r="A50" s="80" t="str">
        <f>'MASTER PRICE LIST'!A282</f>
        <v>AC-FHDFB</v>
      </c>
      <c r="B50" s="7" t="str">
        <f>'MASTER PRICE LIST'!B282</f>
        <v>External map book lidded storage box; dims 13.25" W x 13.8" L x 11" H Includes leather pad AC-FHDPAD</v>
      </c>
      <c r="C50" s="66">
        <f>'MASTER PRICE LIST'!C282</f>
        <v>429</v>
      </c>
      <c r="D50" s="66">
        <f t="shared" si="0"/>
        <v>407.55</v>
      </c>
    </row>
    <row r="51" spans="1:4" ht="15">
      <c r="A51" s="80" t="str">
        <f>'MASTER PRICE LIST'!A273</f>
        <v>AC-MAPFILE</v>
      </c>
      <c r="B51" s="7" t="str">
        <f>'MASTER PRICE LIST'!B273</f>
        <v>External lidded box for map books  Dims 10.8" W x 13.25" L x 10.6" H  Non-locking</v>
      </c>
      <c r="C51" s="66">
        <f>'MASTER PRICE LIST'!C273</f>
        <v>399</v>
      </c>
      <c r="D51" s="66">
        <f t="shared" si="0"/>
        <v>379.05</v>
      </c>
    </row>
    <row r="52" spans="1:4" ht="15">
      <c r="A52" s="80" t="str">
        <f>'MASTER PRICE LIST'!A267</f>
        <v>AC-FILEBOX</v>
      </c>
      <c r="B52" s="7" t="str">
        <f>'MASTER PRICE LIST'!B267</f>
        <v>External lidded box for letter size Penda flex hanging folders  Dims 8.86" W x 13.25" L x 10.8" H</v>
      </c>
      <c r="C52" s="66">
        <f>'MASTER PRICE LIST'!C267</f>
        <v>353</v>
      </c>
      <c r="D52" s="66">
        <f t="shared" si="0"/>
        <v>335.35</v>
      </c>
    </row>
    <row r="53" spans="1:4" ht="15">
      <c r="A53" s="80"/>
      <c r="B53" s="7"/>
      <c r="C53" s="66"/>
      <c r="D53" s="66"/>
    </row>
    <row r="54" spans="1:4" ht="15">
      <c r="A54" s="169" t="s">
        <v>456</v>
      </c>
      <c r="B54" s="7"/>
      <c r="C54" s="66"/>
      <c r="D54" s="66"/>
    </row>
    <row r="55" spans="1:4" ht="15">
      <c r="A55" s="157" t="s">
        <v>254</v>
      </c>
      <c r="B55" s="7"/>
      <c r="C55" s="66"/>
      <c r="D55" s="66"/>
    </row>
    <row r="56" spans="1:4" ht="15">
      <c r="A56" s="80" t="str">
        <f>'MASTER PRICE LIST'!A655</f>
        <v>CM-PSDR-SA-LED</v>
      </c>
      <c r="B56" s="7" t="str">
        <f>'MASTER PRICE LIST'!B655</f>
        <v>2020-24 Ram passenger seat mnt w/swing arm for docking station</v>
      </c>
      <c r="C56" s="66">
        <f>'MASTER PRICE LIST'!C655</f>
        <v>611</v>
      </c>
      <c r="D56" s="66">
        <f>C56-(C56*$D$1)</f>
        <v>580.45000000000005</v>
      </c>
    </row>
    <row r="57" spans="1:4" ht="15">
      <c r="A57" s="80" t="str">
        <f>'MASTER PRICE LIST'!A656</f>
        <v>CM-PSDR-SA-LT17</v>
      </c>
      <c r="B57" s="7" t="str">
        <f>'MASTER PRICE LIST'!B656</f>
        <v>2020-24 Ram passenger seat mnt w/swing arm and laptop tray up to 17" wide</v>
      </c>
      <c r="C57" s="66">
        <f>'MASTER PRICE LIST'!C656</f>
        <v>721</v>
      </c>
      <c r="D57" s="66">
        <f>C57-(C57*$D$1)</f>
        <v>684.95</v>
      </c>
    </row>
    <row r="58" spans="1:4" ht="15">
      <c r="A58" s="80" t="str">
        <f>'MASTER PRICE LIST'!A657</f>
        <v>CM-PSDR-SA-LT16</v>
      </c>
      <c r="B58" s="7" t="str">
        <f>'MASTER PRICE LIST'!B657</f>
        <v>2020-24 Ram passenger seat mnt w/swing arm and laptop tray up to 15" wide. Includes CM-LT1600.</v>
      </c>
      <c r="C58" s="66">
        <f>'MASTER PRICE LIST'!C657</f>
        <v>771</v>
      </c>
      <c r="D58" s="66">
        <f>C58-(C58*$D$1)</f>
        <v>732.45</v>
      </c>
    </row>
    <row r="59" spans="1:4" ht="15">
      <c r="A59" s="80" t="str">
        <f>'MASTER PRICE LIST'!A658</f>
        <v>CM-PSDR-SL-LED</v>
      </c>
      <c r="B59" s="7" t="str">
        <f>'MASTER PRICE LIST'!B658</f>
        <v xml:space="preserve">2020-24 Ram passenger seat mnt w/slide arm for docking station </v>
      </c>
      <c r="C59" s="66">
        <f>'MASTER PRICE LIST'!C658</f>
        <v>778</v>
      </c>
      <c r="D59" s="66">
        <f>C59-(C59*$D$1)</f>
        <v>739.1</v>
      </c>
    </row>
    <row r="60" spans="1:4" ht="15">
      <c r="A60" s="80" t="str">
        <f>'MASTER PRICE LIST'!A659</f>
        <v>CM-PSDR-SL-LT17</v>
      </c>
      <c r="B60" s="7" t="str">
        <f>'MASTER PRICE LIST'!B659</f>
        <v>2020-24 Ram passenger seat mnt w/slide arm and laptop tray up to 17" wide</v>
      </c>
      <c r="C60" s="66">
        <f>'MASTER PRICE LIST'!C659</f>
        <v>851</v>
      </c>
      <c r="D60" s="66">
        <f t="shared" ref="D60:D61" si="1">C60-(C60*$D$1)</f>
        <v>808.45</v>
      </c>
    </row>
    <row r="61" spans="1:4" ht="15">
      <c r="A61" s="80" t="str">
        <f>'MASTER PRICE LIST'!A660</f>
        <v>CM-PSDR-SL-LT16</v>
      </c>
      <c r="B61" s="7" t="str">
        <f>'MASTER PRICE LIST'!B660</f>
        <v>2020-24 Ram passenger seat mnt w/slide arm and laptop tray up to 15" wide. Includes CM-LT1600.</v>
      </c>
      <c r="C61" s="66">
        <f>'MASTER PRICE LIST'!C660</f>
        <v>901</v>
      </c>
      <c r="D61" s="66">
        <f t="shared" si="1"/>
        <v>855.95</v>
      </c>
    </row>
    <row r="62" spans="1:4" ht="15">
      <c r="A62" s="169"/>
      <c r="B62" s="7"/>
      <c r="C62" s="66"/>
      <c r="D62" s="66"/>
    </row>
    <row r="63" spans="1:4" ht="15">
      <c r="A63" s="157" t="s">
        <v>254</v>
      </c>
      <c r="B63" s="7"/>
      <c r="C63" s="69"/>
      <c r="D63" s="66"/>
    </row>
    <row r="64" spans="1:4" ht="15">
      <c r="A64" s="80" t="str">
        <f>'MASTER PRICE LIST'!A667</f>
        <v>CM-SDMT-SL-LED</v>
      </c>
      <c r="B64" s="7" t="str">
        <f>'MASTER PRICE LIST'!B667</f>
        <v>Console side ht. adj. mount w/slide arm for docking station</v>
      </c>
      <c r="C64" s="66">
        <f>'MASTER PRICE LIST'!C667</f>
        <v>589</v>
      </c>
      <c r="D64" s="66">
        <f t="shared" si="0"/>
        <v>559.54999999999995</v>
      </c>
    </row>
    <row r="65" spans="1:4" ht="15">
      <c r="A65" s="80" t="str">
        <f>'MASTER PRICE LIST'!A668</f>
        <v>CM-SDMT-SL-LT17</v>
      </c>
      <c r="B65" s="7" t="str">
        <f>'MASTER PRICE LIST'!B668</f>
        <v>Console side ht. adj. mount w/slide arm and laptop tray up to 17" wide</v>
      </c>
      <c r="C65" s="66">
        <f>'MASTER PRICE LIST'!C668</f>
        <v>727</v>
      </c>
      <c r="D65" s="66">
        <f t="shared" si="0"/>
        <v>690.65</v>
      </c>
    </row>
    <row r="66" spans="1:4" ht="15">
      <c r="A66" s="7" t="str">
        <f>'MASTER PRICE LIST'!A669</f>
        <v>CM-SDMT-SL-LT16</v>
      </c>
      <c r="B66" s="7" t="str">
        <f>'MASTER PRICE LIST'!B669</f>
        <v>Console side ht. adj. mount w/slide arm and laptop tray up to 15" wide.  Includes CM-LT1600.</v>
      </c>
      <c r="C66" s="66">
        <f>'MASTER PRICE LIST'!C669</f>
        <v>777</v>
      </c>
      <c r="D66" s="66">
        <f t="shared" si="0"/>
        <v>738.15</v>
      </c>
    </row>
    <row r="67" spans="1:4">
      <c r="A67" s="6"/>
      <c r="C67" s="6"/>
    </row>
    <row r="68" spans="1:4" ht="15">
      <c r="A68" s="157" t="s">
        <v>467</v>
      </c>
      <c r="B68" s="7"/>
      <c r="C68" s="66"/>
      <c r="D68" s="66"/>
    </row>
    <row r="69" spans="1:4" ht="15">
      <c r="A69" s="80" t="str">
        <f>'MASTER PRICE LIST'!A673</f>
        <v>CM-SD2M-SL-703</v>
      </c>
      <c r="B69" s="7" t="str">
        <f>'MASTER PRICE LIST'!B673</f>
        <v>Console side dual-arm mnt w/swing arm for Havis tablet dock &amp; slide arm for iKey keyboard</v>
      </c>
      <c r="C69" s="66">
        <f>'MASTER PRICE LIST'!C673</f>
        <v>1042</v>
      </c>
      <c r="D69" s="66">
        <f t="shared" si="0"/>
        <v>989.9</v>
      </c>
    </row>
    <row r="70" spans="1:4" ht="15">
      <c r="A70" s="80"/>
      <c r="B70" s="7"/>
      <c r="C70" s="66"/>
      <c r="D70" s="66"/>
    </row>
    <row r="71" spans="1:4" ht="15">
      <c r="A71" s="157" t="s">
        <v>459</v>
      </c>
      <c r="B71" s="7"/>
      <c r="C71" s="66"/>
      <c r="D71" s="66"/>
    </row>
    <row r="72" spans="1:4" ht="15">
      <c r="A72" s="80" t="str">
        <f>'MASTER PRICE LIST'!A593</f>
        <v>AC-LT-SCR</v>
      </c>
      <c r="B72" s="7" t="str">
        <f>'MASTER PRICE LIST'!A593</f>
        <v>AC-LT-SCR</v>
      </c>
      <c r="C72" s="66">
        <f>'MASTER PRICE LIST'!C593</f>
        <v>92</v>
      </c>
      <c r="D72" s="66">
        <f t="shared" si="0"/>
        <v>87.4</v>
      </c>
    </row>
    <row r="73" spans="1:4" ht="15">
      <c r="A73" s="80" t="str">
        <f>'MASTER PRICE LIST'!A594</f>
        <v>AC-LT13-CLAMP</v>
      </c>
      <c r="B73" s="7" t="str">
        <f>'MASTER PRICE LIST'!B594</f>
        <v>Laptop tray finger clamp, vinyl cap</v>
      </c>
      <c r="C73" s="66">
        <f>'MASTER PRICE LIST'!C594</f>
        <v>12</v>
      </c>
      <c r="D73" s="66">
        <f t="shared" si="0"/>
        <v>11.4</v>
      </c>
    </row>
    <row r="74" spans="1:4" ht="15">
      <c r="A74" s="80"/>
      <c r="B74" s="7"/>
      <c r="C74" s="66"/>
      <c r="D74" s="66"/>
    </row>
    <row r="75" spans="1:4" ht="15">
      <c r="A75" s="169" t="s">
        <v>1372</v>
      </c>
      <c r="B75" s="7"/>
      <c r="C75" s="69"/>
      <c r="D75" s="66"/>
    </row>
    <row r="76" spans="1:4" ht="15">
      <c r="A76" s="80"/>
      <c r="B76" s="3" t="str">
        <f>'MASTER PRICE LIST'!B704</f>
        <v>Single Weapon Mount Kits</v>
      </c>
      <c r="C76" s="66"/>
      <c r="D76" s="66"/>
    </row>
    <row r="77" spans="1:4" ht="15">
      <c r="A77" s="80" t="str">
        <f>'MASTER PRICE LIST'!A705</f>
        <v>KT-GM-SGL-SC6</v>
      </c>
      <c r="B77" s="7" t="str">
        <f>'MASTER PRICE LIST'!B705</f>
        <v>Single weapon mount w/SC6 lock and brackets</v>
      </c>
      <c r="C77" s="66">
        <f>'MASTER PRICE LIST'!C705</f>
        <v>455</v>
      </c>
      <c r="D77" s="66">
        <f t="shared" si="0"/>
        <v>432.25</v>
      </c>
    </row>
    <row r="78" spans="1:4" ht="15">
      <c r="A78" s="80" t="str">
        <f>'MASTER PRICE LIST'!A706</f>
        <v>KT-GM-SGL-SC1</v>
      </c>
      <c r="B78" s="7" t="str">
        <f>'MASTER PRICE LIST'!B706</f>
        <v>Single weapon mount w/SC1 lock and brackets</v>
      </c>
      <c r="C78" s="66">
        <f>'MASTER PRICE LIST'!C706</f>
        <v>379</v>
      </c>
      <c r="D78" s="66">
        <f t="shared" si="0"/>
        <v>360.05</v>
      </c>
    </row>
    <row r="79" spans="1:4" ht="15">
      <c r="A79" s="166" t="str">
        <f>'MASTER PRICE LIST'!A707</f>
        <v>KT-GM-SGL-SC1AR</v>
      </c>
      <c r="B79" s="7" t="str">
        <f>'MASTER PRICE LIST'!B707</f>
        <v>Single weapon mount w/SC1/AR AR15 lock, No. 2 key and brackets</v>
      </c>
      <c r="C79" s="66">
        <f>'MASTER PRICE LIST'!C707</f>
        <v>419</v>
      </c>
      <c r="D79" s="66">
        <f t="shared" si="0"/>
        <v>398.05</v>
      </c>
    </row>
    <row r="80" spans="1:4" ht="15">
      <c r="A80" s="80"/>
      <c r="B80" s="3" t="str">
        <f>'MASTER PRICE LIST'!B708</f>
        <v>Dual Weapon Mount Kits</v>
      </c>
      <c r="C80" s="66"/>
      <c r="D80" s="66"/>
    </row>
    <row r="81" spans="1:7" ht="15">
      <c r="A81" s="80" t="str">
        <f>'MASTER PRICE LIST'!A709</f>
        <v>KT-GM-SGRF-SC6-1</v>
      </c>
      <c r="B81" s="7" t="str">
        <f>'MASTER PRICE LIST'!B709</f>
        <v>Dual weapon mount w/ SC6 lock, SC1 shotgun lock with No. 2 key and brackets</v>
      </c>
      <c r="C81" s="66">
        <f>'MASTER PRICE LIST'!C709</f>
        <v>701</v>
      </c>
      <c r="D81" s="66">
        <f t="shared" si="0"/>
        <v>665.95</v>
      </c>
    </row>
    <row r="82" spans="1:7" ht="15">
      <c r="A82" s="80" t="str">
        <f>'MASTER PRICE LIST'!A710</f>
        <v>KT-GM-SGRF-SC6-1AR</v>
      </c>
      <c r="B82" s="7" t="str">
        <f>'MASTER PRICE LIST'!B710</f>
        <v>Dual weapon mount w/SC6 lock, SC1/AR AR15 lock with No. 2 Key and brackets</v>
      </c>
      <c r="C82" s="66">
        <f>'MASTER PRICE LIST'!C710</f>
        <v>741</v>
      </c>
      <c r="D82" s="66">
        <f t="shared" si="0"/>
        <v>703.95</v>
      </c>
    </row>
    <row r="83" spans="1:7" ht="15">
      <c r="A83" s="80" t="str">
        <f>'MASTER PRICE LIST'!A711</f>
        <v>KT-GM-SGRF-SC1-1AR</v>
      </c>
      <c r="B83" s="7" t="str">
        <f>'MASTER PRICE LIST'!B711</f>
        <v>Dual weapon mount w/SC1 shotgun lock, SC1/AR AR15 lock with No. 2 Key and brackets</v>
      </c>
      <c r="C83" s="66">
        <f>'MASTER PRICE LIST'!C711</f>
        <v>665</v>
      </c>
      <c r="D83" s="66">
        <f t="shared" si="0"/>
        <v>631.75</v>
      </c>
    </row>
    <row r="84" spans="1:7" s="7" customFormat="1" ht="15">
      <c r="A84" s="80"/>
      <c r="B84" s="14"/>
      <c r="C84" s="66"/>
      <c r="D84" s="66"/>
      <c r="E84" s="6"/>
      <c r="F84" s="15"/>
      <c r="G84" s="16"/>
    </row>
    <row r="85" spans="1:7" s="7" customFormat="1" ht="15">
      <c r="A85" s="169" t="s">
        <v>1312</v>
      </c>
      <c r="C85" s="66"/>
      <c r="D85" s="66"/>
      <c r="E85" s="6"/>
      <c r="F85" s="15"/>
      <c r="G85" s="16"/>
    </row>
    <row r="86" spans="1:7" s="7" customFormat="1" ht="15">
      <c r="A86" s="80" t="str">
        <f>'MASTER PRICE LIST'!A934</f>
        <v>KIT-TP-SL6-DG25-SS</v>
      </c>
      <c r="B86" s="7" t="str">
        <f>'MASTER PRICE LIST'!B934</f>
        <v>2020-24 Ram Partition Mounting Kit (TP-E-SL6-FS-SS, 2-SAB-DG-RAM, KP-DG25-SS)</v>
      </c>
      <c r="C86" s="66">
        <f>'MASTER PRICE LIST'!C934</f>
        <v>1257</v>
      </c>
      <c r="D86" s="66">
        <f t="shared" ref="D86:D88" si="2">C86-(C86*$D$1)</f>
        <v>1194.1500000000001</v>
      </c>
      <c r="E86" s="6"/>
      <c r="F86" s="15"/>
      <c r="G86" s="16"/>
    </row>
    <row r="87" spans="1:7" s="7" customFormat="1" ht="15">
      <c r="A87" s="80" t="str">
        <f>'MASTER PRICE LIST'!A935</f>
        <v>KIT-TP-SL1-DG25-SS</v>
      </c>
      <c r="B87" s="7" t="str">
        <f>'MASTER PRICE LIST'!B935</f>
        <v>2020-24 Ram Partition Mounting Kit (TP-E-SL1-FS-SS, 2-SAB-DG-RAM, KP-DG25-SS)</v>
      </c>
      <c r="C87" s="66">
        <f>'MASTER PRICE LIST'!C935</f>
        <v>1269</v>
      </c>
      <c r="D87" s="66">
        <f t="shared" si="2"/>
        <v>1205.55</v>
      </c>
      <c r="E87" s="6"/>
      <c r="F87" s="15"/>
      <c r="G87" s="16"/>
    </row>
    <row r="88" spans="1:7" s="7" customFormat="1" ht="15">
      <c r="A88" s="80" t="str">
        <f>'MASTER PRICE LIST'!A936</f>
        <v>KIT-TP-SL12-DG25-SS</v>
      </c>
      <c r="B88" s="7" t="str">
        <f>'MASTER PRICE LIST'!B936</f>
        <v>2020-24 Ram Partition Mounting Kit (TP-E-SL12-FS-SS, 2-SAB-DG-RAM, KP-DG25-SS)</v>
      </c>
      <c r="C88" s="66">
        <f>'MASTER PRICE LIST'!C936</f>
        <v>1257</v>
      </c>
      <c r="D88" s="66">
        <f t="shared" si="2"/>
        <v>1194.1500000000001</v>
      </c>
      <c r="E88" s="6"/>
      <c r="F88" s="15"/>
      <c r="G88" s="16"/>
    </row>
    <row r="89" spans="1:7" ht="15">
      <c r="A89" s="80"/>
      <c r="B89" s="7"/>
      <c r="C89" s="66"/>
      <c r="D89" s="66"/>
    </row>
    <row r="90" spans="1:7" ht="15">
      <c r="A90" s="248" t="s">
        <v>493</v>
      </c>
      <c r="C90" s="69"/>
      <c r="D90" s="66"/>
    </row>
    <row r="91" spans="1:7" ht="15">
      <c r="A91" s="80"/>
      <c r="B91" s="3" t="str">
        <f>'MASTER PRICE LIST'!B751</f>
        <v xml:space="preserve">Sliding Window Models </v>
      </c>
      <c r="C91" s="66"/>
      <c r="D91" s="66"/>
    </row>
    <row r="92" spans="1:7" ht="15">
      <c r="A92" s="162" t="str">
        <f>'MASTER PRICE LIST'!A782</f>
        <v>TP-E-SL1-FS-SS</v>
      </c>
      <c r="B92" s="18" t="str">
        <f>'MASTER PRICE LIST'!B782</f>
        <v>Full size Recessed Panel; Sliding window; Vertical bar</v>
      </c>
      <c r="C92" s="70">
        <f>'MASTER PRICE LIST'!C782</f>
        <v>1073</v>
      </c>
      <c r="D92" s="66">
        <f t="shared" si="0"/>
        <v>1019.35</v>
      </c>
    </row>
    <row r="93" spans="1:7" ht="15">
      <c r="A93" s="80" t="str">
        <f>'MASTER PRICE LIST'!A783</f>
        <v>TP-E-SL6-FS-SS</v>
      </c>
      <c r="B93" s="14" t="str">
        <f>'MASTER PRICE LIST'!B783</f>
        <v>Full size Recessed Panel; Sliding window; Square hole punched</v>
      </c>
      <c r="C93" s="66">
        <f>'MASTER PRICE LIST'!C783</f>
        <v>1060</v>
      </c>
      <c r="D93" s="66">
        <f t="shared" si="0"/>
        <v>1007</v>
      </c>
    </row>
    <row r="94" spans="1:7" ht="15">
      <c r="A94" s="80"/>
      <c r="B94" s="7"/>
      <c r="C94" s="66"/>
      <c r="D94" s="66"/>
    </row>
    <row r="95" spans="1:7" ht="15">
      <c r="B95" s="3" t="s">
        <v>470</v>
      </c>
      <c r="C95" s="66"/>
      <c r="D95" s="66"/>
    </row>
    <row r="96" spans="1:7" ht="15">
      <c r="A96" s="80" t="str">
        <f>'MASTER PRICE LIST'!A912</f>
        <v>2-SAB-DG-RAM</v>
      </c>
      <c r="B96" s="7" t="str">
        <f>'MASTER PRICE LIST'!B912</f>
        <v>2020-24 Ram Crew Cab Truck partition mounting kit</v>
      </c>
      <c r="C96" s="66">
        <f>'MASTER PRICE LIST'!C912</f>
        <v>353</v>
      </c>
      <c r="D96" s="66">
        <f t="shared" si="0"/>
        <v>335.35</v>
      </c>
    </row>
    <row r="97" spans="1:6" ht="15">
      <c r="A97" s="80" t="str">
        <f>'MASTER PRICE LIST'!A913</f>
        <v>KP-DG25-SS</v>
      </c>
      <c r="B97" s="7" t="str">
        <f>'MASTER PRICE LIST'!B913</f>
        <v>2020-24 Ram kick panel (3) piece lower extension panel</v>
      </c>
      <c r="C97" s="66">
        <f>'MASTER PRICE LIST'!C913</f>
        <v>196</v>
      </c>
      <c r="D97" s="66">
        <f t="shared" si="0"/>
        <v>186.2</v>
      </c>
    </row>
    <row r="98" spans="1:6" ht="15">
      <c r="A98" s="80"/>
      <c r="B98" s="7"/>
      <c r="C98" s="66"/>
      <c r="D98" s="66"/>
    </row>
    <row r="99" spans="1:6" ht="15">
      <c r="A99" s="169" t="s">
        <v>503</v>
      </c>
      <c r="B99" s="7"/>
      <c r="C99" s="66"/>
      <c r="D99" s="66"/>
    </row>
    <row r="100" spans="1:6" ht="15">
      <c r="A100" s="157" t="s">
        <v>494</v>
      </c>
      <c r="B100" s="7"/>
      <c r="C100" s="66"/>
      <c r="D100" s="66"/>
    </row>
    <row r="101" spans="1:6" ht="15">
      <c r="A101" s="80" t="str">
        <f>'MASTER PRICE LIST'!A967</f>
        <v>AC-DG2500-SET</v>
      </c>
      <c r="B101" s="7" t="str">
        <f>'MASTER PRICE LIST'!B967</f>
        <v>2020-24  Ram driver and passenger side diamond-punched window guards</v>
      </c>
      <c r="C101" s="66">
        <f>'MASTER PRICE LIST'!C967</f>
        <v>259</v>
      </c>
      <c r="D101" s="66">
        <f t="shared" ref="D101:D107" si="3">C101-(C101*$D$1)</f>
        <v>246.05</v>
      </c>
    </row>
    <row r="102" spans="1:6" ht="15">
      <c r="A102" s="80"/>
      <c r="B102" s="7"/>
      <c r="C102" s="66"/>
      <c r="D102" s="66"/>
    </row>
    <row r="103" spans="1:6" ht="15">
      <c r="A103" s="169" t="str">
        <f>'MASTER PRICE LIST'!$B$969</f>
        <v xml:space="preserve">Crew Cab Truck Rear Window Screens Diamond-Punched </v>
      </c>
      <c r="C103" s="66"/>
      <c r="D103" s="66"/>
    </row>
    <row r="104" spans="1:6" ht="15">
      <c r="A104" s="80" t="str">
        <f>'MASTER PRICE LIST'!A971</f>
        <v>AC-DG2500-RWS</v>
      </c>
      <c r="B104" s="7" t="str">
        <f>'MASTER PRICE LIST'!B971</f>
        <v>2020-24 Ram Rear cab window screen; diamond punched</v>
      </c>
      <c r="C104" s="66">
        <f>'MASTER PRICE LIST'!C971</f>
        <v>212</v>
      </c>
      <c r="D104" s="66">
        <f t="shared" si="3"/>
        <v>201.4</v>
      </c>
    </row>
    <row r="105" spans="1:6" ht="15">
      <c r="A105" s="80"/>
      <c r="B105" s="7"/>
      <c r="C105" s="66"/>
      <c r="D105" s="66"/>
    </row>
    <row r="106" spans="1:6" ht="15">
      <c r="A106" s="169" t="s">
        <v>259</v>
      </c>
      <c r="B106" s="7"/>
      <c r="C106" s="66"/>
      <c r="D106" s="66"/>
    </row>
    <row r="107" spans="1:6" ht="15">
      <c r="A107" s="80" t="str">
        <f>'MASTER PRICE LIST'!A1077</f>
        <v>DP-DG2500-SET</v>
      </c>
      <c r="B107" s="7" t="str">
        <f>'MASTER PRICE LIST'!B1077</f>
        <v>2020-24 Ram driver and passenger side door panel set</v>
      </c>
      <c r="C107" s="66">
        <f>'MASTER PRICE LIST'!C1077</f>
        <v>367</v>
      </c>
      <c r="D107" s="66">
        <f t="shared" si="3"/>
        <v>348.65</v>
      </c>
    </row>
    <row r="108" spans="1:6" ht="15">
      <c r="A108" s="80"/>
      <c r="B108" s="7"/>
      <c r="C108" s="66"/>
      <c r="D108" s="66"/>
    </row>
    <row r="109" spans="1:6" ht="15">
      <c r="A109" s="166"/>
      <c r="B109" s="18"/>
      <c r="C109" s="19"/>
      <c r="D109" s="33"/>
    </row>
    <row r="110" spans="1:6" ht="15">
      <c r="A110" s="168"/>
      <c r="B110" s="18"/>
      <c r="C110" s="19"/>
      <c r="D110" s="33"/>
      <c r="E110" s="38"/>
      <c r="F110" s="38"/>
    </row>
    <row r="111" spans="1:6" ht="15">
      <c r="A111" s="166"/>
      <c r="B111" s="18"/>
      <c r="C111" s="19"/>
      <c r="D111" s="15"/>
    </row>
    <row r="112" spans="1:6" ht="15">
      <c r="A112" s="166"/>
      <c r="B112" s="18"/>
      <c r="C112" s="19"/>
      <c r="D112" s="15"/>
    </row>
    <row r="113" spans="1:4" ht="15">
      <c r="A113" s="166"/>
      <c r="B113" s="18"/>
      <c r="C113" s="19"/>
      <c r="D113" s="15"/>
    </row>
    <row r="114" spans="1:4" ht="15">
      <c r="A114" s="166"/>
      <c r="B114" s="18"/>
      <c r="C114" s="19"/>
      <c r="D114" s="15"/>
    </row>
    <row r="115" spans="1:4" ht="15">
      <c r="A115" s="166"/>
      <c r="B115" s="18"/>
      <c r="C115" s="19"/>
      <c r="D115" s="15"/>
    </row>
    <row r="116" spans="1:4" ht="15">
      <c r="A116" s="166"/>
      <c r="B116" s="18"/>
      <c r="C116" s="19"/>
      <c r="D116" s="15"/>
    </row>
    <row r="117" spans="1:4" ht="15">
      <c r="A117" s="166"/>
      <c r="B117" s="18"/>
      <c r="C117" s="19"/>
      <c r="D117" s="15"/>
    </row>
    <row r="118" spans="1:4" ht="15">
      <c r="A118" s="166"/>
      <c r="B118" s="18"/>
      <c r="C118" s="19"/>
      <c r="D118" s="15"/>
    </row>
    <row r="119" spans="1:4" ht="15">
      <c r="A119" s="166"/>
      <c r="B119" s="18"/>
      <c r="C119" s="19"/>
      <c r="D119" s="15"/>
    </row>
    <row r="120" spans="1:4" ht="15">
      <c r="A120" s="166"/>
      <c r="B120" s="18"/>
      <c r="C120" s="19"/>
      <c r="D120" s="15"/>
    </row>
    <row r="121" spans="1:4" ht="15">
      <c r="A121" s="166"/>
      <c r="B121" s="18"/>
      <c r="C121" s="19"/>
      <c r="D121" s="15"/>
    </row>
    <row r="122" spans="1:4" ht="15">
      <c r="A122" s="166"/>
      <c r="B122" s="18"/>
      <c r="C122" s="19"/>
      <c r="D122" s="15"/>
    </row>
    <row r="123" spans="1:4" ht="15">
      <c r="A123" s="166"/>
      <c r="B123" s="18"/>
      <c r="C123" s="19"/>
      <c r="D123" s="15"/>
    </row>
    <row r="124" spans="1:4" ht="15">
      <c r="A124" s="166"/>
      <c r="B124" s="24"/>
      <c r="C124" s="19"/>
      <c r="D124" s="15"/>
    </row>
    <row r="125" spans="1:4" ht="15">
      <c r="A125" s="166"/>
      <c r="B125" s="18"/>
      <c r="C125" s="19"/>
      <c r="D125" s="15"/>
    </row>
    <row r="126" spans="1:4" ht="15">
      <c r="A126" s="166"/>
      <c r="B126" s="18"/>
      <c r="C126" s="19"/>
      <c r="D126" s="15"/>
    </row>
    <row r="127" spans="1:4" ht="15">
      <c r="A127" s="166"/>
      <c r="B127" s="18"/>
      <c r="C127" s="19"/>
      <c r="D127" s="15"/>
    </row>
    <row r="128" spans="1:4" ht="15">
      <c r="A128" s="166"/>
      <c r="B128" s="18"/>
      <c r="C128" s="19"/>
      <c r="D128" s="15"/>
    </row>
    <row r="129" spans="1:5" ht="15">
      <c r="A129" s="166"/>
      <c r="B129" s="24"/>
      <c r="C129" s="19"/>
      <c r="D129" s="15"/>
    </row>
    <row r="130" spans="1:5" ht="15">
      <c r="A130" s="166"/>
      <c r="B130" s="18"/>
      <c r="C130" s="19"/>
      <c r="D130" s="15"/>
    </row>
    <row r="131" spans="1:5" ht="15">
      <c r="A131" s="166"/>
      <c r="B131" s="18"/>
      <c r="C131" s="19"/>
      <c r="D131" s="15"/>
    </row>
    <row r="132" spans="1:5" ht="15">
      <c r="A132" s="166"/>
      <c r="B132" s="18"/>
      <c r="C132" s="19"/>
      <c r="D132" s="15"/>
    </row>
    <row r="133" spans="1:5" ht="15">
      <c r="A133" s="166"/>
      <c r="B133" s="24"/>
      <c r="C133" s="19"/>
      <c r="D133" s="15"/>
    </row>
    <row r="134" spans="1:5" ht="15">
      <c r="A134" s="166"/>
      <c r="B134" s="18"/>
      <c r="C134" s="19"/>
      <c r="D134" s="15"/>
    </row>
    <row r="135" spans="1:5" ht="15">
      <c r="A135" s="166"/>
      <c r="B135" s="18"/>
      <c r="C135" s="19"/>
      <c r="D135" s="15"/>
      <c r="E135" s="18"/>
    </row>
    <row r="136" spans="1:5" ht="15">
      <c r="A136" s="168"/>
      <c r="B136" s="18"/>
      <c r="C136" s="19"/>
      <c r="D136" s="15"/>
      <c r="E136" s="18"/>
    </row>
    <row r="137" spans="1:5" ht="15">
      <c r="A137" s="166"/>
      <c r="B137" s="24"/>
      <c r="C137" s="19"/>
      <c r="D137" s="15"/>
      <c r="E137" s="18"/>
    </row>
    <row r="138" spans="1:5" ht="15">
      <c r="A138" s="166"/>
      <c r="B138" s="18"/>
      <c r="C138" s="19"/>
      <c r="D138" s="15"/>
      <c r="E138" s="18"/>
    </row>
    <row r="139" spans="1:5" ht="15">
      <c r="A139" s="166"/>
      <c r="B139" s="18"/>
      <c r="C139" s="19"/>
      <c r="D139" s="15"/>
    </row>
    <row r="140" spans="1:5" ht="15">
      <c r="A140" s="166"/>
      <c r="B140" s="18"/>
      <c r="C140" s="19"/>
      <c r="D140" s="15"/>
    </row>
    <row r="141" spans="1:5" ht="15">
      <c r="A141" s="166"/>
      <c r="B141" s="18"/>
      <c r="C141" s="37"/>
      <c r="D141" s="15"/>
    </row>
    <row r="142" spans="1:5" ht="15">
      <c r="A142" s="166"/>
      <c r="B142" s="18"/>
      <c r="C142" s="37"/>
      <c r="D142" s="15"/>
    </row>
    <row r="143" spans="1:5" ht="15">
      <c r="A143" s="166"/>
      <c r="B143" s="18"/>
      <c r="C143" s="37"/>
      <c r="D143" s="15"/>
    </row>
    <row r="144" spans="1:5" ht="15">
      <c r="A144" s="166"/>
      <c r="B144" s="18"/>
      <c r="C144" s="37"/>
      <c r="D144" s="15"/>
    </row>
    <row r="145" spans="1:4" ht="15">
      <c r="A145" s="166"/>
      <c r="B145" s="18"/>
      <c r="C145" s="37"/>
      <c r="D145" s="15"/>
    </row>
    <row r="146" spans="1:4" ht="15">
      <c r="A146" s="166"/>
      <c r="B146" s="18"/>
      <c r="C146" s="37"/>
      <c r="D146" s="15"/>
    </row>
    <row r="147" spans="1:4" ht="15">
      <c r="A147" s="166"/>
      <c r="B147" s="24"/>
      <c r="C147" s="37"/>
      <c r="D147" s="15"/>
    </row>
    <row r="148" spans="1:4" ht="15">
      <c r="A148" s="166"/>
      <c r="B148" s="18"/>
      <c r="C148" s="37"/>
      <c r="D148" s="15"/>
    </row>
    <row r="149" spans="1:4" ht="15">
      <c r="A149" s="166"/>
      <c r="B149" s="18"/>
      <c r="C149" s="37"/>
      <c r="D149" s="15"/>
    </row>
    <row r="150" spans="1:4" ht="15">
      <c r="A150" s="166"/>
      <c r="B150" s="18"/>
      <c r="C150" s="37"/>
      <c r="D150" s="15"/>
    </row>
    <row r="151" spans="1:4" ht="15">
      <c r="A151" s="166"/>
      <c r="B151" s="18"/>
      <c r="C151" s="37"/>
      <c r="D151" s="15"/>
    </row>
    <row r="152" spans="1:4" ht="15">
      <c r="A152" s="166"/>
      <c r="B152" s="18"/>
      <c r="C152" s="37"/>
      <c r="D152" s="15"/>
    </row>
    <row r="153" spans="1:4" ht="15">
      <c r="A153" s="166"/>
      <c r="B153" s="18"/>
      <c r="C153" s="37"/>
      <c r="D153" s="15"/>
    </row>
    <row r="154" spans="1:4" ht="15">
      <c r="A154" s="166"/>
      <c r="B154" s="18"/>
      <c r="C154" s="37"/>
      <c r="D154" s="15"/>
    </row>
    <row r="155" spans="1:4" ht="15">
      <c r="A155" s="166"/>
      <c r="B155" s="18"/>
      <c r="C155" s="37"/>
      <c r="D155" s="15"/>
    </row>
    <row r="156" spans="1:4" ht="15">
      <c r="A156" s="168"/>
      <c r="B156" s="18"/>
      <c r="C156" s="19"/>
      <c r="D156" s="15"/>
    </row>
    <row r="157" spans="1:4" ht="15">
      <c r="A157" s="166"/>
      <c r="B157" s="18"/>
      <c r="C157" s="19"/>
      <c r="D157" s="15"/>
    </row>
    <row r="158" spans="1:4" ht="15">
      <c r="A158" s="166"/>
      <c r="B158" s="18"/>
      <c r="C158" s="19"/>
      <c r="D158" s="15"/>
    </row>
    <row r="159" spans="1:4" ht="15">
      <c r="A159" s="166"/>
      <c r="B159" s="18"/>
      <c r="C159" s="19"/>
      <c r="D159" s="15"/>
    </row>
    <row r="160" spans="1:4" ht="15">
      <c r="A160" s="166"/>
      <c r="B160" s="18"/>
      <c r="C160" s="19"/>
      <c r="D160" s="15"/>
    </row>
    <row r="161" spans="1:4" ht="15">
      <c r="A161" s="166"/>
      <c r="B161" s="18"/>
      <c r="C161" s="19"/>
      <c r="D161" s="15"/>
    </row>
    <row r="162" spans="1:4" ht="15">
      <c r="A162" s="166"/>
      <c r="B162" s="18"/>
      <c r="C162" s="19"/>
      <c r="D162" s="15"/>
    </row>
    <row r="163" spans="1:4" ht="15">
      <c r="A163" s="166"/>
      <c r="B163" s="17"/>
      <c r="C163" s="19"/>
      <c r="D163" s="15"/>
    </row>
    <row r="164" spans="1:4" ht="15">
      <c r="A164" s="80"/>
      <c r="B164" s="18"/>
      <c r="C164" s="19"/>
    </row>
    <row r="165" spans="1:4" ht="15">
      <c r="C165" s="19"/>
      <c r="D165" s="33"/>
    </row>
    <row r="166" spans="1:4" ht="15">
      <c r="A166" s="80"/>
      <c r="B166" s="18"/>
      <c r="C166" s="19"/>
    </row>
    <row r="167" spans="1:4" ht="15">
      <c r="A167" s="80"/>
      <c r="B167" s="18"/>
      <c r="C167" s="19"/>
    </row>
    <row r="168" spans="1:4" ht="15">
      <c r="A168" s="80"/>
      <c r="B168" s="18"/>
      <c r="C168" s="19"/>
    </row>
    <row r="169" spans="1:4" ht="15">
      <c r="A169" s="80"/>
      <c r="B169" s="18"/>
      <c r="C169" s="19"/>
    </row>
    <row r="170" spans="1:4" ht="15">
      <c r="A170" s="80"/>
      <c r="B170" s="18"/>
      <c r="C170" s="19"/>
    </row>
    <row r="171" spans="1:4" ht="15">
      <c r="A171" s="80"/>
      <c r="B171" s="18"/>
      <c r="C171" s="19"/>
    </row>
  </sheetData>
  <sheetProtection algorithmName="SHA-512" hashValue="fVPkQbm4DbN0ie3XrghY25OksiU3aVPH5+aS3vEnS2MlA7wh8w1cnLkXiLjheVowyFLvpB2bSL8jKSbrv3GH9w==" saltValue="F5BnoVmkkagRNg34CqvSJQ==" spinCount="100000" sheet="1" objects="1" scenarios="1"/>
  <hyperlinks>
    <hyperlink ref="A1" location="TOC!A1" display="TOC" xr:uid="{00000000-0004-0000-0D00-000000000000}"/>
  </hyperlinks>
  <pageMargins left="0.25" right="0.25" top="0.75" bottom="0.75" header="0.3" footer="0.3"/>
  <pageSetup scale="69" orientation="portrait" r:id="rId1"/>
  <rowBreaks count="1" manualBreakCount="1">
    <brk id="70" max="16383" man="1"/>
  </row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72D597-C647-4A75-BCC9-08A7E3AF4CD7}">
  <sheetPr>
    <tabColor rgb="FFFFFFCC"/>
  </sheetPr>
  <dimension ref="A1:XFC1590"/>
  <sheetViews>
    <sheetView zoomScale="120" zoomScaleNormal="120" workbookViewId="0">
      <selection activeCell="B7" sqref="B7"/>
    </sheetView>
  </sheetViews>
  <sheetFormatPr defaultColWidth="9.140625" defaultRowHeight="14.25"/>
  <cols>
    <col min="1" max="1" width="24.5703125" style="39" customWidth="1"/>
    <col min="2" max="2" width="154.140625" style="39" customWidth="1"/>
    <col min="3" max="3" width="12.28515625" style="147" customWidth="1"/>
    <col min="4" max="4" width="14.5703125" style="39" customWidth="1"/>
    <col min="5" max="16384" width="9.140625" style="39"/>
  </cols>
  <sheetData>
    <row r="1" spans="1:4" ht="30" customHeight="1">
      <c r="A1" s="100" t="s">
        <v>505</v>
      </c>
      <c r="B1" s="112" t="s">
        <v>2205</v>
      </c>
      <c r="C1" s="145"/>
      <c r="D1" s="108">
        <v>0.05</v>
      </c>
    </row>
    <row r="2" spans="1:4" ht="15">
      <c r="A2" s="8" t="s">
        <v>172</v>
      </c>
      <c r="B2" s="8" t="s">
        <v>171</v>
      </c>
      <c r="C2" s="146" t="s">
        <v>417</v>
      </c>
      <c r="D2" s="28" t="s">
        <v>170</v>
      </c>
    </row>
    <row r="3" spans="1:4" ht="15">
      <c r="A3" s="8"/>
      <c r="B3" s="8"/>
      <c r="C3" s="146"/>
      <c r="D3" s="28"/>
    </row>
    <row r="4" spans="1:4" ht="15" customHeight="1">
      <c r="A4" s="118" t="s">
        <v>1683</v>
      </c>
      <c r="C4" s="185"/>
      <c r="D4" s="186"/>
    </row>
    <row r="5" spans="1:4" ht="15">
      <c r="A5" s="18"/>
      <c r="B5" s="120" t="s">
        <v>1581</v>
      </c>
      <c r="C5" s="61"/>
      <c r="D5" s="149"/>
    </row>
    <row r="6" spans="1:4" ht="15">
      <c r="A6" s="18" t="str">
        <f>'MASTER PRICE LIST'!A1586</f>
        <v>PB-20UV-UPRS</v>
      </c>
      <c r="B6" s="18" t="str">
        <f>'MASTER PRICE LIST'!B1586</f>
        <v>2020-24 Ford PIU Upright with mounting kit and solid top channel cover</v>
      </c>
      <c r="C6" s="61">
        <f>'MASTER PRICE LIST'!C1586</f>
        <v>820</v>
      </c>
      <c r="D6" s="149">
        <f t="shared" ref="D6:D49" si="0">C6-(C6*$D$1)</f>
        <v>779</v>
      </c>
    </row>
    <row r="7" spans="1:4" ht="15">
      <c r="A7" s="18" t="str">
        <f>'MASTER PRICE LIST'!A1587</f>
        <v>PB-18XP-UPRS</v>
      </c>
      <c r="B7" s="18" t="str">
        <f>'MASTER PRICE LIST'!B1587</f>
        <v>2018-24 Ford Expedition Upright with mounting kit and solid top channel cover</v>
      </c>
      <c r="C7" s="61">
        <f>'MASTER PRICE LIST'!C1587</f>
        <v>870</v>
      </c>
      <c r="D7" s="149">
        <f t="shared" si="0"/>
        <v>826.5</v>
      </c>
    </row>
    <row r="8" spans="1:4" ht="15">
      <c r="A8" s="18" t="str">
        <f>'MASTER PRICE LIST'!A1588</f>
        <v>PB-21F1-UPRS</v>
      </c>
      <c r="B8" s="18" t="str">
        <f>'MASTER PRICE LIST'!B1588</f>
        <v>2021-24 Ford F150 Upright with mounting kit and solid top channel cover</v>
      </c>
      <c r="C8" s="61">
        <f>'MASTER PRICE LIST'!C1588</f>
        <v>870</v>
      </c>
      <c r="D8" s="149">
        <f t="shared" si="0"/>
        <v>826.5</v>
      </c>
    </row>
    <row r="9" spans="1:4" ht="15">
      <c r="A9" s="18"/>
      <c r="B9" s="18"/>
      <c r="C9" s="61"/>
      <c r="D9" s="149"/>
    </row>
    <row r="10" spans="1:4" ht="15">
      <c r="A10" s="24"/>
      <c r="B10" s="120" t="s">
        <v>1582</v>
      </c>
      <c r="C10" s="61"/>
      <c r="D10" s="149"/>
    </row>
    <row r="11" spans="1:4" ht="15">
      <c r="A11" s="18" t="str">
        <f>'MASTER PRICE LIST'!A1591</f>
        <v>PB-21TH-UPRS</v>
      </c>
      <c r="B11" s="18" t="str">
        <f>'MASTER PRICE LIST'!B1591</f>
        <v>2021-24 Chevy Tahoe Upright with mounting kit and solid top channel cover</v>
      </c>
      <c r="C11" s="61">
        <f>'MASTER PRICE LIST'!C1591</f>
        <v>870</v>
      </c>
      <c r="D11" s="149">
        <f t="shared" si="0"/>
        <v>826.5</v>
      </c>
    </row>
    <row r="12" spans="1:4" ht="15">
      <c r="A12" s="18" t="str">
        <f>'MASTER PRICE LIST'!A1592</f>
        <v>PB-19S1-UPRS</v>
      </c>
      <c r="B12" s="18" t="str">
        <f>'MASTER PRICE LIST'!B1592</f>
        <v>2019-24 Chevy Silverado 1500 Upright with mounting kit and solid top channel cover</v>
      </c>
      <c r="C12" s="61">
        <f>'MASTER PRICE LIST'!C1592</f>
        <v>870</v>
      </c>
      <c r="D12" s="149">
        <f t="shared" si="0"/>
        <v>826.5</v>
      </c>
    </row>
    <row r="13" spans="1:4" ht="15">
      <c r="A13" s="18"/>
      <c r="B13" s="18"/>
      <c r="C13" s="61"/>
      <c r="D13" s="149"/>
    </row>
    <row r="14" spans="1:4" ht="15">
      <c r="A14" s="18"/>
      <c r="B14" s="120" t="s">
        <v>1583</v>
      </c>
      <c r="C14" s="61"/>
      <c r="D14" s="149"/>
    </row>
    <row r="15" spans="1:4" s="40" customFormat="1" ht="15">
      <c r="A15" s="18" t="str">
        <f>'MASTER PRICE LIST'!A1595</f>
        <v>PB-21DR-UPRS</v>
      </c>
      <c r="B15" s="18" t="str">
        <f>'MASTER PRICE LIST'!$B$1595</f>
        <v>2021-24 Dodge Durango Upright with mounting kit and solid top channel cover</v>
      </c>
      <c r="C15" s="61">
        <f>'MASTER PRICE LIST'!C1595</f>
        <v>820</v>
      </c>
      <c r="D15" s="149">
        <f t="shared" si="0"/>
        <v>779</v>
      </c>
    </row>
    <row r="16" spans="1:4" s="40" customFormat="1" ht="15">
      <c r="A16" s="18"/>
      <c r="B16" s="24"/>
      <c r="C16" s="61"/>
      <c r="D16" s="149"/>
    </row>
    <row r="17" spans="1:4" s="40" customFormat="1" ht="15" customHeight="1">
      <c r="A17" s="118" t="s">
        <v>1816</v>
      </c>
      <c r="B17" s="18"/>
      <c r="C17" s="61"/>
      <c r="D17" s="149"/>
    </row>
    <row r="18" spans="1:4" s="40" customFormat="1" ht="15">
      <c r="A18" s="18"/>
      <c r="B18" s="120" t="s">
        <v>1313</v>
      </c>
      <c r="C18" s="61"/>
      <c r="D18" s="149"/>
    </row>
    <row r="19" spans="1:4" s="40" customFormat="1" ht="15">
      <c r="A19" s="18" t="str">
        <f>'MASTER PRICE LIST'!A1599</f>
        <v>PB-20UV-UPRSML-LT2</v>
      </c>
      <c r="B19" s="18" t="str">
        <f>'MASTER PRICE LIST'!B1599</f>
        <v>2020-24 Ford PIU Upright with mounting kit, wire covers and two (2) light channel brackets; provide brand and model of lights</v>
      </c>
      <c r="C19" s="61">
        <f>'MASTER PRICE LIST'!C1599</f>
        <v>850</v>
      </c>
      <c r="D19" s="149">
        <f t="shared" si="0"/>
        <v>807.5</v>
      </c>
    </row>
    <row r="20" spans="1:4" s="40" customFormat="1" ht="15">
      <c r="A20" s="18" t="str">
        <f>'MASTER PRICE LIST'!A1600</f>
        <v>PB-20UV-UPRSML-LT4</v>
      </c>
      <c r="B20" s="18" t="str">
        <f>'MASTER PRICE LIST'!B1600</f>
        <v>2020-24 Ford PIU Upright with mounting kit, wire covers and four (4) light channel bracket; provide brand and model of lights</v>
      </c>
      <c r="C20" s="61">
        <f>'MASTER PRICE LIST'!C1600</f>
        <v>850</v>
      </c>
      <c r="D20" s="149">
        <f t="shared" si="0"/>
        <v>807.5</v>
      </c>
    </row>
    <row r="21" spans="1:4" s="40" customFormat="1" ht="15">
      <c r="A21" s="18"/>
      <c r="B21" s="24"/>
      <c r="C21" s="61"/>
      <c r="D21" s="149"/>
    </row>
    <row r="22" spans="1:4" s="40" customFormat="1" ht="15">
      <c r="A22" s="18"/>
      <c r="B22" s="120" t="s">
        <v>1315</v>
      </c>
      <c r="C22" s="61"/>
      <c r="D22" s="149"/>
    </row>
    <row r="23" spans="1:4" s="40" customFormat="1" ht="15">
      <c r="A23" s="18" t="str">
        <f>'MASTER PRICE LIST'!A1603</f>
        <v>PB-18XP-UPRLRG-LT2</v>
      </c>
      <c r="B23" s="18" t="str">
        <f>'MASTER PRICE LIST'!B1603</f>
        <v>2018-24 Ford Expedition Upright with mounting kit, wire covers and two (2) light channel bracket; provide brand and model of lights</v>
      </c>
      <c r="C23" s="61">
        <f>'MASTER PRICE LIST'!C1603</f>
        <v>900</v>
      </c>
      <c r="D23" s="149">
        <f t="shared" si="0"/>
        <v>855</v>
      </c>
    </row>
    <row r="24" spans="1:4" s="40" customFormat="1" ht="15">
      <c r="A24" s="18" t="str">
        <f>'MASTER PRICE LIST'!A1604</f>
        <v>PB-18XP-UPRLRG-LT4</v>
      </c>
      <c r="B24" s="18" t="str">
        <f>'MASTER PRICE LIST'!B1604</f>
        <v>2018-24 Ford Expedition Upright with mounting kit, wire covers and four (4) light channel bracket; provide brand and model of lights</v>
      </c>
      <c r="C24" s="61">
        <f>'MASTER PRICE LIST'!C1604</f>
        <v>900</v>
      </c>
      <c r="D24" s="149">
        <f t="shared" si="0"/>
        <v>855</v>
      </c>
    </row>
    <row r="25" spans="1:4" s="40" customFormat="1" ht="15">
      <c r="A25" s="18"/>
      <c r="B25" s="18"/>
      <c r="C25" s="61"/>
      <c r="D25" s="149"/>
    </row>
    <row r="26" spans="1:4" s="40" customFormat="1" ht="15">
      <c r="A26" s="18"/>
      <c r="B26" s="120" t="s">
        <v>1592</v>
      </c>
      <c r="C26" s="61"/>
      <c r="D26" s="149"/>
    </row>
    <row r="27" spans="1:4" s="40" customFormat="1" ht="15">
      <c r="A27" s="18" t="str">
        <f>'MASTER PRICE LIST'!A1607</f>
        <v>PB-21F1-UPRLRG-LT2</v>
      </c>
      <c r="B27" s="18" t="str">
        <f>'MASTER PRICE LIST'!B1607</f>
        <v>2021-24 Ford F150 Upright with mounting kit, wire covers and two (2)  light channel bracket; provide brand and model of lights</v>
      </c>
      <c r="C27" s="61">
        <f>'MASTER PRICE LIST'!C1607</f>
        <v>900</v>
      </c>
      <c r="D27" s="149">
        <f t="shared" si="0"/>
        <v>855</v>
      </c>
    </row>
    <row r="28" spans="1:4" s="40" customFormat="1" ht="15">
      <c r="A28" s="18" t="str">
        <f>'MASTER PRICE LIST'!A1608</f>
        <v>PB-21F1-UPRLRG-LT4</v>
      </c>
      <c r="B28" s="18" t="str">
        <f>'MASTER PRICE LIST'!B1608</f>
        <v>2021-24 Ford F150 Upright with mounting kit, wire covers and four (4) light channel bracket; provide brand and model of lights</v>
      </c>
      <c r="C28" s="61">
        <f>'MASTER PRICE LIST'!C1608</f>
        <v>900</v>
      </c>
      <c r="D28" s="149">
        <f t="shared" si="0"/>
        <v>855</v>
      </c>
    </row>
    <row r="29" spans="1:4" s="40" customFormat="1" ht="15">
      <c r="A29" s="18"/>
      <c r="B29" s="18"/>
      <c r="C29" s="61"/>
      <c r="D29" s="149"/>
    </row>
    <row r="30" spans="1:4" s="40" customFormat="1" ht="15">
      <c r="A30" s="18"/>
      <c r="B30" s="120" t="s">
        <v>1317</v>
      </c>
      <c r="C30" s="61"/>
      <c r="D30" s="149"/>
    </row>
    <row r="31" spans="1:4" s="40" customFormat="1" ht="15">
      <c r="A31" s="18" t="str">
        <f>'MASTER PRICE LIST'!A1611</f>
        <v>PB-21TH-UPRLRG-LT2</v>
      </c>
      <c r="B31" s="18" t="str">
        <f>'MASTER PRICE LIST'!B1611</f>
        <v>2021-24 Chevy Tahoe Upright with mounting kit, wire covers and two (2)  light channel bracket; provide brand and model of lights</v>
      </c>
      <c r="C31" s="61">
        <f>'MASTER PRICE LIST'!C1611</f>
        <v>900</v>
      </c>
      <c r="D31" s="149">
        <f t="shared" si="0"/>
        <v>855</v>
      </c>
    </row>
    <row r="32" spans="1:4" s="40" customFormat="1" ht="15">
      <c r="A32" s="18" t="str">
        <f>'MASTER PRICE LIST'!A1612</f>
        <v>PB-21TH-UPRLRG-LT4</v>
      </c>
      <c r="B32" s="18" t="str">
        <f>'MASTER PRICE LIST'!B1612</f>
        <v>2021-24 Chevy Tahoe Upright with mounting kit, wire covers and four (4) light channel bracket; provide brand and model of lights</v>
      </c>
      <c r="C32" s="61">
        <f>'MASTER PRICE LIST'!C1612</f>
        <v>900</v>
      </c>
      <c r="D32" s="149">
        <f t="shared" si="0"/>
        <v>855</v>
      </c>
    </row>
    <row r="33" spans="1:4" s="40" customFormat="1" ht="15">
      <c r="A33" s="18"/>
      <c r="B33" s="18"/>
      <c r="C33" s="61"/>
      <c r="D33" s="149"/>
    </row>
    <row r="34" spans="1:4" s="40" customFormat="1" ht="15">
      <c r="A34" s="18"/>
      <c r="B34" s="120" t="s">
        <v>1593</v>
      </c>
      <c r="C34" s="61"/>
      <c r="D34" s="149"/>
    </row>
    <row r="35" spans="1:4" s="40" customFormat="1" ht="15">
      <c r="A35" s="18" t="str">
        <f>'MASTER PRICE LIST'!A1615</f>
        <v>PB-19S1-UPRLRG-LT2</v>
      </c>
      <c r="B35" s="18" t="str">
        <f>'MASTER PRICE LIST'!B1615</f>
        <v>2019-24 Chevy Silverado 1500 Upright with mounting kit, wire covers and two (2) light channel bracket; provide brand and model of lights</v>
      </c>
      <c r="C35" s="61">
        <f>'MASTER PRICE LIST'!C1615</f>
        <v>900</v>
      </c>
      <c r="D35" s="149">
        <f t="shared" si="0"/>
        <v>855</v>
      </c>
    </row>
    <row r="36" spans="1:4" s="40" customFormat="1" ht="15">
      <c r="A36" s="18" t="str">
        <f>'MASTER PRICE LIST'!A1616</f>
        <v>PB-19S1-UPRLRG-LT4</v>
      </c>
      <c r="B36" s="18" t="str">
        <f>'MASTER PRICE LIST'!B1616</f>
        <v>2019-24 Chevy Silverado 1500 Upright with mounting kit, wire covers and four (4) light channel bracket; provide brand and model of lights</v>
      </c>
      <c r="C36" s="61">
        <f>'MASTER PRICE LIST'!C1616</f>
        <v>900</v>
      </c>
      <c r="D36" s="149">
        <f t="shared" si="0"/>
        <v>855</v>
      </c>
    </row>
    <row r="37" spans="1:4" s="40" customFormat="1" ht="15">
      <c r="A37" s="18"/>
      <c r="B37" s="18"/>
      <c r="C37" s="61"/>
      <c r="D37" s="149"/>
    </row>
    <row r="38" spans="1:4" s="40" customFormat="1" ht="15">
      <c r="A38" s="18"/>
      <c r="B38" s="120" t="s">
        <v>1594</v>
      </c>
      <c r="C38" s="61"/>
      <c r="D38" s="149"/>
    </row>
    <row r="39" spans="1:4" s="40" customFormat="1" ht="15">
      <c r="A39" s="18" t="str">
        <f>'MASTER PRICE LIST'!A1619</f>
        <v>PB-21DR-UPRSML-LT2</v>
      </c>
      <c r="B39" s="18" t="str">
        <f>'MASTER PRICE LIST'!B1619</f>
        <v>2021-24 Dodge Durango Upright with mounting kit, wire covers and two (2)  light channel bracket; provide brand and model of lights</v>
      </c>
      <c r="C39" s="61">
        <f>'MASTER PRICE LIST'!C1619</f>
        <v>850</v>
      </c>
      <c r="D39" s="149">
        <f t="shared" si="0"/>
        <v>807.5</v>
      </c>
    </row>
    <row r="40" spans="1:4" s="40" customFormat="1" ht="15">
      <c r="A40" s="18" t="str">
        <f>'MASTER PRICE LIST'!A1620</f>
        <v>PB-21DR-UPRSML-LT4</v>
      </c>
      <c r="B40" s="18" t="str">
        <f>'MASTER PRICE LIST'!B1620</f>
        <v>2021-24 Dodge Durango Upright with mounting kit, wire covers and four (4) light channel bracket; provide brand and model of lights</v>
      </c>
      <c r="C40" s="61">
        <f>'MASTER PRICE LIST'!C1620</f>
        <v>850</v>
      </c>
      <c r="D40" s="149">
        <f t="shared" si="0"/>
        <v>807.5</v>
      </c>
    </row>
    <row r="41" spans="1:4" s="40" customFormat="1" ht="15">
      <c r="A41" s="18"/>
      <c r="B41" s="18"/>
      <c r="C41" s="61"/>
      <c r="D41" s="149"/>
    </row>
    <row r="42" spans="1:4" s="40" customFormat="1" ht="18.75">
      <c r="A42" s="18"/>
      <c r="B42" s="249" t="s">
        <v>1361</v>
      </c>
      <c r="C42" s="61"/>
      <c r="D42" s="149"/>
    </row>
    <row r="43" spans="1:4" s="40" customFormat="1" ht="18.75">
      <c r="A43" s="18"/>
      <c r="B43" s="249"/>
      <c r="C43" s="61"/>
      <c r="D43" s="149"/>
    </row>
    <row r="44" spans="1:4" s="40" customFormat="1" ht="15">
      <c r="A44" s="118" t="s">
        <v>1571</v>
      </c>
      <c r="B44" s="18"/>
      <c r="C44" s="61"/>
      <c r="D44" s="149"/>
    </row>
    <row r="45" spans="1:4" s="40" customFormat="1" ht="15">
      <c r="A45" s="18"/>
      <c r="B45" s="118" t="s">
        <v>1818</v>
      </c>
      <c r="C45" s="61"/>
      <c r="D45" s="149"/>
    </row>
    <row r="46" spans="1:4" s="40" customFormat="1" ht="15">
      <c r="A46" s="18" t="str">
        <f>'MASTER PRICE LIST'!A1625</f>
        <v>PB-UBKT-LT</v>
      </c>
      <c r="B46" s="18" t="str">
        <f>'MASTER PRICE LIST'!B1625</f>
        <v>Universal push bumper light bracket 45 degree placement on side of push bumpers to give it more of an angle. **Order with quantities of two - this item is not sold as a set**</v>
      </c>
      <c r="C46" s="61">
        <f>'MASTER PRICE LIST'!C1625</f>
        <v>30</v>
      </c>
      <c r="D46" s="149">
        <f t="shared" si="0"/>
        <v>28.5</v>
      </c>
    </row>
    <row r="47" spans="1:4" s="40" customFormat="1" ht="15">
      <c r="A47" s="18"/>
      <c r="B47" s="18"/>
      <c r="C47" s="61"/>
      <c r="D47" s="149"/>
    </row>
    <row r="48" spans="1:4" s="40" customFormat="1" ht="15">
      <c r="A48" s="18"/>
      <c r="B48" s="118" t="s">
        <v>1684</v>
      </c>
      <c r="C48" s="61"/>
      <c r="D48" s="149"/>
    </row>
    <row r="49" spans="1:16383" s="40" customFormat="1" ht="15">
      <c r="A49" s="18" t="str">
        <f>'MASTER PRICE LIST'!A1628</f>
        <v>PB-UNIV-UPRLRG-WTA</v>
      </c>
      <c r="B49" s="18" t="str">
        <f>'MASTER PRICE LIST'!B1628</f>
        <v xml:space="preserve">Front bumper add-on winch tray; accommodates up to 9,500lbs </v>
      </c>
      <c r="C49" s="61">
        <f>'MASTER PRICE LIST'!C1628</f>
        <v>250</v>
      </c>
      <c r="D49" s="149">
        <f t="shared" si="0"/>
        <v>237.5</v>
      </c>
    </row>
    <row r="50" spans="1:16383" s="40" customFormat="1" ht="15">
      <c r="A50" s="18"/>
      <c r="B50" s="18"/>
      <c r="C50" s="61"/>
      <c r="D50" s="149"/>
    </row>
    <row r="51" spans="1:16383" s="40" customFormat="1" ht="15">
      <c r="A51" s="18"/>
      <c r="B51" s="18"/>
      <c r="C51" s="61"/>
      <c r="D51" s="149"/>
    </row>
    <row r="52" spans="1:16383" s="40" customFormat="1" ht="15">
      <c r="A52" s="18"/>
      <c r="B52" s="18"/>
      <c r="C52" s="61"/>
      <c r="D52" s="149"/>
    </row>
    <row r="53" spans="1:16383" s="40" customFormat="1" ht="15">
      <c r="A53" s="18"/>
      <c r="B53" s="18"/>
      <c r="C53" s="61"/>
      <c r="D53" s="149"/>
    </row>
    <row r="54" spans="1:16383" s="40" customFormat="1" ht="15">
      <c r="A54" s="18"/>
      <c r="B54" s="18"/>
      <c r="C54" s="61"/>
      <c r="D54" s="149"/>
    </row>
    <row r="55" spans="1:16383" s="40" customFormat="1" ht="15">
      <c r="A55" s="18"/>
      <c r="B55" s="18"/>
      <c r="C55" s="61"/>
      <c r="D55" s="149"/>
    </row>
    <row r="56" spans="1:16383" s="40" customFormat="1" ht="15">
      <c r="A56" s="18"/>
      <c r="B56" s="18"/>
      <c r="C56" s="61"/>
      <c r="D56" s="149"/>
    </row>
    <row r="57" spans="1:16383" s="40" customFormat="1" ht="15">
      <c r="A57" s="18"/>
      <c r="B57" s="18"/>
      <c r="C57" s="61"/>
      <c r="D57" s="149"/>
    </row>
    <row r="58" spans="1:16383" s="40" customFormat="1" ht="15">
      <c r="A58" s="18"/>
      <c r="B58" s="24"/>
      <c r="C58" s="61"/>
      <c r="D58" s="149"/>
    </row>
    <row r="59" spans="1:16383" s="40" customFormat="1" ht="15">
      <c r="A59" s="18"/>
      <c r="B59" s="18"/>
      <c r="C59" s="61"/>
      <c r="D59" s="149"/>
    </row>
    <row r="60" spans="1:16383" ht="15">
      <c r="A60" s="18"/>
      <c r="B60" s="18"/>
      <c r="C60" s="61"/>
      <c r="D60" s="149"/>
    </row>
    <row r="61" spans="1:16383" ht="15">
      <c r="A61" s="18"/>
      <c r="B61" s="18"/>
      <c r="C61" s="61"/>
      <c r="D61" s="149"/>
    </row>
    <row r="62" spans="1:16383" ht="15">
      <c r="A62" s="18"/>
      <c r="B62" s="18"/>
      <c r="C62" s="61"/>
      <c r="D62" s="149"/>
    </row>
    <row r="63" spans="1:16383" ht="15">
      <c r="A63" s="18"/>
      <c r="B63" s="18"/>
      <c r="C63" s="61"/>
      <c r="D63" s="149"/>
      <c r="E63" s="19"/>
      <c r="F63" s="18"/>
      <c r="G63" s="18"/>
      <c r="H63" s="19"/>
      <c r="I63" s="18"/>
      <c r="J63" s="18"/>
      <c r="K63" s="19"/>
      <c r="L63" s="18"/>
      <c r="M63" s="18"/>
      <c r="N63" s="19"/>
      <c r="O63" s="18"/>
      <c r="P63" s="18"/>
      <c r="Q63" s="19"/>
      <c r="R63" s="18"/>
      <c r="S63" s="18"/>
      <c r="T63" s="19"/>
      <c r="U63" s="18"/>
      <c r="V63" s="18"/>
      <c r="W63" s="19"/>
      <c r="X63" s="18"/>
      <c r="Y63" s="18"/>
      <c r="Z63" s="19"/>
      <c r="AA63" s="18"/>
      <c r="AB63" s="18"/>
      <c r="AC63" s="19"/>
      <c r="AD63" s="18"/>
      <c r="AE63" s="18"/>
      <c r="AF63" s="19"/>
      <c r="AG63" s="18"/>
      <c r="AH63" s="18"/>
      <c r="AI63" s="19"/>
      <c r="AJ63" s="18"/>
      <c r="AK63" s="18"/>
      <c r="AL63" s="19"/>
      <c r="AM63" s="18"/>
      <c r="AN63" s="18"/>
      <c r="AO63" s="19"/>
      <c r="AP63" s="18"/>
      <c r="AQ63" s="18"/>
      <c r="AR63" s="19"/>
      <c r="AS63" s="18"/>
      <c r="AT63" s="18"/>
      <c r="AU63" s="19"/>
      <c r="AV63" s="18"/>
      <c r="AW63" s="18"/>
      <c r="AX63" s="19"/>
      <c r="AY63" s="18"/>
      <c r="AZ63" s="18"/>
      <c r="BA63" s="19"/>
      <c r="BB63" s="18"/>
      <c r="BC63" s="18"/>
      <c r="BD63" s="19"/>
      <c r="BE63" s="18"/>
      <c r="BF63" s="18"/>
      <c r="BG63" s="19"/>
      <c r="BH63" s="18"/>
      <c r="BI63" s="18"/>
      <c r="BJ63" s="19"/>
      <c r="BK63" s="18"/>
      <c r="BL63" s="18"/>
      <c r="BM63" s="19"/>
      <c r="BN63" s="18"/>
      <c r="BO63" s="18"/>
      <c r="BP63" s="19"/>
      <c r="BQ63" s="18"/>
      <c r="BR63" s="18"/>
      <c r="BS63" s="19"/>
      <c r="BT63" s="18"/>
      <c r="BU63" s="18"/>
      <c r="BV63" s="19"/>
      <c r="BW63" s="18"/>
      <c r="BX63" s="18"/>
      <c r="BY63" s="19"/>
      <c r="BZ63" s="18"/>
      <c r="CA63" s="18"/>
      <c r="CB63" s="19"/>
      <c r="CC63" s="18"/>
      <c r="CD63" s="18"/>
      <c r="CE63" s="19"/>
      <c r="CF63" s="18"/>
      <c r="CG63" s="18"/>
      <c r="CH63" s="19"/>
      <c r="CI63" s="18"/>
      <c r="CJ63" s="18"/>
      <c r="CK63" s="19"/>
      <c r="CL63" s="18"/>
      <c r="CM63" s="18"/>
      <c r="CN63" s="19"/>
      <c r="CO63" s="18"/>
      <c r="CP63" s="18"/>
      <c r="CQ63" s="19"/>
      <c r="CR63" s="18"/>
      <c r="CS63" s="18"/>
      <c r="CT63" s="19"/>
      <c r="CU63" s="18"/>
      <c r="CV63" s="18"/>
      <c r="CW63" s="19"/>
      <c r="CX63" s="18"/>
      <c r="CY63" s="18"/>
      <c r="CZ63" s="19"/>
      <c r="DA63" s="18"/>
      <c r="DB63" s="18"/>
      <c r="DC63" s="19"/>
      <c r="DD63" s="18"/>
      <c r="DE63" s="18"/>
      <c r="DF63" s="19"/>
      <c r="DG63" s="18"/>
      <c r="DH63" s="18"/>
      <c r="DI63" s="19"/>
      <c r="DJ63" s="18"/>
      <c r="DK63" s="18"/>
      <c r="DL63" s="19"/>
      <c r="DM63" s="18"/>
      <c r="DN63" s="18"/>
      <c r="DO63" s="19"/>
      <c r="DP63" s="18"/>
      <c r="DQ63" s="18"/>
      <c r="DR63" s="19"/>
      <c r="DS63" s="18"/>
      <c r="DT63" s="18"/>
      <c r="DU63" s="19"/>
      <c r="DV63" s="18"/>
      <c r="DW63" s="18"/>
      <c r="DX63" s="19"/>
      <c r="DY63" s="18"/>
      <c r="DZ63" s="18"/>
      <c r="EA63" s="19"/>
      <c r="EB63" s="18"/>
      <c r="EC63" s="18"/>
      <c r="ED63" s="19"/>
      <c r="EE63" s="18"/>
      <c r="EF63" s="18"/>
      <c r="EG63" s="19"/>
      <c r="EH63" s="18"/>
      <c r="EI63" s="18"/>
      <c r="EJ63" s="19"/>
      <c r="EK63" s="18"/>
      <c r="EL63" s="18"/>
      <c r="EM63" s="19"/>
      <c r="EN63" s="18"/>
      <c r="EO63" s="18"/>
      <c r="EP63" s="19"/>
      <c r="EQ63" s="18"/>
      <c r="ER63" s="18"/>
      <c r="ES63" s="19"/>
      <c r="ET63" s="18"/>
      <c r="EU63" s="18"/>
      <c r="EV63" s="19"/>
      <c r="EW63" s="18"/>
      <c r="EX63" s="18"/>
      <c r="EY63" s="19"/>
      <c r="EZ63" s="18"/>
      <c r="FA63" s="18"/>
      <c r="FB63" s="19"/>
      <c r="FC63" s="18"/>
      <c r="FD63" s="18"/>
      <c r="FE63" s="19"/>
      <c r="FF63" s="18"/>
      <c r="FG63" s="18"/>
      <c r="FH63" s="19"/>
      <c r="FI63" s="18"/>
      <c r="FJ63" s="18"/>
      <c r="FK63" s="19"/>
      <c r="FL63" s="18"/>
      <c r="FM63" s="18"/>
      <c r="FN63" s="19"/>
      <c r="FO63" s="18"/>
      <c r="FP63" s="18"/>
      <c r="FQ63" s="19"/>
      <c r="FR63" s="18"/>
      <c r="FS63" s="18"/>
      <c r="FT63" s="19"/>
      <c r="FU63" s="18"/>
      <c r="FV63" s="18"/>
      <c r="FW63" s="19"/>
      <c r="FX63" s="18"/>
      <c r="FY63" s="18"/>
      <c r="FZ63" s="19"/>
      <c r="GA63" s="18"/>
      <c r="GB63" s="18"/>
      <c r="GC63" s="19"/>
      <c r="GD63" s="18"/>
      <c r="GE63" s="18"/>
      <c r="GF63" s="19"/>
      <c r="GG63" s="18"/>
      <c r="GH63" s="18"/>
      <c r="GI63" s="19"/>
      <c r="GJ63" s="18"/>
      <c r="GK63" s="18"/>
      <c r="GL63" s="19"/>
      <c r="GM63" s="18"/>
      <c r="GN63" s="18"/>
      <c r="GO63" s="19"/>
      <c r="GP63" s="18"/>
      <c r="GQ63" s="18"/>
      <c r="GR63" s="19"/>
      <c r="GS63" s="18"/>
      <c r="GT63" s="18"/>
      <c r="GU63" s="19"/>
      <c r="GV63" s="18"/>
      <c r="GW63" s="18"/>
      <c r="GX63" s="19"/>
      <c r="GY63" s="18"/>
      <c r="GZ63" s="18"/>
      <c r="HA63" s="19"/>
      <c r="HB63" s="18"/>
      <c r="HC63" s="18"/>
      <c r="HD63" s="19"/>
      <c r="HE63" s="18"/>
      <c r="HF63" s="18"/>
      <c r="HG63" s="19"/>
      <c r="HH63" s="18"/>
      <c r="HI63" s="18"/>
      <c r="HJ63" s="19"/>
      <c r="HK63" s="18"/>
      <c r="HL63" s="18"/>
      <c r="HM63" s="19"/>
      <c r="HN63" s="18"/>
      <c r="HO63" s="18"/>
      <c r="HP63" s="19"/>
      <c r="HQ63" s="18"/>
      <c r="HR63" s="18"/>
      <c r="HS63" s="19"/>
      <c r="HT63" s="18"/>
      <c r="HU63" s="18"/>
      <c r="HV63" s="19"/>
      <c r="HW63" s="18"/>
      <c r="HX63" s="18"/>
      <c r="HY63" s="19"/>
      <c r="HZ63" s="18"/>
      <c r="IA63" s="18"/>
      <c r="IB63" s="19"/>
      <c r="IC63" s="18"/>
      <c r="ID63" s="18"/>
      <c r="IE63" s="19"/>
      <c r="IF63" s="18"/>
      <c r="IG63" s="18"/>
      <c r="IH63" s="19"/>
      <c r="II63" s="18"/>
      <c r="IJ63" s="18"/>
      <c r="IK63" s="19"/>
      <c r="IL63" s="18"/>
      <c r="IM63" s="18"/>
      <c r="IN63" s="19"/>
      <c r="IO63" s="18"/>
      <c r="IP63" s="18"/>
      <c r="IQ63" s="19"/>
      <c r="IR63" s="18"/>
      <c r="IS63" s="18"/>
      <c r="IT63" s="19"/>
      <c r="IU63" s="18"/>
      <c r="IV63" s="18"/>
      <c r="IW63" s="19"/>
      <c r="IX63" s="18"/>
      <c r="IY63" s="18"/>
      <c r="IZ63" s="19"/>
      <c r="JA63" s="18"/>
      <c r="JB63" s="18"/>
      <c r="JC63" s="19"/>
      <c r="JD63" s="18"/>
      <c r="JE63" s="18"/>
      <c r="JF63" s="19"/>
      <c r="JG63" s="18"/>
      <c r="JH63" s="18"/>
      <c r="JI63" s="19"/>
      <c r="JJ63" s="18"/>
      <c r="JK63" s="18"/>
      <c r="JL63" s="19"/>
      <c r="JM63" s="18"/>
      <c r="JN63" s="18"/>
      <c r="JO63" s="19"/>
      <c r="JP63" s="18"/>
      <c r="JQ63" s="18"/>
      <c r="JR63" s="19"/>
      <c r="JS63" s="18"/>
      <c r="JT63" s="18"/>
      <c r="JU63" s="19"/>
      <c r="JV63" s="18"/>
      <c r="JW63" s="18"/>
      <c r="JX63" s="19"/>
      <c r="JY63" s="18"/>
      <c r="JZ63" s="18"/>
      <c r="KA63" s="19"/>
      <c r="KB63" s="18"/>
      <c r="KC63" s="18"/>
      <c r="KD63" s="19"/>
      <c r="KE63" s="18"/>
      <c r="KF63" s="18"/>
      <c r="KG63" s="19"/>
      <c r="KH63" s="18"/>
      <c r="KI63" s="18"/>
      <c r="KJ63" s="19"/>
      <c r="KK63" s="18"/>
      <c r="KL63" s="18"/>
      <c r="KM63" s="19"/>
      <c r="KN63" s="18"/>
      <c r="KO63" s="18"/>
      <c r="KP63" s="19"/>
      <c r="KQ63" s="18"/>
      <c r="KR63" s="18"/>
      <c r="KS63" s="19"/>
      <c r="KT63" s="18"/>
      <c r="KU63" s="18"/>
      <c r="KV63" s="19"/>
      <c r="KW63" s="18"/>
      <c r="KX63" s="18"/>
      <c r="KY63" s="19"/>
      <c r="KZ63" s="18"/>
      <c r="LA63" s="18"/>
      <c r="LB63" s="19"/>
      <c r="LC63" s="18"/>
      <c r="LD63" s="18"/>
      <c r="LE63" s="19"/>
      <c r="LF63" s="18"/>
      <c r="LG63" s="18"/>
      <c r="LH63" s="19"/>
      <c r="LI63" s="18"/>
      <c r="LJ63" s="18"/>
      <c r="LK63" s="19"/>
      <c r="LL63" s="18"/>
      <c r="LM63" s="18"/>
      <c r="LN63" s="19"/>
      <c r="LO63" s="18"/>
      <c r="LP63" s="18"/>
      <c r="LQ63" s="19"/>
      <c r="LR63" s="18"/>
      <c r="LS63" s="18"/>
      <c r="LT63" s="19"/>
      <c r="LU63" s="18"/>
      <c r="LV63" s="18"/>
      <c r="LW63" s="19"/>
      <c r="LX63" s="18"/>
      <c r="LY63" s="18"/>
      <c r="LZ63" s="19"/>
      <c r="MA63" s="18"/>
      <c r="MB63" s="18"/>
      <c r="MC63" s="19"/>
      <c r="MD63" s="18"/>
      <c r="ME63" s="18"/>
      <c r="MF63" s="19"/>
      <c r="MG63" s="18"/>
      <c r="MH63" s="18"/>
      <c r="MI63" s="19"/>
      <c r="MJ63" s="18"/>
      <c r="MK63" s="18"/>
      <c r="ML63" s="19"/>
      <c r="MM63" s="18"/>
      <c r="MN63" s="18"/>
      <c r="MO63" s="19"/>
      <c r="MP63" s="18"/>
      <c r="MQ63" s="18"/>
      <c r="MR63" s="19"/>
      <c r="MS63" s="18"/>
      <c r="MT63" s="18"/>
      <c r="MU63" s="19"/>
      <c r="MV63" s="18"/>
      <c r="MW63" s="18"/>
      <c r="MX63" s="19"/>
      <c r="MY63" s="18"/>
      <c r="MZ63" s="18"/>
      <c r="NA63" s="19"/>
      <c r="NB63" s="18"/>
      <c r="NC63" s="18"/>
      <c r="ND63" s="19"/>
      <c r="NE63" s="18"/>
      <c r="NF63" s="18"/>
      <c r="NG63" s="19"/>
      <c r="NH63" s="18"/>
      <c r="NI63" s="18"/>
      <c r="NJ63" s="19"/>
      <c r="NK63" s="18"/>
      <c r="NL63" s="18"/>
      <c r="NM63" s="19"/>
      <c r="NN63" s="18"/>
      <c r="NO63" s="18"/>
      <c r="NP63" s="19"/>
      <c r="NQ63" s="18"/>
      <c r="NR63" s="18"/>
      <c r="NS63" s="19"/>
      <c r="NT63" s="18"/>
      <c r="NU63" s="18"/>
      <c r="NV63" s="19"/>
      <c r="NW63" s="18"/>
      <c r="NX63" s="18"/>
      <c r="NY63" s="19"/>
      <c r="NZ63" s="18"/>
      <c r="OA63" s="18"/>
      <c r="OB63" s="19"/>
      <c r="OC63" s="18"/>
      <c r="OD63" s="18"/>
      <c r="OE63" s="19"/>
      <c r="OF63" s="18"/>
      <c r="OG63" s="18"/>
      <c r="OH63" s="19"/>
      <c r="OI63" s="18"/>
      <c r="OJ63" s="18"/>
      <c r="OK63" s="19"/>
      <c r="OL63" s="18"/>
      <c r="OM63" s="18"/>
      <c r="ON63" s="19"/>
      <c r="OO63" s="18"/>
      <c r="OP63" s="18"/>
      <c r="OQ63" s="19"/>
      <c r="OR63" s="18"/>
      <c r="OS63" s="18"/>
      <c r="OT63" s="19"/>
      <c r="OU63" s="18"/>
      <c r="OV63" s="18"/>
      <c r="OW63" s="19"/>
      <c r="OX63" s="18"/>
      <c r="OY63" s="18"/>
      <c r="OZ63" s="19"/>
      <c r="PA63" s="18"/>
      <c r="PB63" s="18"/>
      <c r="PC63" s="19"/>
      <c r="PD63" s="18"/>
      <c r="PE63" s="18"/>
      <c r="PF63" s="19"/>
      <c r="PG63" s="18"/>
      <c r="PH63" s="18"/>
      <c r="PI63" s="19"/>
      <c r="PJ63" s="18"/>
      <c r="PK63" s="18"/>
      <c r="PL63" s="19"/>
      <c r="PM63" s="18"/>
      <c r="PN63" s="18"/>
      <c r="PO63" s="19"/>
      <c r="PP63" s="18"/>
      <c r="PQ63" s="18"/>
      <c r="PR63" s="19"/>
      <c r="PS63" s="18"/>
      <c r="PT63" s="18"/>
      <c r="PU63" s="19"/>
      <c r="PV63" s="18"/>
      <c r="PW63" s="18"/>
      <c r="PX63" s="19"/>
      <c r="PY63" s="18"/>
      <c r="PZ63" s="18"/>
      <c r="QA63" s="19"/>
      <c r="QB63" s="18"/>
      <c r="QC63" s="18"/>
      <c r="QD63" s="19"/>
      <c r="QE63" s="18"/>
      <c r="QF63" s="18"/>
      <c r="QG63" s="19"/>
      <c r="QH63" s="18"/>
      <c r="QI63" s="18"/>
      <c r="QJ63" s="19"/>
      <c r="QK63" s="18"/>
      <c r="QL63" s="18"/>
      <c r="QM63" s="19"/>
      <c r="QN63" s="18"/>
      <c r="QO63" s="18"/>
      <c r="QP63" s="19"/>
      <c r="QQ63" s="18"/>
      <c r="QR63" s="18"/>
      <c r="QS63" s="19"/>
      <c r="QT63" s="18"/>
      <c r="QU63" s="18"/>
      <c r="QV63" s="19"/>
      <c r="QW63" s="18"/>
      <c r="QX63" s="18"/>
      <c r="QY63" s="19"/>
      <c r="QZ63" s="18"/>
      <c r="RA63" s="18"/>
      <c r="RB63" s="19"/>
      <c r="RC63" s="18"/>
      <c r="RD63" s="18"/>
      <c r="RE63" s="19"/>
      <c r="RF63" s="18"/>
      <c r="RG63" s="18"/>
      <c r="RH63" s="19"/>
      <c r="RI63" s="18"/>
      <c r="RJ63" s="18"/>
      <c r="RK63" s="19"/>
      <c r="RL63" s="18"/>
      <c r="RM63" s="18"/>
      <c r="RN63" s="19"/>
      <c r="RO63" s="18"/>
      <c r="RP63" s="18"/>
      <c r="RQ63" s="19"/>
      <c r="RR63" s="18"/>
      <c r="RS63" s="18"/>
      <c r="RT63" s="19"/>
      <c r="RU63" s="18"/>
      <c r="RV63" s="18"/>
      <c r="RW63" s="19"/>
      <c r="RX63" s="18"/>
      <c r="RY63" s="18"/>
      <c r="RZ63" s="19"/>
      <c r="SA63" s="18"/>
      <c r="SB63" s="18"/>
      <c r="SC63" s="19"/>
      <c r="SD63" s="18"/>
      <c r="SE63" s="18"/>
      <c r="SF63" s="19"/>
      <c r="SG63" s="18"/>
      <c r="SH63" s="18"/>
      <c r="SI63" s="19"/>
      <c r="SJ63" s="18"/>
      <c r="SK63" s="18"/>
      <c r="SL63" s="19"/>
      <c r="SM63" s="18"/>
      <c r="SN63" s="18"/>
      <c r="SO63" s="19"/>
      <c r="SP63" s="18"/>
      <c r="SQ63" s="18"/>
      <c r="SR63" s="19"/>
      <c r="SS63" s="18"/>
      <c r="ST63" s="18"/>
      <c r="SU63" s="19"/>
      <c r="SV63" s="18"/>
      <c r="SW63" s="18"/>
      <c r="SX63" s="19"/>
      <c r="SY63" s="18"/>
      <c r="SZ63" s="18"/>
      <c r="TA63" s="19"/>
      <c r="TB63" s="18"/>
      <c r="TC63" s="18"/>
      <c r="TD63" s="19"/>
      <c r="TE63" s="18"/>
      <c r="TF63" s="18"/>
      <c r="TG63" s="19"/>
      <c r="TH63" s="18"/>
      <c r="TI63" s="18"/>
      <c r="TJ63" s="19"/>
      <c r="TK63" s="18"/>
      <c r="TL63" s="18"/>
      <c r="TM63" s="19"/>
      <c r="TN63" s="18"/>
      <c r="TO63" s="18"/>
      <c r="TP63" s="19"/>
      <c r="TQ63" s="18"/>
      <c r="TR63" s="18"/>
      <c r="TS63" s="19"/>
      <c r="TT63" s="18"/>
      <c r="TU63" s="18"/>
      <c r="TV63" s="19"/>
      <c r="TW63" s="18"/>
      <c r="TX63" s="18"/>
      <c r="TY63" s="19"/>
      <c r="TZ63" s="18"/>
      <c r="UA63" s="18"/>
      <c r="UB63" s="19"/>
      <c r="UC63" s="18"/>
      <c r="UD63" s="18"/>
      <c r="UE63" s="19"/>
      <c r="UF63" s="18"/>
      <c r="UG63" s="18"/>
      <c r="UH63" s="19"/>
      <c r="UI63" s="18"/>
      <c r="UJ63" s="18"/>
      <c r="UK63" s="19"/>
      <c r="UL63" s="18"/>
      <c r="UM63" s="18"/>
      <c r="UN63" s="19"/>
      <c r="UO63" s="18"/>
      <c r="UP63" s="18"/>
      <c r="UQ63" s="19"/>
      <c r="UR63" s="18"/>
      <c r="US63" s="18"/>
      <c r="UT63" s="19"/>
      <c r="UU63" s="18"/>
      <c r="UV63" s="18"/>
      <c r="UW63" s="19"/>
      <c r="UX63" s="18"/>
      <c r="UY63" s="18"/>
      <c r="UZ63" s="19"/>
      <c r="VA63" s="18"/>
      <c r="VB63" s="18"/>
      <c r="VC63" s="19"/>
      <c r="VD63" s="18"/>
      <c r="VE63" s="18"/>
      <c r="VF63" s="19"/>
      <c r="VG63" s="18"/>
      <c r="VH63" s="18"/>
      <c r="VI63" s="19"/>
      <c r="VJ63" s="18"/>
      <c r="VK63" s="18"/>
      <c r="VL63" s="19"/>
      <c r="VM63" s="18"/>
      <c r="VN63" s="18"/>
      <c r="VO63" s="19"/>
      <c r="VP63" s="18"/>
      <c r="VQ63" s="18"/>
      <c r="VR63" s="19"/>
      <c r="VS63" s="18"/>
      <c r="VT63" s="18"/>
      <c r="VU63" s="19"/>
      <c r="VV63" s="18"/>
      <c r="VW63" s="18"/>
      <c r="VX63" s="19"/>
      <c r="VY63" s="18"/>
      <c r="VZ63" s="18"/>
      <c r="WA63" s="19"/>
      <c r="WB63" s="18"/>
      <c r="WC63" s="18"/>
      <c r="WD63" s="19"/>
      <c r="WE63" s="18"/>
      <c r="WF63" s="18"/>
      <c r="WG63" s="19"/>
      <c r="WH63" s="18"/>
      <c r="WI63" s="18"/>
      <c r="WJ63" s="19"/>
      <c r="WK63" s="18"/>
      <c r="WL63" s="18"/>
      <c r="WM63" s="19"/>
      <c r="WN63" s="18"/>
      <c r="WO63" s="18"/>
      <c r="WP63" s="19"/>
      <c r="WQ63" s="18"/>
      <c r="WR63" s="18"/>
      <c r="WS63" s="19"/>
      <c r="WT63" s="18"/>
      <c r="WU63" s="18"/>
      <c r="WV63" s="19"/>
      <c r="WW63" s="18"/>
      <c r="WX63" s="18"/>
      <c r="WY63" s="19"/>
      <c r="WZ63" s="18"/>
      <c r="XA63" s="18"/>
      <c r="XB63" s="19"/>
      <c r="XC63" s="18"/>
      <c r="XD63" s="18"/>
      <c r="XE63" s="19"/>
      <c r="XF63" s="18"/>
      <c r="XG63" s="18"/>
      <c r="XH63" s="19"/>
      <c r="XI63" s="18"/>
      <c r="XJ63" s="18"/>
      <c r="XK63" s="19"/>
      <c r="XL63" s="18"/>
      <c r="XM63" s="18"/>
      <c r="XN63" s="19"/>
      <c r="XO63" s="18"/>
      <c r="XP63" s="18"/>
      <c r="XQ63" s="19"/>
      <c r="XR63" s="18"/>
      <c r="XS63" s="18"/>
      <c r="XT63" s="19"/>
      <c r="XU63" s="18"/>
      <c r="XV63" s="18"/>
      <c r="XW63" s="19"/>
      <c r="XX63" s="18"/>
      <c r="XY63" s="18"/>
      <c r="XZ63" s="19"/>
      <c r="YA63" s="18"/>
      <c r="YB63" s="18"/>
      <c r="YC63" s="19"/>
      <c r="YD63" s="18"/>
      <c r="YE63" s="18"/>
      <c r="YF63" s="19"/>
      <c r="YG63" s="18"/>
      <c r="YH63" s="18"/>
      <c r="YI63" s="19"/>
      <c r="YJ63" s="18"/>
      <c r="YK63" s="18"/>
      <c r="YL63" s="19"/>
      <c r="YM63" s="18"/>
      <c r="YN63" s="18"/>
      <c r="YO63" s="19"/>
      <c r="YP63" s="18"/>
      <c r="YQ63" s="18"/>
      <c r="YR63" s="19"/>
      <c r="YS63" s="18"/>
      <c r="YT63" s="18"/>
      <c r="YU63" s="19"/>
      <c r="YV63" s="18"/>
      <c r="YW63" s="18"/>
      <c r="YX63" s="19"/>
      <c r="YY63" s="18"/>
      <c r="YZ63" s="18"/>
      <c r="ZA63" s="19"/>
      <c r="ZB63" s="18"/>
      <c r="ZC63" s="18"/>
      <c r="ZD63" s="19"/>
      <c r="ZE63" s="18"/>
      <c r="ZF63" s="18"/>
      <c r="ZG63" s="19"/>
      <c r="ZH63" s="18"/>
      <c r="ZI63" s="18"/>
      <c r="ZJ63" s="19"/>
      <c r="ZK63" s="18"/>
      <c r="ZL63" s="18"/>
      <c r="ZM63" s="19"/>
      <c r="ZN63" s="18"/>
      <c r="ZO63" s="18"/>
      <c r="ZP63" s="19"/>
      <c r="ZQ63" s="18"/>
      <c r="ZR63" s="18"/>
      <c r="ZS63" s="19"/>
      <c r="ZT63" s="18"/>
      <c r="ZU63" s="18"/>
      <c r="ZV63" s="19"/>
      <c r="ZW63" s="18"/>
      <c r="ZX63" s="18"/>
      <c r="ZY63" s="19"/>
      <c r="ZZ63" s="18"/>
      <c r="AAA63" s="18"/>
      <c r="AAB63" s="19"/>
      <c r="AAC63" s="18"/>
      <c r="AAD63" s="18"/>
      <c r="AAE63" s="19"/>
      <c r="AAF63" s="18"/>
      <c r="AAG63" s="18"/>
      <c r="AAH63" s="19"/>
      <c r="AAI63" s="18"/>
      <c r="AAJ63" s="18"/>
      <c r="AAK63" s="19"/>
      <c r="AAL63" s="18"/>
      <c r="AAM63" s="18"/>
      <c r="AAN63" s="19"/>
      <c r="AAO63" s="18"/>
      <c r="AAP63" s="18"/>
      <c r="AAQ63" s="19"/>
      <c r="AAR63" s="18"/>
      <c r="AAS63" s="18"/>
      <c r="AAT63" s="19"/>
      <c r="AAU63" s="18"/>
      <c r="AAV63" s="18"/>
      <c r="AAW63" s="19"/>
      <c r="AAX63" s="18"/>
      <c r="AAY63" s="18"/>
      <c r="AAZ63" s="19"/>
      <c r="ABA63" s="18"/>
      <c r="ABB63" s="18"/>
      <c r="ABC63" s="19"/>
      <c r="ABD63" s="18"/>
      <c r="ABE63" s="18"/>
      <c r="ABF63" s="19"/>
      <c r="ABG63" s="18"/>
      <c r="ABH63" s="18"/>
      <c r="ABI63" s="19"/>
      <c r="ABJ63" s="18"/>
      <c r="ABK63" s="18"/>
      <c r="ABL63" s="19"/>
      <c r="ABM63" s="18"/>
      <c r="ABN63" s="18"/>
      <c r="ABO63" s="19"/>
      <c r="ABP63" s="18"/>
      <c r="ABQ63" s="18"/>
      <c r="ABR63" s="19"/>
      <c r="ABS63" s="18"/>
      <c r="ABT63" s="18"/>
      <c r="ABU63" s="19"/>
      <c r="ABV63" s="18"/>
      <c r="ABW63" s="18"/>
      <c r="ABX63" s="19"/>
      <c r="ABY63" s="18"/>
      <c r="ABZ63" s="18"/>
      <c r="ACA63" s="19"/>
      <c r="ACB63" s="18"/>
      <c r="ACC63" s="18"/>
      <c r="ACD63" s="19"/>
      <c r="ACE63" s="18"/>
      <c r="ACF63" s="18"/>
      <c r="ACG63" s="19"/>
      <c r="ACH63" s="18"/>
      <c r="ACI63" s="18"/>
      <c r="ACJ63" s="19"/>
      <c r="ACK63" s="18"/>
      <c r="ACL63" s="18"/>
      <c r="ACM63" s="19"/>
      <c r="ACN63" s="18"/>
      <c r="ACO63" s="18"/>
      <c r="ACP63" s="19"/>
      <c r="ACQ63" s="18"/>
      <c r="ACR63" s="18"/>
      <c r="ACS63" s="19"/>
      <c r="ACT63" s="18"/>
      <c r="ACU63" s="18"/>
      <c r="ACV63" s="19"/>
      <c r="ACW63" s="18"/>
      <c r="ACX63" s="18"/>
      <c r="ACY63" s="19"/>
      <c r="ACZ63" s="18"/>
      <c r="ADA63" s="18"/>
      <c r="ADB63" s="19"/>
      <c r="ADC63" s="18"/>
      <c r="ADD63" s="18"/>
      <c r="ADE63" s="19"/>
      <c r="ADF63" s="18"/>
      <c r="ADG63" s="18"/>
      <c r="ADH63" s="19"/>
      <c r="ADI63" s="18"/>
      <c r="ADJ63" s="18"/>
      <c r="ADK63" s="19"/>
      <c r="ADL63" s="18"/>
      <c r="ADM63" s="18"/>
      <c r="ADN63" s="19"/>
      <c r="ADO63" s="18"/>
      <c r="ADP63" s="18"/>
      <c r="ADQ63" s="19"/>
      <c r="ADR63" s="18"/>
      <c r="ADS63" s="18"/>
      <c r="ADT63" s="19"/>
      <c r="ADU63" s="18"/>
      <c r="ADV63" s="18"/>
      <c r="ADW63" s="19"/>
      <c r="ADX63" s="18"/>
      <c r="ADY63" s="18"/>
      <c r="ADZ63" s="19"/>
      <c r="AEA63" s="18"/>
      <c r="AEB63" s="18"/>
      <c r="AEC63" s="19"/>
      <c r="AED63" s="18"/>
      <c r="AEE63" s="18"/>
      <c r="AEF63" s="19"/>
      <c r="AEG63" s="18"/>
      <c r="AEH63" s="18"/>
      <c r="AEI63" s="19"/>
      <c r="AEJ63" s="18"/>
      <c r="AEK63" s="18"/>
      <c r="AEL63" s="19"/>
      <c r="AEM63" s="18"/>
      <c r="AEN63" s="18"/>
      <c r="AEO63" s="19"/>
      <c r="AEP63" s="18"/>
      <c r="AEQ63" s="18"/>
      <c r="AER63" s="19"/>
      <c r="AES63" s="18"/>
      <c r="AET63" s="18"/>
      <c r="AEU63" s="19"/>
      <c r="AEV63" s="18"/>
      <c r="AEW63" s="18"/>
      <c r="AEX63" s="19"/>
      <c r="AEY63" s="18"/>
      <c r="AEZ63" s="18"/>
      <c r="AFA63" s="19"/>
      <c r="AFB63" s="18"/>
      <c r="AFC63" s="18"/>
      <c r="AFD63" s="19"/>
      <c r="AFE63" s="18"/>
      <c r="AFF63" s="18"/>
      <c r="AFG63" s="19"/>
      <c r="AFH63" s="18"/>
      <c r="AFI63" s="18"/>
      <c r="AFJ63" s="19"/>
      <c r="AFK63" s="18"/>
      <c r="AFL63" s="18"/>
      <c r="AFM63" s="19"/>
      <c r="AFN63" s="18"/>
      <c r="AFO63" s="18"/>
      <c r="AFP63" s="19"/>
      <c r="AFQ63" s="18"/>
      <c r="AFR63" s="18"/>
      <c r="AFS63" s="19"/>
      <c r="AFT63" s="18"/>
      <c r="AFU63" s="18"/>
      <c r="AFV63" s="19"/>
      <c r="AFW63" s="18"/>
      <c r="AFX63" s="18"/>
      <c r="AFY63" s="19"/>
      <c r="AFZ63" s="18"/>
      <c r="AGA63" s="18"/>
      <c r="AGB63" s="19"/>
      <c r="AGC63" s="18"/>
      <c r="AGD63" s="18"/>
      <c r="AGE63" s="19"/>
      <c r="AGF63" s="18"/>
      <c r="AGG63" s="18"/>
      <c r="AGH63" s="19"/>
      <c r="AGI63" s="18"/>
      <c r="AGJ63" s="18"/>
      <c r="AGK63" s="19"/>
      <c r="AGL63" s="18"/>
      <c r="AGM63" s="18"/>
      <c r="AGN63" s="19"/>
      <c r="AGO63" s="18"/>
      <c r="AGP63" s="18"/>
      <c r="AGQ63" s="19"/>
      <c r="AGR63" s="18"/>
      <c r="AGS63" s="18"/>
      <c r="AGT63" s="19"/>
      <c r="AGU63" s="18"/>
      <c r="AGV63" s="18"/>
      <c r="AGW63" s="19"/>
      <c r="AGX63" s="18"/>
      <c r="AGY63" s="18"/>
      <c r="AGZ63" s="19"/>
      <c r="AHA63" s="18"/>
      <c r="AHB63" s="18"/>
      <c r="AHC63" s="19"/>
      <c r="AHD63" s="18"/>
      <c r="AHE63" s="18"/>
      <c r="AHF63" s="19"/>
      <c r="AHG63" s="18"/>
      <c r="AHH63" s="18"/>
      <c r="AHI63" s="19"/>
      <c r="AHJ63" s="18"/>
      <c r="AHK63" s="18"/>
      <c r="AHL63" s="19"/>
      <c r="AHM63" s="18"/>
      <c r="AHN63" s="18"/>
      <c r="AHO63" s="19"/>
      <c r="AHP63" s="18"/>
      <c r="AHQ63" s="18"/>
      <c r="AHR63" s="19"/>
      <c r="AHS63" s="18"/>
      <c r="AHT63" s="18"/>
      <c r="AHU63" s="19"/>
      <c r="AHV63" s="18"/>
      <c r="AHW63" s="18"/>
      <c r="AHX63" s="19"/>
      <c r="AHY63" s="18"/>
      <c r="AHZ63" s="18"/>
      <c r="AIA63" s="19"/>
      <c r="AIB63" s="18"/>
      <c r="AIC63" s="18"/>
      <c r="AID63" s="19"/>
      <c r="AIE63" s="18"/>
      <c r="AIF63" s="18"/>
      <c r="AIG63" s="19"/>
      <c r="AIH63" s="18"/>
      <c r="AII63" s="18"/>
      <c r="AIJ63" s="19"/>
      <c r="AIK63" s="18"/>
      <c r="AIL63" s="18"/>
      <c r="AIM63" s="19"/>
      <c r="AIN63" s="18"/>
      <c r="AIO63" s="18"/>
      <c r="AIP63" s="19"/>
      <c r="AIQ63" s="18"/>
      <c r="AIR63" s="18"/>
      <c r="AIS63" s="19"/>
      <c r="AIT63" s="18"/>
      <c r="AIU63" s="18"/>
      <c r="AIV63" s="19"/>
      <c r="AIW63" s="18"/>
      <c r="AIX63" s="18"/>
      <c r="AIY63" s="19"/>
      <c r="AIZ63" s="18"/>
      <c r="AJA63" s="18"/>
      <c r="AJB63" s="19"/>
      <c r="AJC63" s="18"/>
      <c r="AJD63" s="18"/>
      <c r="AJE63" s="19"/>
      <c r="AJF63" s="18"/>
      <c r="AJG63" s="18"/>
      <c r="AJH63" s="19"/>
      <c r="AJI63" s="18"/>
      <c r="AJJ63" s="18"/>
      <c r="AJK63" s="19"/>
      <c r="AJL63" s="18"/>
      <c r="AJM63" s="18"/>
      <c r="AJN63" s="19"/>
      <c r="AJO63" s="18"/>
      <c r="AJP63" s="18"/>
      <c r="AJQ63" s="19"/>
      <c r="AJR63" s="18"/>
      <c r="AJS63" s="18"/>
      <c r="AJT63" s="19"/>
      <c r="AJU63" s="18"/>
      <c r="AJV63" s="18"/>
      <c r="AJW63" s="19"/>
      <c r="AJX63" s="18"/>
      <c r="AJY63" s="18"/>
      <c r="AJZ63" s="19"/>
      <c r="AKA63" s="18"/>
      <c r="AKB63" s="18"/>
      <c r="AKC63" s="19"/>
      <c r="AKD63" s="18"/>
      <c r="AKE63" s="18"/>
      <c r="AKF63" s="19"/>
      <c r="AKG63" s="18"/>
      <c r="AKH63" s="18"/>
      <c r="AKI63" s="19"/>
      <c r="AKJ63" s="18"/>
      <c r="AKK63" s="18"/>
      <c r="AKL63" s="19"/>
      <c r="AKM63" s="18"/>
      <c r="AKN63" s="18"/>
      <c r="AKO63" s="19"/>
      <c r="AKP63" s="18"/>
      <c r="AKQ63" s="18"/>
      <c r="AKR63" s="19"/>
      <c r="AKS63" s="18"/>
      <c r="AKT63" s="18"/>
      <c r="AKU63" s="19"/>
      <c r="AKV63" s="18"/>
      <c r="AKW63" s="18"/>
      <c r="AKX63" s="19"/>
      <c r="AKY63" s="18"/>
      <c r="AKZ63" s="18"/>
      <c r="ALA63" s="19"/>
      <c r="ALB63" s="18"/>
      <c r="ALC63" s="18"/>
      <c r="ALD63" s="19"/>
      <c r="ALE63" s="18"/>
      <c r="ALF63" s="18"/>
      <c r="ALG63" s="19"/>
      <c r="ALH63" s="18"/>
      <c r="ALI63" s="18"/>
      <c r="ALJ63" s="19"/>
      <c r="ALK63" s="18"/>
      <c r="ALL63" s="18"/>
      <c r="ALM63" s="19"/>
      <c r="ALN63" s="18"/>
      <c r="ALO63" s="18"/>
      <c r="ALP63" s="19"/>
      <c r="ALQ63" s="18"/>
      <c r="ALR63" s="18"/>
      <c r="ALS63" s="19"/>
      <c r="ALT63" s="18"/>
      <c r="ALU63" s="18"/>
      <c r="ALV63" s="19"/>
      <c r="ALW63" s="18"/>
      <c r="ALX63" s="18"/>
      <c r="ALY63" s="19"/>
      <c r="ALZ63" s="18"/>
      <c r="AMA63" s="18"/>
      <c r="AMB63" s="19"/>
      <c r="AMC63" s="18"/>
      <c r="AMD63" s="18"/>
      <c r="AME63" s="19"/>
      <c r="AMF63" s="18"/>
      <c r="AMG63" s="18"/>
      <c r="AMH63" s="19"/>
      <c r="AMI63" s="18"/>
      <c r="AMJ63" s="18"/>
      <c r="AMK63" s="19"/>
      <c r="AML63" s="18"/>
      <c r="AMM63" s="18"/>
      <c r="AMN63" s="19"/>
      <c r="AMO63" s="18"/>
      <c r="AMP63" s="18"/>
      <c r="AMQ63" s="19"/>
      <c r="AMR63" s="18"/>
      <c r="AMS63" s="18"/>
      <c r="AMT63" s="19"/>
      <c r="AMU63" s="18"/>
      <c r="AMV63" s="18"/>
      <c r="AMW63" s="19"/>
      <c r="AMX63" s="18"/>
      <c r="AMY63" s="18"/>
      <c r="AMZ63" s="19"/>
      <c r="ANA63" s="18"/>
      <c r="ANB63" s="18"/>
      <c r="ANC63" s="19"/>
      <c r="AND63" s="18"/>
      <c r="ANE63" s="18"/>
      <c r="ANF63" s="19"/>
      <c r="ANG63" s="18"/>
      <c r="ANH63" s="18"/>
      <c r="ANI63" s="19"/>
      <c r="ANJ63" s="18"/>
      <c r="ANK63" s="18"/>
      <c r="ANL63" s="19"/>
      <c r="ANM63" s="18"/>
      <c r="ANN63" s="18"/>
      <c r="ANO63" s="19"/>
      <c r="ANP63" s="18"/>
      <c r="ANQ63" s="18"/>
      <c r="ANR63" s="19"/>
      <c r="ANS63" s="18"/>
      <c r="ANT63" s="18"/>
      <c r="ANU63" s="19"/>
      <c r="ANV63" s="18"/>
      <c r="ANW63" s="18"/>
      <c r="ANX63" s="19"/>
      <c r="ANY63" s="18"/>
      <c r="ANZ63" s="18"/>
      <c r="AOA63" s="19"/>
      <c r="AOB63" s="18"/>
      <c r="AOC63" s="18"/>
      <c r="AOD63" s="19"/>
      <c r="AOE63" s="18"/>
      <c r="AOF63" s="18"/>
      <c r="AOG63" s="19"/>
      <c r="AOH63" s="18"/>
      <c r="AOI63" s="18"/>
      <c r="AOJ63" s="19"/>
      <c r="AOK63" s="18"/>
      <c r="AOL63" s="18"/>
      <c r="AOM63" s="19"/>
      <c r="AON63" s="18"/>
      <c r="AOO63" s="18"/>
      <c r="AOP63" s="19"/>
      <c r="AOQ63" s="18"/>
      <c r="AOR63" s="18"/>
      <c r="AOS63" s="19"/>
      <c r="AOT63" s="18"/>
      <c r="AOU63" s="18"/>
      <c r="AOV63" s="19"/>
      <c r="AOW63" s="18"/>
      <c r="AOX63" s="18"/>
      <c r="AOY63" s="19"/>
      <c r="AOZ63" s="18"/>
      <c r="APA63" s="18"/>
      <c r="APB63" s="19"/>
      <c r="APC63" s="18"/>
      <c r="APD63" s="18"/>
      <c r="APE63" s="19"/>
      <c r="APF63" s="18"/>
      <c r="APG63" s="18"/>
      <c r="APH63" s="19"/>
      <c r="API63" s="18"/>
      <c r="APJ63" s="18"/>
      <c r="APK63" s="19"/>
      <c r="APL63" s="18"/>
      <c r="APM63" s="18"/>
      <c r="APN63" s="19"/>
      <c r="APO63" s="18"/>
      <c r="APP63" s="18"/>
      <c r="APQ63" s="19"/>
      <c r="APR63" s="18"/>
      <c r="APS63" s="18"/>
      <c r="APT63" s="19"/>
      <c r="APU63" s="18"/>
      <c r="APV63" s="18"/>
      <c r="APW63" s="19"/>
      <c r="APX63" s="18"/>
      <c r="APY63" s="18"/>
      <c r="APZ63" s="19"/>
      <c r="AQA63" s="18"/>
      <c r="AQB63" s="18"/>
      <c r="AQC63" s="19"/>
      <c r="AQD63" s="18"/>
      <c r="AQE63" s="18"/>
      <c r="AQF63" s="19"/>
      <c r="AQG63" s="18"/>
      <c r="AQH63" s="18"/>
      <c r="AQI63" s="19"/>
      <c r="AQJ63" s="18"/>
      <c r="AQK63" s="18"/>
      <c r="AQL63" s="19"/>
      <c r="AQM63" s="18"/>
      <c r="AQN63" s="18"/>
      <c r="AQO63" s="19"/>
      <c r="AQP63" s="18"/>
      <c r="AQQ63" s="18"/>
      <c r="AQR63" s="19"/>
      <c r="AQS63" s="18"/>
      <c r="AQT63" s="18"/>
      <c r="AQU63" s="19"/>
      <c r="AQV63" s="18"/>
      <c r="AQW63" s="18"/>
      <c r="AQX63" s="19"/>
      <c r="AQY63" s="18"/>
      <c r="AQZ63" s="18"/>
      <c r="ARA63" s="19"/>
      <c r="ARB63" s="18"/>
      <c r="ARC63" s="18"/>
      <c r="ARD63" s="19"/>
      <c r="ARE63" s="18"/>
      <c r="ARF63" s="18"/>
      <c r="ARG63" s="19"/>
      <c r="ARH63" s="18"/>
      <c r="ARI63" s="18"/>
      <c r="ARJ63" s="19"/>
      <c r="ARK63" s="18"/>
      <c r="ARL63" s="18"/>
      <c r="ARM63" s="19"/>
      <c r="ARN63" s="18"/>
      <c r="ARO63" s="18"/>
      <c r="ARP63" s="19"/>
      <c r="ARQ63" s="18"/>
      <c r="ARR63" s="18"/>
      <c r="ARS63" s="19"/>
      <c r="ART63" s="18"/>
      <c r="ARU63" s="18"/>
      <c r="ARV63" s="19"/>
      <c r="ARW63" s="18"/>
      <c r="ARX63" s="18"/>
      <c r="ARY63" s="19"/>
      <c r="ARZ63" s="18"/>
      <c r="ASA63" s="18"/>
      <c r="ASB63" s="19"/>
      <c r="ASC63" s="18"/>
      <c r="ASD63" s="18"/>
      <c r="ASE63" s="19"/>
      <c r="ASF63" s="18"/>
      <c r="ASG63" s="18"/>
      <c r="ASH63" s="19"/>
      <c r="ASI63" s="18"/>
      <c r="ASJ63" s="18"/>
      <c r="ASK63" s="19"/>
      <c r="ASL63" s="18"/>
      <c r="ASM63" s="18"/>
      <c r="ASN63" s="19"/>
      <c r="ASO63" s="18"/>
      <c r="ASP63" s="18"/>
      <c r="ASQ63" s="19"/>
      <c r="ASR63" s="18"/>
      <c r="ASS63" s="18"/>
      <c r="AST63" s="19"/>
      <c r="ASU63" s="18"/>
      <c r="ASV63" s="18"/>
      <c r="ASW63" s="19"/>
      <c r="ASX63" s="18"/>
      <c r="ASY63" s="18"/>
      <c r="ASZ63" s="19"/>
      <c r="ATA63" s="18"/>
      <c r="ATB63" s="18"/>
      <c r="ATC63" s="19"/>
      <c r="ATD63" s="18"/>
      <c r="ATE63" s="18"/>
      <c r="ATF63" s="19"/>
      <c r="ATG63" s="18"/>
      <c r="ATH63" s="18"/>
      <c r="ATI63" s="19"/>
      <c r="ATJ63" s="18"/>
      <c r="ATK63" s="18"/>
      <c r="ATL63" s="19"/>
      <c r="ATM63" s="18"/>
      <c r="ATN63" s="18"/>
      <c r="ATO63" s="19"/>
      <c r="ATP63" s="18"/>
      <c r="ATQ63" s="18"/>
      <c r="ATR63" s="19"/>
      <c r="ATS63" s="18"/>
      <c r="ATT63" s="18"/>
      <c r="ATU63" s="19"/>
      <c r="ATV63" s="18"/>
      <c r="ATW63" s="18"/>
      <c r="ATX63" s="19"/>
      <c r="ATY63" s="18"/>
      <c r="ATZ63" s="18"/>
      <c r="AUA63" s="19"/>
      <c r="AUB63" s="18"/>
      <c r="AUC63" s="18"/>
      <c r="AUD63" s="19"/>
      <c r="AUE63" s="18"/>
      <c r="AUF63" s="18"/>
      <c r="AUG63" s="19"/>
      <c r="AUH63" s="18"/>
      <c r="AUI63" s="18"/>
      <c r="AUJ63" s="19"/>
      <c r="AUK63" s="18"/>
      <c r="AUL63" s="18"/>
      <c r="AUM63" s="19"/>
      <c r="AUN63" s="18"/>
      <c r="AUO63" s="18"/>
      <c r="AUP63" s="19"/>
      <c r="AUQ63" s="18"/>
      <c r="AUR63" s="18"/>
      <c r="AUS63" s="19"/>
      <c r="AUT63" s="18"/>
      <c r="AUU63" s="18"/>
      <c r="AUV63" s="19"/>
      <c r="AUW63" s="18"/>
      <c r="AUX63" s="18"/>
      <c r="AUY63" s="19"/>
      <c r="AUZ63" s="18"/>
      <c r="AVA63" s="18"/>
      <c r="AVB63" s="19"/>
      <c r="AVC63" s="18"/>
      <c r="AVD63" s="18"/>
      <c r="AVE63" s="19"/>
      <c r="AVF63" s="18"/>
      <c r="AVG63" s="18"/>
      <c r="AVH63" s="19"/>
      <c r="AVI63" s="18"/>
      <c r="AVJ63" s="18"/>
      <c r="AVK63" s="19"/>
      <c r="AVL63" s="18"/>
      <c r="AVM63" s="18"/>
      <c r="AVN63" s="19"/>
      <c r="AVO63" s="18"/>
      <c r="AVP63" s="18"/>
      <c r="AVQ63" s="19"/>
      <c r="AVR63" s="18"/>
      <c r="AVS63" s="18"/>
      <c r="AVT63" s="19"/>
      <c r="AVU63" s="18"/>
      <c r="AVV63" s="18"/>
      <c r="AVW63" s="19"/>
      <c r="AVX63" s="18"/>
      <c r="AVY63" s="18"/>
      <c r="AVZ63" s="19"/>
      <c r="AWA63" s="18"/>
      <c r="AWB63" s="18"/>
      <c r="AWC63" s="19"/>
      <c r="AWD63" s="18"/>
      <c r="AWE63" s="18"/>
      <c r="AWF63" s="19"/>
      <c r="AWG63" s="18"/>
      <c r="AWH63" s="18"/>
      <c r="AWI63" s="19"/>
      <c r="AWJ63" s="18"/>
      <c r="AWK63" s="18"/>
      <c r="AWL63" s="19"/>
      <c r="AWM63" s="18"/>
      <c r="AWN63" s="18"/>
      <c r="AWO63" s="19"/>
      <c r="AWP63" s="18"/>
      <c r="AWQ63" s="18"/>
      <c r="AWR63" s="19"/>
      <c r="AWS63" s="18"/>
      <c r="AWT63" s="18"/>
      <c r="AWU63" s="19"/>
      <c r="AWV63" s="18"/>
      <c r="AWW63" s="18"/>
      <c r="AWX63" s="19"/>
      <c r="AWY63" s="18"/>
      <c r="AWZ63" s="18"/>
      <c r="AXA63" s="19"/>
      <c r="AXB63" s="18"/>
      <c r="AXC63" s="18"/>
      <c r="AXD63" s="19"/>
      <c r="AXE63" s="18"/>
      <c r="AXF63" s="18"/>
      <c r="AXG63" s="19"/>
      <c r="AXH63" s="18"/>
      <c r="AXI63" s="18"/>
      <c r="AXJ63" s="19"/>
      <c r="AXK63" s="18"/>
      <c r="AXL63" s="18"/>
      <c r="AXM63" s="19"/>
      <c r="AXN63" s="18"/>
      <c r="AXO63" s="18"/>
      <c r="AXP63" s="19"/>
      <c r="AXQ63" s="18"/>
      <c r="AXR63" s="18"/>
      <c r="AXS63" s="19"/>
      <c r="AXT63" s="18"/>
      <c r="AXU63" s="18"/>
      <c r="AXV63" s="19"/>
      <c r="AXW63" s="18"/>
      <c r="AXX63" s="18"/>
      <c r="AXY63" s="19"/>
      <c r="AXZ63" s="18"/>
      <c r="AYA63" s="18"/>
      <c r="AYB63" s="19"/>
      <c r="AYC63" s="18"/>
      <c r="AYD63" s="18"/>
      <c r="AYE63" s="19"/>
      <c r="AYF63" s="18"/>
      <c r="AYG63" s="18"/>
      <c r="AYH63" s="19"/>
      <c r="AYI63" s="18"/>
      <c r="AYJ63" s="18"/>
      <c r="AYK63" s="19"/>
      <c r="AYL63" s="18"/>
      <c r="AYM63" s="18"/>
      <c r="AYN63" s="19"/>
      <c r="AYO63" s="18"/>
      <c r="AYP63" s="18"/>
      <c r="AYQ63" s="19"/>
      <c r="AYR63" s="18"/>
      <c r="AYS63" s="18"/>
      <c r="AYT63" s="19"/>
      <c r="AYU63" s="18"/>
      <c r="AYV63" s="18"/>
      <c r="AYW63" s="19"/>
      <c r="AYX63" s="18"/>
      <c r="AYY63" s="18"/>
      <c r="AYZ63" s="19"/>
      <c r="AZA63" s="18"/>
      <c r="AZB63" s="18"/>
      <c r="AZC63" s="19"/>
      <c r="AZD63" s="18"/>
      <c r="AZE63" s="18"/>
      <c r="AZF63" s="19"/>
      <c r="AZG63" s="18"/>
      <c r="AZH63" s="18"/>
      <c r="AZI63" s="19"/>
      <c r="AZJ63" s="18"/>
      <c r="AZK63" s="18"/>
      <c r="AZL63" s="19"/>
      <c r="AZM63" s="18"/>
      <c r="AZN63" s="18"/>
      <c r="AZO63" s="19"/>
      <c r="AZP63" s="18"/>
      <c r="AZQ63" s="18"/>
      <c r="AZR63" s="19"/>
      <c r="AZS63" s="18"/>
      <c r="AZT63" s="18"/>
      <c r="AZU63" s="19"/>
      <c r="AZV63" s="18"/>
      <c r="AZW63" s="18"/>
      <c r="AZX63" s="19"/>
      <c r="AZY63" s="18"/>
      <c r="AZZ63" s="18"/>
      <c r="BAA63" s="19"/>
      <c r="BAB63" s="18"/>
      <c r="BAC63" s="18"/>
      <c r="BAD63" s="19"/>
      <c r="BAE63" s="18"/>
      <c r="BAF63" s="18"/>
      <c r="BAG63" s="19"/>
      <c r="BAH63" s="18"/>
      <c r="BAI63" s="18"/>
      <c r="BAJ63" s="19"/>
      <c r="BAK63" s="18"/>
      <c r="BAL63" s="18"/>
      <c r="BAM63" s="19"/>
      <c r="BAN63" s="18"/>
      <c r="BAO63" s="18"/>
      <c r="BAP63" s="19"/>
      <c r="BAQ63" s="18"/>
      <c r="BAR63" s="18"/>
      <c r="BAS63" s="19"/>
      <c r="BAT63" s="18"/>
      <c r="BAU63" s="18"/>
      <c r="BAV63" s="19"/>
      <c r="BAW63" s="18"/>
      <c r="BAX63" s="18"/>
      <c r="BAY63" s="19"/>
      <c r="BAZ63" s="18"/>
      <c r="BBA63" s="18"/>
      <c r="BBB63" s="19"/>
      <c r="BBC63" s="18"/>
      <c r="BBD63" s="18"/>
      <c r="BBE63" s="19"/>
      <c r="BBF63" s="18"/>
      <c r="BBG63" s="18"/>
      <c r="BBH63" s="19"/>
      <c r="BBI63" s="18"/>
      <c r="BBJ63" s="18"/>
      <c r="BBK63" s="19"/>
      <c r="BBL63" s="18"/>
      <c r="BBM63" s="18"/>
      <c r="BBN63" s="19"/>
      <c r="BBO63" s="18"/>
      <c r="BBP63" s="18"/>
      <c r="BBQ63" s="19"/>
      <c r="BBR63" s="18"/>
      <c r="BBS63" s="18"/>
      <c r="BBT63" s="19"/>
      <c r="BBU63" s="18"/>
      <c r="BBV63" s="18"/>
      <c r="BBW63" s="19"/>
      <c r="BBX63" s="18"/>
      <c r="BBY63" s="18"/>
      <c r="BBZ63" s="19"/>
      <c r="BCA63" s="18"/>
      <c r="BCB63" s="18"/>
      <c r="BCC63" s="19"/>
      <c r="BCD63" s="18"/>
      <c r="BCE63" s="18"/>
      <c r="BCF63" s="19"/>
      <c r="BCG63" s="18"/>
      <c r="BCH63" s="18"/>
      <c r="BCI63" s="19"/>
      <c r="BCJ63" s="18"/>
      <c r="BCK63" s="18"/>
      <c r="BCL63" s="19"/>
      <c r="BCM63" s="18"/>
      <c r="BCN63" s="18"/>
      <c r="BCO63" s="19"/>
      <c r="BCP63" s="18"/>
      <c r="BCQ63" s="18"/>
      <c r="BCR63" s="19"/>
      <c r="BCS63" s="18"/>
      <c r="BCT63" s="18"/>
      <c r="BCU63" s="19"/>
      <c r="BCV63" s="18"/>
      <c r="BCW63" s="18"/>
      <c r="BCX63" s="19"/>
      <c r="BCY63" s="18"/>
      <c r="BCZ63" s="18"/>
      <c r="BDA63" s="19"/>
      <c r="BDB63" s="18"/>
      <c r="BDC63" s="18"/>
      <c r="BDD63" s="19"/>
      <c r="BDE63" s="18"/>
      <c r="BDF63" s="18"/>
      <c r="BDG63" s="19"/>
      <c r="BDH63" s="18"/>
      <c r="BDI63" s="18"/>
      <c r="BDJ63" s="19"/>
      <c r="BDK63" s="18"/>
      <c r="BDL63" s="18"/>
      <c r="BDM63" s="19"/>
      <c r="BDN63" s="18"/>
      <c r="BDO63" s="18"/>
      <c r="BDP63" s="19"/>
      <c r="BDQ63" s="18"/>
      <c r="BDR63" s="18"/>
      <c r="BDS63" s="19"/>
      <c r="BDT63" s="18"/>
      <c r="BDU63" s="18"/>
      <c r="BDV63" s="19"/>
      <c r="BDW63" s="18"/>
      <c r="BDX63" s="18"/>
      <c r="BDY63" s="19"/>
      <c r="BDZ63" s="18"/>
      <c r="BEA63" s="18"/>
      <c r="BEB63" s="19"/>
      <c r="BEC63" s="18"/>
      <c r="BED63" s="18"/>
      <c r="BEE63" s="19"/>
      <c r="BEF63" s="18"/>
      <c r="BEG63" s="18"/>
      <c r="BEH63" s="19"/>
      <c r="BEI63" s="18"/>
      <c r="BEJ63" s="18"/>
      <c r="BEK63" s="19"/>
      <c r="BEL63" s="18"/>
      <c r="BEM63" s="18"/>
      <c r="BEN63" s="19"/>
      <c r="BEO63" s="18"/>
      <c r="BEP63" s="18"/>
      <c r="BEQ63" s="19"/>
      <c r="BER63" s="18"/>
      <c r="BES63" s="18"/>
      <c r="BET63" s="19"/>
      <c r="BEU63" s="18"/>
      <c r="BEV63" s="18"/>
      <c r="BEW63" s="19"/>
      <c r="BEX63" s="18"/>
      <c r="BEY63" s="18"/>
      <c r="BEZ63" s="19"/>
      <c r="BFA63" s="18"/>
      <c r="BFB63" s="18"/>
      <c r="BFC63" s="19"/>
      <c r="BFD63" s="18"/>
      <c r="BFE63" s="18"/>
      <c r="BFF63" s="19"/>
      <c r="BFG63" s="18"/>
      <c r="BFH63" s="18"/>
      <c r="BFI63" s="19"/>
      <c r="BFJ63" s="18"/>
      <c r="BFK63" s="18"/>
      <c r="BFL63" s="19"/>
      <c r="BFM63" s="18"/>
      <c r="BFN63" s="18"/>
      <c r="BFO63" s="19"/>
      <c r="BFP63" s="18"/>
      <c r="BFQ63" s="18"/>
      <c r="BFR63" s="19"/>
      <c r="BFS63" s="18"/>
      <c r="BFT63" s="18"/>
      <c r="BFU63" s="19"/>
      <c r="BFV63" s="18"/>
      <c r="BFW63" s="18"/>
      <c r="BFX63" s="19"/>
      <c r="BFY63" s="18"/>
      <c r="BFZ63" s="18"/>
      <c r="BGA63" s="19"/>
      <c r="BGB63" s="18"/>
      <c r="BGC63" s="18"/>
      <c r="BGD63" s="19"/>
      <c r="BGE63" s="18"/>
      <c r="BGF63" s="18"/>
      <c r="BGG63" s="19"/>
      <c r="BGH63" s="18"/>
      <c r="BGI63" s="18"/>
      <c r="BGJ63" s="19"/>
      <c r="BGK63" s="18"/>
      <c r="BGL63" s="18"/>
      <c r="BGM63" s="19"/>
      <c r="BGN63" s="18"/>
      <c r="BGO63" s="18"/>
      <c r="BGP63" s="19"/>
      <c r="BGQ63" s="18"/>
      <c r="BGR63" s="18"/>
      <c r="BGS63" s="19"/>
      <c r="BGT63" s="18"/>
      <c r="BGU63" s="18"/>
      <c r="BGV63" s="19"/>
      <c r="BGW63" s="18"/>
      <c r="BGX63" s="18"/>
      <c r="BGY63" s="19"/>
      <c r="BGZ63" s="18"/>
      <c r="BHA63" s="18"/>
      <c r="BHB63" s="19"/>
      <c r="BHC63" s="18"/>
      <c r="BHD63" s="18"/>
      <c r="BHE63" s="19"/>
      <c r="BHF63" s="18"/>
      <c r="BHG63" s="18"/>
      <c r="BHH63" s="19"/>
      <c r="BHI63" s="18"/>
      <c r="BHJ63" s="18"/>
      <c r="BHK63" s="19"/>
      <c r="BHL63" s="18"/>
      <c r="BHM63" s="18"/>
      <c r="BHN63" s="19"/>
      <c r="BHO63" s="18"/>
      <c r="BHP63" s="18"/>
      <c r="BHQ63" s="19"/>
      <c r="BHR63" s="18"/>
      <c r="BHS63" s="18"/>
      <c r="BHT63" s="19"/>
      <c r="BHU63" s="18"/>
      <c r="BHV63" s="18"/>
      <c r="BHW63" s="19"/>
      <c r="BHX63" s="18"/>
      <c r="BHY63" s="18"/>
      <c r="BHZ63" s="19"/>
      <c r="BIA63" s="18"/>
      <c r="BIB63" s="18"/>
      <c r="BIC63" s="19"/>
      <c r="BID63" s="18"/>
      <c r="BIE63" s="18"/>
      <c r="BIF63" s="19"/>
      <c r="BIG63" s="18"/>
      <c r="BIH63" s="18"/>
      <c r="BII63" s="19"/>
      <c r="BIJ63" s="18"/>
      <c r="BIK63" s="18"/>
      <c r="BIL63" s="19"/>
      <c r="BIM63" s="18"/>
      <c r="BIN63" s="18"/>
      <c r="BIO63" s="19"/>
      <c r="BIP63" s="18"/>
      <c r="BIQ63" s="18"/>
      <c r="BIR63" s="19"/>
      <c r="BIS63" s="18"/>
      <c r="BIT63" s="18"/>
      <c r="BIU63" s="19"/>
      <c r="BIV63" s="18"/>
      <c r="BIW63" s="18"/>
      <c r="BIX63" s="19"/>
      <c r="BIY63" s="18"/>
      <c r="BIZ63" s="18"/>
      <c r="BJA63" s="19"/>
      <c r="BJB63" s="18"/>
      <c r="BJC63" s="18"/>
      <c r="BJD63" s="19"/>
      <c r="BJE63" s="18"/>
      <c r="BJF63" s="18"/>
      <c r="BJG63" s="19"/>
      <c r="BJH63" s="18"/>
      <c r="BJI63" s="18"/>
      <c r="BJJ63" s="19"/>
      <c r="BJK63" s="18"/>
      <c r="BJL63" s="18"/>
      <c r="BJM63" s="19"/>
      <c r="BJN63" s="18"/>
      <c r="BJO63" s="18"/>
      <c r="BJP63" s="19"/>
      <c r="BJQ63" s="18"/>
      <c r="BJR63" s="18"/>
      <c r="BJS63" s="19"/>
      <c r="BJT63" s="18"/>
      <c r="BJU63" s="18"/>
      <c r="BJV63" s="19"/>
      <c r="BJW63" s="18"/>
      <c r="BJX63" s="18"/>
      <c r="BJY63" s="19"/>
      <c r="BJZ63" s="18"/>
      <c r="BKA63" s="18"/>
      <c r="BKB63" s="19"/>
      <c r="BKC63" s="18"/>
      <c r="BKD63" s="18"/>
      <c r="BKE63" s="19"/>
      <c r="BKF63" s="18"/>
      <c r="BKG63" s="18"/>
      <c r="BKH63" s="19"/>
      <c r="BKI63" s="18"/>
      <c r="BKJ63" s="18"/>
      <c r="BKK63" s="19"/>
      <c r="BKL63" s="18"/>
      <c r="BKM63" s="18"/>
      <c r="BKN63" s="19"/>
      <c r="BKO63" s="18"/>
      <c r="BKP63" s="18"/>
      <c r="BKQ63" s="19"/>
      <c r="BKR63" s="18"/>
      <c r="BKS63" s="18"/>
      <c r="BKT63" s="19"/>
      <c r="BKU63" s="18"/>
      <c r="BKV63" s="18"/>
      <c r="BKW63" s="19"/>
      <c r="BKX63" s="18"/>
      <c r="BKY63" s="18"/>
      <c r="BKZ63" s="19"/>
      <c r="BLA63" s="18"/>
      <c r="BLB63" s="18"/>
      <c r="BLC63" s="19"/>
      <c r="BLD63" s="18"/>
      <c r="BLE63" s="18"/>
      <c r="BLF63" s="19"/>
      <c r="BLG63" s="18"/>
      <c r="BLH63" s="18"/>
      <c r="BLI63" s="19"/>
      <c r="BLJ63" s="18"/>
      <c r="BLK63" s="18"/>
      <c r="BLL63" s="19"/>
      <c r="BLM63" s="18"/>
      <c r="BLN63" s="18"/>
      <c r="BLO63" s="19"/>
      <c r="BLP63" s="18"/>
      <c r="BLQ63" s="18"/>
      <c r="BLR63" s="19"/>
      <c r="BLS63" s="18"/>
      <c r="BLT63" s="18"/>
      <c r="BLU63" s="19"/>
      <c r="BLV63" s="18"/>
      <c r="BLW63" s="18"/>
      <c r="BLX63" s="19"/>
      <c r="BLY63" s="18"/>
      <c r="BLZ63" s="18"/>
      <c r="BMA63" s="19"/>
      <c r="BMB63" s="18"/>
      <c r="BMC63" s="18"/>
      <c r="BMD63" s="19"/>
      <c r="BME63" s="18"/>
      <c r="BMF63" s="18"/>
      <c r="BMG63" s="19"/>
      <c r="BMH63" s="18"/>
      <c r="BMI63" s="18"/>
      <c r="BMJ63" s="19"/>
      <c r="BMK63" s="18"/>
      <c r="BML63" s="18"/>
      <c r="BMM63" s="19"/>
      <c r="BMN63" s="18"/>
      <c r="BMO63" s="18"/>
      <c r="BMP63" s="19"/>
      <c r="BMQ63" s="18"/>
      <c r="BMR63" s="18"/>
      <c r="BMS63" s="19"/>
      <c r="BMT63" s="18"/>
      <c r="BMU63" s="18"/>
      <c r="BMV63" s="19"/>
      <c r="BMW63" s="18"/>
      <c r="BMX63" s="18"/>
      <c r="BMY63" s="19"/>
      <c r="BMZ63" s="18"/>
      <c r="BNA63" s="18"/>
      <c r="BNB63" s="19"/>
      <c r="BNC63" s="18"/>
      <c r="BND63" s="18"/>
      <c r="BNE63" s="19"/>
      <c r="BNF63" s="18"/>
      <c r="BNG63" s="18"/>
      <c r="BNH63" s="19"/>
      <c r="BNI63" s="18"/>
      <c r="BNJ63" s="18"/>
      <c r="BNK63" s="19"/>
      <c r="BNL63" s="18"/>
      <c r="BNM63" s="18"/>
      <c r="BNN63" s="19"/>
      <c r="BNO63" s="18"/>
      <c r="BNP63" s="18"/>
      <c r="BNQ63" s="19"/>
      <c r="BNR63" s="18"/>
      <c r="BNS63" s="18"/>
      <c r="BNT63" s="19"/>
      <c r="BNU63" s="18"/>
      <c r="BNV63" s="18"/>
      <c r="BNW63" s="19"/>
      <c r="BNX63" s="18"/>
      <c r="BNY63" s="18"/>
      <c r="BNZ63" s="19"/>
      <c r="BOA63" s="18"/>
      <c r="BOB63" s="18"/>
      <c r="BOC63" s="19"/>
      <c r="BOD63" s="18"/>
      <c r="BOE63" s="18"/>
      <c r="BOF63" s="19"/>
      <c r="BOG63" s="18"/>
      <c r="BOH63" s="18"/>
      <c r="BOI63" s="19"/>
      <c r="BOJ63" s="18"/>
      <c r="BOK63" s="18"/>
      <c r="BOL63" s="19"/>
      <c r="BOM63" s="18"/>
      <c r="BON63" s="18"/>
      <c r="BOO63" s="19"/>
      <c r="BOP63" s="18"/>
      <c r="BOQ63" s="18"/>
      <c r="BOR63" s="19"/>
      <c r="BOS63" s="18"/>
      <c r="BOT63" s="18"/>
      <c r="BOU63" s="19"/>
      <c r="BOV63" s="18"/>
      <c r="BOW63" s="18"/>
      <c r="BOX63" s="19"/>
      <c r="BOY63" s="18"/>
      <c r="BOZ63" s="18"/>
      <c r="BPA63" s="19"/>
      <c r="BPB63" s="18"/>
      <c r="BPC63" s="18"/>
      <c r="BPD63" s="19"/>
      <c r="BPE63" s="18"/>
      <c r="BPF63" s="18"/>
      <c r="BPG63" s="19"/>
      <c r="BPH63" s="18"/>
      <c r="BPI63" s="18"/>
      <c r="BPJ63" s="19"/>
      <c r="BPK63" s="18"/>
      <c r="BPL63" s="18"/>
      <c r="BPM63" s="19"/>
      <c r="BPN63" s="18"/>
      <c r="BPO63" s="18"/>
      <c r="BPP63" s="19"/>
      <c r="BPQ63" s="18"/>
      <c r="BPR63" s="18"/>
      <c r="BPS63" s="19"/>
      <c r="BPT63" s="18"/>
      <c r="BPU63" s="18"/>
      <c r="BPV63" s="19"/>
      <c r="BPW63" s="18"/>
      <c r="BPX63" s="18"/>
      <c r="BPY63" s="19"/>
      <c r="BPZ63" s="18"/>
      <c r="BQA63" s="18"/>
      <c r="BQB63" s="19"/>
      <c r="BQC63" s="18"/>
      <c r="BQD63" s="18"/>
      <c r="BQE63" s="19"/>
      <c r="BQF63" s="18"/>
      <c r="BQG63" s="18"/>
      <c r="BQH63" s="19"/>
      <c r="BQI63" s="18"/>
      <c r="BQJ63" s="18"/>
      <c r="BQK63" s="19"/>
      <c r="BQL63" s="18"/>
      <c r="BQM63" s="18"/>
      <c r="BQN63" s="19"/>
      <c r="BQO63" s="18"/>
      <c r="BQP63" s="18"/>
      <c r="BQQ63" s="19"/>
      <c r="BQR63" s="18"/>
      <c r="BQS63" s="18"/>
      <c r="BQT63" s="19"/>
      <c r="BQU63" s="18"/>
      <c r="BQV63" s="18"/>
      <c r="BQW63" s="19"/>
      <c r="BQX63" s="18"/>
      <c r="BQY63" s="18"/>
      <c r="BQZ63" s="19"/>
      <c r="BRA63" s="18"/>
      <c r="BRB63" s="18"/>
      <c r="BRC63" s="19"/>
      <c r="BRD63" s="18"/>
      <c r="BRE63" s="18"/>
      <c r="BRF63" s="19"/>
      <c r="BRG63" s="18"/>
      <c r="BRH63" s="18"/>
      <c r="BRI63" s="19"/>
      <c r="BRJ63" s="18"/>
      <c r="BRK63" s="18"/>
      <c r="BRL63" s="19"/>
      <c r="BRM63" s="18"/>
      <c r="BRN63" s="18"/>
      <c r="BRO63" s="19"/>
      <c r="BRP63" s="18"/>
      <c r="BRQ63" s="18"/>
      <c r="BRR63" s="19"/>
      <c r="BRS63" s="18"/>
      <c r="BRT63" s="18"/>
      <c r="BRU63" s="19"/>
      <c r="BRV63" s="18"/>
      <c r="BRW63" s="18"/>
      <c r="BRX63" s="19"/>
      <c r="BRY63" s="18"/>
      <c r="BRZ63" s="18"/>
      <c r="BSA63" s="19"/>
      <c r="BSB63" s="18"/>
      <c r="BSC63" s="18"/>
      <c r="BSD63" s="19"/>
      <c r="BSE63" s="18"/>
      <c r="BSF63" s="18"/>
      <c r="BSG63" s="19"/>
      <c r="BSH63" s="18"/>
      <c r="BSI63" s="18"/>
      <c r="BSJ63" s="19"/>
      <c r="BSK63" s="18"/>
      <c r="BSL63" s="18"/>
      <c r="BSM63" s="19"/>
      <c r="BSN63" s="18"/>
      <c r="BSO63" s="18"/>
      <c r="BSP63" s="19"/>
      <c r="BSQ63" s="18"/>
      <c r="BSR63" s="18"/>
      <c r="BSS63" s="19"/>
      <c r="BST63" s="18"/>
      <c r="BSU63" s="18"/>
      <c r="BSV63" s="19"/>
      <c r="BSW63" s="18"/>
      <c r="BSX63" s="18"/>
      <c r="BSY63" s="19"/>
      <c r="BSZ63" s="18"/>
      <c r="BTA63" s="18"/>
      <c r="BTB63" s="19"/>
      <c r="BTC63" s="18"/>
      <c r="BTD63" s="18"/>
      <c r="BTE63" s="19"/>
      <c r="BTF63" s="18"/>
      <c r="BTG63" s="18"/>
      <c r="BTH63" s="19"/>
      <c r="BTI63" s="18"/>
      <c r="BTJ63" s="18"/>
      <c r="BTK63" s="19"/>
      <c r="BTL63" s="18"/>
      <c r="BTM63" s="18"/>
      <c r="BTN63" s="19"/>
      <c r="BTO63" s="18"/>
      <c r="BTP63" s="18"/>
      <c r="BTQ63" s="19"/>
      <c r="BTR63" s="18"/>
      <c r="BTS63" s="18"/>
      <c r="BTT63" s="19"/>
      <c r="BTU63" s="18"/>
      <c r="BTV63" s="18"/>
      <c r="BTW63" s="19"/>
      <c r="BTX63" s="18"/>
      <c r="BTY63" s="18"/>
      <c r="BTZ63" s="19"/>
      <c r="BUA63" s="18"/>
      <c r="BUB63" s="18"/>
      <c r="BUC63" s="19"/>
      <c r="BUD63" s="18"/>
      <c r="BUE63" s="18"/>
      <c r="BUF63" s="19"/>
      <c r="BUG63" s="18"/>
      <c r="BUH63" s="18"/>
      <c r="BUI63" s="19"/>
      <c r="BUJ63" s="18"/>
      <c r="BUK63" s="18"/>
      <c r="BUL63" s="19"/>
      <c r="BUM63" s="18"/>
      <c r="BUN63" s="18"/>
      <c r="BUO63" s="19"/>
      <c r="BUP63" s="18"/>
      <c r="BUQ63" s="18"/>
      <c r="BUR63" s="19"/>
      <c r="BUS63" s="18"/>
      <c r="BUT63" s="18"/>
      <c r="BUU63" s="19"/>
      <c r="BUV63" s="18"/>
      <c r="BUW63" s="18"/>
      <c r="BUX63" s="19"/>
      <c r="BUY63" s="18"/>
      <c r="BUZ63" s="18"/>
      <c r="BVA63" s="19"/>
      <c r="BVB63" s="18"/>
      <c r="BVC63" s="18"/>
      <c r="BVD63" s="19"/>
      <c r="BVE63" s="18"/>
      <c r="BVF63" s="18"/>
      <c r="BVG63" s="19"/>
      <c r="BVH63" s="18"/>
      <c r="BVI63" s="18"/>
      <c r="BVJ63" s="19"/>
      <c r="BVK63" s="18"/>
      <c r="BVL63" s="18"/>
      <c r="BVM63" s="19"/>
      <c r="BVN63" s="18"/>
      <c r="BVO63" s="18"/>
      <c r="BVP63" s="19"/>
      <c r="BVQ63" s="18"/>
      <c r="BVR63" s="18"/>
      <c r="BVS63" s="19"/>
      <c r="BVT63" s="18"/>
      <c r="BVU63" s="18"/>
      <c r="BVV63" s="19"/>
      <c r="BVW63" s="18"/>
      <c r="BVX63" s="18"/>
      <c r="BVY63" s="19"/>
      <c r="BVZ63" s="18"/>
      <c r="BWA63" s="18"/>
      <c r="BWB63" s="19"/>
      <c r="BWC63" s="18"/>
      <c r="BWD63" s="18"/>
      <c r="BWE63" s="19"/>
      <c r="BWF63" s="18"/>
      <c r="BWG63" s="18"/>
      <c r="BWH63" s="19"/>
      <c r="BWI63" s="18"/>
      <c r="BWJ63" s="18"/>
      <c r="BWK63" s="19"/>
      <c r="BWL63" s="18"/>
      <c r="BWM63" s="18"/>
      <c r="BWN63" s="19"/>
      <c r="BWO63" s="18"/>
      <c r="BWP63" s="18"/>
      <c r="BWQ63" s="19"/>
      <c r="BWR63" s="18"/>
      <c r="BWS63" s="18"/>
      <c r="BWT63" s="19"/>
      <c r="BWU63" s="18"/>
      <c r="BWV63" s="18"/>
      <c r="BWW63" s="19"/>
      <c r="BWX63" s="18"/>
      <c r="BWY63" s="18"/>
      <c r="BWZ63" s="19"/>
      <c r="BXA63" s="18"/>
      <c r="BXB63" s="18"/>
      <c r="BXC63" s="19"/>
      <c r="BXD63" s="18"/>
      <c r="BXE63" s="18"/>
      <c r="BXF63" s="19"/>
      <c r="BXG63" s="18"/>
      <c r="BXH63" s="18"/>
      <c r="BXI63" s="19"/>
      <c r="BXJ63" s="18"/>
      <c r="BXK63" s="18"/>
      <c r="BXL63" s="19"/>
      <c r="BXM63" s="18"/>
      <c r="BXN63" s="18"/>
      <c r="BXO63" s="19"/>
      <c r="BXP63" s="18"/>
      <c r="BXQ63" s="18"/>
      <c r="BXR63" s="19"/>
      <c r="BXS63" s="18"/>
      <c r="BXT63" s="18"/>
      <c r="BXU63" s="19"/>
      <c r="BXV63" s="18"/>
      <c r="BXW63" s="18"/>
      <c r="BXX63" s="19"/>
      <c r="BXY63" s="18"/>
      <c r="BXZ63" s="18"/>
      <c r="BYA63" s="19"/>
      <c r="BYB63" s="18"/>
      <c r="BYC63" s="18"/>
      <c r="BYD63" s="19"/>
      <c r="BYE63" s="18"/>
      <c r="BYF63" s="18"/>
      <c r="BYG63" s="19"/>
      <c r="BYH63" s="18"/>
      <c r="BYI63" s="18"/>
      <c r="BYJ63" s="19"/>
      <c r="BYK63" s="18"/>
      <c r="BYL63" s="18"/>
      <c r="BYM63" s="19"/>
      <c r="BYN63" s="18"/>
      <c r="BYO63" s="18"/>
      <c r="BYP63" s="19"/>
      <c r="BYQ63" s="18"/>
      <c r="BYR63" s="18"/>
      <c r="BYS63" s="19"/>
      <c r="BYT63" s="18"/>
      <c r="BYU63" s="18"/>
      <c r="BYV63" s="19"/>
      <c r="BYW63" s="18"/>
      <c r="BYX63" s="18"/>
      <c r="BYY63" s="19"/>
      <c r="BYZ63" s="18"/>
      <c r="BZA63" s="18"/>
      <c r="BZB63" s="19"/>
      <c r="BZC63" s="18"/>
      <c r="BZD63" s="18"/>
      <c r="BZE63" s="19"/>
      <c r="BZF63" s="18"/>
      <c r="BZG63" s="18"/>
      <c r="BZH63" s="19"/>
      <c r="BZI63" s="18"/>
      <c r="BZJ63" s="18"/>
      <c r="BZK63" s="19"/>
      <c r="BZL63" s="18"/>
      <c r="BZM63" s="18"/>
      <c r="BZN63" s="19"/>
      <c r="BZO63" s="18"/>
      <c r="BZP63" s="18"/>
      <c r="BZQ63" s="19"/>
      <c r="BZR63" s="18"/>
      <c r="BZS63" s="18"/>
      <c r="BZT63" s="19"/>
      <c r="BZU63" s="18"/>
      <c r="BZV63" s="18"/>
      <c r="BZW63" s="19"/>
      <c r="BZX63" s="18"/>
      <c r="BZY63" s="18"/>
      <c r="BZZ63" s="19"/>
      <c r="CAA63" s="18"/>
      <c r="CAB63" s="18"/>
      <c r="CAC63" s="19"/>
      <c r="CAD63" s="18"/>
      <c r="CAE63" s="18"/>
      <c r="CAF63" s="19"/>
      <c r="CAG63" s="18"/>
      <c r="CAH63" s="18"/>
      <c r="CAI63" s="19"/>
      <c r="CAJ63" s="18"/>
      <c r="CAK63" s="18"/>
      <c r="CAL63" s="19"/>
      <c r="CAM63" s="18"/>
      <c r="CAN63" s="18"/>
      <c r="CAO63" s="19"/>
      <c r="CAP63" s="18"/>
      <c r="CAQ63" s="18"/>
      <c r="CAR63" s="19"/>
      <c r="CAS63" s="18"/>
      <c r="CAT63" s="18"/>
      <c r="CAU63" s="19"/>
      <c r="CAV63" s="18"/>
      <c r="CAW63" s="18"/>
      <c r="CAX63" s="19"/>
      <c r="CAY63" s="18"/>
      <c r="CAZ63" s="18"/>
      <c r="CBA63" s="19"/>
      <c r="CBB63" s="18"/>
      <c r="CBC63" s="18"/>
      <c r="CBD63" s="19"/>
      <c r="CBE63" s="18"/>
      <c r="CBF63" s="18"/>
      <c r="CBG63" s="19"/>
      <c r="CBH63" s="18"/>
      <c r="CBI63" s="18"/>
      <c r="CBJ63" s="19"/>
      <c r="CBK63" s="18"/>
      <c r="CBL63" s="18"/>
      <c r="CBM63" s="19"/>
      <c r="CBN63" s="18"/>
      <c r="CBO63" s="18"/>
      <c r="CBP63" s="19"/>
      <c r="CBQ63" s="18"/>
      <c r="CBR63" s="18"/>
      <c r="CBS63" s="19"/>
      <c r="CBT63" s="18"/>
      <c r="CBU63" s="18"/>
      <c r="CBV63" s="19"/>
      <c r="CBW63" s="18"/>
      <c r="CBX63" s="18"/>
      <c r="CBY63" s="19"/>
      <c r="CBZ63" s="18"/>
      <c r="CCA63" s="18"/>
      <c r="CCB63" s="19"/>
      <c r="CCC63" s="18"/>
      <c r="CCD63" s="18"/>
      <c r="CCE63" s="19"/>
      <c r="CCF63" s="18"/>
      <c r="CCG63" s="18"/>
      <c r="CCH63" s="19"/>
      <c r="CCI63" s="18"/>
      <c r="CCJ63" s="18"/>
      <c r="CCK63" s="19"/>
      <c r="CCL63" s="18"/>
      <c r="CCM63" s="18"/>
      <c r="CCN63" s="19"/>
      <c r="CCO63" s="18"/>
      <c r="CCP63" s="18"/>
      <c r="CCQ63" s="19"/>
      <c r="CCR63" s="18"/>
      <c r="CCS63" s="18"/>
      <c r="CCT63" s="19"/>
      <c r="CCU63" s="18"/>
      <c r="CCV63" s="18"/>
      <c r="CCW63" s="19"/>
      <c r="CCX63" s="18"/>
      <c r="CCY63" s="18"/>
      <c r="CCZ63" s="19"/>
      <c r="CDA63" s="18"/>
      <c r="CDB63" s="18"/>
      <c r="CDC63" s="19"/>
      <c r="CDD63" s="18"/>
      <c r="CDE63" s="18"/>
      <c r="CDF63" s="19"/>
      <c r="CDG63" s="18"/>
      <c r="CDH63" s="18"/>
      <c r="CDI63" s="19"/>
      <c r="CDJ63" s="18"/>
      <c r="CDK63" s="18"/>
      <c r="CDL63" s="19"/>
      <c r="CDM63" s="18"/>
      <c r="CDN63" s="18"/>
      <c r="CDO63" s="19"/>
      <c r="CDP63" s="18"/>
      <c r="CDQ63" s="18"/>
      <c r="CDR63" s="19"/>
      <c r="CDS63" s="18"/>
      <c r="CDT63" s="18"/>
      <c r="CDU63" s="19"/>
      <c r="CDV63" s="18"/>
      <c r="CDW63" s="18"/>
      <c r="CDX63" s="19"/>
      <c r="CDY63" s="18"/>
      <c r="CDZ63" s="18"/>
      <c r="CEA63" s="19"/>
      <c r="CEB63" s="18"/>
      <c r="CEC63" s="18"/>
      <c r="CED63" s="19"/>
      <c r="CEE63" s="18"/>
      <c r="CEF63" s="18"/>
      <c r="CEG63" s="19"/>
      <c r="CEH63" s="18"/>
      <c r="CEI63" s="18"/>
      <c r="CEJ63" s="19"/>
      <c r="CEK63" s="18"/>
      <c r="CEL63" s="18"/>
      <c r="CEM63" s="19"/>
      <c r="CEN63" s="18"/>
      <c r="CEO63" s="18"/>
      <c r="CEP63" s="19"/>
      <c r="CEQ63" s="18"/>
      <c r="CER63" s="18"/>
      <c r="CES63" s="19"/>
      <c r="CET63" s="18"/>
      <c r="CEU63" s="18"/>
      <c r="CEV63" s="19"/>
      <c r="CEW63" s="18"/>
      <c r="CEX63" s="18"/>
      <c r="CEY63" s="19"/>
      <c r="CEZ63" s="18"/>
      <c r="CFA63" s="18"/>
      <c r="CFB63" s="19"/>
      <c r="CFC63" s="18"/>
      <c r="CFD63" s="18"/>
      <c r="CFE63" s="19"/>
      <c r="CFF63" s="18"/>
      <c r="CFG63" s="18"/>
      <c r="CFH63" s="19"/>
      <c r="CFI63" s="18"/>
      <c r="CFJ63" s="18"/>
      <c r="CFK63" s="19"/>
      <c r="CFL63" s="18"/>
      <c r="CFM63" s="18"/>
      <c r="CFN63" s="19"/>
      <c r="CFO63" s="18"/>
      <c r="CFP63" s="18"/>
      <c r="CFQ63" s="19"/>
      <c r="CFR63" s="18"/>
      <c r="CFS63" s="18"/>
      <c r="CFT63" s="19"/>
      <c r="CFU63" s="18"/>
      <c r="CFV63" s="18"/>
      <c r="CFW63" s="19"/>
      <c r="CFX63" s="18"/>
      <c r="CFY63" s="18"/>
      <c r="CFZ63" s="19"/>
      <c r="CGA63" s="18"/>
      <c r="CGB63" s="18"/>
      <c r="CGC63" s="19"/>
      <c r="CGD63" s="18"/>
      <c r="CGE63" s="18"/>
      <c r="CGF63" s="19"/>
      <c r="CGG63" s="18"/>
      <c r="CGH63" s="18"/>
      <c r="CGI63" s="19"/>
      <c r="CGJ63" s="18"/>
      <c r="CGK63" s="18"/>
      <c r="CGL63" s="19"/>
      <c r="CGM63" s="18"/>
      <c r="CGN63" s="18"/>
      <c r="CGO63" s="19"/>
      <c r="CGP63" s="18"/>
      <c r="CGQ63" s="18"/>
      <c r="CGR63" s="19"/>
      <c r="CGS63" s="18"/>
      <c r="CGT63" s="18"/>
      <c r="CGU63" s="19"/>
      <c r="CGV63" s="18"/>
      <c r="CGW63" s="18"/>
      <c r="CGX63" s="19"/>
      <c r="CGY63" s="18"/>
      <c r="CGZ63" s="18"/>
      <c r="CHA63" s="19"/>
      <c r="CHB63" s="18"/>
      <c r="CHC63" s="18"/>
      <c r="CHD63" s="19"/>
      <c r="CHE63" s="18"/>
      <c r="CHF63" s="18"/>
      <c r="CHG63" s="19"/>
      <c r="CHH63" s="18"/>
      <c r="CHI63" s="18"/>
      <c r="CHJ63" s="19"/>
      <c r="CHK63" s="18"/>
      <c r="CHL63" s="18"/>
      <c r="CHM63" s="19"/>
      <c r="CHN63" s="18"/>
      <c r="CHO63" s="18"/>
      <c r="CHP63" s="19"/>
      <c r="CHQ63" s="18"/>
      <c r="CHR63" s="18"/>
      <c r="CHS63" s="19"/>
      <c r="CHT63" s="18"/>
      <c r="CHU63" s="18"/>
      <c r="CHV63" s="19"/>
      <c r="CHW63" s="18"/>
      <c r="CHX63" s="18"/>
      <c r="CHY63" s="19"/>
      <c r="CHZ63" s="18"/>
      <c r="CIA63" s="18"/>
      <c r="CIB63" s="19"/>
      <c r="CIC63" s="18"/>
      <c r="CID63" s="18"/>
      <c r="CIE63" s="19"/>
      <c r="CIF63" s="18"/>
      <c r="CIG63" s="18"/>
      <c r="CIH63" s="19"/>
      <c r="CII63" s="18"/>
      <c r="CIJ63" s="18"/>
      <c r="CIK63" s="19"/>
      <c r="CIL63" s="18"/>
      <c r="CIM63" s="18"/>
      <c r="CIN63" s="19"/>
      <c r="CIO63" s="18"/>
      <c r="CIP63" s="18"/>
      <c r="CIQ63" s="19"/>
      <c r="CIR63" s="18"/>
      <c r="CIS63" s="18"/>
      <c r="CIT63" s="19"/>
      <c r="CIU63" s="18"/>
      <c r="CIV63" s="18"/>
      <c r="CIW63" s="19"/>
      <c r="CIX63" s="18"/>
      <c r="CIY63" s="18"/>
      <c r="CIZ63" s="19"/>
      <c r="CJA63" s="18"/>
      <c r="CJB63" s="18"/>
      <c r="CJC63" s="19"/>
      <c r="CJD63" s="18"/>
      <c r="CJE63" s="18"/>
      <c r="CJF63" s="19"/>
      <c r="CJG63" s="18"/>
      <c r="CJH63" s="18"/>
      <c r="CJI63" s="19"/>
      <c r="CJJ63" s="18"/>
      <c r="CJK63" s="18"/>
      <c r="CJL63" s="19"/>
      <c r="CJM63" s="18"/>
      <c r="CJN63" s="18"/>
      <c r="CJO63" s="19"/>
      <c r="CJP63" s="18"/>
      <c r="CJQ63" s="18"/>
      <c r="CJR63" s="19"/>
      <c r="CJS63" s="18"/>
      <c r="CJT63" s="18"/>
      <c r="CJU63" s="19"/>
      <c r="CJV63" s="18"/>
      <c r="CJW63" s="18"/>
      <c r="CJX63" s="19"/>
      <c r="CJY63" s="18"/>
      <c r="CJZ63" s="18"/>
      <c r="CKA63" s="19"/>
      <c r="CKB63" s="18"/>
      <c r="CKC63" s="18"/>
      <c r="CKD63" s="19"/>
      <c r="CKE63" s="18"/>
      <c r="CKF63" s="18"/>
      <c r="CKG63" s="19"/>
      <c r="CKH63" s="18"/>
      <c r="CKI63" s="18"/>
      <c r="CKJ63" s="19"/>
      <c r="CKK63" s="18"/>
      <c r="CKL63" s="18"/>
      <c r="CKM63" s="19"/>
      <c r="CKN63" s="18"/>
      <c r="CKO63" s="18"/>
      <c r="CKP63" s="19"/>
      <c r="CKQ63" s="18"/>
      <c r="CKR63" s="18"/>
      <c r="CKS63" s="19"/>
      <c r="CKT63" s="18"/>
      <c r="CKU63" s="18"/>
      <c r="CKV63" s="19"/>
      <c r="CKW63" s="18"/>
      <c r="CKX63" s="18"/>
      <c r="CKY63" s="19"/>
      <c r="CKZ63" s="18"/>
      <c r="CLA63" s="18"/>
      <c r="CLB63" s="19"/>
      <c r="CLC63" s="18"/>
      <c r="CLD63" s="18"/>
      <c r="CLE63" s="19"/>
      <c r="CLF63" s="18"/>
      <c r="CLG63" s="18"/>
      <c r="CLH63" s="19"/>
      <c r="CLI63" s="18"/>
      <c r="CLJ63" s="18"/>
      <c r="CLK63" s="19"/>
      <c r="CLL63" s="18"/>
      <c r="CLM63" s="18"/>
      <c r="CLN63" s="19"/>
      <c r="CLO63" s="18"/>
      <c r="CLP63" s="18"/>
      <c r="CLQ63" s="19"/>
      <c r="CLR63" s="18"/>
      <c r="CLS63" s="18"/>
      <c r="CLT63" s="19"/>
      <c r="CLU63" s="18"/>
      <c r="CLV63" s="18"/>
      <c r="CLW63" s="19"/>
      <c r="CLX63" s="18"/>
      <c r="CLY63" s="18"/>
      <c r="CLZ63" s="19"/>
      <c r="CMA63" s="18"/>
      <c r="CMB63" s="18"/>
      <c r="CMC63" s="19"/>
      <c r="CMD63" s="18"/>
      <c r="CME63" s="18"/>
      <c r="CMF63" s="19"/>
      <c r="CMG63" s="18"/>
      <c r="CMH63" s="18"/>
      <c r="CMI63" s="19"/>
      <c r="CMJ63" s="18"/>
      <c r="CMK63" s="18"/>
      <c r="CML63" s="19"/>
      <c r="CMM63" s="18"/>
      <c r="CMN63" s="18"/>
      <c r="CMO63" s="19"/>
      <c r="CMP63" s="18"/>
      <c r="CMQ63" s="18"/>
      <c r="CMR63" s="19"/>
      <c r="CMS63" s="18"/>
      <c r="CMT63" s="18"/>
      <c r="CMU63" s="19"/>
      <c r="CMV63" s="18"/>
      <c r="CMW63" s="18"/>
      <c r="CMX63" s="19"/>
      <c r="CMY63" s="18"/>
      <c r="CMZ63" s="18"/>
      <c r="CNA63" s="19"/>
      <c r="CNB63" s="18"/>
      <c r="CNC63" s="18"/>
      <c r="CND63" s="19"/>
      <c r="CNE63" s="18"/>
      <c r="CNF63" s="18"/>
      <c r="CNG63" s="19"/>
      <c r="CNH63" s="18"/>
      <c r="CNI63" s="18"/>
      <c r="CNJ63" s="19"/>
      <c r="CNK63" s="18"/>
      <c r="CNL63" s="18"/>
      <c r="CNM63" s="19"/>
      <c r="CNN63" s="18"/>
      <c r="CNO63" s="18"/>
      <c r="CNP63" s="19"/>
      <c r="CNQ63" s="18"/>
      <c r="CNR63" s="18"/>
      <c r="CNS63" s="19"/>
      <c r="CNT63" s="18"/>
      <c r="CNU63" s="18"/>
      <c r="CNV63" s="19"/>
      <c r="CNW63" s="18"/>
      <c r="CNX63" s="18"/>
      <c r="CNY63" s="19"/>
      <c r="CNZ63" s="18"/>
      <c r="COA63" s="18"/>
      <c r="COB63" s="19"/>
      <c r="COC63" s="18"/>
      <c r="COD63" s="18"/>
      <c r="COE63" s="19"/>
      <c r="COF63" s="18"/>
      <c r="COG63" s="18"/>
      <c r="COH63" s="19"/>
      <c r="COI63" s="18"/>
      <c r="COJ63" s="18"/>
      <c r="COK63" s="19"/>
      <c r="COL63" s="18"/>
      <c r="COM63" s="18"/>
      <c r="CON63" s="19"/>
      <c r="COO63" s="18"/>
      <c r="COP63" s="18"/>
      <c r="COQ63" s="19"/>
      <c r="COR63" s="18"/>
      <c r="COS63" s="18"/>
      <c r="COT63" s="19"/>
      <c r="COU63" s="18"/>
      <c r="COV63" s="18"/>
      <c r="COW63" s="19"/>
      <c r="COX63" s="18"/>
      <c r="COY63" s="18"/>
      <c r="COZ63" s="19"/>
      <c r="CPA63" s="18"/>
      <c r="CPB63" s="18"/>
      <c r="CPC63" s="19"/>
      <c r="CPD63" s="18"/>
      <c r="CPE63" s="18"/>
      <c r="CPF63" s="19"/>
      <c r="CPG63" s="18"/>
      <c r="CPH63" s="18"/>
      <c r="CPI63" s="19"/>
      <c r="CPJ63" s="18"/>
      <c r="CPK63" s="18"/>
      <c r="CPL63" s="19"/>
      <c r="CPM63" s="18"/>
      <c r="CPN63" s="18"/>
      <c r="CPO63" s="19"/>
      <c r="CPP63" s="18"/>
      <c r="CPQ63" s="18"/>
      <c r="CPR63" s="19"/>
      <c r="CPS63" s="18"/>
      <c r="CPT63" s="18"/>
      <c r="CPU63" s="19"/>
      <c r="CPV63" s="18"/>
      <c r="CPW63" s="18"/>
      <c r="CPX63" s="19"/>
      <c r="CPY63" s="18"/>
      <c r="CPZ63" s="18"/>
      <c r="CQA63" s="19"/>
      <c r="CQB63" s="18"/>
      <c r="CQC63" s="18"/>
      <c r="CQD63" s="19"/>
      <c r="CQE63" s="18"/>
      <c r="CQF63" s="18"/>
      <c r="CQG63" s="19"/>
      <c r="CQH63" s="18"/>
      <c r="CQI63" s="18"/>
      <c r="CQJ63" s="19"/>
      <c r="CQK63" s="18"/>
      <c r="CQL63" s="18"/>
      <c r="CQM63" s="19"/>
      <c r="CQN63" s="18"/>
      <c r="CQO63" s="18"/>
      <c r="CQP63" s="19"/>
      <c r="CQQ63" s="18"/>
      <c r="CQR63" s="18"/>
      <c r="CQS63" s="19"/>
      <c r="CQT63" s="18"/>
      <c r="CQU63" s="18"/>
      <c r="CQV63" s="19"/>
      <c r="CQW63" s="18"/>
      <c r="CQX63" s="18"/>
      <c r="CQY63" s="19"/>
      <c r="CQZ63" s="18"/>
      <c r="CRA63" s="18"/>
      <c r="CRB63" s="19"/>
      <c r="CRC63" s="18"/>
      <c r="CRD63" s="18"/>
      <c r="CRE63" s="19"/>
      <c r="CRF63" s="18"/>
      <c r="CRG63" s="18"/>
      <c r="CRH63" s="19"/>
      <c r="CRI63" s="18"/>
      <c r="CRJ63" s="18"/>
      <c r="CRK63" s="19"/>
      <c r="CRL63" s="18"/>
      <c r="CRM63" s="18"/>
      <c r="CRN63" s="19"/>
      <c r="CRO63" s="18"/>
      <c r="CRP63" s="18"/>
      <c r="CRQ63" s="19"/>
      <c r="CRR63" s="18"/>
      <c r="CRS63" s="18"/>
      <c r="CRT63" s="19"/>
      <c r="CRU63" s="18"/>
      <c r="CRV63" s="18"/>
      <c r="CRW63" s="19"/>
      <c r="CRX63" s="18"/>
      <c r="CRY63" s="18"/>
      <c r="CRZ63" s="19"/>
      <c r="CSA63" s="18"/>
      <c r="CSB63" s="18"/>
      <c r="CSC63" s="19"/>
      <c r="CSD63" s="18"/>
      <c r="CSE63" s="18"/>
      <c r="CSF63" s="19"/>
      <c r="CSG63" s="18"/>
      <c r="CSH63" s="18"/>
      <c r="CSI63" s="19"/>
      <c r="CSJ63" s="18"/>
      <c r="CSK63" s="18"/>
      <c r="CSL63" s="19"/>
      <c r="CSM63" s="18"/>
      <c r="CSN63" s="18"/>
      <c r="CSO63" s="19"/>
      <c r="CSP63" s="18"/>
      <c r="CSQ63" s="18"/>
      <c r="CSR63" s="19"/>
      <c r="CSS63" s="18"/>
      <c r="CST63" s="18"/>
      <c r="CSU63" s="19"/>
      <c r="CSV63" s="18"/>
      <c r="CSW63" s="18"/>
      <c r="CSX63" s="19"/>
      <c r="CSY63" s="18"/>
      <c r="CSZ63" s="18"/>
      <c r="CTA63" s="19"/>
      <c r="CTB63" s="18"/>
      <c r="CTC63" s="18"/>
      <c r="CTD63" s="19"/>
      <c r="CTE63" s="18"/>
      <c r="CTF63" s="18"/>
      <c r="CTG63" s="19"/>
      <c r="CTH63" s="18"/>
      <c r="CTI63" s="18"/>
      <c r="CTJ63" s="19"/>
      <c r="CTK63" s="18"/>
      <c r="CTL63" s="18"/>
      <c r="CTM63" s="19"/>
      <c r="CTN63" s="18"/>
      <c r="CTO63" s="18"/>
      <c r="CTP63" s="19"/>
      <c r="CTQ63" s="18"/>
      <c r="CTR63" s="18"/>
      <c r="CTS63" s="19"/>
      <c r="CTT63" s="18"/>
      <c r="CTU63" s="18"/>
      <c r="CTV63" s="19"/>
      <c r="CTW63" s="18"/>
      <c r="CTX63" s="18"/>
      <c r="CTY63" s="19"/>
      <c r="CTZ63" s="18"/>
      <c r="CUA63" s="18"/>
      <c r="CUB63" s="19"/>
      <c r="CUC63" s="18"/>
      <c r="CUD63" s="18"/>
      <c r="CUE63" s="19"/>
      <c r="CUF63" s="18"/>
      <c r="CUG63" s="18"/>
      <c r="CUH63" s="19"/>
      <c r="CUI63" s="18"/>
      <c r="CUJ63" s="18"/>
      <c r="CUK63" s="19"/>
      <c r="CUL63" s="18"/>
      <c r="CUM63" s="18"/>
      <c r="CUN63" s="19"/>
      <c r="CUO63" s="18"/>
      <c r="CUP63" s="18"/>
      <c r="CUQ63" s="19"/>
      <c r="CUR63" s="18"/>
      <c r="CUS63" s="18"/>
      <c r="CUT63" s="19"/>
      <c r="CUU63" s="18"/>
      <c r="CUV63" s="18"/>
      <c r="CUW63" s="19"/>
      <c r="CUX63" s="18"/>
      <c r="CUY63" s="18"/>
      <c r="CUZ63" s="19"/>
      <c r="CVA63" s="18"/>
      <c r="CVB63" s="18"/>
      <c r="CVC63" s="19"/>
      <c r="CVD63" s="18"/>
      <c r="CVE63" s="18"/>
      <c r="CVF63" s="19"/>
      <c r="CVG63" s="18"/>
      <c r="CVH63" s="18"/>
      <c r="CVI63" s="19"/>
      <c r="CVJ63" s="18"/>
      <c r="CVK63" s="18"/>
      <c r="CVL63" s="19"/>
      <c r="CVM63" s="18"/>
      <c r="CVN63" s="18"/>
      <c r="CVO63" s="19"/>
      <c r="CVP63" s="18"/>
      <c r="CVQ63" s="18"/>
      <c r="CVR63" s="19"/>
      <c r="CVS63" s="18"/>
      <c r="CVT63" s="18"/>
      <c r="CVU63" s="19"/>
      <c r="CVV63" s="18"/>
      <c r="CVW63" s="18"/>
      <c r="CVX63" s="19"/>
      <c r="CVY63" s="18"/>
      <c r="CVZ63" s="18"/>
      <c r="CWA63" s="19"/>
      <c r="CWB63" s="18"/>
      <c r="CWC63" s="18"/>
      <c r="CWD63" s="19"/>
      <c r="CWE63" s="18"/>
      <c r="CWF63" s="18"/>
      <c r="CWG63" s="19"/>
      <c r="CWH63" s="18"/>
      <c r="CWI63" s="18"/>
      <c r="CWJ63" s="19"/>
      <c r="CWK63" s="18"/>
      <c r="CWL63" s="18"/>
      <c r="CWM63" s="19"/>
      <c r="CWN63" s="18"/>
      <c r="CWO63" s="18"/>
      <c r="CWP63" s="19"/>
      <c r="CWQ63" s="18"/>
      <c r="CWR63" s="18"/>
      <c r="CWS63" s="19"/>
      <c r="CWT63" s="18"/>
      <c r="CWU63" s="18"/>
      <c r="CWV63" s="19"/>
      <c r="CWW63" s="18"/>
      <c r="CWX63" s="18"/>
      <c r="CWY63" s="19"/>
      <c r="CWZ63" s="18"/>
      <c r="CXA63" s="18"/>
      <c r="CXB63" s="19"/>
      <c r="CXC63" s="18"/>
      <c r="CXD63" s="18"/>
      <c r="CXE63" s="19"/>
      <c r="CXF63" s="18"/>
      <c r="CXG63" s="18"/>
      <c r="CXH63" s="19"/>
      <c r="CXI63" s="18"/>
      <c r="CXJ63" s="18"/>
      <c r="CXK63" s="19"/>
      <c r="CXL63" s="18"/>
      <c r="CXM63" s="18"/>
      <c r="CXN63" s="19"/>
      <c r="CXO63" s="18"/>
      <c r="CXP63" s="18"/>
      <c r="CXQ63" s="19"/>
      <c r="CXR63" s="18"/>
      <c r="CXS63" s="18"/>
      <c r="CXT63" s="19"/>
      <c r="CXU63" s="18"/>
      <c r="CXV63" s="18"/>
      <c r="CXW63" s="19"/>
      <c r="CXX63" s="18"/>
      <c r="CXY63" s="18"/>
      <c r="CXZ63" s="19"/>
      <c r="CYA63" s="18"/>
      <c r="CYB63" s="18"/>
      <c r="CYC63" s="19"/>
      <c r="CYD63" s="18"/>
      <c r="CYE63" s="18"/>
      <c r="CYF63" s="19"/>
      <c r="CYG63" s="18"/>
      <c r="CYH63" s="18"/>
      <c r="CYI63" s="19"/>
      <c r="CYJ63" s="18"/>
      <c r="CYK63" s="18"/>
      <c r="CYL63" s="19"/>
      <c r="CYM63" s="18"/>
      <c r="CYN63" s="18"/>
      <c r="CYO63" s="19"/>
      <c r="CYP63" s="18"/>
      <c r="CYQ63" s="18"/>
      <c r="CYR63" s="19"/>
      <c r="CYS63" s="18"/>
      <c r="CYT63" s="18"/>
      <c r="CYU63" s="19"/>
      <c r="CYV63" s="18"/>
      <c r="CYW63" s="18"/>
      <c r="CYX63" s="19"/>
      <c r="CYY63" s="18"/>
      <c r="CYZ63" s="18"/>
      <c r="CZA63" s="19"/>
      <c r="CZB63" s="18"/>
      <c r="CZC63" s="18"/>
      <c r="CZD63" s="19"/>
      <c r="CZE63" s="18"/>
      <c r="CZF63" s="18"/>
      <c r="CZG63" s="19"/>
      <c r="CZH63" s="18"/>
      <c r="CZI63" s="18"/>
      <c r="CZJ63" s="19"/>
      <c r="CZK63" s="18"/>
      <c r="CZL63" s="18"/>
      <c r="CZM63" s="19"/>
      <c r="CZN63" s="18"/>
      <c r="CZO63" s="18"/>
      <c r="CZP63" s="19"/>
      <c r="CZQ63" s="18"/>
      <c r="CZR63" s="18"/>
      <c r="CZS63" s="19"/>
      <c r="CZT63" s="18"/>
      <c r="CZU63" s="18"/>
      <c r="CZV63" s="19"/>
      <c r="CZW63" s="18"/>
      <c r="CZX63" s="18"/>
      <c r="CZY63" s="19"/>
      <c r="CZZ63" s="18"/>
      <c r="DAA63" s="18"/>
      <c r="DAB63" s="19"/>
      <c r="DAC63" s="18"/>
      <c r="DAD63" s="18"/>
      <c r="DAE63" s="19"/>
      <c r="DAF63" s="18"/>
      <c r="DAG63" s="18"/>
      <c r="DAH63" s="19"/>
      <c r="DAI63" s="18"/>
      <c r="DAJ63" s="18"/>
      <c r="DAK63" s="19"/>
      <c r="DAL63" s="18"/>
      <c r="DAM63" s="18"/>
      <c r="DAN63" s="19"/>
      <c r="DAO63" s="18"/>
      <c r="DAP63" s="18"/>
      <c r="DAQ63" s="19"/>
      <c r="DAR63" s="18"/>
      <c r="DAS63" s="18"/>
      <c r="DAT63" s="19"/>
      <c r="DAU63" s="18"/>
      <c r="DAV63" s="18"/>
      <c r="DAW63" s="19"/>
      <c r="DAX63" s="18"/>
      <c r="DAY63" s="18"/>
      <c r="DAZ63" s="19"/>
      <c r="DBA63" s="18"/>
      <c r="DBB63" s="18"/>
      <c r="DBC63" s="19"/>
      <c r="DBD63" s="18"/>
      <c r="DBE63" s="18"/>
      <c r="DBF63" s="19"/>
      <c r="DBG63" s="18"/>
      <c r="DBH63" s="18"/>
      <c r="DBI63" s="19"/>
      <c r="DBJ63" s="18"/>
      <c r="DBK63" s="18"/>
      <c r="DBL63" s="19"/>
      <c r="DBM63" s="18"/>
      <c r="DBN63" s="18"/>
      <c r="DBO63" s="19"/>
      <c r="DBP63" s="18"/>
      <c r="DBQ63" s="18"/>
      <c r="DBR63" s="19"/>
      <c r="DBS63" s="18"/>
      <c r="DBT63" s="18"/>
      <c r="DBU63" s="19"/>
      <c r="DBV63" s="18"/>
      <c r="DBW63" s="18"/>
      <c r="DBX63" s="19"/>
      <c r="DBY63" s="18"/>
      <c r="DBZ63" s="18"/>
      <c r="DCA63" s="19"/>
      <c r="DCB63" s="18"/>
      <c r="DCC63" s="18"/>
      <c r="DCD63" s="19"/>
      <c r="DCE63" s="18"/>
      <c r="DCF63" s="18"/>
      <c r="DCG63" s="19"/>
      <c r="DCH63" s="18"/>
      <c r="DCI63" s="18"/>
      <c r="DCJ63" s="19"/>
      <c r="DCK63" s="18"/>
      <c r="DCL63" s="18"/>
      <c r="DCM63" s="19"/>
      <c r="DCN63" s="18"/>
      <c r="DCO63" s="18"/>
      <c r="DCP63" s="19"/>
      <c r="DCQ63" s="18"/>
      <c r="DCR63" s="18"/>
      <c r="DCS63" s="19"/>
      <c r="DCT63" s="18"/>
      <c r="DCU63" s="18"/>
      <c r="DCV63" s="19"/>
      <c r="DCW63" s="18"/>
      <c r="DCX63" s="18"/>
      <c r="DCY63" s="19"/>
      <c r="DCZ63" s="18"/>
      <c r="DDA63" s="18"/>
      <c r="DDB63" s="19"/>
      <c r="DDC63" s="18"/>
      <c r="DDD63" s="18"/>
      <c r="DDE63" s="19"/>
      <c r="DDF63" s="18"/>
      <c r="DDG63" s="18"/>
      <c r="DDH63" s="19"/>
      <c r="DDI63" s="18"/>
      <c r="DDJ63" s="18"/>
      <c r="DDK63" s="19"/>
      <c r="DDL63" s="18"/>
      <c r="DDM63" s="18"/>
      <c r="DDN63" s="19"/>
      <c r="DDO63" s="18"/>
      <c r="DDP63" s="18"/>
      <c r="DDQ63" s="19"/>
      <c r="DDR63" s="18"/>
      <c r="DDS63" s="18"/>
      <c r="DDT63" s="19"/>
      <c r="DDU63" s="18"/>
      <c r="DDV63" s="18"/>
      <c r="DDW63" s="19"/>
      <c r="DDX63" s="18"/>
      <c r="DDY63" s="18"/>
      <c r="DDZ63" s="19"/>
      <c r="DEA63" s="18"/>
      <c r="DEB63" s="18"/>
      <c r="DEC63" s="19"/>
      <c r="DED63" s="18"/>
      <c r="DEE63" s="18"/>
      <c r="DEF63" s="19"/>
      <c r="DEG63" s="18"/>
      <c r="DEH63" s="18"/>
      <c r="DEI63" s="19"/>
      <c r="DEJ63" s="18"/>
      <c r="DEK63" s="18"/>
      <c r="DEL63" s="19"/>
      <c r="DEM63" s="18"/>
      <c r="DEN63" s="18"/>
      <c r="DEO63" s="19"/>
      <c r="DEP63" s="18"/>
      <c r="DEQ63" s="18"/>
      <c r="DER63" s="19"/>
      <c r="DES63" s="18"/>
      <c r="DET63" s="18"/>
      <c r="DEU63" s="19"/>
      <c r="DEV63" s="18"/>
      <c r="DEW63" s="18"/>
      <c r="DEX63" s="19"/>
      <c r="DEY63" s="18"/>
      <c r="DEZ63" s="18"/>
      <c r="DFA63" s="19"/>
      <c r="DFB63" s="18"/>
      <c r="DFC63" s="18"/>
      <c r="DFD63" s="19"/>
      <c r="DFE63" s="18"/>
      <c r="DFF63" s="18"/>
      <c r="DFG63" s="19"/>
      <c r="DFH63" s="18"/>
      <c r="DFI63" s="18"/>
      <c r="DFJ63" s="19"/>
      <c r="DFK63" s="18"/>
      <c r="DFL63" s="18"/>
      <c r="DFM63" s="19"/>
      <c r="DFN63" s="18"/>
      <c r="DFO63" s="18"/>
      <c r="DFP63" s="19"/>
      <c r="DFQ63" s="18"/>
      <c r="DFR63" s="18"/>
      <c r="DFS63" s="19"/>
      <c r="DFT63" s="18"/>
      <c r="DFU63" s="18"/>
      <c r="DFV63" s="19"/>
      <c r="DFW63" s="18"/>
      <c r="DFX63" s="18"/>
      <c r="DFY63" s="19"/>
      <c r="DFZ63" s="18"/>
      <c r="DGA63" s="18"/>
      <c r="DGB63" s="19"/>
      <c r="DGC63" s="18"/>
      <c r="DGD63" s="18"/>
      <c r="DGE63" s="19"/>
      <c r="DGF63" s="18"/>
      <c r="DGG63" s="18"/>
      <c r="DGH63" s="19"/>
      <c r="DGI63" s="18"/>
      <c r="DGJ63" s="18"/>
      <c r="DGK63" s="19"/>
      <c r="DGL63" s="18"/>
      <c r="DGM63" s="18"/>
      <c r="DGN63" s="19"/>
      <c r="DGO63" s="18"/>
      <c r="DGP63" s="18"/>
      <c r="DGQ63" s="19"/>
      <c r="DGR63" s="18"/>
      <c r="DGS63" s="18"/>
      <c r="DGT63" s="19"/>
      <c r="DGU63" s="18"/>
      <c r="DGV63" s="18"/>
      <c r="DGW63" s="19"/>
      <c r="DGX63" s="18"/>
      <c r="DGY63" s="18"/>
      <c r="DGZ63" s="19"/>
      <c r="DHA63" s="18"/>
      <c r="DHB63" s="18"/>
      <c r="DHC63" s="19"/>
      <c r="DHD63" s="18"/>
      <c r="DHE63" s="18"/>
      <c r="DHF63" s="19"/>
      <c r="DHG63" s="18"/>
      <c r="DHH63" s="18"/>
      <c r="DHI63" s="19"/>
      <c r="DHJ63" s="18"/>
      <c r="DHK63" s="18"/>
      <c r="DHL63" s="19"/>
      <c r="DHM63" s="18"/>
      <c r="DHN63" s="18"/>
      <c r="DHO63" s="19"/>
      <c r="DHP63" s="18"/>
      <c r="DHQ63" s="18"/>
      <c r="DHR63" s="19"/>
      <c r="DHS63" s="18"/>
      <c r="DHT63" s="18"/>
      <c r="DHU63" s="19"/>
      <c r="DHV63" s="18"/>
      <c r="DHW63" s="18"/>
      <c r="DHX63" s="19"/>
      <c r="DHY63" s="18"/>
      <c r="DHZ63" s="18"/>
      <c r="DIA63" s="19"/>
      <c r="DIB63" s="18"/>
      <c r="DIC63" s="18"/>
      <c r="DID63" s="19"/>
      <c r="DIE63" s="18"/>
      <c r="DIF63" s="18"/>
      <c r="DIG63" s="19"/>
      <c r="DIH63" s="18"/>
      <c r="DII63" s="18"/>
      <c r="DIJ63" s="19"/>
      <c r="DIK63" s="18"/>
      <c r="DIL63" s="18"/>
      <c r="DIM63" s="19"/>
      <c r="DIN63" s="18"/>
      <c r="DIO63" s="18"/>
      <c r="DIP63" s="19"/>
      <c r="DIQ63" s="18"/>
      <c r="DIR63" s="18"/>
      <c r="DIS63" s="19"/>
      <c r="DIT63" s="18"/>
      <c r="DIU63" s="18"/>
      <c r="DIV63" s="19"/>
      <c r="DIW63" s="18"/>
      <c r="DIX63" s="18"/>
      <c r="DIY63" s="19"/>
      <c r="DIZ63" s="18"/>
      <c r="DJA63" s="18"/>
      <c r="DJB63" s="19"/>
      <c r="DJC63" s="18"/>
      <c r="DJD63" s="18"/>
      <c r="DJE63" s="19"/>
      <c r="DJF63" s="18"/>
      <c r="DJG63" s="18"/>
      <c r="DJH63" s="19"/>
      <c r="DJI63" s="18"/>
      <c r="DJJ63" s="18"/>
      <c r="DJK63" s="19"/>
      <c r="DJL63" s="18"/>
      <c r="DJM63" s="18"/>
      <c r="DJN63" s="19"/>
      <c r="DJO63" s="18"/>
      <c r="DJP63" s="18"/>
      <c r="DJQ63" s="19"/>
      <c r="DJR63" s="18"/>
      <c r="DJS63" s="18"/>
      <c r="DJT63" s="19"/>
      <c r="DJU63" s="18"/>
      <c r="DJV63" s="18"/>
      <c r="DJW63" s="19"/>
      <c r="DJX63" s="18"/>
      <c r="DJY63" s="18"/>
      <c r="DJZ63" s="19"/>
      <c r="DKA63" s="18"/>
      <c r="DKB63" s="18"/>
      <c r="DKC63" s="19"/>
      <c r="DKD63" s="18"/>
      <c r="DKE63" s="18"/>
      <c r="DKF63" s="19"/>
      <c r="DKG63" s="18"/>
      <c r="DKH63" s="18"/>
      <c r="DKI63" s="19"/>
      <c r="DKJ63" s="18"/>
      <c r="DKK63" s="18"/>
      <c r="DKL63" s="19"/>
      <c r="DKM63" s="18"/>
      <c r="DKN63" s="18"/>
      <c r="DKO63" s="19"/>
      <c r="DKP63" s="18"/>
      <c r="DKQ63" s="18"/>
      <c r="DKR63" s="19"/>
      <c r="DKS63" s="18"/>
      <c r="DKT63" s="18"/>
      <c r="DKU63" s="19"/>
      <c r="DKV63" s="18"/>
      <c r="DKW63" s="18"/>
      <c r="DKX63" s="19"/>
      <c r="DKY63" s="18"/>
      <c r="DKZ63" s="18"/>
      <c r="DLA63" s="19"/>
      <c r="DLB63" s="18"/>
      <c r="DLC63" s="18"/>
      <c r="DLD63" s="19"/>
      <c r="DLE63" s="18"/>
      <c r="DLF63" s="18"/>
      <c r="DLG63" s="19"/>
      <c r="DLH63" s="18"/>
      <c r="DLI63" s="18"/>
      <c r="DLJ63" s="19"/>
      <c r="DLK63" s="18"/>
      <c r="DLL63" s="18"/>
      <c r="DLM63" s="19"/>
      <c r="DLN63" s="18"/>
      <c r="DLO63" s="18"/>
      <c r="DLP63" s="19"/>
      <c r="DLQ63" s="18"/>
      <c r="DLR63" s="18"/>
      <c r="DLS63" s="19"/>
      <c r="DLT63" s="18"/>
      <c r="DLU63" s="18"/>
      <c r="DLV63" s="19"/>
      <c r="DLW63" s="18"/>
      <c r="DLX63" s="18"/>
      <c r="DLY63" s="19"/>
      <c r="DLZ63" s="18"/>
      <c r="DMA63" s="18"/>
      <c r="DMB63" s="19"/>
      <c r="DMC63" s="18"/>
      <c r="DMD63" s="18"/>
      <c r="DME63" s="19"/>
      <c r="DMF63" s="18"/>
      <c r="DMG63" s="18"/>
      <c r="DMH63" s="19"/>
      <c r="DMI63" s="18"/>
      <c r="DMJ63" s="18"/>
      <c r="DMK63" s="19"/>
      <c r="DML63" s="18"/>
      <c r="DMM63" s="18"/>
      <c r="DMN63" s="19"/>
      <c r="DMO63" s="18"/>
      <c r="DMP63" s="18"/>
      <c r="DMQ63" s="19"/>
      <c r="DMR63" s="18"/>
      <c r="DMS63" s="18"/>
      <c r="DMT63" s="19"/>
      <c r="DMU63" s="18"/>
      <c r="DMV63" s="18"/>
      <c r="DMW63" s="19"/>
      <c r="DMX63" s="18"/>
      <c r="DMY63" s="18"/>
      <c r="DMZ63" s="19"/>
      <c r="DNA63" s="18"/>
      <c r="DNB63" s="18"/>
      <c r="DNC63" s="19"/>
      <c r="DND63" s="18"/>
      <c r="DNE63" s="18"/>
      <c r="DNF63" s="19"/>
      <c r="DNG63" s="18"/>
      <c r="DNH63" s="18"/>
      <c r="DNI63" s="19"/>
      <c r="DNJ63" s="18"/>
      <c r="DNK63" s="18"/>
      <c r="DNL63" s="19"/>
      <c r="DNM63" s="18"/>
      <c r="DNN63" s="18"/>
      <c r="DNO63" s="19"/>
      <c r="DNP63" s="18"/>
      <c r="DNQ63" s="18"/>
      <c r="DNR63" s="19"/>
      <c r="DNS63" s="18"/>
      <c r="DNT63" s="18"/>
      <c r="DNU63" s="19"/>
      <c r="DNV63" s="18"/>
      <c r="DNW63" s="18"/>
      <c r="DNX63" s="19"/>
      <c r="DNY63" s="18"/>
      <c r="DNZ63" s="18"/>
      <c r="DOA63" s="19"/>
      <c r="DOB63" s="18"/>
      <c r="DOC63" s="18"/>
      <c r="DOD63" s="19"/>
      <c r="DOE63" s="18"/>
      <c r="DOF63" s="18"/>
      <c r="DOG63" s="19"/>
      <c r="DOH63" s="18"/>
      <c r="DOI63" s="18"/>
      <c r="DOJ63" s="19"/>
      <c r="DOK63" s="18"/>
      <c r="DOL63" s="18"/>
      <c r="DOM63" s="19"/>
      <c r="DON63" s="18"/>
      <c r="DOO63" s="18"/>
      <c r="DOP63" s="19"/>
      <c r="DOQ63" s="18"/>
      <c r="DOR63" s="18"/>
      <c r="DOS63" s="19"/>
      <c r="DOT63" s="18"/>
      <c r="DOU63" s="18"/>
      <c r="DOV63" s="19"/>
      <c r="DOW63" s="18"/>
      <c r="DOX63" s="18"/>
      <c r="DOY63" s="19"/>
      <c r="DOZ63" s="18"/>
      <c r="DPA63" s="18"/>
      <c r="DPB63" s="19"/>
      <c r="DPC63" s="18"/>
      <c r="DPD63" s="18"/>
      <c r="DPE63" s="19"/>
      <c r="DPF63" s="18"/>
      <c r="DPG63" s="18"/>
      <c r="DPH63" s="19"/>
      <c r="DPI63" s="18"/>
      <c r="DPJ63" s="18"/>
      <c r="DPK63" s="19"/>
      <c r="DPL63" s="18"/>
      <c r="DPM63" s="18"/>
      <c r="DPN63" s="19"/>
      <c r="DPO63" s="18"/>
      <c r="DPP63" s="18"/>
      <c r="DPQ63" s="19"/>
      <c r="DPR63" s="18"/>
      <c r="DPS63" s="18"/>
      <c r="DPT63" s="19"/>
      <c r="DPU63" s="18"/>
      <c r="DPV63" s="18"/>
      <c r="DPW63" s="19"/>
      <c r="DPX63" s="18"/>
      <c r="DPY63" s="18"/>
      <c r="DPZ63" s="19"/>
      <c r="DQA63" s="18"/>
      <c r="DQB63" s="18"/>
      <c r="DQC63" s="19"/>
      <c r="DQD63" s="18"/>
      <c r="DQE63" s="18"/>
      <c r="DQF63" s="19"/>
      <c r="DQG63" s="18"/>
      <c r="DQH63" s="18"/>
      <c r="DQI63" s="19"/>
      <c r="DQJ63" s="18"/>
      <c r="DQK63" s="18"/>
      <c r="DQL63" s="19"/>
      <c r="DQM63" s="18"/>
      <c r="DQN63" s="18"/>
      <c r="DQO63" s="19"/>
      <c r="DQP63" s="18"/>
      <c r="DQQ63" s="18"/>
      <c r="DQR63" s="19"/>
      <c r="DQS63" s="18"/>
      <c r="DQT63" s="18"/>
      <c r="DQU63" s="19"/>
      <c r="DQV63" s="18"/>
      <c r="DQW63" s="18"/>
      <c r="DQX63" s="19"/>
      <c r="DQY63" s="18"/>
      <c r="DQZ63" s="18"/>
      <c r="DRA63" s="19"/>
      <c r="DRB63" s="18"/>
      <c r="DRC63" s="18"/>
      <c r="DRD63" s="19"/>
      <c r="DRE63" s="18"/>
      <c r="DRF63" s="18"/>
      <c r="DRG63" s="19"/>
      <c r="DRH63" s="18"/>
      <c r="DRI63" s="18"/>
      <c r="DRJ63" s="19"/>
      <c r="DRK63" s="18"/>
      <c r="DRL63" s="18"/>
      <c r="DRM63" s="19"/>
      <c r="DRN63" s="18"/>
      <c r="DRO63" s="18"/>
      <c r="DRP63" s="19"/>
      <c r="DRQ63" s="18"/>
      <c r="DRR63" s="18"/>
      <c r="DRS63" s="19"/>
      <c r="DRT63" s="18"/>
      <c r="DRU63" s="18"/>
      <c r="DRV63" s="19"/>
      <c r="DRW63" s="18"/>
      <c r="DRX63" s="18"/>
      <c r="DRY63" s="19"/>
      <c r="DRZ63" s="18"/>
      <c r="DSA63" s="18"/>
      <c r="DSB63" s="19"/>
      <c r="DSC63" s="18"/>
      <c r="DSD63" s="18"/>
      <c r="DSE63" s="19"/>
      <c r="DSF63" s="18"/>
      <c r="DSG63" s="18"/>
      <c r="DSH63" s="19"/>
      <c r="DSI63" s="18"/>
      <c r="DSJ63" s="18"/>
      <c r="DSK63" s="19"/>
      <c r="DSL63" s="18"/>
      <c r="DSM63" s="18"/>
      <c r="DSN63" s="19"/>
      <c r="DSO63" s="18"/>
      <c r="DSP63" s="18"/>
      <c r="DSQ63" s="19"/>
      <c r="DSR63" s="18"/>
      <c r="DSS63" s="18"/>
      <c r="DST63" s="19"/>
      <c r="DSU63" s="18"/>
      <c r="DSV63" s="18"/>
      <c r="DSW63" s="19"/>
      <c r="DSX63" s="18"/>
      <c r="DSY63" s="18"/>
      <c r="DSZ63" s="19"/>
      <c r="DTA63" s="18"/>
      <c r="DTB63" s="18"/>
      <c r="DTC63" s="19"/>
      <c r="DTD63" s="18"/>
      <c r="DTE63" s="18"/>
      <c r="DTF63" s="19"/>
      <c r="DTG63" s="18"/>
      <c r="DTH63" s="18"/>
      <c r="DTI63" s="19"/>
      <c r="DTJ63" s="18"/>
      <c r="DTK63" s="18"/>
      <c r="DTL63" s="19"/>
      <c r="DTM63" s="18"/>
      <c r="DTN63" s="18"/>
      <c r="DTO63" s="19"/>
      <c r="DTP63" s="18"/>
      <c r="DTQ63" s="18"/>
      <c r="DTR63" s="19"/>
      <c r="DTS63" s="18"/>
      <c r="DTT63" s="18"/>
      <c r="DTU63" s="19"/>
      <c r="DTV63" s="18"/>
      <c r="DTW63" s="18"/>
      <c r="DTX63" s="19"/>
      <c r="DTY63" s="18"/>
      <c r="DTZ63" s="18"/>
      <c r="DUA63" s="19"/>
      <c r="DUB63" s="18"/>
      <c r="DUC63" s="18"/>
      <c r="DUD63" s="19"/>
      <c r="DUE63" s="18"/>
      <c r="DUF63" s="18"/>
      <c r="DUG63" s="19"/>
      <c r="DUH63" s="18"/>
      <c r="DUI63" s="18"/>
      <c r="DUJ63" s="19"/>
      <c r="DUK63" s="18"/>
      <c r="DUL63" s="18"/>
      <c r="DUM63" s="19"/>
      <c r="DUN63" s="18"/>
      <c r="DUO63" s="18"/>
      <c r="DUP63" s="19"/>
      <c r="DUQ63" s="18"/>
      <c r="DUR63" s="18"/>
      <c r="DUS63" s="19"/>
      <c r="DUT63" s="18"/>
      <c r="DUU63" s="18"/>
      <c r="DUV63" s="19"/>
      <c r="DUW63" s="18"/>
      <c r="DUX63" s="18"/>
      <c r="DUY63" s="19"/>
      <c r="DUZ63" s="18"/>
      <c r="DVA63" s="18"/>
      <c r="DVB63" s="19"/>
      <c r="DVC63" s="18"/>
      <c r="DVD63" s="18"/>
      <c r="DVE63" s="19"/>
      <c r="DVF63" s="18"/>
      <c r="DVG63" s="18"/>
      <c r="DVH63" s="19"/>
      <c r="DVI63" s="18"/>
      <c r="DVJ63" s="18"/>
      <c r="DVK63" s="19"/>
      <c r="DVL63" s="18"/>
      <c r="DVM63" s="18"/>
      <c r="DVN63" s="19"/>
      <c r="DVO63" s="18"/>
      <c r="DVP63" s="18"/>
      <c r="DVQ63" s="19"/>
      <c r="DVR63" s="18"/>
      <c r="DVS63" s="18"/>
      <c r="DVT63" s="19"/>
      <c r="DVU63" s="18"/>
      <c r="DVV63" s="18"/>
      <c r="DVW63" s="19"/>
      <c r="DVX63" s="18"/>
      <c r="DVY63" s="18"/>
      <c r="DVZ63" s="19"/>
      <c r="DWA63" s="18"/>
      <c r="DWB63" s="18"/>
      <c r="DWC63" s="19"/>
      <c r="DWD63" s="18"/>
      <c r="DWE63" s="18"/>
      <c r="DWF63" s="19"/>
      <c r="DWG63" s="18"/>
      <c r="DWH63" s="18"/>
      <c r="DWI63" s="19"/>
      <c r="DWJ63" s="18"/>
      <c r="DWK63" s="18"/>
      <c r="DWL63" s="19"/>
      <c r="DWM63" s="18"/>
      <c r="DWN63" s="18"/>
      <c r="DWO63" s="19"/>
      <c r="DWP63" s="18"/>
      <c r="DWQ63" s="18"/>
      <c r="DWR63" s="19"/>
      <c r="DWS63" s="18"/>
      <c r="DWT63" s="18"/>
      <c r="DWU63" s="19"/>
      <c r="DWV63" s="18"/>
      <c r="DWW63" s="18"/>
      <c r="DWX63" s="19"/>
      <c r="DWY63" s="18"/>
      <c r="DWZ63" s="18"/>
      <c r="DXA63" s="19"/>
      <c r="DXB63" s="18"/>
      <c r="DXC63" s="18"/>
      <c r="DXD63" s="19"/>
      <c r="DXE63" s="18"/>
      <c r="DXF63" s="18"/>
      <c r="DXG63" s="19"/>
      <c r="DXH63" s="18"/>
      <c r="DXI63" s="18"/>
      <c r="DXJ63" s="19"/>
      <c r="DXK63" s="18"/>
      <c r="DXL63" s="18"/>
      <c r="DXM63" s="19"/>
      <c r="DXN63" s="18"/>
      <c r="DXO63" s="18"/>
      <c r="DXP63" s="19"/>
      <c r="DXQ63" s="18"/>
      <c r="DXR63" s="18"/>
      <c r="DXS63" s="19"/>
      <c r="DXT63" s="18"/>
      <c r="DXU63" s="18"/>
      <c r="DXV63" s="19"/>
      <c r="DXW63" s="18"/>
      <c r="DXX63" s="18"/>
      <c r="DXY63" s="19"/>
      <c r="DXZ63" s="18"/>
      <c r="DYA63" s="18"/>
      <c r="DYB63" s="19"/>
      <c r="DYC63" s="18"/>
      <c r="DYD63" s="18"/>
      <c r="DYE63" s="19"/>
      <c r="DYF63" s="18"/>
      <c r="DYG63" s="18"/>
      <c r="DYH63" s="19"/>
      <c r="DYI63" s="18"/>
      <c r="DYJ63" s="18"/>
      <c r="DYK63" s="19"/>
      <c r="DYL63" s="18"/>
      <c r="DYM63" s="18"/>
      <c r="DYN63" s="19"/>
      <c r="DYO63" s="18"/>
      <c r="DYP63" s="18"/>
      <c r="DYQ63" s="19"/>
      <c r="DYR63" s="18"/>
      <c r="DYS63" s="18"/>
      <c r="DYT63" s="19"/>
      <c r="DYU63" s="18"/>
      <c r="DYV63" s="18"/>
      <c r="DYW63" s="19"/>
      <c r="DYX63" s="18"/>
      <c r="DYY63" s="18"/>
      <c r="DYZ63" s="19"/>
      <c r="DZA63" s="18"/>
      <c r="DZB63" s="18"/>
      <c r="DZC63" s="19"/>
      <c r="DZD63" s="18"/>
      <c r="DZE63" s="18"/>
      <c r="DZF63" s="19"/>
      <c r="DZG63" s="18"/>
      <c r="DZH63" s="18"/>
      <c r="DZI63" s="19"/>
      <c r="DZJ63" s="18"/>
      <c r="DZK63" s="18"/>
      <c r="DZL63" s="19"/>
      <c r="DZM63" s="18"/>
      <c r="DZN63" s="18"/>
      <c r="DZO63" s="19"/>
      <c r="DZP63" s="18"/>
      <c r="DZQ63" s="18"/>
      <c r="DZR63" s="19"/>
      <c r="DZS63" s="18"/>
      <c r="DZT63" s="18"/>
      <c r="DZU63" s="19"/>
      <c r="DZV63" s="18"/>
      <c r="DZW63" s="18"/>
      <c r="DZX63" s="19"/>
      <c r="DZY63" s="18"/>
      <c r="DZZ63" s="18"/>
      <c r="EAA63" s="19"/>
      <c r="EAB63" s="18"/>
      <c r="EAC63" s="18"/>
      <c r="EAD63" s="19"/>
      <c r="EAE63" s="18"/>
      <c r="EAF63" s="18"/>
      <c r="EAG63" s="19"/>
      <c r="EAH63" s="18"/>
      <c r="EAI63" s="18"/>
      <c r="EAJ63" s="19"/>
      <c r="EAK63" s="18"/>
      <c r="EAL63" s="18"/>
      <c r="EAM63" s="19"/>
      <c r="EAN63" s="18"/>
      <c r="EAO63" s="18"/>
      <c r="EAP63" s="19"/>
      <c r="EAQ63" s="18"/>
      <c r="EAR63" s="18"/>
      <c r="EAS63" s="19"/>
      <c r="EAT63" s="18"/>
      <c r="EAU63" s="18"/>
      <c r="EAV63" s="19"/>
      <c r="EAW63" s="18"/>
      <c r="EAX63" s="18"/>
      <c r="EAY63" s="19"/>
      <c r="EAZ63" s="18"/>
      <c r="EBA63" s="18"/>
      <c r="EBB63" s="19"/>
      <c r="EBC63" s="18"/>
      <c r="EBD63" s="18"/>
      <c r="EBE63" s="19"/>
      <c r="EBF63" s="18"/>
      <c r="EBG63" s="18"/>
      <c r="EBH63" s="19"/>
      <c r="EBI63" s="18"/>
      <c r="EBJ63" s="18"/>
      <c r="EBK63" s="19"/>
      <c r="EBL63" s="18"/>
      <c r="EBM63" s="18"/>
      <c r="EBN63" s="19"/>
      <c r="EBO63" s="18"/>
      <c r="EBP63" s="18"/>
      <c r="EBQ63" s="19"/>
      <c r="EBR63" s="18"/>
      <c r="EBS63" s="18"/>
      <c r="EBT63" s="19"/>
      <c r="EBU63" s="18"/>
      <c r="EBV63" s="18"/>
      <c r="EBW63" s="19"/>
      <c r="EBX63" s="18"/>
      <c r="EBY63" s="18"/>
      <c r="EBZ63" s="19"/>
      <c r="ECA63" s="18"/>
      <c r="ECB63" s="18"/>
      <c r="ECC63" s="19"/>
      <c r="ECD63" s="18"/>
      <c r="ECE63" s="18"/>
      <c r="ECF63" s="19"/>
      <c r="ECG63" s="18"/>
      <c r="ECH63" s="18"/>
      <c r="ECI63" s="19"/>
      <c r="ECJ63" s="18"/>
      <c r="ECK63" s="18"/>
      <c r="ECL63" s="19"/>
      <c r="ECM63" s="18"/>
      <c r="ECN63" s="18"/>
      <c r="ECO63" s="19"/>
      <c r="ECP63" s="18"/>
      <c r="ECQ63" s="18"/>
      <c r="ECR63" s="19"/>
      <c r="ECS63" s="18"/>
      <c r="ECT63" s="18"/>
      <c r="ECU63" s="19"/>
      <c r="ECV63" s="18"/>
      <c r="ECW63" s="18"/>
      <c r="ECX63" s="19"/>
      <c r="ECY63" s="18"/>
      <c r="ECZ63" s="18"/>
      <c r="EDA63" s="19"/>
      <c r="EDB63" s="18"/>
      <c r="EDC63" s="18"/>
      <c r="EDD63" s="19"/>
      <c r="EDE63" s="18"/>
      <c r="EDF63" s="18"/>
      <c r="EDG63" s="19"/>
      <c r="EDH63" s="18"/>
      <c r="EDI63" s="18"/>
      <c r="EDJ63" s="19"/>
      <c r="EDK63" s="18"/>
      <c r="EDL63" s="18"/>
      <c r="EDM63" s="19"/>
      <c r="EDN63" s="18"/>
      <c r="EDO63" s="18"/>
      <c r="EDP63" s="19"/>
      <c r="EDQ63" s="18"/>
      <c r="EDR63" s="18"/>
      <c r="EDS63" s="19"/>
      <c r="EDT63" s="18"/>
      <c r="EDU63" s="18"/>
      <c r="EDV63" s="19"/>
      <c r="EDW63" s="18"/>
      <c r="EDX63" s="18"/>
      <c r="EDY63" s="19"/>
      <c r="EDZ63" s="18"/>
      <c r="EEA63" s="18"/>
      <c r="EEB63" s="19"/>
      <c r="EEC63" s="18"/>
      <c r="EED63" s="18"/>
      <c r="EEE63" s="19"/>
      <c r="EEF63" s="18"/>
      <c r="EEG63" s="18"/>
      <c r="EEH63" s="19"/>
      <c r="EEI63" s="18"/>
      <c r="EEJ63" s="18"/>
      <c r="EEK63" s="19"/>
      <c r="EEL63" s="18"/>
      <c r="EEM63" s="18"/>
      <c r="EEN63" s="19"/>
      <c r="EEO63" s="18"/>
      <c r="EEP63" s="18"/>
      <c r="EEQ63" s="19"/>
      <c r="EER63" s="18"/>
      <c r="EES63" s="18"/>
      <c r="EET63" s="19"/>
      <c r="EEU63" s="18"/>
      <c r="EEV63" s="18"/>
      <c r="EEW63" s="19"/>
      <c r="EEX63" s="18"/>
      <c r="EEY63" s="18"/>
      <c r="EEZ63" s="19"/>
      <c r="EFA63" s="18"/>
      <c r="EFB63" s="18"/>
      <c r="EFC63" s="19"/>
      <c r="EFD63" s="18"/>
      <c r="EFE63" s="18"/>
      <c r="EFF63" s="19"/>
      <c r="EFG63" s="18"/>
      <c r="EFH63" s="18"/>
      <c r="EFI63" s="19"/>
      <c r="EFJ63" s="18"/>
      <c r="EFK63" s="18"/>
      <c r="EFL63" s="19"/>
      <c r="EFM63" s="18"/>
      <c r="EFN63" s="18"/>
      <c r="EFO63" s="19"/>
      <c r="EFP63" s="18"/>
      <c r="EFQ63" s="18"/>
      <c r="EFR63" s="19"/>
      <c r="EFS63" s="18"/>
      <c r="EFT63" s="18"/>
      <c r="EFU63" s="19"/>
      <c r="EFV63" s="18"/>
      <c r="EFW63" s="18"/>
      <c r="EFX63" s="19"/>
      <c r="EFY63" s="18"/>
      <c r="EFZ63" s="18"/>
      <c r="EGA63" s="19"/>
      <c r="EGB63" s="18"/>
      <c r="EGC63" s="18"/>
      <c r="EGD63" s="19"/>
      <c r="EGE63" s="18"/>
      <c r="EGF63" s="18"/>
      <c r="EGG63" s="19"/>
      <c r="EGH63" s="18"/>
      <c r="EGI63" s="18"/>
      <c r="EGJ63" s="19"/>
      <c r="EGK63" s="18"/>
      <c r="EGL63" s="18"/>
      <c r="EGM63" s="19"/>
      <c r="EGN63" s="18"/>
      <c r="EGO63" s="18"/>
      <c r="EGP63" s="19"/>
      <c r="EGQ63" s="18"/>
      <c r="EGR63" s="18"/>
      <c r="EGS63" s="19"/>
      <c r="EGT63" s="18"/>
      <c r="EGU63" s="18"/>
      <c r="EGV63" s="19"/>
      <c r="EGW63" s="18"/>
      <c r="EGX63" s="18"/>
      <c r="EGY63" s="19"/>
      <c r="EGZ63" s="18"/>
      <c r="EHA63" s="18"/>
      <c r="EHB63" s="19"/>
      <c r="EHC63" s="18"/>
      <c r="EHD63" s="18"/>
      <c r="EHE63" s="19"/>
      <c r="EHF63" s="18"/>
      <c r="EHG63" s="18"/>
      <c r="EHH63" s="19"/>
      <c r="EHI63" s="18"/>
      <c r="EHJ63" s="18"/>
      <c r="EHK63" s="19"/>
      <c r="EHL63" s="18"/>
      <c r="EHM63" s="18"/>
      <c r="EHN63" s="19"/>
      <c r="EHO63" s="18"/>
      <c r="EHP63" s="18"/>
      <c r="EHQ63" s="19"/>
      <c r="EHR63" s="18"/>
      <c r="EHS63" s="18"/>
      <c r="EHT63" s="19"/>
      <c r="EHU63" s="18"/>
      <c r="EHV63" s="18"/>
      <c r="EHW63" s="19"/>
      <c r="EHX63" s="18"/>
      <c r="EHY63" s="18"/>
      <c r="EHZ63" s="19"/>
      <c r="EIA63" s="18"/>
      <c r="EIB63" s="18"/>
      <c r="EIC63" s="19"/>
      <c r="EID63" s="18"/>
      <c r="EIE63" s="18"/>
      <c r="EIF63" s="19"/>
      <c r="EIG63" s="18"/>
      <c r="EIH63" s="18"/>
      <c r="EII63" s="19"/>
      <c r="EIJ63" s="18"/>
      <c r="EIK63" s="18"/>
      <c r="EIL63" s="19"/>
      <c r="EIM63" s="18"/>
      <c r="EIN63" s="18"/>
      <c r="EIO63" s="19"/>
      <c r="EIP63" s="18"/>
      <c r="EIQ63" s="18"/>
      <c r="EIR63" s="19"/>
      <c r="EIS63" s="18"/>
      <c r="EIT63" s="18"/>
      <c r="EIU63" s="19"/>
      <c r="EIV63" s="18"/>
      <c r="EIW63" s="18"/>
      <c r="EIX63" s="19"/>
      <c r="EIY63" s="18"/>
      <c r="EIZ63" s="18"/>
      <c r="EJA63" s="19"/>
      <c r="EJB63" s="18"/>
      <c r="EJC63" s="18"/>
      <c r="EJD63" s="19"/>
      <c r="EJE63" s="18"/>
      <c r="EJF63" s="18"/>
      <c r="EJG63" s="19"/>
      <c r="EJH63" s="18"/>
      <c r="EJI63" s="18"/>
      <c r="EJJ63" s="19"/>
      <c r="EJK63" s="18"/>
      <c r="EJL63" s="18"/>
      <c r="EJM63" s="19"/>
      <c r="EJN63" s="18"/>
      <c r="EJO63" s="18"/>
      <c r="EJP63" s="19"/>
      <c r="EJQ63" s="18"/>
      <c r="EJR63" s="18"/>
      <c r="EJS63" s="19"/>
      <c r="EJT63" s="18"/>
      <c r="EJU63" s="18"/>
      <c r="EJV63" s="19"/>
      <c r="EJW63" s="18"/>
      <c r="EJX63" s="18"/>
      <c r="EJY63" s="19"/>
      <c r="EJZ63" s="18"/>
      <c r="EKA63" s="18"/>
      <c r="EKB63" s="19"/>
      <c r="EKC63" s="18"/>
      <c r="EKD63" s="18"/>
      <c r="EKE63" s="19"/>
      <c r="EKF63" s="18"/>
      <c r="EKG63" s="18"/>
      <c r="EKH63" s="19"/>
      <c r="EKI63" s="18"/>
      <c r="EKJ63" s="18"/>
      <c r="EKK63" s="19"/>
      <c r="EKL63" s="18"/>
      <c r="EKM63" s="18"/>
      <c r="EKN63" s="19"/>
      <c r="EKO63" s="18"/>
      <c r="EKP63" s="18"/>
      <c r="EKQ63" s="19"/>
      <c r="EKR63" s="18"/>
      <c r="EKS63" s="18"/>
      <c r="EKT63" s="19"/>
      <c r="EKU63" s="18"/>
      <c r="EKV63" s="18"/>
      <c r="EKW63" s="19"/>
      <c r="EKX63" s="18"/>
      <c r="EKY63" s="18"/>
      <c r="EKZ63" s="19"/>
      <c r="ELA63" s="18"/>
      <c r="ELB63" s="18"/>
      <c r="ELC63" s="19"/>
      <c r="ELD63" s="18"/>
      <c r="ELE63" s="18"/>
      <c r="ELF63" s="19"/>
      <c r="ELG63" s="18"/>
      <c r="ELH63" s="18"/>
      <c r="ELI63" s="19"/>
      <c r="ELJ63" s="18"/>
      <c r="ELK63" s="18"/>
      <c r="ELL63" s="19"/>
      <c r="ELM63" s="18"/>
      <c r="ELN63" s="18"/>
      <c r="ELO63" s="19"/>
      <c r="ELP63" s="18"/>
      <c r="ELQ63" s="18"/>
      <c r="ELR63" s="19"/>
      <c r="ELS63" s="18"/>
      <c r="ELT63" s="18"/>
      <c r="ELU63" s="19"/>
      <c r="ELV63" s="18"/>
      <c r="ELW63" s="18"/>
      <c r="ELX63" s="19"/>
      <c r="ELY63" s="18"/>
      <c r="ELZ63" s="18"/>
      <c r="EMA63" s="19"/>
      <c r="EMB63" s="18"/>
      <c r="EMC63" s="18"/>
      <c r="EMD63" s="19"/>
      <c r="EME63" s="18"/>
      <c r="EMF63" s="18"/>
      <c r="EMG63" s="19"/>
      <c r="EMH63" s="18"/>
      <c r="EMI63" s="18"/>
      <c r="EMJ63" s="19"/>
      <c r="EMK63" s="18"/>
      <c r="EML63" s="18"/>
      <c r="EMM63" s="19"/>
      <c r="EMN63" s="18"/>
      <c r="EMO63" s="18"/>
      <c r="EMP63" s="19"/>
      <c r="EMQ63" s="18"/>
      <c r="EMR63" s="18"/>
      <c r="EMS63" s="19"/>
      <c r="EMT63" s="18"/>
      <c r="EMU63" s="18"/>
      <c r="EMV63" s="19"/>
      <c r="EMW63" s="18"/>
      <c r="EMX63" s="18"/>
      <c r="EMY63" s="19"/>
      <c r="EMZ63" s="18"/>
      <c r="ENA63" s="18"/>
      <c r="ENB63" s="19"/>
      <c r="ENC63" s="18"/>
      <c r="END63" s="18"/>
      <c r="ENE63" s="19"/>
      <c r="ENF63" s="18"/>
      <c r="ENG63" s="18"/>
      <c r="ENH63" s="19"/>
      <c r="ENI63" s="18"/>
      <c r="ENJ63" s="18"/>
      <c r="ENK63" s="19"/>
      <c r="ENL63" s="18"/>
      <c r="ENM63" s="18"/>
      <c r="ENN63" s="19"/>
      <c r="ENO63" s="18"/>
      <c r="ENP63" s="18"/>
      <c r="ENQ63" s="19"/>
      <c r="ENR63" s="18"/>
      <c r="ENS63" s="18"/>
      <c r="ENT63" s="19"/>
      <c r="ENU63" s="18"/>
      <c r="ENV63" s="18"/>
      <c r="ENW63" s="19"/>
      <c r="ENX63" s="18"/>
      <c r="ENY63" s="18"/>
      <c r="ENZ63" s="19"/>
      <c r="EOA63" s="18"/>
      <c r="EOB63" s="18"/>
      <c r="EOC63" s="19"/>
      <c r="EOD63" s="18"/>
      <c r="EOE63" s="18"/>
      <c r="EOF63" s="19"/>
      <c r="EOG63" s="18"/>
      <c r="EOH63" s="18"/>
      <c r="EOI63" s="19"/>
      <c r="EOJ63" s="18"/>
      <c r="EOK63" s="18"/>
      <c r="EOL63" s="19"/>
      <c r="EOM63" s="18"/>
      <c r="EON63" s="18"/>
      <c r="EOO63" s="19"/>
      <c r="EOP63" s="18"/>
      <c r="EOQ63" s="18"/>
      <c r="EOR63" s="19"/>
      <c r="EOS63" s="18"/>
      <c r="EOT63" s="18"/>
      <c r="EOU63" s="19"/>
      <c r="EOV63" s="18"/>
      <c r="EOW63" s="18"/>
      <c r="EOX63" s="19"/>
      <c r="EOY63" s="18"/>
      <c r="EOZ63" s="18"/>
      <c r="EPA63" s="19"/>
      <c r="EPB63" s="18"/>
      <c r="EPC63" s="18"/>
      <c r="EPD63" s="19"/>
      <c r="EPE63" s="18"/>
      <c r="EPF63" s="18"/>
      <c r="EPG63" s="19"/>
      <c r="EPH63" s="18"/>
      <c r="EPI63" s="18"/>
      <c r="EPJ63" s="19"/>
      <c r="EPK63" s="18"/>
      <c r="EPL63" s="18"/>
      <c r="EPM63" s="19"/>
      <c r="EPN63" s="18"/>
      <c r="EPO63" s="18"/>
      <c r="EPP63" s="19"/>
      <c r="EPQ63" s="18"/>
      <c r="EPR63" s="18"/>
      <c r="EPS63" s="19"/>
      <c r="EPT63" s="18"/>
      <c r="EPU63" s="18"/>
      <c r="EPV63" s="19"/>
      <c r="EPW63" s="18"/>
      <c r="EPX63" s="18"/>
      <c r="EPY63" s="19"/>
      <c r="EPZ63" s="18"/>
      <c r="EQA63" s="18"/>
      <c r="EQB63" s="19"/>
      <c r="EQC63" s="18"/>
      <c r="EQD63" s="18"/>
      <c r="EQE63" s="19"/>
      <c r="EQF63" s="18"/>
      <c r="EQG63" s="18"/>
      <c r="EQH63" s="19"/>
      <c r="EQI63" s="18"/>
      <c r="EQJ63" s="18"/>
      <c r="EQK63" s="19"/>
      <c r="EQL63" s="18"/>
      <c r="EQM63" s="18"/>
      <c r="EQN63" s="19"/>
      <c r="EQO63" s="18"/>
      <c r="EQP63" s="18"/>
      <c r="EQQ63" s="19"/>
      <c r="EQR63" s="18"/>
      <c r="EQS63" s="18"/>
      <c r="EQT63" s="19"/>
      <c r="EQU63" s="18"/>
      <c r="EQV63" s="18"/>
      <c r="EQW63" s="19"/>
      <c r="EQX63" s="18"/>
      <c r="EQY63" s="18"/>
      <c r="EQZ63" s="19"/>
      <c r="ERA63" s="18"/>
      <c r="ERB63" s="18"/>
      <c r="ERC63" s="19"/>
      <c r="ERD63" s="18"/>
      <c r="ERE63" s="18"/>
      <c r="ERF63" s="19"/>
      <c r="ERG63" s="18"/>
      <c r="ERH63" s="18"/>
      <c r="ERI63" s="19"/>
      <c r="ERJ63" s="18"/>
      <c r="ERK63" s="18"/>
      <c r="ERL63" s="19"/>
      <c r="ERM63" s="18"/>
      <c r="ERN63" s="18"/>
      <c r="ERO63" s="19"/>
      <c r="ERP63" s="18"/>
      <c r="ERQ63" s="18"/>
      <c r="ERR63" s="19"/>
      <c r="ERS63" s="18"/>
      <c r="ERT63" s="18"/>
      <c r="ERU63" s="19"/>
      <c r="ERV63" s="18"/>
      <c r="ERW63" s="18"/>
      <c r="ERX63" s="19"/>
      <c r="ERY63" s="18"/>
      <c r="ERZ63" s="18"/>
      <c r="ESA63" s="19"/>
      <c r="ESB63" s="18"/>
      <c r="ESC63" s="18"/>
      <c r="ESD63" s="19"/>
      <c r="ESE63" s="18"/>
      <c r="ESF63" s="18"/>
      <c r="ESG63" s="19"/>
      <c r="ESH63" s="18"/>
      <c r="ESI63" s="18"/>
      <c r="ESJ63" s="19"/>
      <c r="ESK63" s="18"/>
      <c r="ESL63" s="18"/>
      <c r="ESM63" s="19"/>
      <c r="ESN63" s="18"/>
      <c r="ESO63" s="18"/>
      <c r="ESP63" s="19"/>
      <c r="ESQ63" s="18"/>
      <c r="ESR63" s="18"/>
      <c r="ESS63" s="19"/>
      <c r="EST63" s="18"/>
      <c r="ESU63" s="18"/>
      <c r="ESV63" s="19"/>
      <c r="ESW63" s="18"/>
      <c r="ESX63" s="18"/>
      <c r="ESY63" s="19"/>
      <c r="ESZ63" s="18"/>
      <c r="ETA63" s="18"/>
      <c r="ETB63" s="19"/>
      <c r="ETC63" s="18"/>
      <c r="ETD63" s="18"/>
      <c r="ETE63" s="19"/>
      <c r="ETF63" s="18"/>
      <c r="ETG63" s="18"/>
      <c r="ETH63" s="19"/>
      <c r="ETI63" s="18"/>
      <c r="ETJ63" s="18"/>
      <c r="ETK63" s="19"/>
      <c r="ETL63" s="18"/>
      <c r="ETM63" s="18"/>
      <c r="ETN63" s="19"/>
      <c r="ETO63" s="18"/>
      <c r="ETP63" s="18"/>
      <c r="ETQ63" s="19"/>
      <c r="ETR63" s="18"/>
      <c r="ETS63" s="18"/>
      <c r="ETT63" s="19"/>
      <c r="ETU63" s="18"/>
      <c r="ETV63" s="18"/>
      <c r="ETW63" s="19"/>
      <c r="ETX63" s="18"/>
      <c r="ETY63" s="18"/>
      <c r="ETZ63" s="19"/>
      <c r="EUA63" s="18"/>
      <c r="EUB63" s="18"/>
      <c r="EUC63" s="19"/>
      <c r="EUD63" s="18"/>
      <c r="EUE63" s="18"/>
      <c r="EUF63" s="19"/>
      <c r="EUG63" s="18"/>
      <c r="EUH63" s="18"/>
      <c r="EUI63" s="19"/>
      <c r="EUJ63" s="18"/>
      <c r="EUK63" s="18"/>
      <c r="EUL63" s="19"/>
      <c r="EUM63" s="18"/>
      <c r="EUN63" s="18"/>
      <c r="EUO63" s="19"/>
      <c r="EUP63" s="18"/>
      <c r="EUQ63" s="18"/>
      <c r="EUR63" s="19"/>
      <c r="EUS63" s="18"/>
      <c r="EUT63" s="18"/>
      <c r="EUU63" s="19"/>
      <c r="EUV63" s="18"/>
      <c r="EUW63" s="18"/>
      <c r="EUX63" s="19"/>
      <c r="EUY63" s="18"/>
      <c r="EUZ63" s="18"/>
      <c r="EVA63" s="19"/>
      <c r="EVB63" s="18"/>
      <c r="EVC63" s="18"/>
      <c r="EVD63" s="19"/>
      <c r="EVE63" s="18"/>
      <c r="EVF63" s="18"/>
      <c r="EVG63" s="19"/>
      <c r="EVH63" s="18"/>
      <c r="EVI63" s="18"/>
      <c r="EVJ63" s="19"/>
      <c r="EVK63" s="18"/>
      <c r="EVL63" s="18"/>
      <c r="EVM63" s="19"/>
      <c r="EVN63" s="18"/>
      <c r="EVO63" s="18"/>
      <c r="EVP63" s="19"/>
      <c r="EVQ63" s="18"/>
      <c r="EVR63" s="18"/>
      <c r="EVS63" s="19"/>
      <c r="EVT63" s="18"/>
      <c r="EVU63" s="18"/>
      <c r="EVV63" s="19"/>
      <c r="EVW63" s="18"/>
      <c r="EVX63" s="18"/>
      <c r="EVY63" s="19"/>
      <c r="EVZ63" s="18"/>
      <c r="EWA63" s="18"/>
      <c r="EWB63" s="19"/>
      <c r="EWC63" s="18"/>
      <c r="EWD63" s="18"/>
      <c r="EWE63" s="19"/>
      <c r="EWF63" s="18"/>
      <c r="EWG63" s="18"/>
      <c r="EWH63" s="19"/>
      <c r="EWI63" s="18"/>
      <c r="EWJ63" s="18"/>
      <c r="EWK63" s="19"/>
      <c r="EWL63" s="18"/>
      <c r="EWM63" s="18"/>
      <c r="EWN63" s="19"/>
      <c r="EWO63" s="18"/>
      <c r="EWP63" s="18"/>
      <c r="EWQ63" s="19"/>
      <c r="EWR63" s="18"/>
      <c r="EWS63" s="18"/>
      <c r="EWT63" s="19"/>
      <c r="EWU63" s="18"/>
      <c r="EWV63" s="18"/>
      <c r="EWW63" s="19"/>
      <c r="EWX63" s="18"/>
      <c r="EWY63" s="18"/>
      <c r="EWZ63" s="19"/>
      <c r="EXA63" s="18"/>
      <c r="EXB63" s="18"/>
      <c r="EXC63" s="19"/>
      <c r="EXD63" s="18"/>
      <c r="EXE63" s="18"/>
      <c r="EXF63" s="19"/>
      <c r="EXG63" s="18"/>
      <c r="EXH63" s="18"/>
      <c r="EXI63" s="19"/>
      <c r="EXJ63" s="18"/>
      <c r="EXK63" s="18"/>
      <c r="EXL63" s="19"/>
      <c r="EXM63" s="18"/>
      <c r="EXN63" s="18"/>
      <c r="EXO63" s="19"/>
      <c r="EXP63" s="18"/>
      <c r="EXQ63" s="18"/>
      <c r="EXR63" s="19"/>
      <c r="EXS63" s="18"/>
      <c r="EXT63" s="18"/>
      <c r="EXU63" s="19"/>
      <c r="EXV63" s="18"/>
      <c r="EXW63" s="18"/>
      <c r="EXX63" s="19"/>
      <c r="EXY63" s="18"/>
      <c r="EXZ63" s="18"/>
      <c r="EYA63" s="19"/>
      <c r="EYB63" s="18"/>
      <c r="EYC63" s="18"/>
      <c r="EYD63" s="19"/>
      <c r="EYE63" s="18"/>
      <c r="EYF63" s="18"/>
      <c r="EYG63" s="19"/>
      <c r="EYH63" s="18"/>
      <c r="EYI63" s="18"/>
      <c r="EYJ63" s="19"/>
      <c r="EYK63" s="18"/>
      <c r="EYL63" s="18"/>
      <c r="EYM63" s="19"/>
      <c r="EYN63" s="18"/>
      <c r="EYO63" s="18"/>
      <c r="EYP63" s="19"/>
      <c r="EYQ63" s="18"/>
      <c r="EYR63" s="18"/>
      <c r="EYS63" s="19"/>
      <c r="EYT63" s="18"/>
      <c r="EYU63" s="18"/>
      <c r="EYV63" s="19"/>
      <c r="EYW63" s="18"/>
      <c r="EYX63" s="18"/>
      <c r="EYY63" s="19"/>
      <c r="EYZ63" s="18"/>
      <c r="EZA63" s="18"/>
      <c r="EZB63" s="19"/>
      <c r="EZC63" s="18"/>
      <c r="EZD63" s="18"/>
      <c r="EZE63" s="19"/>
      <c r="EZF63" s="18"/>
      <c r="EZG63" s="18"/>
      <c r="EZH63" s="19"/>
      <c r="EZI63" s="18"/>
      <c r="EZJ63" s="18"/>
      <c r="EZK63" s="19"/>
      <c r="EZL63" s="18"/>
      <c r="EZM63" s="18"/>
      <c r="EZN63" s="19"/>
      <c r="EZO63" s="18"/>
      <c r="EZP63" s="18"/>
      <c r="EZQ63" s="19"/>
      <c r="EZR63" s="18"/>
      <c r="EZS63" s="18"/>
      <c r="EZT63" s="19"/>
      <c r="EZU63" s="18"/>
      <c r="EZV63" s="18"/>
      <c r="EZW63" s="19"/>
      <c r="EZX63" s="18"/>
      <c r="EZY63" s="18"/>
      <c r="EZZ63" s="19"/>
      <c r="FAA63" s="18"/>
      <c r="FAB63" s="18"/>
      <c r="FAC63" s="19"/>
      <c r="FAD63" s="18"/>
      <c r="FAE63" s="18"/>
      <c r="FAF63" s="19"/>
      <c r="FAG63" s="18"/>
      <c r="FAH63" s="18"/>
      <c r="FAI63" s="19"/>
      <c r="FAJ63" s="18"/>
      <c r="FAK63" s="18"/>
      <c r="FAL63" s="19"/>
      <c r="FAM63" s="18"/>
      <c r="FAN63" s="18"/>
      <c r="FAO63" s="19"/>
      <c r="FAP63" s="18"/>
      <c r="FAQ63" s="18"/>
      <c r="FAR63" s="19"/>
      <c r="FAS63" s="18"/>
      <c r="FAT63" s="18"/>
      <c r="FAU63" s="19"/>
      <c r="FAV63" s="18"/>
      <c r="FAW63" s="18"/>
      <c r="FAX63" s="19"/>
      <c r="FAY63" s="18"/>
      <c r="FAZ63" s="18"/>
      <c r="FBA63" s="19"/>
      <c r="FBB63" s="18"/>
      <c r="FBC63" s="18"/>
      <c r="FBD63" s="19"/>
      <c r="FBE63" s="18"/>
      <c r="FBF63" s="18"/>
      <c r="FBG63" s="19"/>
      <c r="FBH63" s="18"/>
      <c r="FBI63" s="18"/>
      <c r="FBJ63" s="19"/>
      <c r="FBK63" s="18"/>
      <c r="FBL63" s="18"/>
      <c r="FBM63" s="19"/>
      <c r="FBN63" s="18"/>
      <c r="FBO63" s="18"/>
      <c r="FBP63" s="19"/>
      <c r="FBQ63" s="18"/>
      <c r="FBR63" s="18"/>
      <c r="FBS63" s="19"/>
      <c r="FBT63" s="18"/>
      <c r="FBU63" s="18"/>
      <c r="FBV63" s="19"/>
      <c r="FBW63" s="18"/>
      <c r="FBX63" s="18"/>
      <c r="FBY63" s="19"/>
      <c r="FBZ63" s="18"/>
      <c r="FCA63" s="18"/>
      <c r="FCB63" s="19"/>
      <c r="FCC63" s="18"/>
      <c r="FCD63" s="18"/>
      <c r="FCE63" s="19"/>
      <c r="FCF63" s="18"/>
      <c r="FCG63" s="18"/>
      <c r="FCH63" s="19"/>
      <c r="FCI63" s="18"/>
      <c r="FCJ63" s="18"/>
      <c r="FCK63" s="19"/>
      <c r="FCL63" s="18"/>
      <c r="FCM63" s="18"/>
      <c r="FCN63" s="19"/>
      <c r="FCO63" s="18"/>
      <c r="FCP63" s="18"/>
      <c r="FCQ63" s="19"/>
      <c r="FCR63" s="18"/>
      <c r="FCS63" s="18"/>
      <c r="FCT63" s="19"/>
      <c r="FCU63" s="18"/>
      <c r="FCV63" s="18"/>
      <c r="FCW63" s="19"/>
      <c r="FCX63" s="18"/>
      <c r="FCY63" s="18"/>
      <c r="FCZ63" s="19"/>
      <c r="FDA63" s="18"/>
      <c r="FDB63" s="18"/>
      <c r="FDC63" s="19"/>
      <c r="FDD63" s="18"/>
      <c r="FDE63" s="18"/>
      <c r="FDF63" s="19"/>
      <c r="FDG63" s="18"/>
      <c r="FDH63" s="18"/>
      <c r="FDI63" s="19"/>
      <c r="FDJ63" s="18"/>
      <c r="FDK63" s="18"/>
      <c r="FDL63" s="19"/>
      <c r="FDM63" s="18"/>
      <c r="FDN63" s="18"/>
      <c r="FDO63" s="19"/>
      <c r="FDP63" s="18"/>
      <c r="FDQ63" s="18"/>
      <c r="FDR63" s="19"/>
      <c r="FDS63" s="18"/>
      <c r="FDT63" s="18"/>
      <c r="FDU63" s="19"/>
      <c r="FDV63" s="18"/>
      <c r="FDW63" s="18"/>
      <c r="FDX63" s="19"/>
      <c r="FDY63" s="18"/>
      <c r="FDZ63" s="18"/>
      <c r="FEA63" s="19"/>
      <c r="FEB63" s="18"/>
      <c r="FEC63" s="18"/>
      <c r="FED63" s="19"/>
      <c r="FEE63" s="18"/>
      <c r="FEF63" s="18"/>
      <c r="FEG63" s="19"/>
      <c r="FEH63" s="18"/>
      <c r="FEI63" s="18"/>
      <c r="FEJ63" s="19"/>
      <c r="FEK63" s="18"/>
      <c r="FEL63" s="18"/>
      <c r="FEM63" s="19"/>
      <c r="FEN63" s="18"/>
      <c r="FEO63" s="18"/>
      <c r="FEP63" s="19"/>
      <c r="FEQ63" s="18"/>
      <c r="FER63" s="18"/>
      <c r="FES63" s="19"/>
      <c r="FET63" s="18"/>
      <c r="FEU63" s="18"/>
      <c r="FEV63" s="19"/>
      <c r="FEW63" s="18"/>
      <c r="FEX63" s="18"/>
      <c r="FEY63" s="19"/>
      <c r="FEZ63" s="18"/>
      <c r="FFA63" s="18"/>
      <c r="FFB63" s="19"/>
      <c r="FFC63" s="18"/>
      <c r="FFD63" s="18"/>
      <c r="FFE63" s="19"/>
      <c r="FFF63" s="18"/>
      <c r="FFG63" s="18"/>
      <c r="FFH63" s="19"/>
      <c r="FFI63" s="18"/>
      <c r="FFJ63" s="18"/>
      <c r="FFK63" s="19"/>
      <c r="FFL63" s="18"/>
      <c r="FFM63" s="18"/>
      <c r="FFN63" s="19"/>
      <c r="FFO63" s="18"/>
      <c r="FFP63" s="18"/>
      <c r="FFQ63" s="19"/>
      <c r="FFR63" s="18"/>
      <c r="FFS63" s="18"/>
      <c r="FFT63" s="19"/>
      <c r="FFU63" s="18"/>
      <c r="FFV63" s="18"/>
      <c r="FFW63" s="19"/>
      <c r="FFX63" s="18"/>
      <c r="FFY63" s="18"/>
      <c r="FFZ63" s="19"/>
      <c r="FGA63" s="18"/>
      <c r="FGB63" s="18"/>
      <c r="FGC63" s="19"/>
      <c r="FGD63" s="18"/>
      <c r="FGE63" s="18"/>
      <c r="FGF63" s="19"/>
      <c r="FGG63" s="18"/>
      <c r="FGH63" s="18"/>
      <c r="FGI63" s="19"/>
      <c r="FGJ63" s="18"/>
      <c r="FGK63" s="18"/>
      <c r="FGL63" s="19"/>
      <c r="FGM63" s="18"/>
      <c r="FGN63" s="18"/>
      <c r="FGO63" s="19"/>
      <c r="FGP63" s="18"/>
      <c r="FGQ63" s="18"/>
      <c r="FGR63" s="19"/>
      <c r="FGS63" s="18"/>
      <c r="FGT63" s="18"/>
      <c r="FGU63" s="19"/>
      <c r="FGV63" s="18"/>
      <c r="FGW63" s="18"/>
      <c r="FGX63" s="19"/>
      <c r="FGY63" s="18"/>
      <c r="FGZ63" s="18"/>
      <c r="FHA63" s="19"/>
      <c r="FHB63" s="18"/>
      <c r="FHC63" s="18"/>
      <c r="FHD63" s="19"/>
      <c r="FHE63" s="18"/>
      <c r="FHF63" s="18"/>
      <c r="FHG63" s="19"/>
      <c r="FHH63" s="18"/>
      <c r="FHI63" s="18"/>
      <c r="FHJ63" s="19"/>
      <c r="FHK63" s="18"/>
      <c r="FHL63" s="18"/>
      <c r="FHM63" s="19"/>
      <c r="FHN63" s="18"/>
      <c r="FHO63" s="18"/>
      <c r="FHP63" s="19"/>
      <c r="FHQ63" s="18"/>
      <c r="FHR63" s="18"/>
      <c r="FHS63" s="19"/>
      <c r="FHT63" s="18"/>
      <c r="FHU63" s="18"/>
      <c r="FHV63" s="19"/>
      <c r="FHW63" s="18"/>
      <c r="FHX63" s="18"/>
      <c r="FHY63" s="19"/>
      <c r="FHZ63" s="18"/>
      <c r="FIA63" s="18"/>
      <c r="FIB63" s="19"/>
      <c r="FIC63" s="18"/>
      <c r="FID63" s="18"/>
      <c r="FIE63" s="19"/>
      <c r="FIF63" s="18"/>
      <c r="FIG63" s="18"/>
      <c r="FIH63" s="19"/>
      <c r="FII63" s="18"/>
      <c r="FIJ63" s="18"/>
      <c r="FIK63" s="19"/>
      <c r="FIL63" s="18"/>
      <c r="FIM63" s="18"/>
      <c r="FIN63" s="19"/>
      <c r="FIO63" s="18"/>
      <c r="FIP63" s="18"/>
      <c r="FIQ63" s="19"/>
      <c r="FIR63" s="18"/>
      <c r="FIS63" s="18"/>
      <c r="FIT63" s="19"/>
      <c r="FIU63" s="18"/>
      <c r="FIV63" s="18"/>
      <c r="FIW63" s="19"/>
      <c r="FIX63" s="18"/>
      <c r="FIY63" s="18"/>
      <c r="FIZ63" s="19"/>
      <c r="FJA63" s="18"/>
      <c r="FJB63" s="18"/>
      <c r="FJC63" s="19"/>
      <c r="FJD63" s="18"/>
      <c r="FJE63" s="18"/>
      <c r="FJF63" s="19"/>
      <c r="FJG63" s="18"/>
      <c r="FJH63" s="18"/>
      <c r="FJI63" s="19"/>
      <c r="FJJ63" s="18"/>
      <c r="FJK63" s="18"/>
      <c r="FJL63" s="19"/>
      <c r="FJM63" s="18"/>
      <c r="FJN63" s="18"/>
      <c r="FJO63" s="19"/>
      <c r="FJP63" s="18"/>
      <c r="FJQ63" s="18"/>
      <c r="FJR63" s="19"/>
      <c r="FJS63" s="18"/>
      <c r="FJT63" s="18"/>
      <c r="FJU63" s="19"/>
      <c r="FJV63" s="18"/>
      <c r="FJW63" s="18"/>
      <c r="FJX63" s="19"/>
      <c r="FJY63" s="18"/>
      <c r="FJZ63" s="18"/>
      <c r="FKA63" s="19"/>
      <c r="FKB63" s="18"/>
      <c r="FKC63" s="18"/>
      <c r="FKD63" s="19"/>
      <c r="FKE63" s="18"/>
      <c r="FKF63" s="18"/>
      <c r="FKG63" s="19"/>
      <c r="FKH63" s="18"/>
      <c r="FKI63" s="18"/>
      <c r="FKJ63" s="19"/>
      <c r="FKK63" s="18"/>
      <c r="FKL63" s="18"/>
      <c r="FKM63" s="19"/>
      <c r="FKN63" s="18"/>
      <c r="FKO63" s="18"/>
      <c r="FKP63" s="19"/>
      <c r="FKQ63" s="18"/>
      <c r="FKR63" s="18"/>
      <c r="FKS63" s="19"/>
      <c r="FKT63" s="18"/>
      <c r="FKU63" s="18"/>
      <c r="FKV63" s="19"/>
      <c r="FKW63" s="18"/>
      <c r="FKX63" s="18"/>
      <c r="FKY63" s="19"/>
      <c r="FKZ63" s="18"/>
      <c r="FLA63" s="18"/>
      <c r="FLB63" s="19"/>
      <c r="FLC63" s="18"/>
      <c r="FLD63" s="18"/>
      <c r="FLE63" s="19"/>
      <c r="FLF63" s="18"/>
      <c r="FLG63" s="18"/>
      <c r="FLH63" s="19"/>
      <c r="FLI63" s="18"/>
      <c r="FLJ63" s="18"/>
      <c r="FLK63" s="19"/>
      <c r="FLL63" s="18"/>
      <c r="FLM63" s="18"/>
      <c r="FLN63" s="19"/>
      <c r="FLO63" s="18"/>
      <c r="FLP63" s="18"/>
      <c r="FLQ63" s="19"/>
      <c r="FLR63" s="18"/>
      <c r="FLS63" s="18"/>
      <c r="FLT63" s="19"/>
      <c r="FLU63" s="18"/>
      <c r="FLV63" s="18"/>
      <c r="FLW63" s="19"/>
      <c r="FLX63" s="18"/>
      <c r="FLY63" s="18"/>
      <c r="FLZ63" s="19"/>
      <c r="FMA63" s="18"/>
      <c r="FMB63" s="18"/>
      <c r="FMC63" s="19"/>
      <c r="FMD63" s="18"/>
      <c r="FME63" s="18"/>
      <c r="FMF63" s="19"/>
      <c r="FMG63" s="18"/>
      <c r="FMH63" s="18"/>
      <c r="FMI63" s="19"/>
      <c r="FMJ63" s="18"/>
      <c r="FMK63" s="18"/>
      <c r="FML63" s="19"/>
      <c r="FMM63" s="18"/>
      <c r="FMN63" s="18"/>
      <c r="FMO63" s="19"/>
      <c r="FMP63" s="18"/>
      <c r="FMQ63" s="18"/>
      <c r="FMR63" s="19"/>
      <c r="FMS63" s="18"/>
      <c r="FMT63" s="18"/>
      <c r="FMU63" s="19"/>
      <c r="FMV63" s="18"/>
      <c r="FMW63" s="18"/>
      <c r="FMX63" s="19"/>
      <c r="FMY63" s="18"/>
      <c r="FMZ63" s="18"/>
      <c r="FNA63" s="19"/>
      <c r="FNB63" s="18"/>
      <c r="FNC63" s="18"/>
      <c r="FND63" s="19"/>
      <c r="FNE63" s="18"/>
      <c r="FNF63" s="18"/>
      <c r="FNG63" s="19"/>
      <c r="FNH63" s="18"/>
      <c r="FNI63" s="18"/>
      <c r="FNJ63" s="19"/>
      <c r="FNK63" s="18"/>
      <c r="FNL63" s="18"/>
      <c r="FNM63" s="19"/>
      <c r="FNN63" s="18"/>
      <c r="FNO63" s="18"/>
      <c r="FNP63" s="19"/>
      <c r="FNQ63" s="18"/>
      <c r="FNR63" s="18"/>
      <c r="FNS63" s="19"/>
      <c r="FNT63" s="18"/>
      <c r="FNU63" s="18"/>
      <c r="FNV63" s="19"/>
      <c r="FNW63" s="18"/>
      <c r="FNX63" s="18"/>
      <c r="FNY63" s="19"/>
      <c r="FNZ63" s="18"/>
      <c r="FOA63" s="18"/>
      <c r="FOB63" s="19"/>
      <c r="FOC63" s="18"/>
      <c r="FOD63" s="18"/>
      <c r="FOE63" s="19"/>
      <c r="FOF63" s="18"/>
      <c r="FOG63" s="18"/>
      <c r="FOH63" s="19"/>
      <c r="FOI63" s="18"/>
      <c r="FOJ63" s="18"/>
      <c r="FOK63" s="19"/>
      <c r="FOL63" s="18"/>
      <c r="FOM63" s="18"/>
      <c r="FON63" s="19"/>
      <c r="FOO63" s="18"/>
      <c r="FOP63" s="18"/>
      <c r="FOQ63" s="19"/>
      <c r="FOR63" s="18"/>
      <c r="FOS63" s="18"/>
      <c r="FOT63" s="19"/>
      <c r="FOU63" s="18"/>
      <c r="FOV63" s="18"/>
      <c r="FOW63" s="19"/>
      <c r="FOX63" s="18"/>
      <c r="FOY63" s="18"/>
      <c r="FOZ63" s="19"/>
      <c r="FPA63" s="18"/>
      <c r="FPB63" s="18"/>
      <c r="FPC63" s="19"/>
      <c r="FPD63" s="18"/>
      <c r="FPE63" s="18"/>
      <c r="FPF63" s="19"/>
      <c r="FPG63" s="18"/>
      <c r="FPH63" s="18"/>
      <c r="FPI63" s="19"/>
      <c r="FPJ63" s="18"/>
      <c r="FPK63" s="18"/>
      <c r="FPL63" s="19"/>
      <c r="FPM63" s="18"/>
      <c r="FPN63" s="18"/>
      <c r="FPO63" s="19"/>
      <c r="FPP63" s="18"/>
      <c r="FPQ63" s="18"/>
      <c r="FPR63" s="19"/>
      <c r="FPS63" s="18"/>
      <c r="FPT63" s="18"/>
      <c r="FPU63" s="19"/>
      <c r="FPV63" s="18"/>
      <c r="FPW63" s="18"/>
      <c r="FPX63" s="19"/>
      <c r="FPY63" s="18"/>
      <c r="FPZ63" s="18"/>
      <c r="FQA63" s="19"/>
      <c r="FQB63" s="18"/>
      <c r="FQC63" s="18"/>
      <c r="FQD63" s="19"/>
      <c r="FQE63" s="18"/>
      <c r="FQF63" s="18"/>
      <c r="FQG63" s="19"/>
      <c r="FQH63" s="18"/>
      <c r="FQI63" s="18"/>
      <c r="FQJ63" s="19"/>
      <c r="FQK63" s="18"/>
      <c r="FQL63" s="18"/>
      <c r="FQM63" s="19"/>
      <c r="FQN63" s="18"/>
      <c r="FQO63" s="18"/>
      <c r="FQP63" s="19"/>
      <c r="FQQ63" s="18"/>
      <c r="FQR63" s="18"/>
      <c r="FQS63" s="19"/>
      <c r="FQT63" s="18"/>
      <c r="FQU63" s="18"/>
      <c r="FQV63" s="19"/>
      <c r="FQW63" s="18"/>
      <c r="FQX63" s="18"/>
      <c r="FQY63" s="19"/>
      <c r="FQZ63" s="18"/>
      <c r="FRA63" s="18"/>
      <c r="FRB63" s="19"/>
      <c r="FRC63" s="18"/>
      <c r="FRD63" s="18"/>
      <c r="FRE63" s="19"/>
      <c r="FRF63" s="18"/>
      <c r="FRG63" s="18"/>
      <c r="FRH63" s="19"/>
      <c r="FRI63" s="18"/>
      <c r="FRJ63" s="18"/>
      <c r="FRK63" s="19"/>
      <c r="FRL63" s="18"/>
      <c r="FRM63" s="18"/>
      <c r="FRN63" s="19"/>
      <c r="FRO63" s="18"/>
      <c r="FRP63" s="18"/>
      <c r="FRQ63" s="19"/>
      <c r="FRR63" s="18"/>
      <c r="FRS63" s="18"/>
      <c r="FRT63" s="19"/>
      <c r="FRU63" s="18"/>
      <c r="FRV63" s="18"/>
      <c r="FRW63" s="19"/>
      <c r="FRX63" s="18"/>
      <c r="FRY63" s="18"/>
      <c r="FRZ63" s="19"/>
      <c r="FSA63" s="18"/>
      <c r="FSB63" s="18"/>
      <c r="FSC63" s="19"/>
      <c r="FSD63" s="18"/>
      <c r="FSE63" s="18"/>
      <c r="FSF63" s="19"/>
      <c r="FSG63" s="18"/>
      <c r="FSH63" s="18"/>
      <c r="FSI63" s="19"/>
      <c r="FSJ63" s="18"/>
      <c r="FSK63" s="18"/>
      <c r="FSL63" s="19"/>
      <c r="FSM63" s="18"/>
      <c r="FSN63" s="18"/>
      <c r="FSO63" s="19"/>
      <c r="FSP63" s="18"/>
      <c r="FSQ63" s="18"/>
      <c r="FSR63" s="19"/>
      <c r="FSS63" s="18"/>
      <c r="FST63" s="18"/>
      <c r="FSU63" s="19"/>
      <c r="FSV63" s="18"/>
      <c r="FSW63" s="18"/>
      <c r="FSX63" s="19"/>
      <c r="FSY63" s="18"/>
      <c r="FSZ63" s="18"/>
      <c r="FTA63" s="19"/>
      <c r="FTB63" s="18"/>
      <c r="FTC63" s="18"/>
      <c r="FTD63" s="19"/>
      <c r="FTE63" s="18"/>
      <c r="FTF63" s="18"/>
      <c r="FTG63" s="19"/>
      <c r="FTH63" s="18"/>
      <c r="FTI63" s="18"/>
      <c r="FTJ63" s="19"/>
      <c r="FTK63" s="18"/>
      <c r="FTL63" s="18"/>
      <c r="FTM63" s="19"/>
      <c r="FTN63" s="18"/>
      <c r="FTO63" s="18"/>
      <c r="FTP63" s="19"/>
      <c r="FTQ63" s="18"/>
      <c r="FTR63" s="18"/>
      <c r="FTS63" s="19"/>
      <c r="FTT63" s="18"/>
      <c r="FTU63" s="18"/>
      <c r="FTV63" s="19"/>
      <c r="FTW63" s="18"/>
      <c r="FTX63" s="18"/>
      <c r="FTY63" s="19"/>
      <c r="FTZ63" s="18"/>
      <c r="FUA63" s="18"/>
      <c r="FUB63" s="19"/>
      <c r="FUC63" s="18"/>
      <c r="FUD63" s="18"/>
      <c r="FUE63" s="19"/>
      <c r="FUF63" s="18"/>
      <c r="FUG63" s="18"/>
      <c r="FUH63" s="19"/>
      <c r="FUI63" s="18"/>
      <c r="FUJ63" s="18"/>
      <c r="FUK63" s="19"/>
      <c r="FUL63" s="18"/>
      <c r="FUM63" s="18"/>
      <c r="FUN63" s="19"/>
      <c r="FUO63" s="18"/>
      <c r="FUP63" s="18"/>
      <c r="FUQ63" s="19"/>
      <c r="FUR63" s="18"/>
      <c r="FUS63" s="18"/>
      <c r="FUT63" s="19"/>
      <c r="FUU63" s="18"/>
      <c r="FUV63" s="18"/>
      <c r="FUW63" s="19"/>
      <c r="FUX63" s="18"/>
      <c r="FUY63" s="18"/>
      <c r="FUZ63" s="19"/>
      <c r="FVA63" s="18"/>
      <c r="FVB63" s="18"/>
      <c r="FVC63" s="19"/>
      <c r="FVD63" s="18"/>
      <c r="FVE63" s="18"/>
      <c r="FVF63" s="19"/>
      <c r="FVG63" s="18"/>
      <c r="FVH63" s="18"/>
      <c r="FVI63" s="19"/>
      <c r="FVJ63" s="18"/>
      <c r="FVK63" s="18"/>
      <c r="FVL63" s="19"/>
      <c r="FVM63" s="18"/>
      <c r="FVN63" s="18"/>
      <c r="FVO63" s="19"/>
      <c r="FVP63" s="18"/>
      <c r="FVQ63" s="18"/>
      <c r="FVR63" s="19"/>
      <c r="FVS63" s="18"/>
      <c r="FVT63" s="18"/>
      <c r="FVU63" s="19"/>
      <c r="FVV63" s="18"/>
      <c r="FVW63" s="18"/>
      <c r="FVX63" s="19"/>
      <c r="FVY63" s="18"/>
      <c r="FVZ63" s="18"/>
      <c r="FWA63" s="19"/>
      <c r="FWB63" s="18"/>
      <c r="FWC63" s="18"/>
      <c r="FWD63" s="19"/>
      <c r="FWE63" s="18"/>
      <c r="FWF63" s="18"/>
      <c r="FWG63" s="19"/>
      <c r="FWH63" s="18"/>
      <c r="FWI63" s="18"/>
      <c r="FWJ63" s="19"/>
      <c r="FWK63" s="18"/>
      <c r="FWL63" s="18"/>
      <c r="FWM63" s="19"/>
      <c r="FWN63" s="18"/>
      <c r="FWO63" s="18"/>
      <c r="FWP63" s="19"/>
      <c r="FWQ63" s="18"/>
      <c r="FWR63" s="18"/>
      <c r="FWS63" s="19"/>
      <c r="FWT63" s="18"/>
      <c r="FWU63" s="18"/>
      <c r="FWV63" s="19"/>
      <c r="FWW63" s="18"/>
      <c r="FWX63" s="18"/>
      <c r="FWY63" s="19"/>
      <c r="FWZ63" s="18"/>
      <c r="FXA63" s="18"/>
      <c r="FXB63" s="19"/>
      <c r="FXC63" s="18"/>
      <c r="FXD63" s="18"/>
      <c r="FXE63" s="19"/>
      <c r="FXF63" s="18"/>
      <c r="FXG63" s="18"/>
      <c r="FXH63" s="19"/>
      <c r="FXI63" s="18"/>
      <c r="FXJ63" s="18"/>
      <c r="FXK63" s="19"/>
      <c r="FXL63" s="18"/>
      <c r="FXM63" s="18"/>
      <c r="FXN63" s="19"/>
      <c r="FXO63" s="18"/>
      <c r="FXP63" s="18"/>
      <c r="FXQ63" s="19"/>
      <c r="FXR63" s="18"/>
      <c r="FXS63" s="18"/>
      <c r="FXT63" s="19"/>
      <c r="FXU63" s="18"/>
      <c r="FXV63" s="18"/>
      <c r="FXW63" s="19"/>
      <c r="FXX63" s="18"/>
      <c r="FXY63" s="18"/>
      <c r="FXZ63" s="19"/>
      <c r="FYA63" s="18"/>
      <c r="FYB63" s="18"/>
      <c r="FYC63" s="19"/>
      <c r="FYD63" s="18"/>
      <c r="FYE63" s="18"/>
      <c r="FYF63" s="19"/>
      <c r="FYG63" s="18"/>
      <c r="FYH63" s="18"/>
      <c r="FYI63" s="19"/>
      <c r="FYJ63" s="18"/>
      <c r="FYK63" s="18"/>
      <c r="FYL63" s="19"/>
      <c r="FYM63" s="18"/>
      <c r="FYN63" s="18"/>
      <c r="FYO63" s="19"/>
      <c r="FYP63" s="18"/>
      <c r="FYQ63" s="18"/>
      <c r="FYR63" s="19"/>
      <c r="FYS63" s="18"/>
      <c r="FYT63" s="18"/>
      <c r="FYU63" s="19"/>
      <c r="FYV63" s="18"/>
      <c r="FYW63" s="18"/>
      <c r="FYX63" s="19"/>
      <c r="FYY63" s="18"/>
      <c r="FYZ63" s="18"/>
      <c r="FZA63" s="19"/>
      <c r="FZB63" s="18"/>
      <c r="FZC63" s="18"/>
      <c r="FZD63" s="19"/>
      <c r="FZE63" s="18"/>
      <c r="FZF63" s="18"/>
      <c r="FZG63" s="19"/>
      <c r="FZH63" s="18"/>
      <c r="FZI63" s="18"/>
      <c r="FZJ63" s="19"/>
      <c r="FZK63" s="18"/>
      <c r="FZL63" s="18"/>
      <c r="FZM63" s="19"/>
      <c r="FZN63" s="18"/>
      <c r="FZO63" s="18"/>
      <c r="FZP63" s="19"/>
      <c r="FZQ63" s="18"/>
      <c r="FZR63" s="18"/>
      <c r="FZS63" s="19"/>
      <c r="FZT63" s="18"/>
      <c r="FZU63" s="18"/>
      <c r="FZV63" s="19"/>
      <c r="FZW63" s="18"/>
      <c r="FZX63" s="18"/>
      <c r="FZY63" s="19"/>
      <c r="FZZ63" s="18"/>
      <c r="GAA63" s="18"/>
      <c r="GAB63" s="19"/>
      <c r="GAC63" s="18"/>
      <c r="GAD63" s="18"/>
      <c r="GAE63" s="19"/>
      <c r="GAF63" s="18"/>
      <c r="GAG63" s="18"/>
      <c r="GAH63" s="19"/>
      <c r="GAI63" s="18"/>
      <c r="GAJ63" s="18"/>
      <c r="GAK63" s="19"/>
      <c r="GAL63" s="18"/>
      <c r="GAM63" s="18"/>
      <c r="GAN63" s="19"/>
      <c r="GAO63" s="18"/>
      <c r="GAP63" s="18"/>
      <c r="GAQ63" s="19"/>
      <c r="GAR63" s="18"/>
      <c r="GAS63" s="18"/>
      <c r="GAT63" s="19"/>
      <c r="GAU63" s="18"/>
      <c r="GAV63" s="18"/>
      <c r="GAW63" s="19"/>
      <c r="GAX63" s="18"/>
      <c r="GAY63" s="18"/>
      <c r="GAZ63" s="19"/>
      <c r="GBA63" s="18"/>
      <c r="GBB63" s="18"/>
      <c r="GBC63" s="19"/>
      <c r="GBD63" s="18"/>
      <c r="GBE63" s="18"/>
      <c r="GBF63" s="19"/>
      <c r="GBG63" s="18"/>
      <c r="GBH63" s="18"/>
      <c r="GBI63" s="19"/>
      <c r="GBJ63" s="18"/>
      <c r="GBK63" s="18"/>
      <c r="GBL63" s="19"/>
      <c r="GBM63" s="18"/>
      <c r="GBN63" s="18"/>
      <c r="GBO63" s="19"/>
      <c r="GBP63" s="18"/>
      <c r="GBQ63" s="18"/>
      <c r="GBR63" s="19"/>
      <c r="GBS63" s="18"/>
      <c r="GBT63" s="18"/>
      <c r="GBU63" s="19"/>
      <c r="GBV63" s="18"/>
      <c r="GBW63" s="18"/>
      <c r="GBX63" s="19"/>
      <c r="GBY63" s="18"/>
      <c r="GBZ63" s="18"/>
      <c r="GCA63" s="19"/>
      <c r="GCB63" s="18"/>
      <c r="GCC63" s="18"/>
      <c r="GCD63" s="19"/>
      <c r="GCE63" s="18"/>
      <c r="GCF63" s="18"/>
      <c r="GCG63" s="19"/>
      <c r="GCH63" s="18"/>
      <c r="GCI63" s="18"/>
      <c r="GCJ63" s="19"/>
      <c r="GCK63" s="18"/>
      <c r="GCL63" s="18"/>
      <c r="GCM63" s="19"/>
      <c r="GCN63" s="18"/>
      <c r="GCO63" s="18"/>
      <c r="GCP63" s="19"/>
      <c r="GCQ63" s="18"/>
      <c r="GCR63" s="18"/>
      <c r="GCS63" s="19"/>
      <c r="GCT63" s="18"/>
      <c r="GCU63" s="18"/>
      <c r="GCV63" s="19"/>
      <c r="GCW63" s="18"/>
      <c r="GCX63" s="18"/>
      <c r="GCY63" s="19"/>
      <c r="GCZ63" s="18"/>
      <c r="GDA63" s="18"/>
      <c r="GDB63" s="19"/>
      <c r="GDC63" s="18"/>
      <c r="GDD63" s="18"/>
      <c r="GDE63" s="19"/>
      <c r="GDF63" s="18"/>
      <c r="GDG63" s="18"/>
      <c r="GDH63" s="19"/>
      <c r="GDI63" s="18"/>
      <c r="GDJ63" s="18"/>
      <c r="GDK63" s="19"/>
      <c r="GDL63" s="18"/>
      <c r="GDM63" s="18"/>
      <c r="GDN63" s="19"/>
      <c r="GDO63" s="18"/>
      <c r="GDP63" s="18"/>
      <c r="GDQ63" s="19"/>
      <c r="GDR63" s="18"/>
      <c r="GDS63" s="18"/>
      <c r="GDT63" s="19"/>
      <c r="GDU63" s="18"/>
      <c r="GDV63" s="18"/>
      <c r="GDW63" s="19"/>
      <c r="GDX63" s="18"/>
      <c r="GDY63" s="18"/>
      <c r="GDZ63" s="19"/>
      <c r="GEA63" s="18"/>
      <c r="GEB63" s="18"/>
      <c r="GEC63" s="19"/>
      <c r="GED63" s="18"/>
      <c r="GEE63" s="18"/>
      <c r="GEF63" s="19"/>
      <c r="GEG63" s="18"/>
      <c r="GEH63" s="18"/>
      <c r="GEI63" s="19"/>
      <c r="GEJ63" s="18"/>
      <c r="GEK63" s="18"/>
      <c r="GEL63" s="19"/>
      <c r="GEM63" s="18"/>
      <c r="GEN63" s="18"/>
      <c r="GEO63" s="19"/>
      <c r="GEP63" s="18"/>
      <c r="GEQ63" s="18"/>
      <c r="GER63" s="19"/>
      <c r="GES63" s="18"/>
      <c r="GET63" s="18"/>
      <c r="GEU63" s="19"/>
      <c r="GEV63" s="18"/>
      <c r="GEW63" s="18"/>
      <c r="GEX63" s="19"/>
      <c r="GEY63" s="18"/>
      <c r="GEZ63" s="18"/>
      <c r="GFA63" s="19"/>
      <c r="GFB63" s="18"/>
      <c r="GFC63" s="18"/>
      <c r="GFD63" s="19"/>
      <c r="GFE63" s="18"/>
      <c r="GFF63" s="18"/>
      <c r="GFG63" s="19"/>
      <c r="GFH63" s="18"/>
      <c r="GFI63" s="18"/>
      <c r="GFJ63" s="19"/>
      <c r="GFK63" s="18"/>
      <c r="GFL63" s="18"/>
      <c r="GFM63" s="19"/>
      <c r="GFN63" s="18"/>
      <c r="GFO63" s="18"/>
      <c r="GFP63" s="19"/>
      <c r="GFQ63" s="18"/>
      <c r="GFR63" s="18"/>
      <c r="GFS63" s="19"/>
      <c r="GFT63" s="18"/>
      <c r="GFU63" s="18"/>
      <c r="GFV63" s="19"/>
      <c r="GFW63" s="18"/>
      <c r="GFX63" s="18"/>
      <c r="GFY63" s="19"/>
      <c r="GFZ63" s="18"/>
      <c r="GGA63" s="18"/>
      <c r="GGB63" s="19"/>
      <c r="GGC63" s="18"/>
      <c r="GGD63" s="18"/>
      <c r="GGE63" s="19"/>
      <c r="GGF63" s="18"/>
      <c r="GGG63" s="18"/>
      <c r="GGH63" s="19"/>
      <c r="GGI63" s="18"/>
      <c r="GGJ63" s="18"/>
      <c r="GGK63" s="19"/>
      <c r="GGL63" s="18"/>
      <c r="GGM63" s="18"/>
      <c r="GGN63" s="19"/>
      <c r="GGO63" s="18"/>
      <c r="GGP63" s="18"/>
      <c r="GGQ63" s="19"/>
      <c r="GGR63" s="18"/>
      <c r="GGS63" s="18"/>
      <c r="GGT63" s="19"/>
      <c r="GGU63" s="18"/>
      <c r="GGV63" s="18"/>
      <c r="GGW63" s="19"/>
      <c r="GGX63" s="18"/>
      <c r="GGY63" s="18"/>
      <c r="GGZ63" s="19"/>
      <c r="GHA63" s="18"/>
      <c r="GHB63" s="18"/>
      <c r="GHC63" s="19"/>
      <c r="GHD63" s="18"/>
      <c r="GHE63" s="18"/>
      <c r="GHF63" s="19"/>
      <c r="GHG63" s="18"/>
      <c r="GHH63" s="18"/>
      <c r="GHI63" s="19"/>
      <c r="GHJ63" s="18"/>
      <c r="GHK63" s="18"/>
      <c r="GHL63" s="19"/>
      <c r="GHM63" s="18"/>
      <c r="GHN63" s="18"/>
      <c r="GHO63" s="19"/>
      <c r="GHP63" s="18"/>
      <c r="GHQ63" s="18"/>
      <c r="GHR63" s="19"/>
      <c r="GHS63" s="18"/>
      <c r="GHT63" s="18"/>
      <c r="GHU63" s="19"/>
      <c r="GHV63" s="18"/>
      <c r="GHW63" s="18"/>
      <c r="GHX63" s="19"/>
      <c r="GHY63" s="18"/>
      <c r="GHZ63" s="18"/>
      <c r="GIA63" s="19"/>
      <c r="GIB63" s="18"/>
      <c r="GIC63" s="18"/>
      <c r="GID63" s="19"/>
      <c r="GIE63" s="18"/>
      <c r="GIF63" s="18"/>
      <c r="GIG63" s="19"/>
      <c r="GIH63" s="18"/>
      <c r="GII63" s="18"/>
      <c r="GIJ63" s="19"/>
      <c r="GIK63" s="18"/>
      <c r="GIL63" s="18"/>
      <c r="GIM63" s="19"/>
      <c r="GIN63" s="18"/>
      <c r="GIO63" s="18"/>
      <c r="GIP63" s="19"/>
      <c r="GIQ63" s="18"/>
      <c r="GIR63" s="18"/>
      <c r="GIS63" s="19"/>
      <c r="GIT63" s="18"/>
      <c r="GIU63" s="18"/>
      <c r="GIV63" s="19"/>
      <c r="GIW63" s="18"/>
      <c r="GIX63" s="18"/>
      <c r="GIY63" s="19"/>
      <c r="GIZ63" s="18"/>
      <c r="GJA63" s="18"/>
      <c r="GJB63" s="19"/>
      <c r="GJC63" s="18"/>
      <c r="GJD63" s="18"/>
      <c r="GJE63" s="19"/>
      <c r="GJF63" s="18"/>
      <c r="GJG63" s="18"/>
      <c r="GJH63" s="19"/>
      <c r="GJI63" s="18"/>
      <c r="GJJ63" s="18"/>
      <c r="GJK63" s="19"/>
      <c r="GJL63" s="18"/>
      <c r="GJM63" s="18"/>
      <c r="GJN63" s="19"/>
      <c r="GJO63" s="18"/>
      <c r="GJP63" s="18"/>
      <c r="GJQ63" s="19"/>
      <c r="GJR63" s="18"/>
      <c r="GJS63" s="18"/>
      <c r="GJT63" s="19"/>
      <c r="GJU63" s="18"/>
      <c r="GJV63" s="18"/>
      <c r="GJW63" s="19"/>
      <c r="GJX63" s="18"/>
      <c r="GJY63" s="18"/>
      <c r="GJZ63" s="19"/>
      <c r="GKA63" s="18"/>
      <c r="GKB63" s="18"/>
      <c r="GKC63" s="19"/>
      <c r="GKD63" s="18"/>
      <c r="GKE63" s="18"/>
      <c r="GKF63" s="19"/>
      <c r="GKG63" s="18"/>
      <c r="GKH63" s="18"/>
      <c r="GKI63" s="19"/>
      <c r="GKJ63" s="18"/>
      <c r="GKK63" s="18"/>
      <c r="GKL63" s="19"/>
      <c r="GKM63" s="18"/>
      <c r="GKN63" s="18"/>
      <c r="GKO63" s="19"/>
      <c r="GKP63" s="18"/>
      <c r="GKQ63" s="18"/>
      <c r="GKR63" s="19"/>
      <c r="GKS63" s="18"/>
      <c r="GKT63" s="18"/>
      <c r="GKU63" s="19"/>
      <c r="GKV63" s="18"/>
      <c r="GKW63" s="18"/>
      <c r="GKX63" s="19"/>
      <c r="GKY63" s="18"/>
      <c r="GKZ63" s="18"/>
      <c r="GLA63" s="19"/>
      <c r="GLB63" s="18"/>
      <c r="GLC63" s="18"/>
      <c r="GLD63" s="19"/>
      <c r="GLE63" s="18"/>
      <c r="GLF63" s="18"/>
      <c r="GLG63" s="19"/>
      <c r="GLH63" s="18"/>
      <c r="GLI63" s="18"/>
      <c r="GLJ63" s="19"/>
      <c r="GLK63" s="18"/>
      <c r="GLL63" s="18"/>
      <c r="GLM63" s="19"/>
      <c r="GLN63" s="18"/>
      <c r="GLO63" s="18"/>
      <c r="GLP63" s="19"/>
      <c r="GLQ63" s="18"/>
      <c r="GLR63" s="18"/>
      <c r="GLS63" s="19"/>
      <c r="GLT63" s="18"/>
      <c r="GLU63" s="18"/>
      <c r="GLV63" s="19"/>
      <c r="GLW63" s="18"/>
      <c r="GLX63" s="18"/>
      <c r="GLY63" s="19"/>
      <c r="GLZ63" s="18"/>
      <c r="GMA63" s="18"/>
      <c r="GMB63" s="19"/>
      <c r="GMC63" s="18"/>
      <c r="GMD63" s="18"/>
      <c r="GME63" s="19"/>
      <c r="GMF63" s="18"/>
      <c r="GMG63" s="18"/>
      <c r="GMH63" s="19"/>
      <c r="GMI63" s="18"/>
      <c r="GMJ63" s="18"/>
      <c r="GMK63" s="19"/>
      <c r="GML63" s="18"/>
      <c r="GMM63" s="18"/>
      <c r="GMN63" s="19"/>
      <c r="GMO63" s="18"/>
      <c r="GMP63" s="18"/>
      <c r="GMQ63" s="19"/>
      <c r="GMR63" s="18"/>
      <c r="GMS63" s="18"/>
      <c r="GMT63" s="19"/>
      <c r="GMU63" s="18"/>
      <c r="GMV63" s="18"/>
      <c r="GMW63" s="19"/>
      <c r="GMX63" s="18"/>
      <c r="GMY63" s="18"/>
      <c r="GMZ63" s="19"/>
      <c r="GNA63" s="18"/>
      <c r="GNB63" s="18"/>
      <c r="GNC63" s="19"/>
      <c r="GND63" s="18"/>
      <c r="GNE63" s="18"/>
      <c r="GNF63" s="19"/>
      <c r="GNG63" s="18"/>
      <c r="GNH63" s="18"/>
      <c r="GNI63" s="19"/>
      <c r="GNJ63" s="18"/>
      <c r="GNK63" s="18"/>
      <c r="GNL63" s="19"/>
      <c r="GNM63" s="18"/>
      <c r="GNN63" s="18"/>
      <c r="GNO63" s="19"/>
      <c r="GNP63" s="18"/>
      <c r="GNQ63" s="18"/>
      <c r="GNR63" s="19"/>
      <c r="GNS63" s="18"/>
      <c r="GNT63" s="18"/>
      <c r="GNU63" s="19"/>
      <c r="GNV63" s="18"/>
      <c r="GNW63" s="18"/>
      <c r="GNX63" s="19"/>
      <c r="GNY63" s="18"/>
      <c r="GNZ63" s="18"/>
      <c r="GOA63" s="19"/>
      <c r="GOB63" s="18"/>
      <c r="GOC63" s="18"/>
      <c r="GOD63" s="19"/>
      <c r="GOE63" s="18"/>
      <c r="GOF63" s="18"/>
      <c r="GOG63" s="19"/>
      <c r="GOH63" s="18"/>
      <c r="GOI63" s="18"/>
      <c r="GOJ63" s="19"/>
      <c r="GOK63" s="18"/>
      <c r="GOL63" s="18"/>
      <c r="GOM63" s="19"/>
      <c r="GON63" s="18"/>
      <c r="GOO63" s="18"/>
      <c r="GOP63" s="19"/>
      <c r="GOQ63" s="18"/>
      <c r="GOR63" s="18"/>
      <c r="GOS63" s="19"/>
      <c r="GOT63" s="18"/>
      <c r="GOU63" s="18"/>
      <c r="GOV63" s="19"/>
      <c r="GOW63" s="18"/>
      <c r="GOX63" s="18"/>
      <c r="GOY63" s="19"/>
      <c r="GOZ63" s="18"/>
      <c r="GPA63" s="18"/>
      <c r="GPB63" s="19"/>
      <c r="GPC63" s="18"/>
      <c r="GPD63" s="18"/>
      <c r="GPE63" s="19"/>
      <c r="GPF63" s="18"/>
      <c r="GPG63" s="18"/>
      <c r="GPH63" s="19"/>
      <c r="GPI63" s="18"/>
      <c r="GPJ63" s="18"/>
      <c r="GPK63" s="19"/>
      <c r="GPL63" s="18"/>
      <c r="GPM63" s="18"/>
      <c r="GPN63" s="19"/>
      <c r="GPO63" s="18"/>
      <c r="GPP63" s="18"/>
      <c r="GPQ63" s="19"/>
      <c r="GPR63" s="18"/>
      <c r="GPS63" s="18"/>
      <c r="GPT63" s="19"/>
      <c r="GPU63" s="18"/>
      <c r="GPV63" s="18"/>
      <c r="GPW63" s="19"/>
      <c r="GPX63" s="18"/>
      <c r="GPY63" s="18"/>
      <c r="GPZ63" s="19"/>
      <c r="GQA63" s="18"/>
      <c r="GQB63" s="18"/>
      <c r="GQC63" s="19"/>
      <c r="GQD63" s="18"/>
      <c r="GQE63" s="18"/>
      <c r="GQF63" s="19"/>
      <c r="GQG63" s="18"/>
      <c r="GQH63" s="18"/>
      <c r="GQI63" s="19"/>
      <c r="GQJ63" s="18"/>
      <c r="GQK63" s="18"/>
      <c r="GQL63" s="19"/>
      <c r="GQM63" s="18"/>
      <c r="GQN63" s="18"/>
      <c r="GQO63" s="19"/>
      <c r="GQP63" s="18"/>
      <c r="GQQ63" s="18"/>
      <c r="GQR63" s="19"/>
      <c r="GQS63" s="18"/>
      <c r="GQT63" s="18"/>
      <c r="GQU63" s="19"/>
      <c r="GQV63" s="18"/>
      <c r="GQW63" s="18"/>
      <c r="GQX63" s="19"/>
      <c r="GQY63" s="18"/>
      <c r="GQZ63" s="18"/>
      <c r="GRA63" s="19"/>
      <c r="GRB63" s="18"/>
      <c r="GRC63" s="18"/>
      <c r="GRD63" s="19"/>
      <c r="GRE63" s="18"/>
      <c r="GRF63" s="18"/>
      <c r="GRG63" s="19"/>
      <c r="GRH63" s="18"/>
      <c r="GRI63" s="18"/>
      <c r="GRJ63" s="19"/>
      <c r="GRK63" s="18"/>
      <c r="GRL63" s="18"/>
      <c r="GRM63" s="19"/>
      <c r="GRN63" s="18"/>
      <c r="GRO63" s="18"/>
      <c r="GRP63" s="19"/>
      <c r="GRQ63" s="18"/>
      <c r="GRR63" s="18"/>
      <c r="GRS63" s="19"/>
      <c r="GRT63" s="18"/>
      <c r="GRU63" s="18"/>
      <c r="GRV63" s="19"/>
      <c r="GRW63" s="18"/>
      <c r="GRX63" s="18"/>
      <c r="GRY63" s="19"/>
      <c r="GRZ63" s="18"/>
      <c r="GSA63" s="18"/>
      <c r="GSB63" s="19"/>
      <c r="GSC63" s="18"/>
      <c r="GSD63" s="18"/>
      <c r="GSE63" s="19"/>
      <c r="GSF63" s="18"/>
      <c r="GSG63" s="18"/>
      <c r="GSH63" s="19"/>
      <c r="GSI63" s="18"/>
      <c r="GSJ63" s="18"/>
      <c r="GSK63" s="19"/>
      <c r="GSL63" s="18"/>
      <c r="GSM63" s="18"/>
      <c r="GSN63" s="19"/>
      <c r="GSO63" s="18"/>
      <c r="GSP63" s="18"/>
      <c r="GSQ63" s="19"/>
      <c r="GSR63" s="18"/>
      <c r="GSS63" s="18"/>
      <c r="GST63" s="19"/>
      <c r="GSU63" s="18"/>
      <c r="GSV63" s="18"/>
      <c r="GSW63" s="19"/>
      <c r="GSX63" s="18"/>
      <c r="GSY63" s="18"/>
      <c r="GSZ63" s="19"/>
      <c r="GTA63" s="18"/>
      <c r="GTB63" s="18"/>
      <c r="GTC63" s="19"/>
      <c r="GTD63" s="18"/>
      <c r="GTE63" s="18"/>
      <c r="GTF63" s="19"/>
      <c r="GTG63" s="18"/>
      <c r="GTH63" s="18"/>
      <c r="GTI63" s="19"/>
      <c r="GTJ63" s="18"/>
      <c r="GTK63" s="18"/>
      <c r="GTL63" s="19"/>
      <c r="GTM63" s="18"/>
      <c r="GTN63" s="18"/>
      <c r="GTO63" s="19"/>
      <c r="GTP63" s="18"/>
      <c r="GTQ63" s="18"/>
      <c r="GTR63" s="19"/>
      <c r="GTS63" s="18"/>
      <c r="GTT63" s="18"/>
      <c r="GTU63" s="19"/>
      <c r="GTV63" s="18"/>
      <c r="GTW63" s="18"/>
      <c r="GTX63" s="19"/>
      <c r="GTY63" s="18"/>
      <c r="GTZ63" s="18"/>
      <c r="GUA63" s="19"/>
      <c r="GUB63" s="18"/>
      <c r="GUC63" s="18"/>
      <c r="GUD63" s="19"/>
      <c r="GUE63" s="18"/>
      <c r="GUF63" s="18"/>
      <c r="GUG63" s="19"/>
      <c r="GUH63" s="18"/>
      <c r="GUI63" s="18"/>
      <c r="GUJ63" s="19"/>
      <c r="GUK63" s="18"/>
      <c r="GUL63" s="18"/>
      <c r="GUM63" s="19"/>
      <c r="GUN63" s="18"/>
      <c r="GUO63" s="18"/>
      <c r="GUP63" s="19"/>
      <c r="GUQ63" s="18"/>
      <c r="GUR63" s="18"/>
      <c r="GUS63" s="19"/>
      <c r="GUT63" s="18"/>
      <c r="GUU63" s="18"/>
      <c r="GUV63" s="19"/>
      <c r="GUW63" s="18"/>
      <c r="GUX63" s="18"/>
      <c r="GUY63" s="19"/>
      <c r="GUZ63" s="18"/>
      <c r="GVA63" s="18"/>
      <c r="GVB63" s="19"/>
      <c r="GVC63" s="18"/>
      <c r="GVD63" s="18"/>
      <c r="GVE63" s="19"/>
      <c r="GVF63" s="18"/>
      <c r="GVG63" s="18"/>
      <c r="GVH63" s="19"/>
      <c r="GVI63" s="18"/>
      <c r="GVJ63" s="18"/>
      <c r="GVK63" s="19"/>
      <c r="GVL63" s="18"/>
      <c r="GVM63" s="18"/>
      <c r="GVN63" s="19"/>
      <c r="GVO63" s="18"/>
      <c r="GVP63" s="18"/>
      <c r="GVQ63" s="19"/>
      <c r="GVR63" s="18"/>
      <c r="GVS63" s="18"/>
      <c r="GVT63" s="19"/>
      <c r="GVU63" s="18"/>
      <c r="GVV63" s="18"/>
      <c r="GVW63" s="19"/>
      <c r="GVX63" s="18"/>
      <c r="GVY63" s="18"/>
      <c r="GVZ63" s="19"/>
      <c r="GWA63" s="18"/>
      <c r="GWB63" s="18"/>
      <c r="GWC63" s="19"/>
      <c r="GWD63" s="18"/>
      <c r="GWE63" s="18"/>
      <c r="GWF63" s="19"/>
      <c r="GWG63" s="18"/>
      <c r="GWH63" s="18"/>
      <c r="GWI63" s="19"/>
      <c r="GWJ63" s="18"/>
      <c r="GWK63" s="18"/>
      <c r="GWL63" s="19"/>
      <c r="GWM63" s="18"/>
      <c r="GWN63" s="18"/>
      <c r="GWO63" s="19"/>
      <c r="GWP63" s="18"/>
      <c r="GWQ63" s="18"/>
      <c r="GWR63" s="19"/>
      <c r="GWS63" s="18"/>
      <c r="GWT63" s="18"/>
      <c r="GWU63" s="19"/>
      <c r="GWV63" s="18"/>
      <c r="GWW63" s="18"/>
      <c r="GWX63" s="19"/>
      <c r="GWY63" s="18"/>
      <c r="GWZ63" s="18"/>
      <c r="GXA63" s="19"/>
      <c r="GXB63" s="18"/>
      <c r="GXC63" s="18"/>
      <c r="GXD63" s="19"/>
      <c r="GXE63" s="18"/>
      <c r="GXF63" s="18"/>
      <c r="GXG63" s="19"/>
      <c r="GXH63" s="18"/>
      <c r="GXI63" s="18"/>
      <c r="GXJ63" s="19"/>
      <c r="GXK63" s="18"/>
      <c r="GXL63" s="18"/>
      <c r="GXM63" s="19"/>
      <c r="GXN63" s="18"/>
      <c r="GXO63" s="18"/>
      <c r="GXP63" s="19"/>
      <c r="GXQ63" s="18"/>
      <c r="GXR63" s="18"/>
      <c r="GXS63" s="19"/>
      <c r="GXT63" s="18"/>
      <c r="GXU63" s="18"/>
      <c r="GXV63" s="19"/>
      <c r="GXW63" s="18"/>
      <c r="GXX63" s="18"/>
      <c r="GXY63" s="19"/>
      <c r="GXZ63" s="18"/>
      <c r="GYA63" s="18"/>
      <c r="GYB63" s="19"/>
      <c r="GYC63" s="18"/>
      <c r="GYD63" s="18"/>
      <c r="GYE63" s="19"/>
      <c r="GYF63" s="18"/>
      <c r="GYG63" s="18"/>
      <c r="GYH63" s="19"/>
      <c r="GYI63" s="18"/>
      <c r="GYJ63" s="18"/>
      <c r="GYK63" s="19"/>
      <c r="GYL63" s="18"/>
      <c r="GYM63" s="18"/>
      <c r="GYN63" s="19"/>
      <c r="GYO63" s="18"/>
      <c r="GYP63" s="18"/>
      <c r="GYQ63" s="19"/>
      <c r="GYR63" s="18"/>
      <c r="GYS63" s="18"/>
      <c r="GYT63" s="19"/>
      <c r="GYU63" s="18"/>
      <c r="GYV63" s="18"/>
      <c r="GYW63" s="19"/>
      <c r="GYX63" s="18"/>
      <c r="GYY63" s="18"/>
      <c r="GYZ63" s="19"/>
      <c r="GZA63" s="18"/>
      <c r="GZB63" s="18"/>
      <c r="GZC63" s="19"/>
      <c r="GZD63" s="18"/>
      <c r="GZE63" s="18"/>
      <c r="GZF63" s="19"/>
      <c r="GZG63" s="18"/>
      <c r="GZH63" s="18"/>
      <c r="GZI63" s="19"/>
      <c r="GZJ63" s="18"/>
      <c r="GZK63" s="18"/>
      <c r="GZL63" s="19"/>
      <c r="GZM63" s="18"/>
      <c r="GZN63" s="18"/>
      <c r="GZO63" s="19"/>
      <c r="GZP63" s="18"/>
      <c r="GZQ63" s="18"/>
      <c r="GZR63" s="19"/>
      <c r="GZS63" s="18"/>
      <c r="GZT63" s="18"/>
      <c r="GZU63" s="19"/>
      <c r="GZV63" s="18"/>
      <c r="GZW63" s="18"/>
      <c r="GZX63" s="19"/>
      <c r="GZY63" s="18"/>
      <c r="GZZ63" s="18"/>
      <c r="HAA63" s="19"/>
      <c r="HAB63" s="18"/>
      <c r="HAC63" s="18"/>
      <c r="HAD63" s="19"/>
      <c r="HAE63" s="18"/>
      <c r="HAF63" s="18"/>
      <c r="HAG63" s="19"/>
      <c r="HAH63" s="18"/>
      <c r="HAI63" s="18"/>
      <c r="HAJ63" s="19"/>
      <c r="HAK63" s="18"/>
      <c r="HAL63" s="18"/>
      <c r="HAM63" s="19"/>
      <c r="HAN63" s="18"/>
      <c r="HAO63" s="18"/>
      <c r="HAP63" s="19"/>
      <c r="HAQ63" s="18"/>
      <c r="HAR63" s="18"/>
      <c r="HAS63" s="19"/>
      <c r="HAT63" s="18"/>
      <c r="HAU63" s="18"/>
      <c r="HAV63" s="19"/>
      <c r="HAW63" s="18"/>
      <c r="HAX63" s="18"/>
      <c r="HAY63" s="19"/>
      <c r="HAZ63" s="18"/>
      <c r="HBA63" s="18"/>
      <c r="HBB63" s="19"/>
      <c r="HBC63" s="18"/>
      <c r="HBD63" s="18"/>
      <c r="HBE63" s="19"/>
      <c r="HBF63" s="18"/>
      <c r="HBG63" s="18"/>
      <c r="HBH63" s="19"/>
      <c r="HBI63" s="18"/>
      <c r="HBJ63" s="18"/>
      <c r="HBK63" s="19"/>
      <c r="HBL63" s="18"/>
      <c r="HBM63" s="18"/>
      <c r="HBN63" s="19"/>
      <c r="HBO63" s="18"/>
      <c r="HBP63" s="18"/>
      <c r="HBQ63" s="19"/>
      <c r="HBR63" s="18"/>
      <c r="HBS63" s="18"/>
      <c r="HBT63" s="19"/>
      <c r="HBU63" s="18"/>
      <c r="HBV63" s="18"/>
      <c r="HBW63" s="19"/>
      <c r="HBX63" s="18"/>
      <c r="HBY63" s="18"/>
      <c r="HBZ63" s="19"/>
      <c r="HCA63" s="18"/>
      <c r="HCB63" s="18"/>
      <c r="HCC63" s="19"/>
      <c r="HCD63" s="18"/>
      <c r="HCE63" s="18"/>
      <c r="HCF63" s="19"/>
      <c r="HCG63" s="18"/>
      <c r="HCH63" s="18"/>
      <c r="HCI63" s="19"/>
      <c r="HCJ63" s="18"/>
      <c r="HCK63" s="18"/>
      <c r="HCL63" s="19"/>
      <c r="HCM63" s="18"/>
      <c r="HCN63" s="18"/>
      <c r="HCO63" s="19"/>
      <c r="HCP63" s="18"/>
      <c r="HCQ63" s="18"/>
      <c r="HCR63" s="19"/>
      <c r="HCS63" s="18"/>
      <c r="HCT63" s="18"/>
      <c r="HCU63" s="19"/>
      <c r="HCV63" s="18"/>
      <c r="HCW63" s="18"/>
      <c r="HCX63" s="19"/>
      <c r="HCY63" s="18"/>
      <c r="HCZ63" s="18"/>
      <c r="HDA63" s="19"/>
      <c r="HDB63" s="18"/>
      <c r="HDC63" s="18"/>
      <c r="HDD63" s="19"/>
      <c r="HDE63" s="18"/>
      <c r="HDF63" s="18"/>
      <c r="HDG63" s="19"/>
      <c r="HDH63" s="18"/>
      <c r="HDI63" s="18"/>
      <c r="HDJ63" s="19"/>
      <c r="HDK63" s="18"/>
      <c r="HDL63" s="18"/>
      <c r="HDM63" s="19"/>
      <c r="HDN63" s="18"/>
      <c r="HDO63" s="18"/>
      <c r="HDP63" s="19"/>
      <c r="HDQ63" s="18"/>
      <c r="HDR63" s="18"/>
      <c r="HDS63" s="19"/>
      <c r="HDT63" s="18"/>
      <c r="HDU63" s="18"/>
      <c r="HDV63" s="19"/>
      <c r="HDW63" s="18"/>
      <c r="HDX63" s="18"/>
      <c r="HDY63" s="19"/>
      <c r="HDZ63" s="18"/>
      <c r="HEA63" s="18"/>
      <c r="HEB63" s="19"/>
      <c r="HEC63" s="18"/>
      <c r="HED63" s="18"/>
      <c r="HEE63" s="19"/>
      <c r="HEF63" s="18"/>
      <c r="HEG63" s="18"/>
      <c r="HEH63" s="19"/>
      <c r="HEI63" s="18"/>
      <c r="HEJ63" s="18"/>
      <c r="HEK63" s="19"/>
      <c r="HEL63" s="18"/>
      <c r="HEM63" s="18"/>
      <c r="HEN63" s="19"/>
      <c r="HEO63" s="18"/>
      <c r="HEP63" s="18"/>
      <c r="HEQ63" s="19"/>
      <c r="HER63" s="18"/>
      <c r="HES63" s="18"/>
      <c r="HET63" s="19"/>
      <c r="HEU63" s="18"/>
      <c r="HEV63" s="18"/>
      <c r="HEW63" s="19"/>
      <c r="HEX63" s="18"/>
      <c r="HEY63" s="18"/>
      <c r="HEZ63" s="19"/>
      <c r="HFA63" s="18"/>
      <c r="HFB63" s="18"/>
      <c r="HFC63" s="19"/>
      <c r="HFD63" s="18"/>
      <c r="HFE63" s="18"/>
      <c r="HFF63" s="19"/>
      <c r="HFG63" s="18"/>
      <c r="HFH63" s="18"/>
      <c r="HFI63" s="19"/>
      <c r="HFJ63" s="18"/>
      <c r="HFK63" s="18"/>
      <c r="HFL63" s="19"/>
      <c r="HFM63" s="18"/>
      <c r="HFN63" s="18"/>
      <c r="HFO63" s="19"/>
      <c r="HFP63" s="18"/>
      <c r="HFQ63" s="18"/>
      <c r="HFR63" s="19"/>
      <c r="HFS63" s="18"/>
      <c r="HFT63" s="18"/>
      <c r="HFU63" s="19"/>
      <c r="HFV63" s="18"/>
      <c r="HFW63" s="18"/>
      <c r="HFX63" s="19"/>
      <c r="HFY63" s="18"/>
      <c r="HFZ63" s="18"/>
      <c r="HGA63" s="19"/>
      <c r="HGB63" s="18"/>
      <c r="HGC63" s="18"/>
      <c r="HGD63" s="19"/>
      <c r="HGE63" s="18"/>
      <c r="HGF63" s="18"/>
      <c r="HGG63" s="19"/>
      <c r="HGH63" s="18"/>
      <c r="HGI63" s="18"/>
      <c r="HGJ63" s="19"/>
      <c r="HGK63" s="18"/>
      <c r="HGL63" s="18"/>
      <c r="HGM63" s="19"/>
      <c r="HGN63" s="18"/>
      <c r="HGO63" s="18"/>
      <c r="HGP63" s="19"/>
      <c r="HGQ63" s="18"/>
      <c r="HGR63" s="18"/>
      <c r="HGS63" s="19"/>
      <c r="HGT63" s="18"/>
      <c r="HGU63" s="18"/>
      <c r="HGV63" s="19"/>
      <c r="HGW63" s="18"/>
      <c r="HGX63" s="18"/>
      <c r="HGY63" s="19"/>
      <c r="HGZ63" s="18"/>
      <c r="HHA63" s="18"/>
      <c r="HHB63" s="19"/>
      <c r="HHC63" s="18"/>
      <c r="HHD63" s="18"/>
      <c r="HHE63" s="19"/>
      <c r="HHF63" s="18"/>
      <c r="HHG63" s="18"/>
      <c r="HHH63" s="19"/>
      <c r="HHI63" s="18"/>
      <c r="HHJ63" s="18"/>
      <c r="HHK63" s="19"/>
      <c r="HHL63" s="18"/>
      <c r="HHM63" s="18"/>
      <c r="HHN63" s="19"/>
      <c r="HHO63" s="18"/>
      <c r="HHP63" s="18"/>
      <c r="HHQ63" s="19"/>
      <c r="HHR63" s="18"/>
      <c r="HHS63" s="18"/>
      <c r="HHT63" s="19"/>
      <c r="HHU63" s="18"/>
      <c r="HHV63" s="18"/>
      <c r="HHW63" s="19"/>
      <c r="HHX63" s="18"/>
      <c r="HHY63" s="18"/>
      <c r="HHZ63" s="19"/>
      <c r="HIA63" s="18"/>
      <c r="HIB63" s="18"/>
      <c r="HIC63" s="19"/>
      <c r="HID63" s="18"/>
      <c r="HIE63" s="18"/>
      <c r="HIF63" s="19"/>
      <c r="HIG63" s="18"/>
      <c r="HIH63" s="18"/>
      <c r="HII63" s="19"/>
      <c r="HIJ63" s="18"/>
      <c r="HIK63" s="18"/>
      <c r="HIL63" s="19"/>
      <c r="HIM63" s="18"/>
      <c r="HIN63" s="18"/>
      <c r="HIO63" s="19"/>
      <c r="HIP63" s="18"/>
      <c r="HIQ63" s="18"/>
      <c r="HIR63" s="19"/>
      <c r="HIS63" s="18"/>
      <c r="HIT63" s="18"/>
      <c r="HIU63" s="19"/>
      <c r="HIV63" s="18"/>
      <c r="HIW63" s="18"/>
      <c r="HIX63" s="19"/>
      <c r="HIY63" s="18"/>
      <c r="HIZ63" s="18"/>
      <c r="HJA63" s="19"/>
      <c r="HJB63" s="18"/>
      <c r="HJC63" s="18"/>
      <c r="HJD63" s="19"/>
      <c r="HJE63" s="18"/>
      <c r="HJF63" s="18"/>
      <c r="HJG63" s="19"/>
      <c r="HJH63" s="18"/>
      <c r="HJI63" s="18"/>
      <c r="HJJ63" s="19"/>
      <c r="HJK63" s="18"/>
      <c r="HJL63" s="18"/>
      <c r="HJM63" s="19"/>
      <c r="HJN63" s="18"/>
      <c r="HJO63" s="18"/>
      <c r="HJP63" s="19"/>
      <c r="HJQ63" s="18"/>
      <c r="HJR63" s="18"/>
      <c r="HJS63" s="19"/>
      <c r="HJT63" s="18"/>
      <c r="HJU63" s="18"/>
      <c r="HJV63" s="19"/>
      <c r="HJW63" s="18"/>
      <c r="HJX63" s="18"/>
      <c r="HJY63" s="19"/>
      <c r="HJZ63" s="18"/>
      <c r="HKA63" s="18"/>
      <c r="HKB63" s="19"/>
      <c r="HKC63" s="18"/>
      <c r="HKD63" s="18"/>
      <c r="HKE63" s="19"/>
      <c r="HKF63" s="18"/>
      <c r="HKG63" s="18"/>
      <c r="HKH63" s="19"/>
      <c r="HKI63" s="18"/>
      <c r="HKJ63" s="18"/>
      <c r="HKK63" s="19"/>
      <c r="HKL63" s="18"/>
      <c r="HKM63" s="18"/>
      <c r="HKN63" s="19"/>
      <c r="HKO63" s="18"/>
      <c r="HKP63" s="18"/>
      <c r="HKQ63" s="19"/>
      <c r="HKR63" s="18"/>
      <c r="HKS63" s="18"/>
      <c r="HKT63" s="19"/>
      <c r="HKU63" s="18"/>
      <c r="HKV63" s="18"/>
      <c r="HKW63" s="19"/>
      <c r="HKX63" s="18"/>
      <c r="HKY63" s="18"/>
      <c r="HKZ63" s="19"/>
      <c r="HLA63" s="18"/>
      <c r="HLB63" s="18"/>
      <c r="HLC63" s="19"/>
      <c r="HLD63" s="18"/>
      <c r="HLE63" s="18"/>
      <c r="HLF63" s="19"/>
      <c r="HLG63" s="18"/>
      <c r="HLH63" s="18"/>
      <c r="HLI63" s="19"/>
      <c r="HLJ63" s="18"/>
      <c r="HLK63" s="18"/>
      <c r="HLL63" s="19"/>
      <c r="HLM63" s="18"/>
      <c r="HLN63" s="18"/>
      <c r="HLO63" s="19"/>
      <c r="HLP63" s="18"/>
      <c r="HLQ63" s="18"/>
      <c r="HLR63" s="19"/>
      <c r="HLS63" s="18"/>
      <c r="HLT63" s="18"/>
      <c r="HLU63" s="19"/>
      <c r="HLV63" s="18"/>
      <c r="HLW63" s="18"/>
      <c r="HLX63" s="19"/>
      <c r="HLY63" s="18"/>
      <c r="HLZ63" s="18"/>
      <c r="HMA63" s="19"/>
      <c r="HMB63" s="18"/>
      <c r="HMC63" s="18"/>
      <c r="HMD63" s="19"/>
      <c r="HME63" s="18"/>
      <c r="HMF63" s="18"/>
      <c r="HMG63" s="19"/>
      <c r="HMH63" s="18"/>
      <c r="HMI63" s="18"/>
      <c r="HMJ63" s="19"/>
      <c r="HMK63" s="18"/>
      <c r="HML63" s="18"/>
      <c r="HMM63" s="19"/>
      <c r="HMN63" s="18"/>
      <c r="HMO63" s="18"/>
      <c r="HMP63" s="19"/>
      <c r="HMQ63" s="18"/>
      <c r="HMR63" s="18"/>
      <c r="HMS63" s="19"/>
      <c r="HMT63" s="18"/>
      <c r="HMU63" s="18"/>
      <c r="HMV63" s="19"/>
      <c r="HMW63" s="18"/>
      <c r="HMX63" s="18"/>
      <c r="HMY63" s="19"/>
      <c r="HMZ63" s="18"/>
      <c r="HNA63" s="18"/>
      <c r="HNB63" s="19"/>
      <c r="HNC63" s="18"/>
      <c r="HND63" s="18"/>
      <c r="HNE63" s="19"/>
      <c r="HNF63" s="18"/>
      <c r="HNG63" s="18"/>
      <c r="HNH63" s="19"/>
      <c r="HNI63" s="18"/>
      <c r="HNJ63" s="18"/>
      <c r="HNK63" s="19"/>
      <c r="HNL63" s="18"/>
      <c r="HNM63" s="18"/>
      <c r="HNN63" s="19"/>
      <c r="HNO63" s="18"/>
      <c r="HNP63" s="18"/>
      <c r="HNQ63" s="19"/>
      <c r="HNR63" s="18"/>
      <c r="HNS63" s="18"/>
      <c r="HNT63" s="19"/>
      <c r="HNU63" s="18"/>
      <c r="HNV63" s="18"/>
      <c r="HNW63" s="19"/>
      <c r="HNX63" s="18"/>
      <c r="HNY63" s="18"/>
      <c r="HNZ63" s="19"/>
      <c r="HOA63" s="18"/>
      <c r="HOB63" s="18"/>
      <c r="HOC63" s="19"/>
      <c r="HOD63" s="18"/>
      <c r="HOE63" s="18"/>
      <c r="HOF63" s="19"/>
      <c r="HOG63" s="18"/>
      <c r="HOH63" s="18"/>
      <c r="HOI63" s="19"/>
      <c r="HOJ63" s="18"/>
      <c r="HOK63" s="18"/>
      <c r="HOL63" s="19"/>
      <c r="HOM63" s="18"/>
      <c r="HON63" s="18"/>
      <c r="HOO63" s="19"/>
      <c r="HOP63" s="18"/>
      <c r="HOQ63" s="18"/>
      <c r="HOR63" s="19"/>
      <c r="HOS63" s="18"/>
      <c r="HOT63" s="18"/>
      <c r="HOU63" s="19"/>
      <c r="HOV63" s="18"/>
      <c r="HOW63" s="18"/>
      <c r="HOX63" s="19"/>
      <c r="HOY63" s="18"/>
      <c r="HOZ63" s="18"/>
      <c r="HPA63" s="19"/>
      <c r="HPB63" s="18"/>
      <c r="HPC63" s="18"/>
      <c r="HPD63" s="19"/>
      <c r="HPE63" s="18"/>
      <c r="HPF63" s="18"/>
      <c r="HPG63" s="19"/>
      <c r="HPH63" s="18"/>
      <c r="HPI63" s="18"/>
      <c r="HPJ63" s="19"/>
      <c r="HPK63" s="18"/>
      <c r="HPL63" s="18"/>
      <c r="HPM63" s="19"/>
      <c r="HPN63" s="18"/>
      <c r="HPO63" s="18"/>
      <c r="HPP63" s="19"/>
      <c r="HPQ63" s="18"/>
      <c r="HPR63" s="18"/>
      <c r="HPS63" s="19"/>
      <c r="HPT63" s="18"/>
      <c r="HPU63" s="18"/>
      <c r="HPV63" s="19"/>
      <c r="HPW63" s="18"/>
      <c r="HPX63" s="18"/>
      <c r="HPY63" s="19"/>
      <c r="HPZ63" s="18"/>
      <c r="HQA63" s="18"/>
      <c r="HQB63" s="19"/>
      <c r="HQC63" s="18"/>
      <c r="HQD63" s="18"/>
      <c r="HQE63" s="19"/>
      <c r="HQF63" s="18"/>
      <c r="HQG63" s="18"/>
      <c r="HQH63" s="19"/>
      <c r="HQI63" s="18"/>
      <c r="HQJ63" s="18"/>
      <c r="HQK63" s="19"/>
      <c r="HQL63" s="18"/>
      <c r="HQM63" s="18"/>
      <c r="HQN63" s="19"/>
      <c r="HQO63" s="18"/>
      <c r="HQP63" s="18"/>
      <c r="HQQ63" s="19"/>
      <c r="HQR63" s="18"/>
      <c r="HQS63" s="18"/>
      <c r="HQT63" s="19"/>
      <c r="HQU63" s="18"/>
      <c r="HQV63" s="18"/>
      <c r="HQW63" s="19"/>
      <c r="HQX63" s="18"/>
      <c r="HQY63" s="18"/>
      <c r="HQZ63" s="19"/>
      <c r="HRA63" s="18"/>
      <c r="HRB63" s="18"/>
      <c r="HRC63" s="19"/>
      <c r="HRD63" s="18"/>
      <c r="HRE63" s="18"/>
      <c r="HRF63" s="19"/>
      <c r="HRG63" s="18"/>
      <c r="HRH63" s="18"/>
      <c r="HRI63" s="19"/>
      <c r="HRJ63" s="18"/>
      <c r="HRK63" s="18"/>
      <c r="HRL63" s="19"/>
      <c r="HRM63" s="18"/>
      <c r="HRN63" s="18"/>
      <c r="HRO63" s="19"/>
      <c r="HRP63" s="18"/>
      <c r="HRQ63" s="18"/>
      <c r="HRR63" s="19"/>
      <c r="HRS63" s="18"/>
      <c r="HRT63" s="18"/>
      <c r="HRU63" s="19"/>
      <c r="HRV63" s="18"/>
      <c r="HRW63" s="18"/>
      <c r="HRX63" s="19"/>
      <c r="HRY63" s="18"/>
      <c r="HRZ63" s="18"/>
      <c r="HSA63" s="19"/>
      <c r="HSB63" s="18"/>
      <c r="HSC63" s="18"/>
      <c r="HSD63" s="19"/>
      <c r="HSE63" s="18"/>
      <c r="HSF63" s="18"/>
      <c r="HSG63" s="19"/>
      <c r="HSH63" s="18"/>
      <c r="HSI63" s="18"/>
      <c r="HSJ63" s="19"/>
      <c r="HSK63" s="18"/>
      <c r="HSL63" s="18"/>
      <c r="HSM63" s="19"/>
      <c r="HSN63" s="18"/>
      <c r="HSO63" s="18"/>
      <c r="HSP63" s="19"/>
      <c r="HSQ63" s="18"/>
      <c r="HSR63" s="18"/>
      <c r="HSS63" s="19"/>
      <c r="HST63" s="18"/>
      <c r="HSU63" s="18"/>
      <c r="HSV63" s="19"/>
      <c r="HSW63" s="18"/>
      <c r="HSX63" s="18"/>
      <c r="HSY63" s="19"/>
      <c r="HSZ63" s="18"/>
      <c r="HTA63" s="18"/>
      <c r="HTB63" s="19"/>
      <c r="HTC63" s="18"/>
      <c r="HTD63" s="18"/>
      <c r="HTE63" s="19"/>
      <c r="HTF63" s="18"/>
      <c r="HTG63" s="18"/>
      <c r="HTH63" s="19"/>
      <c r="HTI63" s="18"/>
      <c r="HTJ63" s="18"/>
      <c r="HTK63" s="19"/>
      <c r="HTL63" s="18"/>
      <c r="HTM63" s="18"/>
      <c r="HTN63" s="19"/>
      <c r="HTO63" s="18"/>
      <c r="HTP63" s="18"/>
      <c r="HTQ63" s="19"/>
      <c r="HTR63" s="18"/>
      <c r="HTS63" s="18"/>
      <c r="HTT63" s="19"/>
      <c r="HTU63" s="18"/>
      <c r="HTV63" s="18"/>
      <c r="HTW63" s="19"/>
      <c r="HTX63" s="18"/>
      <c r="HTY63" s="18"/>
      <c r="HTZ63" s="19"/>
      <c r="HUA63" s="18"/>
      <c r="HUB63" s="18"/>
      <c r="HUC63" s="19"/>
      <c r="HUD63" s="18"/>
      <c r="HUE63" s="18"/>
      <c r="HUF63" s="19"/>
      <c r="HUG63" s="18"/>
      <c r="HUH63" s="18"/>
      <c r="HUI63" s="19"/>
      <c r="HUJ63" s="18"/>
      <c r="HUK63" s="18"/>
      <c r="HUL63" s="19"/>
      <c r="HUM63" s="18"/>
      <c r="HUN63" s="18"/>
      <c r="HUO63" s="19"/>
      <c r="HUP63" s="18"/>
      <c r="HUQ63" s="18"/>
      <c r="HUR63" s="19"/>
      <c r="HUS63" s="18"/>
      <c r="HUT63" s="18"/>
      <c r="HUU63" s="19"/>
      <c r="HUV63" s="18"/>
      <c r="HUW63" s="18"/>
      <c r="HUX63" s="19"/>
      <c r="HUY63" s="18"/>
      <c r="HUZ63" s="18"/>
      <c r="HVA63" s="19"/>
      <c r="HVB63" s="18"/>
      <c r="HVC63" s="18"/>
      <c r="HVD63" s="19"/>
      <c r="HVE63" s="18"/>
      <c r="HVF63" s="18"/>
      <c r="HVG63" s="19"/>
      <c r="HVH63" s="18"/>
      <c r="HVI63" s="18"/>
      <c r="HVJ63" s="19"/>
      <c r="HVK63" s="18"/>
      <c r="HVL63" s="18"/>
      <c r="HVM63" s="19"/>
      <c r="HVN63" s="18"/>
      <c r="HVO63" s="18"/>
      <c r="HVP63" s="19"/>
      <c r="HVQ63" s="18"/>
      <c r="HVR63" s="18"/>
      <c r="HVS63" s="19"/>
      <c r="HVT63" s="18"/>
      <c r="HVU63" s="18"/>
      <c r="HVV63" s="19"/>
      <c r="HVW63" s="18"/>
      <c r="HVX63" s="18"/>
      <c r="HVY63" s="19"/>
      <c r="HVZ63" s="18"/>
      <c r="HWA63" s="18"/>
      <c r="HWB63" s="19"/>
      <c r="HWC63" s="18"/>
      <c r="HWD63" s="18"/>
      <c r="HWE63" s="19"/>
      <c r="HWF63" s="18"/>
      <c r="HWG63" s="18"/>
      <c r="HWH63" s="19"/>
      <c r="HWI63" s="18"/>
      <c r="HWJ63" s="18"/>
      <c r="HWK63" s="19"/>
      <c r="HWL63" s="18"/>
      <c r="HWM63" s="18"/>
      <c r="HWN63" s="19"/>
      <c r="HWO63" s="18"/>
      <c r="HWP63" s="18"/>
      <c r="HWQ63" s="19"/>
      <c r="HWR63" s="18"/>
      <c r="HWS63" s="18"/>
      <c r="HWT63" s="19"/>
      <c r="HWU63" s="18"/>
      <c r="HWV63" s="18"/>
      <c r="HWW63" s="19"/>
      <c r="HWX63" s="18"/>
      <c r="HWY63" s="18"/>
      <c r="HWZ63" s="19"/>
      <c r="HXA63" s="18"/>
      <c r="HXB63" s="18"/>
      <c r="HXC63" s="19"/>
      <c r="HXD63" s="18"/>
      <c r="HXE63" s="18"/>
      <c r="HXF63" s="19"/>
      <c r="HXG63" s="18"/>
      <c r="HXH63" s="18"/>
      <c r="HXI63" s="19"/>
      <c r="HXJ63" s="18"/>
      <c r="HXK63" s="18"/>
      <c r="HXL63" s="19"/>
      <c r="HXM63" s="18"/>
      <c r="HXN63" s="18"/>
      <c r="HXO63" s="19"/>
      <c r="HXP63" s="18"/>
      <c r="HXQ63" s="18"/>
      <c r="HXR63" s="19"/>
      <c r="HXS63" s="18"/>
      <c r="HXT63" s="18"/>
      <c r="HXU63" s="19"/>
      <c r="HXV63" s="18"/>
      <c r="HXW63" s="18"/>
      <c r="HXX63" s="19"/>
      <c r="HXY63" s="18"/>
      <c r="HXZ63" s="18"/>
      <c r="HYA63" s="19"/>
      <c r="HYB63" s="18"/>
      <c r="HYC63" s="18"/>
      <c r="HYD63" s="19"/>
      <c r="HYE63" s="18"/>
      <c r="HYF63" s="18"/>
      <c r="HYG63" s="19"/>
      <c r="HYH63" s="18"/>
      <c r="HYI63" s="18"/>
      <c r="HYJ63" s="19"/>
      <c r="HYK63" s="18"/>
      <c r="HYL63" s="18"/>
      <c r="HYM63" s="19"/>
      <c r="HYN63" s="18"/>
      <c r="HYO63" s="18"/>
      <c r="HYP63" s="19"/>
      <c r="HYQ63" s="18"/>
      <c r="HYR63" s="18"/>
      <c r="HYS63" s="19"/>
      <c r="HYT63" s="18"/>
      <c r="HYU63" s="18"/>
      <c r="HYV63" s="19"/>
      <c r="HYW63" s="18"/>
      <c r="HYX63" s="18"/>
      <c r="HYY63" s="19"/>
      <c r="HYZ63" s="18"/>
      <c r="HZA63" s="18"/>
      <c r="HZB63" s="19"/>
      <c r="HZC63" s="18"/>
      <c r="HZD63" s="18"/>
      <c r="HZE63" s="19"/>
      <c r="HZF63" s="18"/>
      <c r="HZG63" s="18"/>
      <c r="HZH63" s="19"/>
      <c r="HZI63" s="18"/>
      <c r="HZJ63" s="18"/>
      <c r="HZK63" s="19"/>
      <c r="HZL63" s="18"/>
      <c r="HZM63" s="18"/>
      <c r="HZN63" s="19"/>
      <c r="HZO63" s="18"/>
      <c r="HZP63" s="18"/>
      <c r="HZQ63" s="19"/>
      <c r="HZR63" s="18"/>
      <c r="HZS63" s="18"/>
      <c r="HZT63" s="19"/>
      <c r="HZU63" s="18"/>
      <c r="HZV63" s="18"/>
      <c r="HZW63" s="19"/>
      <c r="HZX63" s="18"/>
      <c r="HZY63" s="18"/>
      <c r="HZZ63" s="19"/>
      <c r="IAA63" s="18"/>
      <c r="IAB63" s="18"/>
      <c r="IAC63" s="19"/>
      <c r="IAD63" s="18"/>
      <c r="IAE63" s="18"/>
      <c r="IAF63" s="19"/>
      <c r="IAG63" s="18"/>
      <c r="IAH63" s="18"/>
      <c r="IAI63" s="19"/>
      <c r="IAJ63" s="18"/>
      <c r="IAK63" s="18"/>
      <c r="IAL63" s="19"/>
      <c r="IAM63" s="18"/>
      <c r="IAN63" s="18"/>
      <c r="IAO63" s="19"/>
      <c r="IAP63" s="18"/>
      <c r="IAQ63" s="18"/>
      <c r="IAR63" s="19"/>
      <c r="IAS63" s="18"/>
      <c r="IAT63" s="18"/>
      <c r="IAU63" s="19"/>
      <c r="IAV63" s="18"/>
      <c r="IAW63" s="18"/>
      <c r="IAX63" s="19"/>
      <c r="IAY63" s="18"/>
      <c r="IAZ63" s="18"/>
      <c r="IBA63" s="19"/>
      <c r="IBB63" s="18"/>
      <c r="IBC63" s="18"/>
      <c r="IBD63" s="19"/>
      <c r="IBE63" s="18"/>
      <c r="IBF63" s="18"/>
      <c r="IBG63" s="19"/>
      <c r="IBH63" s="18"/>
      <c r="IBI63" s="18"/>
      <c r="IBJ63" s="19"/>
      <c r="IBK63" s="18"/>
      <c r="IBL63" s="18"/>
      <c r="IBM63" s="19"/>
      <c r="IBN63" s="18"/>
      <c r="IBO63" s="18"/>
      <c r="IBP63" s="19"/>
      <c r="IBQ63" s="18"/>
      <c r="IBR63" s="18"/>
      <c r="IBS63" s="19"/>
      <c r="IBT63" s="18"/>
      <c r="IBU63" s="18"/>
      <c r="IBV63" s="19"/>
      <c r="IBW63" s="18"/>
      <c r="IBX63" s="18"/>
      <c r="IBY63" s="19"/>
      <c r="IBZ63" s="18"/>
      <c r="ICA63" s="18"/>
      <c r="ICB63" s="19"/>
      <c r="ICC63" s="18"/>
      <c r="ICD63" s="18"/>
      <c r="ICE63" s="19"/>
      <c r="ICF63" s="18"/>
      <c r="ICG63" s="18"/>
      <c r="ICH63" s="19"/>
      <c r="ICI63" s="18"/>
      <c r="ICJ63" s="18"/>
      <c r="ICK63" s="19"/>
      <c r="ICL63" s="18"/>
      <c r="ICM63" s="18"/>
      <c r="ICN63" s="19"/>
      <c r="ICO63" s="18"/>
      <c r="ICP63" s="18"/>
      <c r="ICQ63" s="19"/>
      <c r="ICR63" s="18"/>
      <c r="ICS63" s="18"/>
      <c r="ICT63" s="19"/>
      <c r="ICU63" s="18"/>
      <c r="ICV63" s="18"/>
      <c r="ICW63" s="19"/>
      <c r="ICX63" s="18"/>
      <c r="ICY63" s="18"/>
      <c r="ICZ63" s="19"/>
      <c r="IDA63" s="18"/>
      <c r="IDB63" s="18"/>
      <c r="IDC63" s="19"/>
      <c r="IDD63" s="18"/>
      <c r="IDE63" s="18"/>
      <c r="IDF63" s="19"/>
      <c r="IDG63" s="18"/>
      <c r="IDH63" s="18"/>
      <c r="IDI63" s="19"/>
      <c r="IDJ63" s="18"/>
      <c r="IDK63" s="18"/>
      <c r="IDL63" s="19"/>
      <c r="IDM63" s="18"/>
      <c r="IDN63" s="18"/>
      <c r="IDO63" s="19"/>
      <c r="IDP63" s="18"/>
      <c r="IDQ63" s="18"/>
      <c r="IDR63" s="19"/>
      <c r="IDS63" s="18"/>
      <c r="IDT63" s="18"/>
      <c r="IDU63" s="19"/>
      <c r="IDV63" s="18"/>
      <c r="IDW63" s="18"/>
      <c r="IDX63" s="19"/>
      <c r="IDY63" s="18"/>
      <c r="IDZ63" s="18"/>
      <c r="IEA63" s="19"/>
      <c r="IEB63" s="18"/>
      <c r="IEC63" s="18"/>
      <c r="IED63" s="19"/>
      <c r="IEE63" s="18"/>
      <c r="IEF63" s="18"/>
      <c r="IEG63" s="19"/>
      <c r="IEH63" s="18"/>
      <c r="IEI63" s="18"/>
      <c r="IEJ63" s="19"/>
      <c r="IEK63" s="18"/>
      <c r="IEL63" s="18"/>
      <c r="IEM63" s="19"/>
      <c r="IEN63" s="18"/>
      <c r="IEO63" s="18"/>
      <c r="IEP63" s="19"/>
      <c r="IEQ63" s="18"/>
      <c r="IER63" s="18"/>
      <c r="IES63" s="19"/>
      <c r="IET63" s="18"/>
      <c r="IEU63" s="18"/>
      <c r="IEV63" s="19"/>
      <c r="IEW63" s="18"/>
      <c r="IEX63" s="18"/>
      <c r="IEY63" s="19"/>
      <c r="IEZ63" s="18"/>
      <c r="IFA63" s="18"/>
      <c r="IFB63" s="19"/>
      <c r="IFC63" s="18"/>
      <c r="IFD63" s="18"/>
      <c r="IFE63" s="19"/>
      <c r="IFF63" s="18"/>
      <c r="IFG63" s="18"/>
      <c r="IFH63" s="19"/>
      <c r="IFI63" s="18"/>
      <c r="IFJ63" s="18"/>
      <c r="IFK63" s="19"/>
      <c r="IFL63" s="18"/>
      <c r="IFM63" s="18"/>
      <c r="IFN63" s="19"/>
      <c r="IFO63" s="18"/>
      <c r="IFP63" s="18"/>
      <c r="IFQ63" s="19"/>
      <c r="IFR63" s="18"/>
      <c r="IFS63" s="18"/>
      <c r="IFT63" s="19"/>
      <c r="IFU63" s="18"/>
      <c r="IFV63" s="18"/>
      <c r="IFW63" s="19"/>
      <c r="IFX63" s="18"/>
      <c r="IFY63" s="18"/>
      <c r="IFZ63" s="19"/>
      <c r="IGA63" s="18"/>
      <c r="IGB63" s="18"/>
      <c r="IGC63" s="19"/>
      <c r="IGD63" s="18"/>
      <c r="IGE63" s="18"/>
      <c r="IGF63" s="19"/>
      <c r="IGG63" s="18"/>
      <c r="IGH63" s="18"/>
      <c r="IGI63" s="19"/>
      <c r="IGJ63" s="18"/>
      <c r="IGK63" s="18"/>
      <c r="IGL63" s="19"/>
      <c r="IGM63" s="18"/>
      <c r="IGN63" s="18"/>
      <c r="IGO63" s="19"/>
      <c r="IGP63" s="18"/>
      <c r="IGQ63" s="18"/>
      <c r="IGR63" s="19"/>
      <c r="IGS63" s="18"/>
      <c r="IGT63" s="18"/>
      <c r="IGU63" s="19"/>
      <c r="IGV63" s="18"/>
      <c r="IGW63" s="18"/>
      <c r="IGX63" s="19"/>
      <c r="IGY63" s="18"/>
      <c r="IGZ63" s="18"/>
      <c r="IHA63" s="19"/>
      <c r="IHB63" s="18"/>
      <c r="IHC63" s="18"/>
      <c r="IHD63" s="19"/>
      <c r="IHE63" s="18"/>
      <c r="IHF63" s="18"/>
      <c r="IHG63" s="19"/>
      <c r="IHH63" s="18"/>
      <c r="IHI63" s="18"/>
      <c r="IHJ63" s="19"/>
      <c r="IHK63" s="18"/>
      <c r="IHL63" s="18"/>
      <c r="IHM63" s="19"/>
      <c r="IHN63" s="18"/>
      <c r="IHO63" s="18"/>
      <c r="IHP63" s="19"/>
      <c r="IHQ63" s="18"/>
      <c r="IHR63" s="18"/>
      <c r="IHS63" s="19"/>
      <c r="IHT63" s="18"/>
      <c r="IHU63" s="18"/>
      <c r="IHV63" s="19"/>
      <c r="IHW63" s="18"/>
      <c r="IHX63" s="18"/>
      <c r="IHY63" s="19"/>
      <c r="IHZ63" s="18"/>
      <c r="IIA63" s="18"/>
      <c r="IIB63" s="19"/>
      <c r="IIC63" s="18"/>
      <c r="IID63" s="18"/>
      <c r="IIE63" s="19"/>
      <c r="IIF63" s="18"/>
      <c r="IIG63" s="18"/>
      <c r="IIH63" s="19"/>
      <c r="III63" s="18"/>
      <c r="IIJ63" s="18"/>
      <c r="IIK63" s="19"/>
      <c r="IIL63" s="18"/>
      <c r="IIM63" s="18"/>
      <c r="IIN63" s="19"/>
      <c r="IIO63" s="18"/>
      <c r="IIP63" s="18"/>
      <c r="IIQ63" s="19"/>
      <c r="IIR63" s="18"/>
      <c r="IIS63" s="18"/>
      <c r="IIT63" s="19"/>
      <c r="IIU63" s="18"/>
      <c r="IIV63" s="18"/>
      <c r="IIW63" s="19"/>
      <c r="IIX63" s="18"/>
      <c r="IIY63" s="18"/>
      <c r="IIZ63" s="19"/>
      <c r="IJA63" s="18"/>
      <c r="IJB63" s="18"/>
      <c r="IJC63" s="19"/>
      <c r="IJD63" s="18"/>
      <c r="IJE63" s="18"/>
      <c r="IJF63" s="19"/>
      <c r="IJG63" s="18"/>
      <c r="IJH63" s="18"/>
      <c r="IJI63" s="19"/>
      <c r="IJJ63" s="18"/>
      <c r="IJK63" s="18"/>
      <c r="IJL63" s="19"/>
      <c r="IJM63" s="18"/>
      <c r="IJN63" s="18"/>
      <c r="IJO63" s="19"/>
      <c r="IJP63" s="18"/>
      <c r="IJQ63" s="18"/>
      <c r="IJR63" s="19"/>
      <c r="IJS63" s="18"/>
      <c r="IJT63" s="18"/>
      <c r="IJU63" s="19"/>
      <c r="IJV63" s="18"/>
      <c r="IJW63" s="18"/>
      <c r="IJX63" s="19"/>
      <c r="IJY63" s="18"/>
      <c r="IJZ63" s="18"/>
      <c r="IKA63" s="19"/>
      <c r="IKB63" s="18"/>
      <c r="IKC63" s="18"/>
      <c r="IKD63" s="19"/>
      <c r="IKE63" s="18"/>
      <c r="IKF63" s="18"/>
      <c r="IKG63" s="19"/>
      <c r="IKH63" s="18"/>
      <c r="IKI63" s="18"/>
      <c r="IKJ63" s="19"/>
      <c r="IKK63" s="18"/>
      <c r="IKL63" s="18"/>
      <c r="IKM63" s="19"/>
      <c r="IKN63" s="18"/>
      <c r="IKO63" s="18"/>
      <c r="IKP63" s="19"/>
      <c r="IKQ63" s="18"/>
      <c r="IKR63" s="18"/>
      <c r="IKS63" s="19"/>
      <c r="IKT63" s="18"/>
      <c r="IKU63" s="18"/>
      <c r="IKV63" s="19"/>
      <c r="IKW63" s="18"/>
      <c r="IKX63" s="18"/>
      <c r="IKY63" s="19"/>
      <c r="IKZ63" s="18"/>
      <c r="ILA63" s="18"/>
      <c r="ILB63" s="19"/>
      <c r="ILC63" s="18"/>
      <c r="ILD63" s="18"/>
      <c r="ILE63" s="19"/>
      <c r="ILF63" s="18"/>
      <c r="ILG63" s="18"/>
      <c r="ILH63" s="19"/>
      <c r="ILI63" s="18"/>
      <c r="ILJ63" s="18"/>
      <c r="ILK63" s="19"/>
      <c r="ILL63" s="18"/>
      <c r="ILM63" s="18"/>
      <c r="ILN63" s="19"/>
      <c r="ILO63" s="18"/>
      <c r="ILP63" s="18"/>
      <c r="ILQ63" s="19"/>
      <c r="ILR63" s="18"/>
      <c r="ILS63" s="18"/>
      <c r="ILT63" s="19"/>
      <c r="ILU63" s="18"/>
      <c r="ILV63" s="18"/>
      <c r="ILW63" s="19"/>
      <c r="ILX63" s="18"/>
      <c r="ILY63" s="18"/>
      <c r="ILZ63" s="19"/>
      <c r="IMA63" s="18"/>
      <c r="IMB63" s="18"/>
      <c r="IMC63" s="19"/>
      <c r="IMD63" s="18"/>
      <c r="IME63" s="18"/>
      <c r="IMF63" s="19"/>
      <c r="IMG63" s="18"/>
      <c r="IMH63" s="18"/>
      <c r="IMI63" s="19"/>
      <c r="IMJ63" s="18"/>
      <c r="IMK63" s="18"/>
      <c r="IML63" s="19"/>
      <c r="IMM63" s="18"/>
      <c r="IMN63" s="18"/>
      <c r="IMO63" s="19"/>
      <c r="IMP63" s="18"/>
      <c r="IMQ63" s="18"/>
      <c r="IMR63" s="19"/>
      <c r="IMS63" s="18"/>
      <c r="IMT63" s="18"/>
      <c r="IMU63" s="19"/>
      <c r="IMV63" s="18"/>
      <c r="IMW63" s="18"/>
      <c r="IMX63" s="19"/>
      <c r="IMY63" s="18"/>
      <c r="IMZ63" s="18"/>
      <c r="INA63" s="19"/>
      <c r="INB63" s="18"/>
      <c r="INC63" s="18"/>
      <c r="IND63" s="19"/>
      <c r="INE63" s="18"/>
      <c r="INF63" s="18"/>
      <c r="ING63" s="19"/>
      <c r="INH63" s="18"/>
      <c r="INI63" s="18"/>
      <c r="INJ63" s="19"/>
      <c r="INK63" s="18"/>
      <c r="INL63" s="18"/>
      <c r="INM63" s="19"/>
      <c r="INN63" s="18"/>
      <c r="INO63" s="18"/>
      <c r="INP63" s="19"/>
      <c r="INQ63" s="18"/>
      <c r="INR63" s="18"/>
      <c r="INS63" s="19"/>
      <c r="INT63" s="18"/>
      <c r="INU63" s="18"/>
      <c r="INV63" s="19"/>
      <c r="INW63" s="18"/>
      <c r="INX63" s="18"/>
      <c r="INY63" s="19"/>
      <c r="INZ63" s="18"/>
      <c r="IOA63" s="18"/>
      <c r="IOB63" s="19"/>
      <c r="IOC63" s="18"/>
      <c r="IOD63" s="18"/>
      <c r="IOE63" s="19"/>
      <c r="IOF63" s="18"/>
      <c r="IOG63" s="18"/>
      <c r="IOH63" s="19"/>
      <c r="IOI63" s="18"/>
      <c r="IOJ63" s="18"/>
      <c r="IOK63" s="19"/>
      <c r="IOL63" s="18"/>
      <c r="IOM63" s="18"/>
      <c r="ION63" s="19"/>
      <c r="IOO63" s="18"/>
      <c r="IOP63" s="18"/>
      <c r="IOQ63" s="19"/>
      <c r="IOR63" s="18"/>
      <c r="IOS63" s="18"/>
      <c r="IOT63" s="19"/>
      <c r="IOU63" s="18"/>
      <c r="IOV63" s="18"/>
      <c r="IOW63" s="19"/>
      <c r="IOX63" s="18"/>
      <c r="IOY63" s="18"/>
      <c r="IOZ63" s="19"/>
      <c r="IPA63" s="18"/>
      <c r="IPB63" s="18"/>
      <c r="IPC63" s="19"/>
      <c r="IPD63" s="18"/>
      <c r="IPE63" s="18"/>
      <c r="IPF63" s="19"/>
      <c r="IPG63" s="18"/>
      <c r="IPH63" s="18"/>
      <c r="IPI63" s="19"/>
      <c r="IPJ63" s="18"/>
      <c r="IPK63" s="18"/>
      <c r="IPL63" s="19"/>
      <c r="IPM63" s="18"/>
      <c r="IPN63" s="18"/>
      <c r="IPO63" s="19"/>
      <c r="IPP63" s="18"/>
      <c r="IPQ63" s="18"/>
      <c r="IPR63" s="19"/>
      <c r="IPS63" s="18"/>
      <c r="IPT63" s="18"/>
      <c r="IPU63" s="19"/>
      <c r="IPV63" s="18"/>
      <c r="IPW63" s="18"/>
      <c r="IPX63" s="19"/>
      <c r="IPY63" s="18"/>
      <c r="IPZ63" s="18"/>
      <c r="IQA63" s="19"/>
      <c r="IQB63" s="18"/>
      <c r="IQC63" s="18"/>
      <c r="IQD63" s="19"/>
      <c r="IQE63" s="18"/>
      <c r="IQF63" s="18"/>
      <c r="IQG63" s="19"/>
      <c r="IQH63" s="18"/>
      <c r="IQI63" s="18"/>
      <c r="IQJ63" s="19"/>
      <c r="IQK63" s="18"/>
      <c r="IQL63" s="18"/>
      <c r="IQM63" s="19"/>
      <c r="IQN63" s="18"/>
      <c r="IQO63" s="18"/>
      <c r="IQP63" s="19"/>
      <c r="IQQ63" s="18"/>
      <c r="IQR63" s="18"/>
      <c r="IQS63" s="19"/>
      <c r="IQT63" s="18"/>
      <c r="IQU63" s="18"/>
      <c r="IQV63" s="19"/>
      <c r="IQW63" s="18"/>
      <c r="IQX63" s="18"/>
      <c r="IQY63" s="19"/>
      <c r="IQZ63" s="18"/>
      <c r="IRA63" s="18"/>
      <c r="IRB63" s="19"/>
      <c r="IRC63" s="18"/>
      <c r="IRD63" s="18"/>
      <c r="IRE63" s="19"/>
      <c r="IRF63" s="18"/>
      <c r="IRG63" s="18"/>
      <c r="IRH63" s="19"/>
      <c r="IRI63" s="18"/>
      <c r="IRJ63" s="18"/>
      <c r="IRK63" s="19"/>
      <c r="IRL63" s="18"/>
      <c r="IRM63" s="18"/>
      <c r="IRN63" s="19"/>
      <c r="IRO63" s="18"/>
      <c r="IRP63" s="18"/>
      <c r="IRQ63" s="19"/>
      <c r="IRR63" s="18"/>
      <c r="IRS63" s="18"/>
      <c r="IRT63" s="19"/>
      <c r="IRU63" s="18"/>
      <c r="IRV63" s="18"/>
      <c r="IRW63" s="19"/>
      <c r="IRX63" s="18"/>
      <c r="IRY63" s="18"/>
      <c r="IRZ63" s="19"/>
      <c r="ISA63" s="18"/>
      <c r="ISB63" s="18"/>
      <c r="ISC63" s="19"/>
      <c r="ISD63" s="18"/>
      <c r="ISE63" s="18"/>
      <c r="ISF63" s="19"/>
      <c r="ISG63" s="18"/>
      <c r="ISH63" s="18"/>
      <c r="ISI63" s="19"/>
      <c r="ISJ63" s="18"/>
      <c r="ISK63" s="18"/>
      <c r="ISL63" s="19"/>
      <c r="ISM63" s="18"/>
      <c r="ISN63" s="18"/>
      <c r="ISO63" s="19"/>
      <c r="ISP63" s="18"/>
      <c r="ISQ63" s="18"/>
      <c r="ISR63" s="19"/>
      <c r="ISS63" s="18"/>
      <c r="IST63" s="18"/>
      <c r="ISU63" s="19"/>
      <c r="ISV63" s="18"/>
      <c r="ISW63" s="18"/>
      <c r="ISX63" s="19"/>
      <c r="ISY63" s="18"/>
      <c r="ISZ63" s="18"/>
      <c r="ITA63" s="19"/>
      <c r="ITB63" s="18"/>
      <c r="ITC63" s="18"/>
      <c r="ITD63" s="19"/>
      <c r="ITE63" s="18"/>
      <c r="ITF63" s="18"/>
      <c r="ITG63" s="19"/>
      <c r="ITH63" s="18"/>
      <c r="ITI63" s="18"/>
      <c r="ITJ63" s="19"/>
      <c r="ITK63" s="18"/>
      <c r="ITL63" s="18"/>
      <c r="ITM63" s="19"/>
      <c r="ITN63" s="18"/>
      <c r="ITO63" s="18"/>
      <c r="ITP63" s="19"/>
      <c r="ITQ63" s="18"/>
      <c r="ITR63" s="18"/>
      <c r="ITS63" s="19"/>
      <c r="ITT63" s="18"/>
      <c r="ITU63" s="18"/>
      <c r="ITV63" s="19"/>
      <c r="ITW63" s="18"/>
      <c r="ITX63" s="18"/>
      <c r="ITY63" s="19"/>
      <c r="ITZ63" s="18"/>
      <c r="IUA63" s="18"/>
      <c r="IUB63" s="19"/>
      <c r="IUC63" s="18"/>
      <c r="IUD63" s="18"/>
      <c r="IUE63" s="19"/>
      <c r="IUF63" s="18"/>
      <c r="IUG63" s="18"/>
      <c r="IUH63" s="19"/>
      <c r="IUI63" s="18"/>
      <c r="IUJ63" s="18"/>
      <c r="IUK63" s="19"/>
      <c r="IUL63" s="18"/>
      <c r="IUM63" s="18"/>
      <c r="IUN63" s="19"/>
      <c r="IUO63" s="18"/>
      <c r="IUP63" s="18"/>
      <c r="IUQ63" s="19"/>
      <c r="IUR63" s="18"/>
      <c r="IUS63" s="18"/>
      <c r="IUT63" s="19"/>
      <c r="IUU63" s="18"/>
      <c r="IUV63" s="18"/>
      <c r="IUW63" s="19"/>
      <c r="IUX63" s="18"/>
      <c r="IUY63" s="18"/>
      <c r="IUZ63" s="19"/>
      <c r="IVA63" s="18"/>
      <c r="IVB63" s="18"/>
      <c r="IVC63" s="19"/>
      <c r="IVD63" s="18"/>
      <c r="IVE63" s="18"/>
      <c r="IVF63" s="19"/>
      <c r="IVG63" s="18"/>
      <c r="IVH63" s="18"/>
      <c r="IVI63" s="19"/>
      <c r="IVJ63" s="18"/>
      <c r="IVK63" s="18"/>
      <c r="IVL63" s="19"/>
      <c r="IVM63" s="18"/>
      <c r="IVN63" s="18"/>
      <c r="IVO63" s="19"/>
      <c r="IVP63" s="18"/>
      <c r="IVQ63" s="18"/>
      <c r="IVR63" s="19"/>
      <c r="IVS63" s="18"/>
      <c r="IVT63" s="18"/>
      <c r="IVU63" s="19"/>
      <c r="IVV63" s="18"/>
      <c r="IVW63" s="18"/>
      <c r="IVX63" s="19"/>
      <c r="IVY63" s="18"/>
      <c r="IVZ63" s="18"/>
      <c r="IWA63" s="19"/>
      <c r="IWB63" s="18"/>
      <c r="IWC63" s="18"/>
      <c r="IWD63" s="19"/>
      <c r="IWE63" s="18"/>
      <c r="IWF63" s="18"/>
      <c r="IWG63" s="19"/>
      <c r="IWH63" s="18"/>
      <c r="IWI63" s="18"/>
      <c r="IWJ63" s="19"/>
      <c r="IWK63" s="18"/>
      <c r="IWL63" s="18"/>
      <c r="IWM63" s="19"/>
      <c r="IWN63" s="18"/>
      <c r="IWO63" s="18"/>
      <c r="IWP63" s="19"/>
      <c r="IWQ63" s="18"/>
      <c r="IWR63" s="18"/>
      <c r="IWS63" s="19"/>
      <c r="IWT63" s="18"/>
      <c r="IWU63" s="18"/>
      <c r="IWV63" s="19"/>
      <c r="IWW63" s="18"/>
      <c r="IWX63" s="18"/>
      <c r="IWY63" s="19"/>
      <c r="IWZ63" s="18"/>
      <c r="IXA63" s="18"/>
      <c r="IXB63" s="19"/>
      <c r="IXC63" s="18"/>
      <c r="IXD63" s="18"/>
      <c r="IXE63" s="19"/>
      <c r="IXF63" s="18"/>
      <c r="IXG63" s="18"/>
      <c r="IXH63" s="19"/>
      <c r="IXI63" s="18"/>
      <c r="IXJ63" s="18"/>
      <c r="IXK63" s="19"/>
      <c r="IXL63" s="18"/>
      <c r="IXM63" s="18"/>
      <c r="IXN63" s="19"/>
      <c r="IXO63" s="18"/>
      <c r="IXP63" s="18"/>
      <c r="IXQ63" s="19"/>
      <c r="IXR63" s="18"/>
      <c r="IXS63" s="18"/>
      <c r="IXT63" s="19"/>
      <c r="IXU63" s="18"/>
      <c r="IXV63" s="18"/>
      <c r="IXW63" s="19"/>
      <c r="IXX63" s="18"/>
      <c r="IXY63" s="18"/>
      <c r="IXZ63" s="19"/>
      <c r="IYA63" s="18"/>
      <c r="IYB63" s="18"/>
      <c r="IYC63" s="19"/>
      <c r="IYD63" s="18"/>
      <c r="IYE63" s="18"/>
      <c r="IYF63" s="19"/>
      <c r="IYG63" s="18"/>
      <c r="IYH63" s="18"/>
      <c r="IYI63" s="19"/>
      <c r="IYJ63" s="18"/>
      <c r="IYK63" s="18"/>
      <c r="IYL63" s="19"/>
      <c r="IYM63" s="18"/>
      <c r="IYN63" s="18"/>
      <c r="IYO63" s="19"/>
      <c r="IYP63" s="18"/>
      <c r="IYQ63" s="18"/>
      <c r="IYR63" s="19"/>
      <c r="IYS63" s="18"/>
      <c r="IYT63" s="18"/>
      <c r="IYU63" s="19"/>
      <c r="IYV63" s="18"/>
      <c r="IYW63" s="18"/>
      <c r="IYX63" s="19"/>
      <c r="IYY63" s="18"/>
      <c r="IYZ63" s="18"/>
      <c r="IZA63" s="19"/>
      <c r="IZB63" s="18"/>
      <c r="IZC63" s="18"/>
      <c r="IZD63" s="19"/>
      <c r="IZE63" s="18"/>
      <c r="IZF63" s="18"/>
      <c r="IZG63" s="19"/>
      <c r="IZH63" s="18"/>
      <c r="IZI63" s="18"/>
      <c r="IZJ63" s="19"/>
      <c r="IZK63" s="18"/>
      <c r="IZL63" s="18"/>
      <c r="IZM63" s="19"/>
      <c r="IZN63" s="18"/>
      <c r="IZO63" s="18"/>
      <c r="IZP63" s="19"/>
      <c r="IZQ63" s="18"/>
      <c r="IZR63" s="18"/>
      <c r="IZS63" s="19"/>
      <c r="IZT63" s="18"/>
      <c r="IZU63" s="18"/>
      <c r="IZV63" s="19"/>
      <c r="IZW63" s="18"/>
      <c r="IZX63" s="18"/>
      <c r="IZY63" s="19"/>
      <c r="IZZ63" s="18"/>
      <c r="JAA63" s="18"/>
      <c r="JAB63" s="19"/>
      <c r="JAC63" s="18"/>
      <c r="JAD63" s="18"/>
      <c r="JAE63" s="19"/>
      <c r="JAF63" s="18"/>
      <c r="JAG63" s="18"/>
      <c r="JAH63" s="19"/>
      <c r="JAI63" s="18"/>
      <c r="JAJ63" s="18"/>
      <c r="JAK63" s="19"/>
      <c r="JAL63" s="18"/>
      <c r="JAM63" s="18"/>
      <c r="JAN63" s="19"/>
      <c r="JAO63" s="18"/>
      <c r="JAP63" s="18"/>
      <c r="JAQ63" s="19"/>
      <c r="JAR63" s="18"/>
      <c r="JAS63" s="18"/>
      <c r="JAT63" s="19"/>
      <c r="JAU63" s="18"/>
      <c r="JAV63" s="18"/>
      <c r="JAW63" s="19"/>
      <c r="JAX63" s="18"/>
      <c r="JAY63" s="18"/>
      <c r="JAZ63" s="19"/>
      <c r="JBA63" s="18"/>
      <c r="JBB63" s="18"/>
      <c r="JBC63" s="19"/>
      <c r="JBD63" s="18"/>
      <c r="JBE63" s="18"/>
      <c r="JBF63" s="19"/>
      <c r="JBG63" s="18"/>
      <c r="JBH63" s="18"/>
      <c r="JBI63" s="19"/>
      <c r="JBJ63" s="18"/>
      <c r="JBK63" s="18"/>
      <c r="JBL63" s="19"/>
      <c r="JBM63" s="18"/>
      <c r="JBN63" s="18"/>
      <c r="JBO63" s="19"/>
      <c r="JBP63" s="18"/>
      <c r="JBQ63" s="18"/>
      <c r="JBR63" s="19"/>
      <c r="JBS63" s="18"/>
      <c r="JBT63" s="18"/>
      <c r="JBU63" s="19"/>
      <c r="JBV63" s="18"/>
      <c r="JBW63" s="18"/>
      <c r="JBX63" s="19"/>
      <c r="JBY63" s="18"/>
      <c r="JBZ63" s="18"/>
      <c r="JCA63" s="19"/>
      <c r="JCB63" s="18"/>
      <c r="JCC63" s="18"/>
      <c r="JCD63" s="19"/>
      <c r="JCE63" s="18"/>
      <c r="JCF63" s="18"/>
      <c r="JCG63" s="19"/>
      <c r="JCH63" s="18"/>
      <c r="JCI63" s="18"/>
      <c r="JCJ63" s="19"/>
      <c r="JCK63" s="18"/>
      <c r="JCL63" s="18"/>
      <c r="JCM63" s="19"/>
      <c r="JCN63" s="18"/>
      <c r="JCO63" s="18"/>
      <c r="JCP63" s="19"/>
      <c r="JCQ63" s="18"/>
      <c r="JCR63" s="18"/>
      <c r="JCS63" s="19"/>
      <c r="JCT63" s="18"/>
      <c r="JCU63" s="18"/>
      <c r="JCV63" s="19"/>
      <c r="JCW63" s="18"/>
      <c r="JCX63" s="18"/>
      <c r="JCY63" s="19"/>
      <c r="JCZ63" s="18"/>
      <c r="JDA63" s="18"/>
      <c r="JDB63" s="19"/>
      <c r="JDC63" s="18"/>
      <c r="JDD63" s="18"/>
      <c r="JDE63" s="19"/>
      <c r="JDF63" s="18"/>
      <c r="JDG63" s="18"/>
      <c r="JDH63" s="19"/>
      <c r="JDI63" s="18"/>
      <c r="JDJ63" s="18"/>
      <c r="JDK63" s="19"/>
      <c r="JDL63" s="18"/>
      <c r="JDM63" s="18"/>
      <c r="JDN63" s="19"/>
      <c r="JDO63" s="18"/>
      <c r="JDP63" s="18"/>
      <c r="JDQ63" s="19"/>
      <c r="JDR63" s="18"/>
      <c r="JDS63" s="18"/>
      <c r="JDT63" s="19"/>
      <c r="JDU63" s="18"/>
      <c r="JDV63" s="18"/>
      <c r="JDW63" s="19"/>
      <c r="JDX63" s="18"/>
      <c r="JDY63" s="18"/>
      <c r="JDZ63" s="19"/>
      <c r="JEA63" s="18"/>
      <c r="JEB63" s="18"/>
      <c r="JEC63" s="19"/>
      <c r="JED63" s="18"/>
      <c r="JEE63" s="18"/>
      <c r="JEF63" s="19"/>
      <c r="JEG63" s="18"/>
      <c r="JEH63" s="18"/>
      <c r="JEI63" s="19"/>
      <c r="JEJ63" s="18"/>
      <c r="JEK63" s="18"/>
      <c r="JEL63" s="19"/>
      <c r="JEM63" s="18"/>
      <c r="JEN63" s="18"/>
      <c r="JEO63" s="19"/>
      <c r="JEP63" s="18"/>
      <c r="JEQ63" s="18"/>
      <c r="JER63" s="19"/>
      <c r="JES63" s="18"/>
      <c r="JET63" s="18"/>
      <c r="JEU63" s="19"/>
      <c r="JEV63" s="18"/>
      <c r="JEW63" s="18"/>
      <c r="JEX63" s="19"/>
      <c r="JEY63" s="18"/>
      <c r="JEZ63" s="18"/>
      <c r="JFA63" s="19"/>
      <c r="JFB63" s="18"/>
      <c r="JFC63" s="18"/>
      <c r="JFD63" s="19"/>
      <c r="JFE63" s="18"/>
      <c r="JFF63" s="18"/>
      <c r="JFG63" s="19"/>
      <c r="JFH63" s="18"/>
      <c r="JFI63" s="18"/>
      <c r="JFJ63" s="19"/>
      <c r="JFK63" s="18"/>
      <c r="JFL63" s="18"/>
      <c r="JFM63" s="19"/>
      <c r="JFN63" s="18"/>
      <c r="JFO63" s="18"/>
      <c r="JFP63" s="19"/>
      <c r="JFQ63" s="18"/>
      <c r="JFR63" s="18"/>
      <c r="JFS63" s="19"/>
      <c r="JFT63" s="18"/>
      <c r="JFU63" s="18"/>
      <c r="JFV63" s="19"/>
      <c r="JFW63" s="18"/>
      <c r="JFX63" s="18"/>
      <c r="JFY63" s="19"/>
      <c r="JFZ63" s="18"/>
      <c r="JGA63" s="18"/>
      <c r="JGB63" s="19"/>
      <c r="JGC63" s="18"/>
      <c r="JGD63" s="18"/>
      <c r="JGE63" s="19"/>
      <c r="JGF63" s="18"/>
      <c r="JGG63" s="18"/>
      <c r="JGH63" s="19"/>
      <c r="JGI63" s="18"/>
      <c r="JGJ63" s="18"/>
      <c r="JGK63" s="19"/>
      <c r="JGL63" s="18"/>
      <c r="JGM63" s="18"/>
      <c r="JGN63" s="19"/>
      <c r="JGO63" s="18"/>
      <c r="JGP63" s="18"/>
      <c r="JGQ63" s="19"/>
      <c r="JGR63" s="18"/>
      <c r="JGS63" s="18"/>
      <c r="JGT63" s="19"/>
      <c r="JGU63" s="18"/>
      <c r="JGV63" s="18"/>
      <c r="JGW63" s="19"/>
      <c r="JGX63" s="18"/>
      <c r="JGY63" s="18"/>
      <c r="JGZ63" s="19"/>
      <c r="JHA63" s="18"/>
      <c r="JHB63" s="18"/>
      <c r="JHC63" s="19"/>
      <c r="JHD63" s="18"/>
      <c r="JHE63" s="18"/>
      <c r="JHF63" s="19"/>
      <c r="JHG63" s="18"/>
      <c r="JHH63" s="18"/>
      <c r="JHI63" s="19"/>
      <c r="JHJ63" s="18"/>
      <c r="JHK63" s="18"/>
      <c r="JHL63" s="19"/>
      <c r="JHM63" s="18"/>
      <c r="JHN63" s="18"/>
      <c r="JHO63" s="19"/>
      <c r="JHP63" s="18"/>
      <c r="JHQ63" s="18"/>
      <c r="JHR63" s="19"/>
      <c r="JHS63" s="18"/>
      <c r="JHT63" s="18"/>
      <c r="JHU63" s="19"/>
      <c r="JHV63" s="18"/>
      <c r="JHW63" s="18"/>
      <c r="JHX63" s="19"/>
      <c r="JHY63" s="18"/>
      <c r="JHZ63" s="18"/>
      <c r="JIA63" s="19"/>
      <c r="JIB63" s="18"/>
      <c r="JIC63" s="18"/>
      <c r="JID63" s="19"/>
      <c r="JIE63" s="18"/>
      <c r="JIF63" s="18"/>
      <c r="JIG63" s="19"/>
      <c r="JIH63" s="18"/>
      <c r="JII63" s="18"/>
      <c r="JIJ63" s="19"/>
      <c r="JIK63" s="18"/>
      <c r="JIL63" s="18"/>
      <c r="JIM63" s="19"/>
      <c r="JIN63" s="18"/>
      <c r="JIO63" s="18"/>
      <c r="JIP63" s="19"/>
      <c r="JIQ63" s="18"/>
      <c r="JIR63" s="18"/>
      <c r="JIS63" s="19"/>
      <c r="JIT63" s="18"/>
      <c r="JIU63" s="18"/>
      <c r="JIV63" s="19"/>
      <c r="JIW63" s="18"/>
      <c r="JIX63" s="18"/>
      <c r="JIY63" s="19"/>
      <c r="JIZ63" s="18"/>
      <c r="JJA63" s="18"/>
      <c r="JJB63" s="19"/>
      <c r="JJC63" s="18"/>
      <c r="JJD63" s="18"/>
      <c r="JJE63" s="19"/>
      <c r="JJF63" s="18"/>
      <c r="JJG63" s="18"/>
      <c r="JJH63" s="19"/>
      <c r="JJI63" s="18"/>
      <c r="JJJ63" s="18"/>
      <c r="JJK63" s="19"/>
      <c r="JJL63" s="18"/>
      <c r="JJM63" s="18"/>
      <c r="JJN63" s="19"/>
      <c r="JJO63" s="18"/>
      <c r="JJP63" s="18"/>
      <c r="JJQ63" s="19"/>
      <c r="JJR63" s="18"/>
      <c r="JJS63" s="18"/>
      <c r="JJT63" s="19"/>
      <c r="JJU63" s="18"/>
      <c r="JJV63" s="18"/>
      <c r="JJW63" s="19"/>
      <c r="JJX63" s="18"/>
      <c r="JJY63" s="18"/>
      <c r="JJZ63" s="19"/>
      <c r="JKA63" s="18"/>
      <c r="JKB63" s="18"/>
      <c r="JKC63" s="19"/>
      <c r="JKD63" s="18"/>
      <c r="JKE63" s="18"/>
      <c r="JKF63" s="19"/>
      <c r="JKG63" s="18"/>
      <c r="JKH63" s="18"/>
      <c r="JKI63" s="19"/>
      <c r="JKJ63" s="18"/>
      <c r="JKK63" s="18"/>
      <c r="JKL63" s="19"/>
      <c r="JKM63" s="18"/>
      <c r="JKN63" s="18"/>
      <c r="JKO63" s="19"/>
      <c r="JKP63" s="18"/>
      <c r="JKQ63" s="18"/>
      <c r="JKR63" s="19"/>
      <c r="JKS63" s="18"/>
      <c r="JKT63" s="18"/>
      <c r="JKU63" s="19"/>
      <c r="JKV63" s="18"/>
      <c r="JKW63" s="18"/>
      <c r="JKX63" s="19"/>
      <c r="JKY63" s="18"/>
      <c r="JKZ63" s="18"/>
      <c r="JLA63" s="19"/>
      <c r="JLB63" s="18"/>
      <c r="JLC63" s="18"/>
      <c r="JLD63" s="19"/>
      <c r="JLE63" s="18"/>
      <c r="JLF63" s="18"/>
      <c r="JLG63" s="19"/>
      <c r="JLH63" s="18"/>
      <c r="JLI63" s="18"/>
      <c r="JLJ63" s="19"/>
      <c r="JLK63" s="18"/>
      <c r="JLL63" s="18"/>
      <c r="JLM63" s="19"/>
      <c r="JLN63" s="18"/>
      <c r="JLO63" s="18"/>
      <c r="JLP63" s="19"/>
      <c r="JLQ63" s="18"/>
      <c r="JLR63" s="18"/>
      <c r="JLS63" s="19"/>
      <c r="JLT63" s="18"/>
      <c r="JLU63" s="18"/>
      <c r="JLV63" s="19"/>
      <c r="JLW63" s="18"/>
      <c r="JLX63" s="18"/>
      <c r="JLY63" s="19"/>
      <c r="JLZ63" s="18"/>
      <c r="JMA63" s="18"/>
      <c r="JMB63" s="19"/>
      <c r="JMC63" s="18"/>
      <c r="JMD63" s="18"/>
      <c r="JME63" s="19"/>
      <c r="JMF63" s="18"/>
      <c r="JMG63" s="18"/>
      <c r="JMH63" s="19"/>
      <c r="JMI63" s="18"/>
      <c r="JMJ63" s="18"/>
      <c r="JMK63" s="19"/>
      <c r="JML63" s="18"/>
      <c r="JMM63" s="18"/>
      <c r="JMN63" s="19"/>
      <c r="JMO63" s="18"/>
      <c r="JMP63" s="18"/>
      <c r="JMQ63" s="19"/>
      <c r="JMR63" s="18"/>
      <c r="JMS63" s="18"/>
      <c r="JMT63" s="19"/>
      <c r="JMU63" s="18"/>
      <c r="JMV63" s="18"/>
      <c r="JMW63" s="19"/>
      <c r="JMX63" s="18"/>
      <c r="JMY63" s="18"/>
      <c r="JMZ63" s="19"/>
      <c r="JNA63" s="18"/>
      <c r="JNB63" s="18"/>
      <c r="JNC63" s="19"/>
      <c r="JND63" s="18"/>
      <c r="JNE63" s="18"/>
      <c r="JNF63" s="19"/>
      <c r="JNG63" s="18"/>
      <c r="JNH63" s="18"/>
      <c r="JNI63" s="19"/>
      <c r="JNJ63" s="18"/>
      <c r="JNK63" s="18"/>
      <c r="JNL63" s="19"/>
      <c r="JNM63" s="18"/>
      <c r="JNN63" s="18"/>
      <c r="JNO63" s="19"/>
      <c r="JNP63" s="18"/>
      <c r="JNQ63" s="18"/>
      <c r="JNR63" s="19"/>
      <c r="JNS63" s="18"/>
      <c r="JNT63" s="18"/>
      <c r="JNU63" s="19"/>
      <c r="JNV63" s="18"/>
      <c r="JNW63" s="18"/>
      <c r="JNX63" s="19"/>
      <c r="JNY63" s="18"/>
      <c r="JNZ63" s="18"/>
      <c r="JOA63" s="19"/>
      <c r="JOB63" s="18"/>
      <c r="JOC63" s="18"/>
      <c r="JOD63" s="19"/>
      <c r="JOE63" s="18"/>
      <c r="JOF63" s="18"/>
      <c r="JOG63" s="19"/>
      <c r="JOH63" s="18"/>
      <c r="JOI63" s="18"/>
      <c r="JOJ63" s="19"/>
      <c r="JOK63" s="18"/>
      <c r="JOL63" s="18"/>
      <c r="JOM63" s="19"/>
      <c r="JON63" s="18"/>
      <c r="JOO63" s="18"/>
      <c r="JOP63" s="19"/>
      <c r="JOQ63" s="18"/>
      <c r="JOR63" s="18"/>
      <c r="JOS63" s="19"/>
      <c r="JOT63" s="18"/>
      <c r="JOU63" s="18"/>
      <c r="JOV63" s="19"/>
      <c r="JOW63" s="18"/>
      <c r="JOX63" s="18"/>
      <c r="JOY63" s="19"/>
      <c r="JOZ63" s="18"/>
      <c r="JPA63" s="18"/>
      <c r="JPB63" s="19"/>
      <c r="JPC63" s="18"/>
      <c r="JPD63" s="18"/>
      <c r="JPE63" s="19"/>
      <c r="JPF63" s="18"/>
      <c r="JPG63" s="18"/>
      <c r="JPH63" s="19"/>
      <c r="JPI63" s="18"/>
      <c r="JPJ63" s="18"/>
      <c r="JPK63" s="19"/>
      <c r="JPL63" s="18"/>
      <c r="JPM63" s="18"/>
      <c r="JPN63" s="19"/>
      <c r="JPO63" s="18"/>
      <c r="JPP63" s="18"/>
      <c r="JPQ63" s="19"/>
      <c r="JPR63" s="18"/>
      <c r="JPS63" s="18"/>
      <c r="JPT63" s="19"/>
      <c r="JPU63" s="18"/>
      <c r="JPV63" s="18"/>
      <c r="JPW63" s="19"/>
      <c r="JPX63" s="18"/>
      <c r="JPY63" s="18"/>
      <c r="JPZ63" s="19"/>
      <c r="JQA63" s="18"/>
      <c r="JQB63" s="18"/>
      <c r="JQC63" s="19"/>
      <c r="JQD63" s="18"/>
      <c r="JQE63" s="18"/>
      <c r="JQF63" s="19"/>
      <c r="JQG63" s="18"/>
      <c r="JQH63" s="18"/>
      <c r="JQI63" s="19"/>
      <c r="JQJ63" s="18"/>
      <c r="JQK63" s="18"/>
      <c r="JQL63" s="19"/>
      <c r="JQM63" s="18"/>
      <c r="JQN63" s="18"/>
      <c r="JQO63" s="19"/>
      <c r="JQP63" s="18"/>
      <c r="JQQ63" s="18"/>
      <c r="JQR63" s="19"/>
      <c r="JQS63" s="18"/>
      <c r="JQT63" s="18"/>
      <c r="JQU63" s="19"/>
      <c r="JQV63" s="18"/>
      <c r="JQW63" s="18"/>
      <c r="JQX63" s="19"/>
      <c r="JQY63" s="18"/>
      <c r="JQZ63" s="18"/>
      <c r="JRA63" s="19"/>
      <c r="JRB63" s="18"/>
      <c r="JRC63" s="18"/>
      <c r="JRD63" s="19"/>
      <c r="JRE63" s="18"/>
      <c r="JRF63" s="18"/>
      <c r="JRG63" s="19"/>
      <c r="JRH63" s="18"/>
      <c r="JRI63" s="18"/>
      <c r="JRJ63" s="19"/>
      <c r="JRK63" s="18"/>
      <c r="JRL63" s="18"/>
      <c r="JRM63" s="19"/>
      <c r="JRN63" s="18"/>
      <c r="JRO63" s="18"/>
      <c r="JRP63" s="19"/>
      <c r="JRQ63" s="18"/>
      <c r="JRR63" s="18"/>
      <c r="JRS63" s="19"/>
      <c r="JRT63" s="18"/>
      <c r="JRU63" s="18"/>
      <c r="JRV63" s="19"/>
      <c r="JRW63" s="18"/>
      <c r="JRX63" s="18"/>
      <c r="JRY63" s="19"/>
      <c r="JRZ63" s="18"/>
      <c r="JSA63" s="18"/>
      <c r="JSB63" s="19"/>
      <c r="JSC63" s="18"/>
      <c r="JSD63" s="18"/>
      <c r="JSE63" s="19"/>
      <c r="JSF63" s="18"/>
      <c r="JSG63" s="18"/>
      <c r="JSH63" s="19"/>
      <c r="JSI63" s="18"/>
      <c r="JSJ63" s="18"/>
      <c r="JSK63" s="19"/>
      <c r="JSL63" s="18"/>
      <c r="JSM63" s="18"/>
      <c r="JSN63" s="19"/>
      <c r="JSO63" s="18"/>
      <c r="JSP63" s="18"/>
      <c r="JSQ63" s="19"/>
      <c r="JSR63" s="18"/>
      <c r="JSS63" s="18"/>
      <c r="JST63" s="19"/>
      <c r="JSU63" s="18"/>
      <c r="JSV63" s="18"/>
      <c r="JSW63" s="19"/>
      <c r="JSX63" s="18"/>
      <c r="JSY63" s="18"/>
      <c r="JSZ63" s="19"/>
      <c r="JTA63" s="18"/>
      <c r="JTB63" s="18"/>
      <c r="JTC63" s="19"/>
      <c r="JTD63" s="18"/>
      <c r="JTE63" s="18"/>
      <c r="JTF63" s="19"/>
      <c r="JTG63" s="18"/>
      <c r="JTH63" s="18"/>
      <c r="JTI63" s="19"/>
      <c r="JTJ63" s="18"/>
      <c r="JTK63" s="18"/>
      <c r="JTL63" s="19"/>
      <c r="JTM63" s="18"/>
      <c r="JTN63" s="18"/>
      <c r="JTO63" s="19"/>
      <c r="JTP63" s="18"/>
      <c r="JTQ63" s="18"/>
      <c r="JTR63" s="19"/>
      <c r="JTS63" s="18"/>
      <c r="JTT63" s="18"/>
      <c r="JTU63" s="19"/>
      <c r="JTV63" s="18"/>
      <c r="JTW63" s="18"/>
      <c r="JTX63" s="19"/>
      <c r="JTY63" s="18"/>
      <c r="JTZ63" s="18"/>
      <c r="JUA63" s="19"/>
      <c r="JUB63" s="18"/>
      <c r="JUC63" s="18"/>
      <c r="JUD63" s="19"/>
      <c r="JUE63" s="18"/>
      <c r="JUF63" s="18"/>
      <c r="JUG63" s="19"/>
      <c r="JUH63" s="18"/>
      <c r="JUI63" s="18"/>
      <c r="JUJ63" s="19"/>
      <c r="JUK63" s="18"/>
      <c r="JUL63" s="18"/>
      <c r="JUM63" s="19"/>
      <c r="JUN63" s="18"/>
      <c r="JUO63" s="18"/>
      <c r="JUP63" s="19"/>
      <c r="JUQ63" s="18"/>
      <c r="JUR63" s="18"/>
      <c r="JUS63" s="19"/>
      <c r="JUT63" s="18"/>
      <c r="JUU63" s="18"/>
      <c r="JUV63" s="19"/>
      <c r="JUW63" s="18"/>
      <c r="JUX63" s="18"/>
      <c r="JUY63" s="19"/>
      <c r="JUZ63" s="18"/>
      <c r="JVA63" s="18"/>
      <c r="JVB63" s="19"/>
      <c r="JVC63" s="18"/>
      <c r="JVD63" s="18"/>
      <c r="JVE63" s="19"/>
      <c r="JVF63" s="18"/>
      <c r="JVG63" s="18"/>
      <c r="JVH63" s="19"/>
      <c r="JVI63" s="18"/>
      <c r="JVJ63" s="18"/>
      <c r="JVK63" s="19"/>
      <c r="JVL63" s="18"/>
      <c r="JVM63" s="18"/>
      <c r="JVN63" s="19"/>
      <c r="JVO63" s="18"/>
      <c r="JVP63" s="18"/>
      <c r="JVQ63" s="19"/>
      <c r="JVR63" s="18"/>
      <c r="JVS63" s="18"/>
      <c r="JVT63" s="19"/>
      <c r="JVU63" s="18"/>
      <c r="JVV63" s="18"/>
      <c r="JVW63" s="19"/>
      <c r="JVX63" s="18"/>
      <c r="JVY63" s="18"/>
      <c r="JVZ63" s="19"/>
      <c r="JWA63" s="18"/>
      <c r="JWB63" s="18"/>
      <c r="JWC63" s="19"/>
      <c r="JWD63" s="18"/>
      <c r="JWE63" s="18"/>
      <c r="JWF63" s="19"/>
      <c r="JWG63" s="18"/>
      <c r="JWH63" s="18"/>
      <c r="JWI63" s="19"/>
      <c r="JWJ63" s="18"/>
      <c r="JWK63" s="18"/>
      <c r="JWL63" s="19"/>
      <c r="JWM63" s="18"/>
      <c r="JWN63" s="18"/>
      <c r="JWO63" s="19"/>
      <c r="JWP63" s="18"/>
      <c r="JWQ63" s="18"/>
      <c r="JWR63" s="19"/>
      <c r="JWS63" s="18"/>
      <c r="JWT63" s="18"/>
      <c r="JWU63" s="19"/>
      <c r="JWV63" s="18"/>
      <c r="JWW63" s="18"/>
      <c r="JWX63" s="19"/>
      <c r="JWY63" s="18"/>
      <c r="JWZ63" s="18"/>
      <c r="JXA63" s="19"/>
      <c r="JXB63" s="18"/>
      <c r="JXC63" s="18"/>
      <c r="JXD63" s="19"/>
      <c r="JXE63" s="18"/>
      <c r="JXF63" s="18"/>
      <c r="JXG63" s="19"/>
      <c r="JXH63" s="18"/>
      <c r="JXI63" s="18"/>
      <c r="JXJ63" s="19"/>
      <c r="JXK63" s="18"/>
      <c r="JXL63" s="18"/>
      <c r="JXM63" s="19"/>
      <c r="JXN63" s="18"/>
      <c r="JXO63" s="18"/>
      <c r="JXP63" s="19"/>
      <c r="JXQ63" s="18"/>
      <c r="JXR63" s="18"/>
      <c r="JXS63" s="19"/>
      <c r="JXT63" s="18"/>
      <c r="JXU63" s="18"/>
      <c r="JXV63" s="19"/>
      <c r="JXW63" s="18"/>
      <c r="JXX63" s="18"/>
      <c r="JXY63" s="19"/>
      <c r="JXZ63" s="18"/>
      <c r="JYA63" s="18"/>
      <c r="JYB63" s="19"/>
      <c r="JYC63" s="18"/>
      <c r="JYD63" s="18"/>
      <c r="JYE63" s="19"/>
      <c r="JYF63" s="18"/>
      <c r="JYG63" s="18"/>
      <c r="JYH63" s="19"/>
      <c r="JYI63" s="18"/>
      <c r="JYJ63" s="18"/>
      <c r="JYK63" s="19"/>
      <c r="JYL63" s="18"/>
      <c r="JYM63" s="18"/>
      <c r="JYN63" s="19"/>
      <c r="JYO63" s="18"/>
      <c r="JYP63" s="18"/>
      <c r="JYQ63" s="19"/>
      <c r="JYR63" s="18"/>
      <c r="JYS63" s="18"/>
      <c r="JYT63" s="19"/>
      <c r="JYU63" s="18"/>
      <c r="JYV63" s="18"/>
      <c r="JYW63" s="19"/>
      <c r="JYX63" s="18"/>
      <c r="JYY63" s="18"/>
      <c r="JYZ63" s="19"/>
      <c r="JZA63" s="18"/>
      <c r="JZB63" s="18"/>
      <c r="JZC63" s="19"/>
      <c r="JZD63" s="18"/>
      <c r="JZE63" s="18"/>
      <c r="JZF63" s="19"/>
      <c r="JZG63" s="18"/>
      <c r="JZH63" s="18"/>
      <c r="JZI63" s="19"/>
      <c r="JZJ63" s="18"/>
      <c r="JZK63" s="18"/>
      <c r="JZL63" s="19"/>
      <c r="JZM63" s="18"/>
      <c r="JZN63" s="18"/>
      <c r="JZO63" s="19"/>
      <c r="JZP63" s="18"/>
      <c r="JZQ63" s="18"/>
      <c r="JZR63" s="19"/>
      <c r="JZS63" s="18"/>
      <c r="JZT63" s="18"/>
      <c r="JZU63" s="19"/>
      <c r="JZV63" s="18"/>
      <c r="JZW63" s="18"/>
      <c r="JZX63" s="19"/>
      <c r="JZY63" s="18"/>
      <c r="JZZ63" s="18"/>
      <c r="KAA63" s="19"/>
      <c r="KAB63" s="18"/>
      <c r="KAC63" s="18"/>
      <c r="KAD63" s="19"/>
      <c r="KAE63" s="18"/>
      <c r="KAF63" s="18"/>
      <c r="KAG63" s="19"/>
      <c r="KAH63" s="18"/>
      <c r="KAI63" s="18"/>
      <c r="KAJ63" s="19"/>
      <c r="KAK63" s="18"/>
      <c r="KAL63" s="18"/>
      <c r="KAM63" s="19"/>
      <c r="KAN63" s="18"/>
      <c r="KAO63" s="18"/>
      <c r="KAP63" s="19"/>
      <c r="KAQ63" s="18"/>
      <c r="KAR63" s="18"/>
      <c r="KAS63" s="19"/>
      <c r="KAT63" s="18"/>
      <c r="KAU63" s="18"/>
      <c r="KAV63" s="19"/>
      <c r="KAW63" s="18"/>
      <c r="KAX63" s="18"/>
      <c r="KAY63" s="19"/>
      <c r="KAZ63" s="18"/>
      <c r="KBA63" s="18"/>
      <c r="KBB63" s="19"/>
      <c r="KBC63" s="18"/>
      <c r="KBD63" s="18"/>
      <c r="KBE63" s="19"/>
      <c r="KBF63" s="18"/>
      <c r="KBG63" s="18"/>
      <c r="KBH63" s="19"/>
      <c r="KBI63" s="18"/>
      <c r="KBJ63" s="18"/>
      <c r="KBK63" s="19"/>
      <c r="KBL63" s="18"/>
      <c r="KBM63" s="18"/>
      <c r="KBN63" s="19"/>
      <c r="KBO63" s="18"/>
      <c r="KBP63" s="18"/>
      <c r="KBQ63" s="19"/>
      <c r="KBR63" s="18"/>
      <c r="KBS63" s="18"/>
      <c r="KBT63" s="19"/>
      <c r="KBU63" s="18"/>
      <c r="KBV63" s="18"/>
      <c r="KBW63" s="19"/>
      <c r="KBX63" s="18"/>
      <c r="KBY63" s="18"/>
      <c r="KBZ63" s="19"/>
      <c r="KCA63" s="18"/>
      <c r="KCB63" s="18"/>
      <c r="KCC63" s="19"/>
      <c r="KCD63" s="18"/>
      <c r="KCE63" s="18"/>
      <c r="KCF63" s="19"/>
      <c r="KCG63" s="18"/>
      <c r="KCH63" s="18"/>
      <c r="KCI63" s="19"/>
      <c r="KCJ63" s="18"/>
      <c r="KCK63" s="18"/>
      <c r="KCL63" s="19"/>
      <c r="KCM63" s="18"/>
      <c r="KCN63" s="18"/>
      <c r="KCO63" s="19"/>
      <c r="KCP63" s="18"/>
      <c r="KCQ63" s="18"/>
      <c r="KCR63" s="19"/>
      <c r="KCS63" s="18"/>
      <c r="KCT63" s="18"/>
      <c r="KCU63" s="19"/>
      <c r="KCV63" s="18"/>
      <c r="KCW63" s="18"/>
      <c r="KCX63" s="19"/>
      <c r="KCY63" s="18"/>
      <c r="KCZ63" s="18"/>
      <c r="KDA63" s="19"/>
      <c r="KDB63" s="18"/>
      <c r="KDC63" s="18"/>
      <c r="KDD63" s="19"/>
      <c r="KDE63" s="18"/>
      <c r="KDF63" s="18"/>
      <c r="KDG63" s="19"/>
      <c r="KDH63" s="18"/>
      <c r="KDI63" s="18"/>
      <c r="KDJ63" s="19"/>
      <c r="KDK63" s="18"/>
      <c r="KDL63" s="18"/>
      <c r="KDM63" s="19"/>
      <c r="KDN63" s="18"/>
      <c r="KDO63" s="18"/>
      <c r="KDP63" s="19"/>
      <c r="KDQ63" s="18"/>
      <c r="KDR63" s="18"/>
      <c r="KDS63" s="19"/>
      <c r="KDT63" s="18"/>
      <c r="KDU63" s="18"/>
      <c r="KDV63" s="19"/>
      <c r="KDW63" s="18"/>
      <c r="KDX63" s="18"/>
      <c r="KDY63" s="19"/>
      <c r="KDZ63" s="18"/>
      <c r="KEA63" s="18"/>
      <c r="KEB63" s="19"/>
      <c r="KEC63" s="18"/>
      <c r="KED63" s="18"/>
      <c r="KEE63" s="19"/>
      <c r="KEF63" s="18"/>
      <c r="KEG63" s="18"/>
      <c r="KEH63" s="19"/>
      <c r="KEI63" s="18"/>
      <c r="KEJ63" s="18"/>
      <c r="KEK63" s="19"/>
      <c r="KEL63" s="18"/>
      <c r="KEM63" s="18"/>
      <c r="KEN63" s="19"/>
      <c r="KEO63" s="18"/>
      <c r="KEP63" s="18"/>
      <c r="KEQ63" s="19"/>
      <c r="KER63" s="18"/>
      <c r="KES63" s="18"/>
      <c r="KET63" s="19"/>
      <c r="KEU63" s="18"/>
      <c r="KEV63" s="18"/>
      <c r="KEW63" s="19"/>
      <c r="KEX63" s="18"/>
      <c r="KEY63" s="18"/>
      <c r="KEZ63" s="19"/>
      <c r="KFA63" s="18"/>
      <c r="KFB63" s="18"/>
      <c r="KFC63" s="19"/>
      <c r="KFD63" s="18"/>
      <c r="KFE63" s="18"/>
      <c r="KFF63" s="19"/>
      <c r="KFG63" s="18"/>
      <c r="KFH63" s="18"/>
      <c r="KFI63" s="19"/>
      <c r="KFJ63" s="18"/>
      <c r="KFK63" s="18"/>
      <c r="KFL63" s="19"/>
      <c r="KFM63" s="18"/>
      <c r="KFN63" s="18"/>
      <c r="KFO63" s="19"/>
      <c r="KFP63" s="18"/>
      <c r="KFQ63" s="18"/>
      <c r="KFR63" s="19"/>
      <c r="KFS63" s="18"/>
      <c r="KFT63" s="18"/>
      <c r="KFU63" s="19"/>
      <c r="KFV63" s="18"/>
      <c r="KFW63" s="18"/>
      <c r="KFX63" s="19"/>
      <c r="KFY63" s="18"/>
      <c r="KFZ63" s="18"/>
      <c r="KGA63" s="19"/>
      <c r="KGB63" s="18"/>
      <c r="KGC63" s="18"/>
      <c r="KGD63" s="19"/>
      <c r="KGE63" s="18"/>
      <c r="KGF63" s="18"/>
      <c r="KGG63" s="19"/>
      <c r="KGH63" s="18"/>
      <c r="KGI63" s="18"/>
      <c r="KGJ63" s="19"/>
      <c r="KGK63" s="18"/>
      <c r="KGL63" s="18"/>
      <c r="KGM63" s="19"/>
      <c r="KGN63" s="18"/>
      <c r="KGO63" s="18"/>
      <c r="KGP63" s="19"/>
      <c r="KGQ63" s="18"/>
      <c r="KGR63" s="18"/>
      <c r="KGS63" s="19"/>
      <c r="KGT63" s="18"/>
      <c r="KGU63" s="18"/>
      <c r="KGV63" s="19"/>
      <c r="KGW63" s="18"/>
      <c r="KGX63" s="18"/>
      <c r="KGY63" s="19"/>
      <c r="KGZ63" s="18"/>
      <c r="KHA63" s="18"/>
      <c r="KHB63" s="19"/>
      <c r="KHC63" s="18"/>
      <c r="KHD63" s="18"/>
      <c r="KHE63" s="19"/>
      <c r="KHF63" s="18"/>
      <c r="KHG63" s="18"/>
      <c r="KHH63" s="19"/>
      <c r="KHI63" s="18"/>
      <c r="KHJ63" s="18"/>
      <c r="KHK63" s="19"/>
      <c r="KHL63" s="18"/>
      <c r="KHM63" s="18"/>
      <c r="KHN63" s="19"/>
      <c r="KHO63" s="18"/>
      <c r="KHP63" s="18"/>
      <c r="KHQ63" s="19"/>
      <c r="KHR63" s="18"/>
      <c r="KHS63" s="18"/>
      <c r="KHT63" s="19"/>
      <c r="KHU63" s="18"/>
      <c r="KHV63" s="18"/>
      <c r="KHW63" s="19"/>
      <c r="KHX63" s="18"/>
      <c r="KHY63" s="18"/>
      <c r="KHZ63" s="19"/>
      <c r="KIA63" s="18"/>
      <c r="KIB63" s="18"/>
      <c r="KIC63" s="19"/>
      <c r="KID63" s="18"/>
      <c r="KIE63" s="18"/>
      <c r="KIF63" s="19"/>
      <c r="KIG63" s="18"/>
      <c r="KIH63" s="18"/>
      <c r="KII63" s="19"/>
      <c r="KIJ63" s="18"/>
      <c r="KIK63" s="18"/>
      <c r="KIL63" s="19"/>
      <c r="KIM63" s="18"/>
      <c r="KIN63" s="18"/>
      <c r="KIO63" s="19"/>
      <c r="KIP63" s="18"/>
      <c r="KIQ63" s="18"/>
      <c r="KIR63" s="19"/>
      <c r="KIS63" s="18"/>
      <c r="KIT63" s="18"/>
      <c r="KIU63" s="19"/>
      <c r="KIV63" s="18"/>
      <c r="KIW63" s="18"/>
      <c r="KIX63" s="19"/>
      <c r="KIY63" s="18"/>
      <c r="KIZ63" s="18"/>
      <c r="KJA63" s="19"/>
      <c r="KJB63" s="18"/>
      <c r="KJC63" s="18"/>
      <c r="KJD63" s="19"/>
      <c r="KJE63" s="18"/>
      <c r="KJF63" s="18"/>
      <c r="KJG63" s="19"/>
      <c r="KJH63" s="18"/>
      <c r="KJI63" s="18"/>
      <c r="KJJ63" s="19"/>
      <c r="KJK63" s="18"/>
      <c r="KJL63" s="18"/>
      <c r="KJM63" s="19"/>
      <c r="KJN63" s="18"/>
      <c r="KJO63" s="18"/>
      <c r="KJP63" s="19"/>
      <c r="KJQ63" s="18"/>
      <c r="KJR63" s="18"/>
      <c r="KJS63" s="19"/>
      <c r="KJT63" s="18"/>
      <c r="KJU63" s="18"/>
      <c r="KJV63" s="19"/>
      <c r="KJW63" s="18"/>
      <c r="KJX63" s="18"/>
      <c r="KJY63" s="19"/>
      <c r="KJZ63" s="18"/>
      <c r="KKA63" s="18"/>
      <c r="KKB63" s="19"/>
      <c r="KKC63" s="18"/>
      <c r="KKD63" s="18"/>
      <c r="KKE63" s="19"/>
      <c r="KKF63" s="18"/>
      <c r="KKG63" s="18"/>
      <c r="KKH63" s="19"/>
      <c r="KKI63" s="18"/>
      <c r="KKJ63" s="18"/>
      <c r="KKK63" s="19"/>
      <c r="KKL63" s="18"/>
      <c r="KKM63" s="18"/>
      <c r="KKN63" s="19"/>
      <c r="KKO63" s="18"/>
      <c r="KKP63" s="18"/>
      <c r="KKQ63" s="19"/>
      <c r="KKR63" s="18"/>
      <c r="KKS63" s="18"/>
      <c r="KKT63" s="19"/>
      <c r="KKU63" s="18"/>
      <c r="KKV63" s="18"/>
      <c r="KKW63" s="19"/>
      <c r="KKX63" s="18"/>
      <c r="KKY63" s="18"/>
      <c r="KKZ63" s="19"/>
      <c r="KLA63" s="18"/>
      <c r="KLB63" s="18"/>
      <c r="KLC63" s="19"/>
      <c r="KLD63" s="18"/>
      <c r="KLE63" s="18"/>
      <c r="KLF63" s="19"/>
      <c r="KLG63" s="18"/>
      <c r="KLH63" s="18"/>
      <c r="KLI63" s="19"/>
      <c r="KLJ63" s="18"/>
      <c r="KLK63" s="18"/>
      <c r="KLL63" s="19"/>
      <c r="KLM63" s="18"/>
      <c r="KLN63" s="18"/>
      <c r="KLO63" s="19"/>
      <c r="KLP63" s="18"/>
      <c r="KLQ63" s="18"/>
      <c r="KLR63" s="19"/>
      <c r="KLS63" s="18"/>
      <c r="KLT63" s="18"/>
      <c r="KLU63" s="19"/>
      <c r="KLV63" s="18"/>
      <c r="KLW63" s="18"/>
      <c r="KLX63" s="19"/>
      <c r="KLY63" s="18"/>
      <c r="KLZ63" s="18"/>
      <c r="KMA63" s="19"/>
      <c r="KMB63" s="18"/>
      <c r="KMC63" s="18"/>
      <c r="KMD63" s="19"/>
      <c r="KME63" s="18"/>
      <c r="KMF63" s="18"/>
      <c r="KMG63" s="19"/>
      <c r="KMH63" s="18"/>
      <c r="KMI63" s="18"/>
      <c r="KMJ63" s="19"/>
      <c r="KMK63" s="18"/>
      <c r="KML63" s="18"/>
      <c r="KMM63" s="19"/>
      <c r="KMN63" s="18"/>
      <c r="KMO63" s="18"/>
      <c r="KMP63" s="19"/>
      <c r="KMQ63" s="18"/>
      <c r="KMR63" s="18"/>
      <c r="KMS63" s="19"/>
      <c r="KMT63" s="18"/>
      <c r="KMU63" s="18"/>
      <c r="KMV63" s="19"/>
      <c r="KMW63" s="18"/>
      <c r="KMX63" s="18"/>
      <c r="KMY63" s="19"/>
      <c r="KMZ63" s="18"/>
      <c r="KNA63" s="18"/>
      <c r="KNB63" s="19"/>
      <c r="KNC63" s="18"/>
      <c r="KND63" s="18"/>
      <c r="KNE63" s="19"/>
      <c r="KNF63" s="18"/>
      <c r="KNG63" s="18"/>
      <c r="KNH63" s="19"/>
      <c r="KNI63" s="18"/>
      <c r="KNJ63" s="18"/>
      <c r="KNK63" s="19"/>
      <c r="KNL63" s="18"/>
      <c r="KNM63" s="18"/>
      <c r="KNN63" s="19"/>
      <c r="KNO63" s="18"/>
      <c r="KNP63" s="18"/>
      <c r="KNQ63" s="19"/>
      <c r="KNR63" s="18"/>
      <c r="KNS63" s="18"/>
      <c r="KNT63" s="19"/>
      <c r="KNU63" s="18"/>
      <c r="KNV63" s="18"/>
      <c r="KNW63" s="19"/>
      <c r="KNX63" s="18"/>
      <c r="KNY63" s="18"/>
      <c r="KNZ63" s="19"/>
      <c r="KOA63" s="18"/>
      <c r="KOB63" s="18"/>
      <c r="KOC63" s="19"/>
      <c r="KOD63" s="18"/>
      <c r="KOE63" s="18"/>
      <c r="KOF63" s="19"/>
      <c r="KOG63" s="18"/>
      <c r="KOH63" s="18"/>
      <c r="KOI63" s="19"/>
      <c r="KOJ63" s="18"/>
      <c r="KOK63" s="18"/>
      <c r="KOL63" s="19"/>
      <c r="KOM63" s="18"/>
      <c r="KON63" s="18"/>
      <c r="KOO63" s="19"/>
      <c r="KOP63" s="18"/>
      <c r="KOQ63" s="18"/>
      <c r="KOR63" s="19"/>
      <c r="KOS63" s="18"/>
      <c r="KOT63" s="18"/>
      <c r="KOU63" s="19"/>
      <c r="KOV63" s="18"/>
      <c r="KOW63" s="18"/>
      <c r="KOX63" s="19"/>
      <c r="KOY63" s="18"/>
      <c r="KOZ63" s="18"/>
      <c r="KPA63" s="19"/>
      <c r="KPB63" s="18"/>
      <c r="KPC63" s="18"/>
      <c r="KPD63" s="19"/>
      <c r="KPE63" s="18"/>
      <c r="KPF63" s="18"/>
      <c r="KPG63" s="19"/>
      <c r="KPH63" s="18"/>
      <c r="KPI63" s="18"/>
      <c r="KPJ63" s="19"/>
      <c r="KPK63" s="18"/>
      <c r="KPL63" s="18"/>
      <c r="KPM63" s="19"/>
      <c r="KPN63" s="18"/>
      <c r="KPO63" s="18"/>
      <c r="KPP63" s="19"/>
      <c r="KPQ63" s="18"/>
      <c r="KPR63" s="18"/>
      <c r="KPS63" s="19"/>
      <c r="KPT63" s="18"/>
      <c r="KPU63" s="18"/>
      <c r="KPV63" s="19"/>
      <c r="KPW63" s="18"/>
      <c r="KPX63" s="18"/>
      <c r="KPY63" s="19"/>
      <c r="KPZ63" s="18"/>
      <c r="KQA63" s="18"/>
      <c r="KQB63" s="19"/>
      <c r="KQC63" s="18"/>
      <c r="KQD63" s="18"/>
      <c r="KQE63" s="19"/>
      <c r="KQF63" s="18"/>
      <c r="KQG63" s="18"/>
      <c r="KQH63" s="19"/>
      <c r="KQI63" s="18"/>
      <c r="KQJ63" s="18"/>
      <c r="KQK63" s="19"/>
      <c r="KQL63" s="18"/>
      <c r="KQM63" s="18"/>
      <c r="KQN63" s="19"/>
      <c r="KQO63" s="18"/>
      <c r="KQP63" s="18"/>
      <c r="KQQ63" s="19"/>
      <c r="KQR63" s="18"/>
      <c r="KQS63" s="18"/>
      <c r="KQT63" s="19"/>
      <c r="KQU63" s="18"/>
      <c r="KQV63" s="18"/>
      <c r="KQW63" s="19"/>
      <c r="KQX63" s="18"/>
      <c r="KQY63" s="18"/>
      <c r="KQZ63" s="19"/>
      <c r="KRA63" s="18"/>
      <c r="KRB63" s="18"/>
      <c r="KRC63" s="19"/>
      <c r="KRD63" s="18"/>
      <c r="KRE63" s="18"/>
      <c r="KRF63" s="19"/>
      <c r="KRG63" s="18"/>
      <c r="KRH63" s="18"/>
      <c r="KRI63" s="19"/>
      <c r="KRJ63" s="18"/>
      <c r="KRK63" s="18"/>
      <c r="KRL63" s="19"/>
      <c r="KRM63" s="18"/>
      <c r="KRN63" s="18"/>
      <c r="KRO63" s="19"/>
      <c r="KRP63" s="18"/>
      <c r="KRQ63" s="18"/>
      <c r="KRR63" s="19"/>
      <c r="KRS63" s="18"/>
      <c r="KRT63" s="18"/>
      <c r="KRU63" s="19"/>
      <c r="KRV63" s="18"/>
      <c r="KRW63" s="18"/>
      <c r="KRX63" s="19"/>
      <c r="KRY63" s="18"/>
      <c r="KRZ63" s="18"/>
      <c r="KSA63" s="19"/>
      <c r="KSB63" s="18"/>
      <c r="KSC63" s="18"/>
      <c r="KSD63" s="19"/>
      <c r="KSE63" s="18"/>
      <c r="KSF63" s="18"/>
      <c r="KSG63" s="19"/>
      <c r="KSH63" s="18"/>
      <c r="KSI63" s="18"/>
      <c r="KSJ63" s="19"/>
      <c r="KSK63" s="18"/>
      <c r="KSL63" s="18"/>
      <c r="KSM63" s="19"/>
      <c r="KSN63" s="18"/>
      <c r="KSO63" s="18"/>
      <c r="KSP63" s="19"/>
      <c r="KSQ63" s="18"/>
      <c r="KSR63" s="18"/>
      <c r="KSS63" s="19"/>
      <c r="KST63" s="18"/>
      <c r="KSU63" s="18"/>
      <c r="KSV63" s="19"/>
      <c r="KSW63" s="18"/>
      <c r="KSX63" s="18"/>
      <c r="KSY63" s="19"/>
      <c r="KSZ63" s="18"/>
      <c r="KTA63" s="18"/>
      <c r="KTB63" s="19"/>
      <c r="KTC63" s="18"/>
      <c r="KTD63" s="18"/>
      <c r="KTE63" s="19"/>
      <c r="KTF63" s="18"/>
      <c r="KTG63" s="18"/>
      <c r="KTH63" s="19"/>
      <c r="KTI63" s="18"/>
      <c r="KTJ63" s="18"/>
      <c r="KTK63" s="19"/>
      <c r="KTL63" s="18"/>
      <c r="KTM63" s="18"/>
      <c r="KTN63" s="19"/>
      <c r="KTO63" s="18"/>
      <c r="KTP63" s="18"/>
      <c r="KTQ63" s="19"/>
      <c r="KTR63" s="18"/>
      <c r="KTS63" s="18"/>
      <c r="KTT63" s="19"/>
      <c r="KTU63" s="18"/>
      <c r="KTV63" s="18"/>
      <c r="KTW63" s="19"/>
      <c r="KTX63" s="18"/>
      <c r="KTY63" s="18"/>
      <c r="KTZ63" s="19"/>
      <c r="KUA63" s="18"/>
      <c r="KUB63" s="18"/>
      <c r="KUC63" s="19"/>
      <c r="KUD63" s="18"/>
      <c r="KUE63" s="18"/>
      <c r="KUF63" s="19"/>
      <c r="KUG63" s="18"/>
      <c r="KUH63" s="18"/>
      <c r="KUI63" s="19"/>
      <c r="KUJ63" s="18"/>
      <c r="KUK63" s="18"/>
      <c r="KUL63" s="19"/>
      <c r="KUM63" s="18"/>
      <c r="KUN63" s="18"/>
      <c r="KUO63" s="19"/>
      <c r="KUP63" s="18"/>
      <c r="KUQ63" s="18"/>
      <c r="KUR63" s="19"/>
      <c r="KUS63" s="18"/>
      <c r="KUT63" s="18"/>
      <c r="KUU63" s="19"/>
      <c r="KUV63" s="18"/>
      <c r="KUW63" s="18"/>
      <c r="KUX63" s="19"/>
      <c r="KUY63" s="18"/>
      <c r="KUZ63" s="18"/>
      <c r="KVA63" s="19"/>
      <c r="KVB63" s="18"/>
      <c r="KVC63" s="18"/>
      <c r="KVD63" s="19"/>
      <c r="KVE63" s="18"/>
      <c r="KVF63" s="18"/>
      <c r="KVG63" s="19"/>
      <c r="KVH63" s="18"/>
      <c r="KVI63" s="18"/>
      <c r="KVJ63" s="19"/>
      <c r="KVK63" s="18"/>
      <c r="KVL63" s="18"/>
      <c r="KVM63" s="19"/>
      <c r="KVN63" s="18"/>
      <c r="KVO63" s="18"/>
      <c r="KVP63" s="19"/>
      <c r="KVQ63" s="18"/>
      <c r="KVR63" s="18"/>
      <c r="KVS63" s="19"/>
      <c r="KVT63" s="18"/>
      <c r="KVU63" s="18"/>
      <c r="KVV63" s="19"/>
      <c r="KVW63" s="18"/>
      <c r="KVX63" s="18"/>
      <c r="KVY63" s="19"/>
      <c r="KVZ63" s="18"/>
      <c r="KWA63" s="18"/>
      <c r="KWB63" s="19"/>
      <c r="KWC63" s="18"/>
      <c r="KWD63" s="18"/>
      <c r="KWE63" s="19"/>
      <c r="KWF63" s="18"/>
      <c r="KWG63" s="18"/>
      <c r="KWH63" s="19"/>
      <c r="KWI63" s="18"/>
      <c r="KWJ63" s="18"/>
      <c r="KWK63" s="19"/>
      <c r="KWL63" s="18"/>
      <c r="KWM63" s="18"/>
      <c r="KWN63" s="19"/>
      <c r="KWO63" s="18"/>
      <c r="KWP63" s="18"/>
      <c r="KWQ63" s="19"/>
      <c r="KWR63" s="18"/>
      <c r="KWS63" s="18"/>
      <c r="KWT63" s="19"/>
      <c r="KWU63" s="18"/>
      <c r="KWV63" s="18"/>
      <c r="KWW63" s="19"/>
      <c r="KWX63" s="18"/>
      <c r="KWY63" s="18"/>
      <c r="KWZ63" s="19"/>
      <c r="KXA63" s="18"/>
      <c r="KXB63" s="18"/>
      <c r="KXC63" s="19"/>
      <c r="KXD63" s="18"/>
      <c r="KXE63" s="18"/>
      <c r="KXF63" s="19"/>
      <c r="KXG63" s="18"/>
      <c r="KXH63" s="18"/>
      <c r="KXI63" s="19"/>
      <c r="KXJ63" s="18"/>
      <c r="KXK63" s="18"/>
      <c r="KXL63" s="19"/>
      <c r="KXM63" s="18"/>
      <c r="KXN63" s="18"/>
      <c r="KXO63" s="19"/>
      <c r="KXP63" s="18"/>
      <c r="KXQ63" s="18"/>
      <c r="KXR63" s="19"/>
      <c r="KXS63" s="18"/>
      <c r="KXT63" s="18"/>
      <c r="KXU63" s="19"/>
      <c r="KXV63" s="18"/>
      <c r="KXW63" s="18"/>
      <c r="KXX63" s="19"/>
      <c r="KXY63" s="18"/>
      <c r="KXZ63" s="18"/>
      <c r="KYA63" s="19"/>
      <c r="KYB63" s="18"/>
      <c r="KYC63" s="18"/>
      <c r="KYD63" s="19"/>
      <c r="KYE63" s="18"/>
      <c r="KYF63" s="18"/>
      <c r="KYG63" s="19"/>
      <c r="KYH63" s="18"/>
      <c r="KYI63" s="18"/>
      <c r="KYJ63" s="19"/>
      <c r="KYK63" s="18"/>
      <c r="KYL63" s="18"/>
      <c r="KYM63" s="19"/>
      <c r="KYN63" s="18"/>
      <c r="KYO63" s="18"/>
      <c r="KYP63" s="19"/>
      <c r="KYQ63" s="18"/>
      <c r="KYR63" s="18"/>
      <c r="KYS63" s="19"/>
      <c r="KYT63" s="18"/>
      <c r="KYU63" s="18"/>
      <c r="KYV63" s="19"/>
      <c r="KYW63" s="18"/>
      <c r="KYX63" s="18"/>
      <c r="KYY63" s="19"/>
      <c r="KYZ63" s="18"/>
      <c r="KZA63" s="18"/>
      <c r="KZB63" s="19"/>
      <c r="KZC63" s="18"/>
      <c r="KZD63" s="18"/>
      <c r="KZE63" s="19"/>
      <c r="KZF63" s="18"/>
      <c r="KZG63" s="18"/>
      <c r="KZH63" s="19"/>
      <c r="KZI63" s="18"/>
      <c r="KZJ63" s="18"/>
      <c r="KZK63" s="19"/>
      <c r="KZL63" s="18"/>
      <c r="KZM63" s="18"/>
      <c r="KZN63" s="19"/>
      <c r="KZO63" s="18"/>
      <c r="KZP63" s="18"/>
      <c r="KZQ63" s="19"/>
      <c r="KZR63" s="18"/>
      <c r="KZS63" s="18"/>
      <c r="KZT63" s="19"/>
      <c r="KZU63" s="18"/>
      <c r="KZV63" s="18"/>
      <c r="KZW63" s="19"/>
      <c r="KZX63" s="18"/>
      <c r="KZY63" s="18"/>
      <c r="KZZ63" s="19"/>
      <c r="LAA63" s="18"/>
      <c r="LAB63" s="18"/>
      <c r="LAC63" s="19"/>
      <c r="LAD63" s="18"/>
      <c r="LAE63" s="18"/>
      <c r="LAF63" s="19"/>
      <c r="LAG63" s="18"/>
      <c r="LAH63" s="18"/>
      <c r="LAI63" s="19"/>
      <c r="LAJ63" s="18"/>
      <c r="LAK63" s="18"/>
      <c r="LAL63" s="19"/>
      <c r="LAM63" s="18"/>
      <c r="LAN63" s="18"/>
      <c r="LAO63" s="19"/>
      <c r="LAP63" s="18"/>
      <c r="LAQ63" s="18"/>
      <c r="LAR63" s="19"/>
      <c r="LAS63" s="18"/>
      <c r="LAT63" s="18"/>
      <c r="LAU63" s="19"/>
      <c r="LAV63" s="18"/>
      <c r="LAW63" s="18"/>
      <c r="LAX63" s="19"/>
      <c r="LAY63" s="18"/>
      <c r="LAZ63" s="18"/>
      <c r="LBA63" s="19"/>
      <c r="LBB63" s="18"/>
      <c r="LBC63" s="18"/>
      <c r="LBD63" s="19"/>
      <c r="LBE63" s="18"/>
      <c r="LBF63" s="18"/>
      <c r="LBG63" s="19"/>
      <c r="LBH63" s="18"/>
      <c r="LBI63" s="18"/>
      <c r="LBJ63" s="19"/>
      <c r="LBK63" s="18"/>
      <c r="LBL63" s="18"/>
      <c r="LBM63" s="19"/>
      <c r="LBN63" s="18"/>
      <c r="LBO63" s="18"/>
      <c r="LBP63" s="19"/>
      <c r="LBQ63" s="18"/>
      <c r="LBR63" s="18"/>
      <c r="LBS63" s="19"/>
      <c r="LBT63" s="18"/>
      <c r="LBU63" s="18"/>
      <c r="LBV63" s="19"/>
      <c r="LBW63" s="18"/>
      <c r="LBX63" s="18"/>
      <c r="LBY63" s="19"/>
      <c r="LBZ63" s="18"/>
      <c r="LCA63" s="18"/>
      <c r="LCB63" s="19"/>
      <c r="LCC63" s="18"/>
      <c r="LCD63" s="18"/>
      <c r="LCE63" s="19"/>
      <c r="LCF63" s="18"/>
      <c r="LCG63" s="18"/>
      <c r="LCH63" s="19"/>
      <c r="LCI63" s="18"/>
      <c r="LCJ63" s="18"/>
      <c r="LCK63" s="19"/>
      <c r="LCL63" s="18"/>
      <c r="LCM63" s="18"/>
      <c r="LCN63" s="19"/>
      <c r="LCO63" s="18"/>
      <c r="LCP63" s="18"/>
      <c r="LCQ63" s="19"/>
      <c r="LCR63" s="18"/>
      <c r="LCS63" s="18"/>
      <c r="LCT63" s="19"/>
      <c r="LCU63" s="18"/>
      <c r="LCV63" s="18"/>
      <c r="LCW63" s="19"/>
      <c r="LCX63" s="18"/>
      <c r="LCY63" s="18"/>
      <c r="LCZ63" s="19"/>
      <c r="LDA63" s="18"/>
      <c r="LDB63" s="18"/>
      <c r="LDC63" s="19"/>
      <c r="LDD63" s="18"/>
      <c r="LDE63" s="18"/>
      <c r="LDF63" s="19"/>
      <c r="LDG63" s="18"/>
      <c r="LDH63" s="18"/>
      <c r="LDI63" s="19"/>
      <c r="LDJ63" s="18"/>
      <c r="LDK63" s="18"/>
      <c r="LDL63" s="19"/>
      <c r="LDM63" s="18"/>
      <c r="LDN63" s="18"/>
      <c r="LDO63" s="19"/>
      <c r="LDP63" s="18"/>
      <c r="LDQ63" s="18"/>
      <c r="LDR63" s="19"/>
      <c r="LDS63" s="18"/>
      <c r="LDT63" s="18"/>
      <c r="LDU63" s="19"/>
      <c r="LDV63" s="18"/>
      <c r="LDW63" s="18"/>
      <c r="LDX63" s="19"/>
      <c r="LDY63" s="18"/>
      <c r="LDZ63" s="18"/>
      <c r="LEA63" s="19"/>
      <c r="LEB63" s="18"/>
      <c r="LEC63" s="18"/>
      <c r="LED63" s="19"/>
      <c r="LEE63" s="18"/>
      <c r="LEF63" s="18"/>
      <c r="LEG63" s="19"/>
      <c r="LEH63" s="18"/>
      <c r="LEI63" s="18"/>
      <c r="LEJ63" s="19"/>
      <c r="LEK63" s="18"/>
      <c r="LEL63" s="18"/>
      <c r="LEM63" s="19"/>
      <c r="LEN63" s="18"/>
      <c r="LEO63" s="18"/>
      <c r="LEP63" s="19"/>
      <c r="LEQ63" s="18"/>
      <c r="LER63" s="18"/>
      <c r="LES63" s="19"/>
      <c r="LET63" s="18"/>
      <c r="LEU63" s="18"/>
      <c r="LEV63" s="19"/>
      <c r="LEW63" s="18"/>
      <c r="LEX63" s="18"/>
      <c r="LEY63" s="19"/>
      <c r="LEZ63" s="18"/>
      <c r="LFA63" s="18"/>
      <c r="LFB63" s="19"/>
      <c r="LFC63" s="18"/>
      <c r="LFD63" s="18"/>
      <c r="LFE63" s="19"/>
      <c r="LFF63" s="18"/>
      <c r="LFG63" s="18"/>
      <c r="LFH63" s="19"/>
      <c r="LFI63" s="18"/>
      <c r="LFJ63" s="18"/>
      <c r="LFK63" s="19"/>
      <c r="LFL63" s="18"/>
      <c r="LFM63" s="18"/>
      <c r="LFN63" s="19"/>
      <c r="LFO63" s="18"/>
      <c r="LFP63" s="18"/>
      <c r="LFQ63" s="19"/>
      <c r="LFR63" s="18"/>
      <c r="LFS63" s="18"/>
      <c r="LFT63" s="19"/>
      <c r="LFU63" s="18"/>
      <c r="LFV63" s="18"/>
      <c r="LFW63" s="19"/>
      <c r="LFX63" s="18"/>
      <c r="LFY63" s="18"/>
      <c r="LFZ63" s="19"/>
      <c r="LGA63" s="18"/>
      <c r="LGB63" s="18"/>
      <c r="LGC63" s="19"/>
      <c r="LGD63" s="18"/>
      <c r="LGE63" s="18"/>
      <c r="LGF63" s="19"/>
      <c r="LGG63" s="18"/>
      <c r="LGH63" s="18"/>
      <c r="LGI63" s="19"/>
      <c r="LGJ63" s="18"/>
      <c r="LGK63" s="18"/>
      <c r="LGL63" s="19"/>
      <c r="LGM63" s="18"/>
      <c r="LGN63" s="18"/>
      <c r="LGO63" s="19"/>
      <c r="LGP63" s="18"/>
      <c r="LGQ63" s="18"/>
      <c r="LGR63" s="19"/>
      <c r="LGS63" s="18"/>
      <c r="LGT63" s="18"/>
      <c r="LGU63" s="19"/>
      <c r="LGV63" s="18"/>
      <c r="LGW63" s="18"/>
      <c r="LGX63" s="19"/>
      <c r="LGY63" s="18"/>
      <c r="LGZ63" s="18"/>
      <c r="LHA63" s="19"/>
      <c r="LHB63" s="18"/>
      <c r="LHC63" s="18"/>
      <c r="LHD63" s="19"/>
      <c r="LHE63" s="18"/>
      <c r="LHF63" s="18"/>
      <c r="LHG63" s="19"/>
      <c r="LHH63" s="18"/>
      <c r="LHI63" s="18"/>
      <c r="LHJ63" s="19"/>
      <c r="LHK63" s="18"/>
      <c r="LHL63" s="18"/>
      <c r="LHM63" s="19"/>
      <c r="LHN63" s="18"/>
      <c r="LHO63" s="18"/>
      <c r="LHP63" s="19"/>
      <c r="LHQ63" s="18"/>
      <c r="LHR63" s="18"/>
      <c r="LHS63" s="19"/>
      <c r="LHT63" s="18"/>
      <c r="LHU63" s="18"/>
      <c r="LHV63" s="19"/>
      <c r="LHW63" s="18"/>
      <c r="LHX63" s="18"/>
      <c r="LHY63" s="19"/>
      <c r="LHZ63" s="18"/>
      <c r="LIA63" s="18"/>
      <c r="LIB63" s="19"/>
      <c r="LIC63" s="18"/>
      <c r="LID63" s="18"/>
      <c r="LIE63" s="19"/>
      <c r="LIF63" s="18"/>
      <c r="LIG63" s="18"/>
      <c r="LIH63" s="19"/>
      <c r="LII63" s="18"/>
      <c r="LIJ63" s="18"/>
      <c r="LIK63" s="19"/>
      <c r="LIL63" s="18"/>
      <c r="LIM63" s="18"/>
      <c r="LIN63" s="19"/>
      <c r="LIO63" s="18"/>
      <c r="LIP63" s="18"/>
      <c r="LIQ63" s="19"/>
      <c r="LIR63" s="18"/>
      <c r="LIS63" s="18"/>
      <c r="LIT63" s="19"/>
      <c r="LIU63" s="18"/>
      <c r="LIV63" s="18"/>
      <c r="LIW63" s="19"/>
      <c r="LIX63" s="18"/>
      <c r="LIY63" s="18"/>
      <c r="LIZ63" s="19"/>
      <c r="LJA63" s="18"/>
      <c r="LJB63" s="18"/>
      <c r="LJC63" s="19"/>
      <c r="LJD63" s="18"/>
      <c r="LJE63" s="18"/>
      <c r="LJF63" s="19"/>
      <c r="LJG63" s="18"/>
      <c r="LJH63" s="18"/>
      <c r="LJI63" s="19"/>
      <c r="LJJ63" s="18"/>
      <c r="LJK63" s="18"/>
      <c r="LJL63" s="19"/>
      <c r="LJM63" s="18"/>
      <c r="LJN63" s="18"/>
      <c r="LJO63" s="19"/>
      <c r="LJP63" s="18"/>
      <c r="LJQ63" s="18"/>
      <c r="LJR63" s="19"/>
      <c r="LJS63" s="18"/>
      <c r="LJT63" s="18"/>
      <c r="LJU63" s="19"/>
      <c r="LJV63" s="18"/>
      <c r="LJW63" s="18"/>
      <c r="LJX63" s="19"/>
      <c r="LJY63" s="18"/>
      <c r="LJZ63" s="18"/>
      <c r="LKA63" s="19"/>
      <c r="LKB63" s="18"/>
      <c r="LKC63" s="18"/>
      <c r="LKD63" s="19"/>
      <c r="LKE63" s="18"/>
      <c r="LKF63" s="18"/>
      <c r="LKG63" s="19"/>
      <c r="LKH63" s="18"/>
      <c r="LKI63" s="18"/>
      <c r="LKJ63" s="19"/>
      <c r="LKK63" s="18"/>
      <c r="LKL63" s="18"/>
      <c r="LKM63" s="19"/>
      <c r="LKN63" s="18"/>
      <c r="LKO63" s="18"/>
      <c r="LKP63" s="19"/>
      <c r="LKQ63" s="18"/>
      <c r="LKR63" s="18"/>
      <c r="LKS63" s="19"/>
      <c r="LKT63" s="18"/>
      <c r="LKU63" s="18"/>
      <c r="LKV63" s="19"/>
      <c r="LKW63" s="18"/>
      <c r="LKX63" s="18"/>
      <c r="LKY63" s="19"/>
      <c r="LKZ63" s="18"/>
      <c r="LLA63" s="18"/>
      <c r="LLB63" s="19"/>
      <c r="LLC63" s="18"/>
      <c r="LLD63" s="18"/>
      <c r="LLE63" s="19"/>
      <c r="LLF63" s="18"/>
      <c r="LLG63" s="18"/>
      <c r="LLH63" s="19"/>
      <c r="LLI63" s="18"/>
      <c r="LLJ63" s="18"/>
      <c r="LLK63" s="19"/>
      <c r="LLL63" s="18"/>
      <c r="LLM63" s="18"/>
      <c r="LLN63" s="19"/>
      <c r="LLO63" s="18"/>
      <c r="LLP63" s="18"/>
      <c r="LLQ63" s="19"/>
      <c r="LLR63" s="18"/>
      <c r="LLS63" s="18"/>
      <c r="LLT63" s="19"/>
      <c r="LLU63" s="18"/>
      <c r="LLV63" s="18"/>
      <c r="LLW63" s="19"/>
      <c r="LLX63" s="18"/>
      <c r="LLY63" s="18"/>
      <c r="LLZ63" s="19"/>
      <c r="LMA63" s="18"/>
      <c r="LMB63" s="18"/>
      <c r="LMC63" s="19"/>
      <c r="LMD63" s="18"/>
      <c r="LME63" s="18"/>
      <c r="LMF63" s="19"/>
      <c r="LMG63" s="18"/>
      <c r="LMH63" s="18"/>
      <c r="LMI63" s="19"/>
      <c r="LMJ63" s="18"/>
      <c r="LMK63" s="18"/>
      <c r="LML63" s="19"/>
      <c r="LMM63" s="18"/>
      <c r="LMN63" s="18"/>
      <c r="LMO63" s="19"/>
      <c r="LMP63" s="18"/>
      <c r="LMQ63" s="18"/>
      <c r="LMR63" s="19"/>
      <c r="LMS63" s="18"/>
      <c r="LMT63" s="18"/>
      <c r="LMU63" s="19"/>
      <c r="LMV63" s="18"/>
      <c r="LMW63" s="18"/>
      <c r="LMX63" s="19"/>
      <c r="LMY63" s="18"/>
      <c r="LMZ63" s="18"/>
      <c r="LNA63" s="19"/>
      <c r="LNB63" s="18"/>
      <c r="LNC63" s="18"/>
      <c r="LND63" s="19"/>
      <c r="LNE63" s="18"/>
      <c r="LNF63" s="18"/>
      <c r="LNG63" s="19"/>
      <c r="LNH63" s="18"/>
      <c r="LNI63" s="18"/>
      <c r="LNJ63" s="19"/>
      <c r="LNK63" s="18"/>
      <c r="LNL63" s="18"/>
      <c r="LNM63" s="19"/>
      <c r="LNN63" s="18"/>
      <c r="LNO63" s="18"/>
      <c r="LNP63" s="19"/>
      <c r="LNQ63" s="18"/>
      <c r="LNR63" s="18"/>
      <c r="LNS63" s="19"/>
      <c r="LNT63" s="18"/>
      <c r="LNU63" s="18"/>
      <c r="LNV63" s="19"/>
      <c r="LNW63" s="18"/>
      <c r="LNX63" s="18"/>
      <c r="LNY63" s="19"/>
      <c r="LNZ63" s="18"/>
      <c r="LOA63" s="18"/>
      <c r="LOB63" s="19"/>
      <c r="LOC63" s="18"/>
      <c r="LOD63" s="18"/>
      <c r="LOE63" s="19"/>
      <c r="LOF63" s="18"/>
      <c r="LOG63" s="18"/>
      <c r="LOH63" s="19"/>
      <c r="LOI63" s="18"/>
      <c r="LOJ63" s="18"/>
      <c r="LOK63" s="19"/>
      <c r="LOL63" s="18"/>
      <c r="LOM63" s="18"/>
      <c r="LON63" s="19"/>
      <c r="LOO63" s="18"/>
      <c r="LOP63" s="18"/>
      <c r="LOQ63" s="19"/>
      <c r="LOR63" s="18"/>
      <c r="LOS63" s="18"/>
      <c r="LOT63" s="19"/>
      <c r="LOU63" s="18"/>
      <c r="LOV63" s="18"/>
      <c r="LOW63" s="19"/>
      <c r="LOX63" s="18"/>
      <c r="LOY63" s="18"/>
      <c r="LOZ63" s="19"/>
      <c r="LPA63" s="18"/>
      <c r="LPB63" s="18"/>
      <c r="LPC63" s="19"/>
      <c r="LPD63" s="18"/>
      <c r="LPE63" s="18"/>
      <c r="LPF63" s="19"/>
      <c r="LPG63" s="18"/>
      <c r="LPH63" s="18"/>
      <c r="LPI63" s="19"/>
      <c r="LPJ63" s="18"/>
      <c r="LPK63" s="18"/>
      <c r="LPL63" s="19"/>
      <c r="LPM63" s="18"/>
      <c r="LPN63" s="18"/>
      <c r="LPO63" s="19"/>
      <c r="LPP63" s="18"/>
      <c r="LPQ63" s="18"/>
      <c r="LPR63" s="19"/>
      <c r="LPS63" s="18"/>
      <c r="LPT63" s="18"/>
      <c r="LPU63" s="19"/>
      <c r="LPV63" s="18"/>
      <c r="LPW63" s="18"/>
      <c r="LPX63" s="19"/>
      <c r="LPY63" s="18"/>
      <c r="LPZ63" s="18"/>
      <c r="LQA63" s="19"/>
      <c r="LQB63" s="18"/>
      <c r="LQC63" s="18"/>
      <c r="LQD63" s="19"/>
      <c r="LQE63" s="18"/>
      <c r="LQF63" s="18"/>
      <c r="LQG63" s="19"/>
      <c r="LQH63" s="18"/>
      <c r="LQI63" s="18"/>
      <c r="LQJ63" s="19"/>
      <c r="LQK63" s="18"/>
      <c r="LQL63" s="18"/>
      <c r="LQM63" s="19"/>
      <c r="LQN63" s="18"/>
      <c r="LQO63" s="18"/>
      <c r="LQP63" s="19"/>
      <c r="LQQ63" s="18"/>
      <c r="LQR63" s="18"/>
      <c r="LQS63" s="19"/>
      <c r="LQT63" s="18"/>
      <c r="LQU63" s="18"/>
      <c r="LQV63" s="19"/>
      <c r="LQW63" s="18"/>
      <c r="LQX63" s="18"/>
      <c r="LQY63" s="19"/>
      <c r="LQZ63" s="18"/>
      <c r="LRA63" s="18"/>
      <c r="LRB63" s="19"/>
      <c r="LRC63" s="18"/>
      <c r="LRD63" s="18"/>
      <c r="LRE63" s="19"/>
      <c r="LRF63" s="18"/>
      <c r="LRG63" s="18"/>
      <c r="LRH63" s="19"/>
      <c r="LRI63" s="18"/>
      <c r="LRJ63" s="18"/>
      <c r="LRK63" s="19"/>
      <c r="LRL63" s="18"/>
      <c r="LRM63" s="18"/>
      <c r="LRN63" s="19"/>
      <c r="LRO63" s="18"/>
      <c r="LRP63" s="18"/>
      <c r="LRQ63" s="19"/>
      <c r="LRR63" s="18"/>
      <c r="LRS63" s="18"/>
      <c r="LRT63" s="19"/>
      <c r="LRU63" s="18"/>
      <c r="LRV63" s="18"/>
      <c r="LRW63" s="19"/>
      <c r="LRX63" s="18"/>
      <c r="LRY63" s="18"/>
      <c r="LRZ63" s="19"/>
      <c r="LSA63" s="18"/>
      <c r="LSB63" s="18"/>
      <c r="LSC63" s="19"/>
      <c r="LSD63" s="18"/>
      <c r="LSE63" s="18"/>
      <c r="LSF63" s="19"/>
      <c r="LSG63" s="18"/>
      <c r="LSH63" s="18"/>
      <c r="LSI63" s="19"/>
      <c r="LSJ63" s="18"/>
      <c r="LSK63" s="18"/>
      <c r="LSL63" s="19"/>
      <c r="LSM63" s="18"/>
      <c r="LSN63" s="18"/>
      <c r="LSO63" s="19"/>
      <c r="LSP63" s="18"/>
      <c r="LSQ63" s="18"/>
      <c r="LSR63" s="19"/>
      <c r="LSS63" s="18"/>
      <c r="LST63" s="18"/>
      <c r="LSU63" s="19"/>
      <c r="LSV63" s="18"/>
      <c r="LSW63" s="18"/>
      <c r="LSX63" s="19"/>
      <c r="LSY63" s="18"/>
      <c r="LSZ63" s="18"/>
      <c r="LTA63" s="19"/>
      <c r="LTB63" s="18"/>
      <c r="LTC63" s="18"/>
      <c r="LTD63" s="19"/>
      <c r="LTE63" s="18"/>
      <c r="LTF63" s="18"/>
      <c r="LTG63" s="19"/>
      <c r="LTH63" s="18"/>
      <c r="LTI63" s="18"/>
      <c r="LTJ63" s="19"/>
      <c r="LTK63" s="18"/>
      <c r="LTL63" s="18"/>
      <c r="LTM63" s="19"/>
      <c r="LTN63" s="18"/>
      <c r="LTO63" s="18"/>
      <c r="LTP63" s="19"/>
      <c r="LTQ63" s="18"/>
      <c r="LTR63" s="18"/>
      <c r="LTS63" s="19"/>
      <c r="LTT63" s="18"/>
      <c r="LTU63" s="18"/>
      <c r="LTV63" s="19"/>
      <c r="LTW63" s="18"/>
      <c r="LTX63" s="18"/>
      <c r="LTY63" s="19"/>
      <c r="LTZ63" s="18"/>
      <c r="LUA63" s="18"/>
      <c r="LUB63" s="19"/>
      <c r="LUC63" s="18"/>
      <c r="LUD63" s="18"/>
      <c r="LUE63" s="19"/>
      <c r="LUF63" s="18"/>
      <c r="LUG63" s="18"/>
      <c r="LUH63" s="19"/>
      <c r="LUI63" s="18"/>
      <c r="LUJ63" s="18"/>
      <c r="LUK63" s="19"/>
      <c r="LUL63" s="18"/>
      <c r="LUM63" s="18"/>
      <c r="LUN63" s="19"/>
      <c r="LUO63" s="18"/>
      <c r="LUP63" s="18"/>
      <c r="LUQ63" s="19"/>
      <c r="LUR63" s="18"/>
      <c r="LUS63" s="18"/>
      <c r="LUT63" s="19"/>
      <c r="LUU63" s="18"/>
      <c r="LUV63" s="18"/>
      <c r="LUW63" s="19"/>
      <c r="LUX63" s="18"/>
      <c r="LUY63" s="18"/>
      <c r="LUZ63" s="19"/>
      <c r="LVA63" s="18"/>
      <c r="LVB63" s="18"/>
      <c r="LVC63" s="19"/>
      <c r="LVD63" s="18"/>
      <c r="LVE63" s="18"/>
      <c r="LVF63" s="19"/>
      <c r="LVG63" s="18"/>
      <c r="LVH63" s="18"/>
      <c r="LVI63" s="19"/>
      <c r="LVJ63" s="18"/>
      <c r="LVK63" s="18"/>
      <c r="LVL63" s="19"/>
      <c r="LVM63" s="18"/>
      <c r="LVN63" s="18"/>
      <c r="LVO63" s="19"/>
      <c r="LVP63" s="18"/>
      <c r="LVQ63" s="18"/>
      <c r="LVR63" s="19"/>
      <c r="LVS63" s="18"/>
      <c r="LVT63" s="18"/>
      <c r="LVU63" s="19"/>
      <c r="LVV63" s="18"/>
      <c r="LVW63" s="18"/>
      <c r="LVX63" s="19"/>
      <c r="LVY63" s="18"/>
      <c r="LVZ63" s="18"/>
      <c r="LWA63" s="19"/>
      <c r="LWB63" s="18"/>
      <c r="LWC63" s="18"/>
      <c r="LWD63" s="19"/>
      <c r="LWE63" s="18"/>
      <c r="LWF63" s="18"/>
      <c r="LWG63" s="19"/>
      <c r="LWH63" s="18"/>
      <c r="LWI63" s="18"/>
      <c r="LWJ63" s="19"/>
      <c r="LWK63" s="18"/>
      <c r="LWL63" s="18"/>
      <c r="LWM63" s="19"/>
      <c r="LWN63" s="18"/>
      <c r="LWO63" s="18"/>
      <c r="LWP63" s="19"/>
      <c r="LWQ63" s="18"/>
      <c r="LWR63" s="18"/>
      <c r="LWS63" s="19"/>
      <c r="LWT63" s="18"/>
      <c r="LWU63" s="18"/>
      <c r="LWV63" s="19"/>
      <c r="LWW63" s="18"/>
      <c r="LWX63" s="18"/>
      <c r="LWY63" s="19"/>
      <c r="LWZ63" s="18"/>
      <c r="LXA63" s="18"/>
      <c r="LXB63" s="19"/>
      <c r="LXC63" s="18"/>
      <c r="LXD63" s="18"/>
      <c r="LXE63" s="19"/>
      <c r="LXF63" s="18"/>
      <c r="LXG63" s="18"/>
      <c r="LXH63" s="19"/>
      <c r="LXI63" s="18"/>
      <c r="LXJ63" s="18"/>
      <c r="LXK63" s="19"/>
      <c r="LXL63" s="18"/>
      <c r="LXM63" s="18"/>
      <c r="LXN63" s="19"/>
      <c r="LXO63" s="18"/>
      <c r="LXP63" s="18"/>
      <c r="LXQ63" s="19"/>
      <c r="LXR63" s="18"/>
      <c r="LXS63" s="18"/>
      <c r="LXT63" s="19"/>
      <c r="LXU63" s="18"/>
      <c r="LXV63" s="18"/>
      <c r="LXW63" s="19"/>
      <c r="LXX63" s="18"/>
      <c r="LXY63" s="18"/>
      <c r="LXZ63" s="19"/>
      <c r="LYA63" s="18"/>
      <c r="LYB63" s="18"/>
      <c r="LYC63" s="19"/>
      <c r="LYD63" s="18"/>
      <c r="LYE63" s="18"/>
      <c r="LYF63" s="19"/>
      <c r="LYG63" s="18"/>
      <c r="LYH63" s="18"/>
      <c r="LYI63" s="19"/>
      <c r="LYJ63" s="18"/>
      <c r="LYK63" s="18"/>
      <c r="LYL63" s="19"/>
      <c r="LYM63" s="18"/>
      <c r="LYN63" s="18"/>
      <c r="LYO63" s="19"/>
      <c r="LYP63" s="18"/>
      <c r="LYQ63" s="18"/>
      <c r="LYR63" s="19"/>
      <c r="LYS63" s="18"/>
      <c r="LYT63" s="18"/>
      <c r="LYU63" s="19"/>
      <c r="LYV63" s="18"/>
      <c r="LYW63" s="18"/>
      <c r="LYX63" s="19"/>
      <c r="LYY63" s="18"/>
      <c r="LYZ63" s="18"/>
      <c r="LZA63" s="19"/>
      <c r="LZB63" s="18"/>
      <c r="LZC63" s="18"/>
      <c r="LZD63" s="19"/>
      <c r="LZE63" s="18"/>
      <c r="LZF63" s="18"/>
      <c r="LZG63" s="19"/>
      <c r="LZH63" s="18"/>
      <c r="LZI63" s="18"/>
      <c r="LZJ63" s="19"/>
      <c r="LZK63" s="18"/>
      <c r="LZL63" s="18"/>
      <c r="LZM63" s="19"/>
      <c r="LZN63" s="18"/>
      <c r="LZO63" s="18"/>
      <c r="LZP63" s="19"/>
      <c r="LZQ63" s="18"/>
      <c r="LZR63" s="18"/>
      <c r="LZS63" s="19"/>
      <c r="LZT63" s="18"/>
      <c r="LZU63" s="18"/>
      <c r="LZV63" s="19"/>
      <c r="LZW63" s="18"/>
      <c r="LZX63" s="18"/>
      <c r="LZY63" s="19"/>
      <c r="LZZ63" s="18"/>
      <c r="MAA63" s="18"/>
      <c r="MAB63" s="19"/>
      <c r="MAC63" s="18"/>
      <c r="MAD63" s="18"/>
      <c r="MAE63" s="19"/>
      <c r="MAF63" s="18"/>
      <c r="MAG63" s="18"/>
      <c r="MAH63" s="19"/>
      <c r="MAI63" s="18"/>
      <c r="MAJ63" s="18"/>
      <c r="MAK63" s="19"/>
      <c r="MAL63" s="18"/>
      <c r="MAM63" s="18"/>
      <c r="MAN63" s="19"/>
      <c r="MAO63" s="18"/>
      <c r="MAP63" s="18"/>
      <c r="MAQ63" s="19"/>
      <c r="MAR63" s="18"/>
      <c r="MAS63" s="18"/>
      <c r="MAT63" s="19"/>
      <c r="MAU63" s="18"/>
      <c r="MAV63" s="18"/>
      <c r="MAW63" s="19"/>
      <c r="MAX63" s="18"/>
      <c r="MAY63" s="18"/>
      <c r="MAZ63" s="19"/>
      <c r="MBA63" s="18"/>
      <c r="MBB63" s="18"/>
      <c r="MBC63" s="19"/>
      <c r="MBD63" s="18"/>
      <c r="MBE63" s="18"/>
      <c r="MBF63" s="19"/>
      <c r="MBG63" s="18"/>
      <c r="MBH63" s="18"/>
      <c r="MBI63" s="19"/>
      <c r="MBJ63" s="18"/>
      <c r="MBK63" s="18"/>
      <c r="MBL63" s="19"/>
      <c r="MBM63" s="18"/>
      <c r="MBN63" s="18"/>
      <c r="MBO63" s="19"/>
      <c r="MBP63" s="18"/>
      <c r="MBQ63" s="18"/>
      <c r="MBR63" s="19"/>
      <c r="MBS63" s="18"/>
      <c r="MBT63" s="18"/>
      <c r="MBU63" s="19"/>
      <c r="MBV63" s="18"/>
      <c r="MBW63" s="18"/>
      <c r="MBX63" s="19"/>
      <c r="MBY63" s="18"/>
      <c r="MBZ63" s="18"/>
      <c r="MCA63" s="19"/>
      <c r="MCB63" s="18"/>
      <c r="MCC63" s="18"/>
      <c r="MCD63" s="19"/>
      <c r="MCE63" s="18"/>
      <c r="MCF63" s="18"/>
      <c r="MCG63" s="19"/>
      <c r="MCH63" s="18"/>
      <c r="MCI63" s="18"/>
      <c r="MCJ63" s="19"/>
      <c r="MCK63" s="18"/>
      <c r="MCL63" s="18"/>
      <c r="MCM63" s="19"/>
      <c r="MCN63" s="18"/>
      <c r="MCO63" s="18"/>
      <c r="MCP63" s="19"/>
      <c r="MCQ63" s="18"/>
      <c r="MCR63" s="18"/>
      <c r="MCS63" s="19"/>
      <c r="MCT63" s="18"/>
      <c r="MCU63" s="18"/>
      <c r="MCV63" s="19"/>
      <c r="MCW63" s="18"/>
      <c r="MCX63" s="18"/>
      <c r="MCY63" s="19"/>
      <c r="MCZ63" s="18"/>
      <c r="MDA63" s="18"/>
      <c r="MDB63" s="19"/>
      <c r="MDC63" s="18"/>
      <c r="MDD63" s="18"/>
      <c r="MDE63" s="19"/>
      <c r="MDF63" s="18"/>
      <c r="MDG63" s="18"/>
      <c r="MDH63" s="19"/>
      <c r="MDI63" s="18"/>
      <c r="MDJ63" s="18"/>
      <c r="MDK63" s="19"/>
      <c r="MDL63" s="18"/>
      <c r="MDM63" s="18"/>
      <c r="MDN63" s="19"/>
      <c r="MDO63" s="18"/>
      <c r="MDP63" s="18"/>
      <c r="MDQ63" s="19"/>
      <c r="MDR63" s="18"/>
      <c r="MDS63" s="18"/>
      <c r="MDT63" s="19"/>
      <c r="MDU63" s="18"/>
      <c r="MDV63" s="18"/>
      <c r="MDW63" s="19"/>
      <c r="MDX63" s="18"/>
      <c r="MDY63" s="18"/>
      <c r="MDZ63" s="19"/>
      <c r="MEA63" s="18"/>
      <c r="MEB63" s="18"/>
      <c r="MEC63" s="19"/>
      <c r="MED63" s="18"/>
      <c r="MEE63" s="18"/>
      <c r="MEF63" s="19"/>
      <c r="MEG63" s="18"/>
      <c r="MEH63" s="18"/>
      <c r="MEI63" s="19"/>
      <c r="MEJ63" s="18"/>
      <c r="MEK63" s="18"/>
      <c r="MEL63" s="19"/>
      <c r="MEM63" s="18"/>
      <c r="MEN63" s="18"/>
      <c r="MEO63" s="19"/>
      <c r="MEP63" s="18"/>
      <c r="MEQ63" s="18"/>
      <c r="MER63" s="19"/>
      <c r="MES63" s="18"/>
      <c r="MET63" s="18"/>
      <c r="MEU63" s="19"/>
      <c r="MEV63" s="18"/>
      <c r="MEW63" s="18"/>
      <c r="MEX63" s="19"/>
      <c r="MEY63" s="18"/>
      <c r="MEZ63" s="18"/>
      <c r="MFA63" s="19"/>
      <c r="MFB63" s="18"/>
      <c r="MFC63" s="18"/>
      <c r="MFD63" s="19"/>
      <c r="MFE63" s="18"/>
      <c r="MFF63" s="18"/>
      <c r="MFG63" s="19"/>
      <c r="MFH63" s="18"/>
      <c r="MFI63" s="18"/>
      <c r="MFJ63" s="19"/>
      <c r="MFK63" s="18"/>
      <c r="MFL63" s="18"/>
      <c r="MFM63" s="19"/>
      <c r="MFN63" s="18"/>
      <c r="MFO63" s="18"/>
      <c r="MFP63" s="19"/>
      <c r="MFQ63" s="18"/>
      <c r="MFR63" s="18"/>
      <c r="MFS63" s="19"/>
      <c r="MFT63" s="18"/>
      <c r="MFU63" s="18"/>
      <c r="MFV63" s="19"/>
      <c r="MFW63" s="18"/>
      <c r="MFX63" s="18"/>
      <c r="MFY63" s="19"/>
      <c r="MFZ63" s="18"/>
      <c r="MGA63" s="18"/>
      <c r="MGB63" s="19"/>
      <c r="MGC63" s="18"/>
      <c r="MGD63" s="18"/>
      <c r="MGE63" s="19"/>
      <c r="MGF63" s="18"/>
      <c r="MGG63" s="18"/>
      <c r="MGH63" s="19"/>
      <c r="MGI63" s="18"/>
      <c r="MGJ63" s="18"/>
      <c r="MGK63" s="19"/>
      <c r="MGL63" s="18"/>
      <c r="MGM63" s="18"/>
      <c r="MGN63" s="19"/>
      <c r="MGO63" s="18"/>
      <c r="MGP63" s="18"/>
      <c r="MGQ63" s="19"/>
      <c r="MGR63" s="18"/>
      <c r="MGS63" s="18"/>
      <c r="MGT63" s="19"/>
      <c r="MGU63" s="18"/>
      <c r="MGV63" s="18"/>
      <c r="MGW63" s="19"/>
      <c r="MGX63" s="18"/>
      <c r="MGY63" s="18"/>
      <c r="MGZ63" s="19"/>
      <c r="MHA63" s="18"/>
      <c r="MHB63" s="18"/>
      <c r="MHC63" s="19"/>
      <c r="MHD63" s="18"/>
      <c r="MHE63" s="18"/>
      <c r="MHF63" s="19"/>
      <c r="MHG63" s="18"/>
      <c r="MHH63" s="18"/>
      <c r="MHI63" s="19"/>
      <c r="MHJ63" s="18"/>
      <c r="MHK63" s="18"/>
      <c r="MHL63" s="19"/>
      <c r="MHM63" s="18"/>
      <c r="MHN63" s="18"/>
      <c r="MHO63" s="19"/>
      <c r="MHP63" s="18"/>
      <c r="MHQ63" s="18"/>
      <c r="MHR63" s="19"/>
      <c r="MHS63" s="18"/>
      <c r="MHT63" s="18"/>
      <c r="MHU63" s="19"/>
      <c r="MHV63" s="18"/>
      <c r="MHW63" s="18"/>
      <c r="MHX63" s="19"/>
      <c r="MHY63" s="18"/>
      <c r="MHZ63" s="18"/>
      <c r="MIA63" s="19"/>
      <c r="MIB63" s="18"/>
      <c r="MIC63" s="18"/>
      <c r="MID63" s="19"/>
      <c r="MIE63" s="18"/>
      <c r="MIF63" s="18"/>
      <c r="MIG63" s="19"/>
      <c r="MIH63" s="18"/>
      <c r="MII63" s="18"/>
      <c r="MIJ63" s="19"/>
      <c r="MIK63" s="18"/>
      <c r="MIL63" s="18"/>
      <c r="MIM63" s="19"/>
      <c r="MIN63" s="18"/>
      <c r="MIO63" s="18"/>
      <c r="MIP63" s="19"/>
      <c r="MIQ63" s="18"/>
      <c r="MIR63" s="18"/>
      <c r="MIS63" s="19"/>
      <c r="MIT63" s="18"/>
      <c r="MIU63" s="18"/>
      <c r="MIV63" s="19"/>
      <c r="MIW63" s="18"/>
      <c r="MIX63" s="18"/>
      <c r="MIY63" s="19"/>
      <c r="MIZ63" s="18"/>
      <c r="MJA63" s="18"/>
      <c r="MJB63" s="19"/>
      <c r="MJC63" s="18"/>
      <c r="MJD63" s="18"/>
      <c r="MJE63" s="19"/>
      <c r="MJF63" s="18"/>
      <c r="MJG63" s="18"/>
      <c r="MJH63" s="19"/>
      <c r="MJI63" s="18"/>
      <c r="MJJ63" s="18"/>
      <c r="MJK63" s="19"/>
      <c r="MJL63" s="18"/>
      <c r="MJM63" s="18"/>
      <c r="MJN63" s="19"/>
      <c r="MJO63" s="18"/>
      <c r="MJP63" s="18"/>
      <c r="MJQ63" s="19"/>
      <c r="MJR63" s="18"/>
      <c r="MJS63" s="18"/>
      <c r="MJT63" s="19"/>
      <c r="MJU63" s="18"/>
      <c r="MJV63" s="18"/>
      <c r="MJW63" s="19"/>
      <c r="MJX63" s="18"/>
      <c r="MJY63" s="18"/>
      <c r="MJZ63" s="19"/>
      <c r="MKA63" s="18"/>
      <c r="MKB63" s="18"/>
      <c r="MKC63" s="19"/>
      <c r="MKD63" s="18"/>
      <c r="MKE63" s="18"/>
      <c r="MKF63" s="19"/>
      <c r="MKG63" s="18"/>
      <c r="MKH63" s="18"/>
      <c r="MKI63" s="19"/>
      <c r="MKJ63" s="18"/>
      <c r="MKK63" s="18"/>
      <c r="MKL63" s="19"/>
      <c r="MKM63" s="18"/>
      <c r="MKN63" s="18"/>
      <c r="MKO63" s="19"/>
      <c r="MKP63" s="18"/>
      <c r="MKQ63" s="18"/>
      <c r="MKR63" s="19"/>
      <c r="MKS63" s="18"/>
      <c r="MKT63" s="18"/>
      <c r="MKU63" s="19"/>
      <c r="MKV63" s="18"/>
      <c r="MKW63" s="18"/>
      <c r="MKX63" s="19"/>
      <c r="MKY63" s="18"/>
      <c r="MKZ63" s="18"/>
      <c r="MLA63" s="19"/>
      <c r="MLB63" s="18"/>
      <c r="MLC63" s="18"/>
      <c r="MLD63" s="19"/>
      <c r="MLE63" s="18"/>
      <c r="MLF63" s="18"/>
      <c r="MLG63" s="19"/>
      <c r="MLH63" s="18"/>
      <c r="MLI63" s="18"/>
      <c r="MLJ63" s="19"/>
      <c r="MLK63" s="18"/>
      <c r="MLL63" s="18"/>
      <c r="MLM63" s="19"/>
      <c r="MLN63" s="18"/>
      <c r="MLO63" s="18"/>
      <c r="MLP63" s="19"/>
      <c r="MLQ63" s="18"/>
      <c r="MLR63" s="18"/>
      <c r="MLS63" s="19"/>
      <c r="MLT63" s="18"/>
      <c r="MLU63" s="18"/>
      <c r="MLV63" s="19"/>
      <c r="MLW63" s="18"/>
      <c r="MLX63" s="18"/>
      <c r="MLY63" s="19"/>
      <c r="MLZ63" s="18"/>
      <c r="MMA63" s="18"/>
      <c r="MMB63" s="19"/>
      <c r="MMC63" s="18"/>
      <c r="MMD63" s="18"/>
      <c r="MME63" s="19"/>
      <c r="MMF63" s="18"/>
      <c r="MMG63" s="18"/>
      <c r="MMH63" s="19"/>
      <c r="MMI63" s="18"/>
      <c r="MMJ63" s="18"/>
      <c r="MMK63" s="19"/>
      <c r="MML63" s="18"/>
      <c r="MMM63" s="18"/>
      <c r="MMN63" s="19"/>
      <c r="MMO63" s="18"/>
      <c r="MMP63" s="18"/>
      <c r="MMQ63" s="19"/>
      <c r="MMR63" s="18"/>
      <c r="MMS63" s="18"/>
      <c r="MMT63" s="19"/>
      <c r="MMU63" s="18"/>
      <c r="MMV63" s="18"/>
      <c r="MMW63" s="19"/>
      <c r="MMX63" s="18"/>
      <c r="MMY63" s="18"/>
      <c r="MMZ63" s="19"/>
      <c r="MNA63" s="18"/>
      <c r="MNB63" s="18"/>
      <c r="MNC63" s="19"/>
      <c r="MND63" s="18"/>
      <c r="MNE63" s="18"/>
      <c r="MNF63" s="19"/>
      <c r="MNG63" s="18"/>
      <c r="MNH63" s="18"/>
      <c r="MNI63" s="19"/>
      <c r="MNJ63" s="18"/>
      <c r="MNK63" s="18"/>
      <c r="MNL63" s="19"/>
      <c r="MNM63" s="18"/>
      <c r="MNN63" s="18"/>
      <c r="MNO63" s="19"/>
      <c r="MNP63" s="18"/>
      <c r="MNQ63" s="18"/>
      <c r="MNR63" s="19"/>
      <c r="MNS63" s="18"/>
      <c r="MNT63" s="18"/>
      <c r="MNU63" s="19"/>
      <c r="MNV63" s="18"/>
      <c r="MNW63" s="18"/>
      <c r="MNX63" s="19"/>
      <c r="MNY63" s="18"/>
      <c r="MNZ63" s="18"/>
      <c r="MOA63" s="19"/>
      <c r="MOB63" s="18"/>
      <c r="MOC63" s="18"/>
      <c r="MOD63" s="19"/>
      <c r="MOE63" s="18"/>
      <c r="MOF63" s="18"/>
      <c r="MOG63" s="19"/>
      <c r="MOH63" s="18"/>
      <c r="MOI63" s="18"/>
      <c r="MOJ63" s="19"/>
      <c r="MOK63" s="18"/>
      <c r="MOL63" s="18"/>
      <c r="MOM63" s="19"/>
      <c r="MON63" s="18"/>
      <c r="MOO63" s="18"/>
      <c r="MOP63" s="19"/>
      <c r="MOQ63" s="18"/>
      <c r="MOR63" s="18"/>
      <c r="MOS63" s="19"/>
      <c r="MOT63" s="18"/>
      <c r="MOU63" s="18"/>
      <c r="MOV63" s="19"/>
      <c r="MOW63" s="18"/>
      <c r="MOX63" s="18"/>
      <c r="MOY63" s="19"/>
      <c r="MOZ63" s="18"/>
      <c r="MPA63" s="18"/>
      <c r="MPB63" s="19"/>
      <c r="MPC63" s="18"/>
      <c r="MPD63" s="18"/>
      <c r="MPE63" s="19"/>
      <c r="MPF63" s="18"/>
      <c r="MPG63" s="18"/>
      <c r="MPH63" s="19"/>
      <c r="MPI63" s="18"/>
      <c r="MPJ63" s="18"/>
      <c r="MPK63" s="19"/>
      <c r="MPL63" s="18"/>
      <c r="MPM63" s="18"/>
      <c r="MPN63" s="19"/>
      <c r="MPO63" s="18"/>
      <c r="MPP63" s="18"/>
      <c r="MPQ63" s="19"/>
      <c r="MPR63" s="18"/>
      <c r="MPS63" s="18"/>
      <c r="MPT63" s="19"/>
      <c r="MPU63" s="18"/>
      <c r="MPV63" s="18"/>
      <c r="MPW63" s="19"/>
      <c r="MPX63" s="18"/>
      <c r="MPY63" s="18"/>
      <c r="MPZ63" s="19"/>
      <c r="MQA63" s="18"/>
      <c r="MQB63" s="18"/>
      <c r="MQC63" s="19"/>
      <c r="MQD63" s="18"/>
      <c r="MQE63" s="18"/>
      <c r="MQF63" s="19"/>
      <c r="MQG63" s="18"/>
      <c r="MQH63" s="18"/>
      <c r="MQI63" s="19"/>
      <c r="MQJ63" s="18"/>
      <c r="MQK63" s="18"/>
      <c r="MQL63" s="19"/>
      <c r="MQM63" s="18"/>
      <c r="MQN63" s="18"/>
      <c r="MQO63" s="19"/>
      <c r="MQP63" s="18"/>
      <c r="MQQ63" s="18"/>
      <c r="MQR63" s="19"/>
      <c r="MQS63" s="18"/>
      <c r="MQT63" s="18"/>
      <c r="MQU63" s="19"/>
      <c r="MQV63" s="18"/>
      <c r="MQW63" s="18"/>
      <c r="MQX63" s="19"/>
      <c r="MQY63" s="18"/>
      <c r="MQZ63" s="18"/>
      <c r="MRA63" s="19"/>
      <c r="MRB63" s="18"/>
      <c r="MRC63" s="18"/>
      <c r="MRD63" s="19"/>
      <c r="MRE63" s="18"/>
      <c r="MRF63" s="18"/>
      <c r="MRG63" s="19"/>
      <c r="MRH63" s="18"/>
      <c r="MRI63" s="18"/>
      <c r="MRJ63" s="19"/>
      <c r="MRK63" s="18"/>
      <c r="MRL63" s="18"/>
      <c r="MRM63" s="19"/>
      <c r="MRN63" s="18"/>
      <c r="MRO63" s="18"/>
      <c r="MRP63" s="19"/>
      <c r="MRQ63" s="18"/>
      <c r="MRR63" s="18"/>
      <c r="MRS63" s="19"/>
      <c r="MRT63" s="18"/>
      <c r="MRU63" s="18"/>
      <c r="MRV63" s="19"/>
      <c r="MRW63" s="18"/>
      <c r="MRX63" s="18"/>
      <c r="MRY63" s="19"/>
      <c r="MRZ63" s="18"/>
      <c r="MSA63" s="18"/>
      <c r="MSB63" s="19"/>
      <c r="MSC63" s="18"/>
      <c r="MSD63" s="18"/>
      <c r="MSE63" s="19"/>
      <c r="MSF63" s="18"/>
      <c r="MSG63" s="18"/>
      <c r="MSH63" s="19"/>
      <c r="MSI63" s="18"/>
      <c r="MSJ63" s="18"/>
      <c r="MSK63" s="19"/>
      <c r="MSL63" s="18"/>
      <c r="MSM63" s="18"/>
      <c r="MSN63" s="19"/>
      <c r="MSO63" s="18"/>
      <c r="MSP63" s="18"/>
      <c r="MSQ63" s="19"/>
      <c r="MSR63" s="18"/>
      <c r="MSS63" s="18"/>
      <c r="MST63" s="19"/>
      <c r="MSU63" s="18"/>
      <c r="MSV63" s="18"/>
      <c r="MSW63" s="19"/>
      <c r="MSX63" s="18"/>
      <c r="MSY63" s="18"/>
      <c r="MSZ63" s="19"/>
      <c r="MTA63" s="18"/>
      <c r="MTB63" s="18"/>
      <c r="MTC63" s="19"/>
      <c r="MTD63" s="18"/>
      <c r="MTE63" s="18"/>
      <c r="MTF63" s="19"/>
      <c r="MTG63" s="18"/>
      <c r="MTH63" s="18"/>
      <c r="MTI63" s="19"/>
      <c r="MTJ63" s="18"/>
      <c r="MTK63" s="18"/>
      <c r="MTL63" s="19"/>
      <c r="MTM63" s="18"/>
      <c r="MTN63" s="18"/>
      <c r="MTO63" s="19"/>
      <c r="MTP63" s="18"/>
      <c r="MTQ63" s="18"/>
      <c r="MTR63" s="19"/>
      <c r="MTS63" s="18"/>
      <c r="MTT63" s="18"/>
      <c r="MTU63" s="19"/>
      <c r="MTV63" s="18"/>
      <c r="MTW63" s="18"/>
      <c r="MTX63" s="19"/>
      <c r="MTY63" s="18"/>
      <c r="MTZ63" s="18"/>
      <c r="MUA63" s="19"/>
      <c r="MUB63" s="18"/>
      <c r="MUC63" s="18"/>
      <c r="MUD63" s="19"/>
      <c r="MUE63" s="18"/>
      <c r="MUF63" s="18"/>
      <c r="MUG63" s="19"/>
      <c r="MUH63" s="18"/>
      <c r="MUI63" s="18"/>
      <c r="MUJ63" s="19"/>
      <c r="MUK63" s="18"/>
      <c r="MUL63" s="18"/>
      <c r="MUM63" s="19"/>
      <c r="MUN63" s="18"/>
      <c r="MUO63" s="18"/>
      <c r="MUP63" s="19"/>
      <c r="MUQ63" s="18"/>
      <c r="MUR63" s="18"/>
      <c r="MUS63" s="19"/>
      <c r="MUT63" s="18"/>
      <c r="MUU63" s="18"/>
      <c r="MUV63" s="19"/>
      <c r="MUW63" s="18"/>
      <c r="MUX63" s="18"/>
      <c r="MUY63" s="19"/>
      <c r="MUZ63" s="18"/>
      <c r="MVA63" s="18"/>
      <c r="MVB63" s="19"/>
      <c r="MVC63" s="18"/>
      <c r="MVD63" s="18"/>
      <c r="MVE63" s="19"/>
      <c r="MVF63" s="18"/>
      <c r="MVG63" s="18"/>
      <c r="MVH63" s="19"/>
      <c r="MVI63" s="18"/>
      <c r="MVJ63" s="18"/>
      <c r="MVK63" s="19"/>
      <c r="MVL63" s="18"/>
      <c r="MVM63" s="18"/>
      <c r="MVN63" s="19"/>
      <c r="MVO63" s="18"/>
      <c r="MVP63" s="18"/>
      <c r="MVQ63" s="19"/>
      <c r="MVR63" s="18"/>
      <c r="MVS63" s="18"/>
      <c r="MVT63" s="19"/>
      <c r="MVU63" s="18"/>
      <c r="MVV63" s="18"/>
      <c r="MVW63" s="19"/>
      <c r="MVX63" s="18"/>
      <c r="MVY63" s="18"/>
      <c r="MVZ63" s="19"/>
      <c r="MWA63" s="18"/>
      <c r="MWB63" s="18"/>
      <c r="MWC63" s="19"/>
      <c r="MWD63" s="18"/>
      <c r="MWE63" s="18"/>
      <c r="MWF63" s="19"/>
      <c r="MWG63" s="18"/>
      <c r="MWH63" s="18"/>
      <c r="MWI63" s="19"/>
      <c r="MWJ63" s="18"/>
      <c r="MWK63" s="18"/>
      <c r="MWL63" s="19"/>
      <c r="MWM63" s="18"/>
      <c r="MWN63" s="18"/>
      <c r="MWO63" s="19"/>
      <c r="MWP63" s="18"/>
      <c r="MWQ63" s="18"/>
      <c r="MWR63" s="19"/>
      <c r="MWS63" s="18"/>
      <c r="MWT63" s="18"/>
      <c r="MWU63" s="19"/>
      <c r="MWV63" s="18"/>
      <c r="MWW63" s="18"/>
      <c r="MWX63" s="19"/>
      <c r="MWY63" s="18"/>
      <c r="MWZ63" s="18"/>
      <c r="MXA63" s="19"/>
      <c r="MXB63" s="18"/>
      <c r="MXC63" s="18"/>
      <c r="MXD63" s="19"/>
      <c r="MXE63" s="18"/>
      <c r="MXF63" s="18"/>
      <c r="MXG63" s="19"/>
      <c r="MXH63" s="18"/>
      <c r="MXI63" s="18"/>
      <c r="MXJ63" s="19"/>
      <c r="MXK63" s="18"/>
      <c r="MXL63" s="18"/>
      <c r="MXM63" s="19"/>
      <c r="MXN63" s="18"/>
      <c r="MXO63" s="18"/>
      <c r="MXP63" s="19"/>
      <c r="MXQ63" s="18"/>
      <c r="MXR63" s="18"/>
      <c r="MXS63" s="19"/>
      <c r="MXT63" s="18"/>
      <c r="MXU63" s="18"/>
      <c r="MXV63" s="19"/>
      <c r="MXW63" s="18"/>
      <c r="MXX63" s="18"/>
      <c r="MXY63" s="19"/>
      <c r="MXZ63" s="18"/>
      <c r="MYA63" s="18"/>
      <c r="MYB63" s="19"/>
      <c r="MYC63" s="18"/>
      <c r="MYD63" s="18"/>
      <c r="MYE63" s="19"/>
      <c r="MYF63" s="18"/>
      <c r="MYG63" s="18"/>
      <c r="MYH63" s="19"/>
      <c r="MYI63" s="18"/>
      <c r="MYJ63" s="18"/>
      <c r="MYK63" s="19"/>
      <c r="MYL63" s="18"/>
      <c r="MYM63" s="18"/>
      <c r="MYN63" s="19"/>
      <c r="MYO63" s="18"/>
      <c r="MYP63" s="18"/>
      <c r="MYQ63" s="19"/>
      <c r="MYR63" s="18"/>
      <c r="MYS63" s="18"/>
      <c r="MYT63" s="19"/>
      <c r="MYU63" s="18"/>
      <c r="MYV63" s="18"/>
      <c r="MYW63" s="19"/>
      <c r="MYX63" s="18"/>
      <c r="MYY63" s="18"/>
      <c r="MYZ63" s="19"/>
      <c r="MZA63" s="18"/>
      <c r="MZB63" s="18"/>
      <c r="MZC63" s="19"/>
      <c r="MZD63" s="18"/>
      <c r="MZE63" s="18"/>
      <c r="MZF63" s="19"/>
      <c r="MZG63" s="18"/>
      <c r="MZH63" s="18"/>
      <c r="MZI63" s="19"/>
      <c r="MZJ63" s="18"/>
      <c r="MZK63" s="18"/>
      <c r="MZL63" s="19"/>
      <c r="MZM63" s="18"/>
      <c r="MZN63" s="18"/>
      <c r="MZO63" s="19"/>
      <c r="MZP63" s="18"/>
      <c r="MZQ63" s="18"/>
      <c r="MZR63" s="19"/>
      <c r="MZS63" s="18"/>
      <c r="MZT63" s="18"/>
      <c r="MZU63" s="19"/>
      <c r="MZV63" s="18"/>
      <c r="MZW63" s="18"/>
      <c r="MZX63" s="19"/>
      <c r="MZY63" s="18"/>
      <c r="MZZ63" s="18"/>
      <c r="NAA63" s="19"/>
      <c r="NAB63" s="18"/>
      <c r="NAC63" s="18"/>
      <c r="NAD63" s="19"/>
      <c r="NAE63" s="18"/>
      <c r="NAF63" s="18"/>
      <c r="NAG63" s="19"/>
      <c r="NAH63" s="18"/>
      <c r="NAI63" s="18"/>
      <c r="NAJ63" s="19"/>
      <c r="NAK63" s="18"/>
      <c r="NAL63" s="18"/>
      <c r="NAM63" s="19"/>
      <c r="NAN63" s="18"/>
      <c r="NAO63" s="18"/>
      <c r="NAP63" s="19"/>
      <c r="NAQ63" s="18"/>
      <c r="NAR63" s="18"/>
      <c r="NAS63" s="19"/>
      <c r="NAT63" s="18"/>
      <c r="NAU63" s="18"/>
      <c r="NAV63" s="19"/>
      <c r="NAW63" s="18"/>
      <c r="NAX63" s="18"/>
      <c r="NAY63" s="19"/>
      <c r="NAZ63" s="18"/>
      <c r="NBA63" s="18"/>
      <c r="NBB63" s="19"/>
      <c r="NBC63" s="18"/>
      <c r="NBD63" s="18"/>
      <c r="NBE63" s="19"/>
      <c r="NBF63" s="18"/>
      <c r="NBG63" s="18"/>
      <c r="NBH63" s="19"/>
      <c r="NBI63" s="18"/>
      <c r="NBJ63" s="18"/>
      <c r="NBK63" s="19"/>
      <c r="NBL63" s="18"/>
      <c r="NBM63" s="18"/>
      <c r="NBN63" s="19"/>
      <c r="NBO63" s="18"/>
      <c r="NBP63" s="18"/>
      <c r="NBQ63" s="19"/>
      <c r="NBR63" s="18"/>
      <c r="NBS63" s="18"/>
      <c r="NBT63" s="19"/>
      <c r="NBU63" s="18"/>
      <c r="NBV63" s="18"/>
      <c r="NBW63" s="19"/>
      <c r="NBX63" s="18"/>
      <c r="NBY63" s="18"/>
      <c r="NBZ63" s="19"/>
      <c r="NCA63" s="18"/>
      <c r="NCB63" s="18"/>
      <c r="NCC63" s="19"/>
      <c r="NCD63" s="18"/>
      <c r="NCE63" s="18"/>
      <c r="NCF63" s="19"/>
      <c r="NCG63" s="18"/>
      <c r="NCH63" s="18"/>
      <c r="NCI63" s="19"/>
      <c r="NCJ63" s="18"/>
      <c r="NCK63" s="18"/>
      <c r="NCL63" s="19"/>
      <c r="NCM63" s="18"/>
      <c r="NCN63" s="18"/>
      <c r="NCO63" s="19"/>
      <c r="NCP63" s="18"/>
      <c r="NCQ63" s="18"/>
      <c r="NCR63" s="19"/>
      <c r="NCS63" s="18"/>
      <c r="NCT63" s="18"/>
      <c r="NCU63" s="19"/>
      <c r="NCV63" s="18"/>
      <c r="NCW63" s="18"/>
      <c r="NCX63" s="19"/>
      <c r="NCY63" s="18"/>
      <c r="NCZ63" s="18"/>
      <c r="NDA63" s="19"/>
      <c r="NDB63" s="18"/>
      <c r="NDC63" s="18"/>
      <c r="NDD63" s="19"/>
      <c r="NDE63" s="18"/>
      <c r="NDF63" s="18"/>
      <c r="NDG63" s="19"/>
      <c r="NDH63" s="18"/>
      <c r="NDI63" s="18"/>
      <c r="NDJ63" s="19"/>
      <c r="NDK63" s="18"/>
      <c r="NDL63" s="18"/>
      <c r="NDM63" s="19"/>
      <c r="NDN63" s="18"/>
      <c r="NDO63" s="18"/>
      <c r="NDP63" s="19"/>
      <c r="NDQ63" s="18"/>
      <c r="NDR63" s="18"/>
      <c r="NDS63" s="19"/>
      <c r="NDT63" s="18"/>
      <c r="NDU63" s="18"/>
      <c r="NDV63" s="19"/>
      <c r="NDW63" s="18"/>
      <c r="NDX63" s="18"/>
      <c r="NDY63" s="19"/>
      <c r="NDZ63" s="18"/>
      <c r="NEA63" s="18"/>
      <c r="NEB63" s="19"/>
      <c r="NEC63" s="18"/>
      <c r="NED63" s="18"/>
      <c r="NEE63" s="19"/>
      <c r="NEF63" s="18"/>
      <c r="NEG63" s="18"/>
      <c r="NEH63" s="19"/>
      <c r="NEI63" s="18"/>
      <c r="NEJ63" s="18"/>
      <c r="NEK63" s="19"/>
      <c r="NEL63" s="18"/>
      <c r="NEM63" s="18"/>
      <c r="NEN63" s="19"/>
      <c r="NEO63" s="18"/>
      <c r="NEP63" s="18"/>
      <c r="NEQ63" s="19"/>
      <c r="NER63" s="18"/>
      <c r="NES63" s="18"/>
      <c r="NET63" s="19"/>
      <c r="NEU63" s="18"/>
      <c r="NEV63" s="18"/>
      <c r="NEW63" s="19"/>
      <c r="NEX63" s="18"/>
      <c r="NEY63" s="18"/>
      <c r="NEZ63" s="19"/>
      <c r="NFA63" s="18"/>
      <c r="NFB63" s="18"/>
      <c r="NFC63" s="19"/>
      <c r="NFD63" s="18"/>
      <c r="NFE63" s="18"/>
      <c r="NFF63" s="19"/>
      <c r="NFG63" s="18"/>
      <c r="NFH63" s="18"/>
      <c r="NFI63" s="19"/>
      <c r="NFJ63" s="18"/>
      <c r="NFK63" s="18"/>
      <c r="NFL63" s="19"/>
      <c r="NFM63" s="18"/>
      <c r="NFN63" s="18"/>
      <c r="NFO63" s="19"/>
      <c r="NFP63" s="18"/>
      <c r="NFQ63" s="18"/>
      <c r="NFR63" s="19"/>
      <c r="NFS63" s="18"/>
      <c r="NFT63" s="18"/>
      <c r="NFU63" s="19"/>
      <c r="NFV63" s="18"/>
      <c r="NFW63" s="18"/>
      <c r="NFX63" s="19"/>
      <c r="NFY63" s="18"/>
      <c r="NFZ63" s="18"/>
      <c r="NGA63" s="19"/>
      <c r="NGB63" s="18"/>
      <c r="NGC63" s="18"/>
      <c r="NGD63" s="19"/>
      <c r="NGE63" s="18"/>
      <c r="NGF63" s="18"/>
      <c r="NGG63" s="19"/>
      <c r="NGH63" s="18"/>
      <c r="NGI63" s="18"/>
      <c r="NGJ63" s="19"/>
      <c r="NGK63" s="18"/>
      <c r="NGL63" s="18"/>
      <c r="NGM63" s="19"/>
      <c r="NGN63" s="18"/>
      <c r="NGO63" s="18"/>
      <c r="NGP63" s="19"/>
      <c r="NGQ63" s="18"/>
      <c r="NGR63" s="18"/>
      <c r="NGS63" s="19"/>
      <c r="NGT63" s="18"/>
      <c r="NGU63" s="18"/>
      <c r="NGV63" s="19"/>
      <c r="NGW63" s="18"/>
      <c r="NGX63" s="18"/>
      <c r="NGY63" s="19"/>
      <c r="NGZ63" s="18"/>
      <c r="NHA63" s="18"/>
      <c r="NHB63" s="19"/>
      <c r="NHC63" s="18"/>
      <c r="NHD63" s="18"/>
      <c r="NHE63" s="19"/>
      <c r="NHF63" s="18"/>
      <c r="NHG63" s="18"/>
      <c r="NHH63" s="19"/>
      <c r="NHI63" s="18"/>
      <c r="NHJ63" s="18"/>
      <c r="NHK63" s="19"/>
      <c r="NHL63" s="18"/>
      <c r="NHM63" s="18"/>
      <c r="NHN63" s="19"/>
      <c r="NHO63" s="18"/>
      <c r="NHP63" s="18"/>
      <c r="NHQ63" s="19"/>
      <c r="NHR63" s="18"/>
      <c r="NHS63" s="18"/>
      <c r="NHT63" s="19"/>
      <c r="NHU63" s="18"/>
      <c r="NHV63" s="18"/>
      <c r="NHW63" s="19"/>
      <c r="NHX63" s="18"/>
      <c r="NHY63" s="18"/>
      <c r="NHZ63" s="19"/>
      <c r="NIA63" s="18"/>
      <c r="NIB63" s="18"/>
      <c r="NIC63" s="19"/>
      <c r="NID63" s="18"/>
      <c r="NIE63" s="18"/>
      <c r="NIF63" s="19"/>
      <c r="NIG63" s="18"/>
      <c r="NIH63" s="18"/>
      <c r="NII63" s="19"/>
      <c r="NIJ63" s="18"/>
      <c r="NIK63" s="18"/>
      <c r="NIL63" s="19"/>
      <c r="NIM63" s="18"/>
      <c r="NIN63" s="18"/>
      <c r="NIO63" s="19"/>
      <c r="NIP63" s="18"/>
      <c r="NIQ63" s="18"/>
      <c r="NIR63" s="19"/>
      <c r="NIS63" s="18"/>
      <c r="NIT63" s="18"/>
      <c r="NIU63" s="19"/>
      <c r="NIV63" s="18"/>
      <c r="NIW63" s="18"/>
      <c r="NIX63" s="19"/>
      <c r="NIY63" s="18"/>
      <c r="NIZ63" s="18"/>
      <c r="NJA63" s="19"/>
      <c r="NJB63" s="18"/>
      <c r="NJC63" s="18"/>
      <c r="NJD63" s="19"/>
      <c r="NJE63" s="18"/>
      <c r="NJF63" s="18"/>
      <c r="NJG63" s="19"/>
      <c r="NJH63" s="18"/>
      <c r="NJI63" s="18"/>
      <c r="NJJ63" s="19"/>
      <c r="NJK63" s="18"/>
      <c r="NJL63" s="18"/>
      <c r="NJM63" s="19"/>
      <c r="NJN63" s="18"/>
      <c r="NJO63" s="18"/>
      <c r="NJP63" s="19"/>
      <c r="NJQ63" s="18"/>
      <c r="NJR63" s="18"/>
      <c r="NJS63" s="19"/>
      <c r="NJT63" s="18"/>
      <c r="NJU63" s="18"/>
      <c r="NJV63" s="19"/>
      <c r="NJW63" s="18"/>
      <c r="NJX63" s="18"/>
      <c r="NJY63" s="19"/>
      <c r="NJZ63" s="18"/>
      <c r="NKA63" s="18"/>
      <c r="NKB63" s="19"/>
      <c r="NKC63" s="18"/>
      <c r="NKD63" s="18"/>
      <c r="NKE63" s="19"/>
      <c r="NKF63" s="18"/>
      <c r="NKG63" s="18"/>
      <c r="NKH63" s="19"/>
      <c r="NKI63" s="18"/>
      <c r="NKJ63" s="18"/>
      <c r="NKK63" s="19"/>
      <c r="NKL63" s="18"/>
      <c r="NKM63" s="18"/>
      <c r="NKN63" s="19"/>
      <c r="NKO63" s="18"/>
      <c r="NKP63" s="18"/>
      <c r="NKQ63" s="19"/>
      <c r="NKR63" s="18"/>
      <c r="NKS63" s="18"/>
      <c r="NKT63" s="19"/>
      <c r="NKU63" s="18"/>
      <c r="NKV63" s="18"/>
      <c r="NKW63" s="19"/>
      <c r="NKX63" s="18"/>
      <c r="NKY63" s="18"/>
      <c r="NKZ63" s="19"/>
      <c r="NLA63" s="18"/>
      <c r="NLB63" s="18"/>
      <c r="NLC63" s="19"/>
      <c r="NLD63" s="18"/>
      <c r="NLE63" s="18"/>
      <c r="NLF63" s="19"/>
      <c r="NLG63" s="18"/>
      <c r="NLH63" s="18"/>
      <c r="NLI63" s="19"/>
      <c r="NLJ63" s="18"/>
      <c r="NLK63" s="18"/>
      <c r="NLL63" s="19"/>
      <c r="NLM63" s="18"/>
      <c r="NLN63" s="18"/>
      <c r="NLO63" s="19"/>
      <c r="NLP63" s="18"/>
      <c r="NLQ63" s="18"/>
      <c r="NLR63" s="19"/>
      <c r="NLS63" s="18"/>
      <c r="NLT63" s="18"/>
      <c r="NLU63" s="19"/>
      <c r="NLV63" s="18"/>
      <c r="NLW63" s="18"/>
      <c r="NLX63" s="19"/>
      <c r="NLY63" s="18"/>
      <c r="NLZ63" s="18"/>
      <c r="NMA63" s="19"/>
      <c r="NMB63" s="18"/>
      <c r="NMC63" s="18"/>
      <c r="NMD63" s="19"/>
      <c r="NME63" s="18"/>
      <c r="NMF63" s="18"/>
      <c r="NMG63" s="19"/>
      <c r="NMH63" s="18"/>
      <c r="NMI63" s="18"/>
      <c r="NMJ63" s="19"/>
      <c r="NMK63" s="18"/>
      <c r="NML63" s="18"/>
      <c r="NMM63" s="19"/>
      <c r="NMN63" s="18"/>
      <c r="NMO63" s="18"/>
      <c r="NMP63" s="19"/>
      <c r="NMQ63" s="18"/>
      <c r="NMR63" s="18"/>
      <c r="NMS63" s="19"/>
      <c r="NMT63" s="18"/>
      <c r="NMU63" s="18"/>
      <c r="NMV63" s="19"/>
      <c r="NMW63" s="18"/>
      <c r="NMX63" s="18"/>
      <c r="NMY63" s="19"/>
      <c r="NMZ63" s="18"/>
      <c r="NNA63" s="18"/>
      <c r="NNB63" s="19"/>
      <c r="NNC63" s="18"/>
      <c r="NND63" s="18"/>
      <c r="NNE63" s="19"/>
      <c r="NNF63" s="18"/>
      <c r="NNG63" s="18"/>
      <c r="NNH63" s="19"/>
      <c r="NNI63" s="18"/>
      <c r="NNJ63" s="18"/>
      <c r="NNK63" s="19"/>
      <c r="NNL63" s="18"/>
      <c r="NNM63" s="18"/>
      <c r="NNN63" s="19"/>
      <c r="NNO63" s="18"/>
      <c r="NNP63" s="18"/>
      <c r="NNQ63" s="19"/>
      <c r="NNR63" s="18"/>
      <c r="NNS63" s="18"/>
      <c r="NNT63" s="19"/>
      <c r="NNU63" s="18"/>
      <c r="NNV63" s="18"/>
      <c r="NNW63" s="19"/>
      <c r="NNX63" s="18"/>
      <c r="NNY63" s="18"/>
      <c r="NNZ63" s="19"/>
      <c r="NOA63" s="18"/>
      <c r="NOB63" s="18"/>
      <c r="NOC63" s="19"/>
      <c r="NOD63" s="18"/>
      <c r="NOE63" s="18"/>
      <c r="NOF63" s="19"/>
      <c r="NOG63" s="18"/>
      <c r="NOH63" s="18"/>
      <c r="NOI63" s="19"/>
      <c r="NOJ63" s="18"/>
      <c r="NOK63" s="18"/>
      <c r="NOL63" s="19"/>
      <c r="NOM63" s="18"/>
      <c r="NON63" s="18"/>
      <c r="NOO63" s="19"/>
      <c r="NOP63" s="18"/>
      <c r="NOQ63" s="18"/>
      <c r="NOR63" s="19"/>
      <c r="NOS63" s="18"/>
      <c r="NOT63" s="18"/>
      <c r="NOU63" s="19"/>
      <c r="NOV63" s="18"/>
      <c r="NOW63" s="18"/>
      <c r="NOX63" s="19"/>
      <c r="NOY63" s="18"/>
      <c r="NOZ63" s="18"/>
      <c r="NPA63" s="19"/>
      <c r="NPB63" s="18"/>
      <c r="NPC63" s="18"/>
      <c r="NPD63" s="19"/>
      <c r="NPE63" s="18"/>
      <c r="NPF63" s="18"/>
      <c r="NPG63" s="19"/>
      <c r="NPH63" s="18"/>
      <c r="NPI63" s="18"/>
      <c r="NPJ63" s="19"/>
      <c r="NPK63" s="18"/>
      <c r="NPL63" s="18"/>
      <c r="NPM63" s="19"/>
      <c r="NPN63" s="18"/>
      <c r="NPO63" s="18"/>
      <c r="NPP63" s="19"/>
      <c r="NPQ63" s="18"/>
      <c r="NPR63" s="18"/>
      <c r="NPS63" s="19"/>
      <c r="NPT63" s="18"/>
      <c r="NPU63" s="18"/>
      <c r="NPV63" s="19"/>
      <c r="NPW63" s="18"/>
      <c r="NPX63" s="18"/>
      <c r="NPY63" s="19"/>
      <c r="NPZ63" s="18"/>
      <c r="NQA63" s="18"/>
      <c r="NQB63" s="19"/>
      <c r="NQC63" s="18"/>
      <c r="NQD63" s="18"/>
      <c r="NQE63" s="19"/>
      <c r="NQF63" s="18"/>
      <c r="NQG63" s="18"/>
      <c r="NQH63" s="19"/>
      <c r="NQI63" s="18"/>
      <c r="NQJ63" s="18"/>
      <c r="NQK63" s="19"/>
      <c r="NQL63" s="18"/>
      <c r="NQM63" s="18"/>
      <c r="NQN63" s="19"/>
      <c r="NQO63" s="18"/>
      <c r="NQP63" s="18"/>
      <c r="NQQ63" s="19"/>
      <c r="NQR63" s="18"/>
      <c r="NQS63" s="18"/>
      <c r="NQT63" s="19"/>
      <c r="NQU63" s="18"/>
      <c r="NQV63" s="18"/>
      <c r="NQW63" s="19"/>
      <c r="NQX63" s="18"/>
      <c r="NQY63" s="18"/>
      <c r="NQZ63" s="19"/>
      <c r="NRA63" s="18"/>
      <c r="NRB63" s="18"/>
      <c r="NRC63" s="19"/>
      <c r="NRD63" s="18"/>
      <c r="NRE63" s="18"/>
      <c r="NRF63" s="19"/>
      <c r="NRG63" s="18"/>
      <c r="NRH63" s="18"/>
      <c r="NRI63" s="19"/>
      <c r="NRJ63" s="18"/>
      <c r="NRK63" s="18"/>
      <c r="NRL63" s="19"/>
      <c r="NRM63" s="18"/>
      <c r="NRN63" s="18"/>
      <c r="NRO63" s="19"/>
      <c r="NRP63" s="18"/>
      <c r="NRQ63" s="18"/>
      <c r="NRR63" s="19"/>
      <c r="NRS63" s="18"/>
      <c r="NRT63" s="18"/>
      <c r="NRU63" s="19"/>
      <c r="NRV63" s="18"/>
      <c r="NRW63" s="18"/>
      <c r="NRX63" s="19"/>
      <c r="NRY63" s="18"/>
      <c r="NRZ63" s="18"/>
      <c r="NSA63" s="19"/>
      <c r="NSB63" s="18"/>
      <c r="NSC63" s="18"/>
      <c r="NSD63" s="19"/>
      <c r="NSE63" s="18"/>
      <c r="NSF63" s="18"/>
      <c r="NSG63" s="19"/>
      <c r="NSH63" s="18"/>
      <c r="NSI63" s="18"/>
      <c r="NSJ63" s="19"/>
      <c r="NSK63" s="18"/>
      <c r="NSL63" s="18"/>
      <c r="NSM63" s="19"/>
      <c r="NSN63" s="18"/>
      <c r="NSO63" s="18"/>
      <c r="NSP63" s="19"/>
      <c r="NSQ63" s="18"/>
      <c r="NSR63" s="18"/>
      <c r="NSS63" s="19"/>
      <c r="NST63" s="18"/>
      <c r="NSU63" s="18"/>
      <c r="NSV63" s="19"/>
      <c r="NSW63" s="18"/>
      <c r="NSX63" s="18"/>
      <c r="NSY63" s="19"/>
      <c r="NSZ63" s="18"/>
      <c r="NTA63" s="18"/>
      <c r="NTB63" s="19"/>
      <c r="NTC63" s="18"/>
      <c r="NTD63" s="18"/>
      <c r="NTE63" s="19"/>
      <c r="NTF63" s="18"/>
      <c r="NTG63" s="18"/>
      <c r="NTH63" s="19"/>
      <c r="NTI63" s="18"/>
      <c r="NTJ63" s="18"/>
      <c r="NTK63" s="19"/>
      <c r="NTL63" s="18"/>
      <c r="NTM63" s="18"/>
      <c r="NTN63" s="19"/>
      <c r="NTO63" s="18"/>
      <c r="NTP63" s="18"/>
      <c r="NTQ63" s="19"/>
      <c r="NTR63" s="18"/>
      <c r="NTS63" s="18"/>
      <c r="NTT63" s="19"/>
      <c r="NTU63" s="18"/>
      <c r="NTV63" s="18"/>
      <c r="NTW63" s="19"/>
      <c r="NTX63" s="18"/>
      <c r="NTY63" s="18"/>
      <c r="NTZ63" s="19"/>
      <c r="NUA63" s="18"/>
      <c r="NUB63" s="18"/>
      <c r="NUC63" s="19"/>
      <c r="NUD63" s="18"/>
      <c r="NUE63" s="18"/>
      <c r="NUF63" s="19"/>
      <c r="NUG63" s="18"/>
      <c r="NUH63" s="18"/>
      <c r="NUI63" s="19"/>
      <c r="NUJ63" s="18"/>
      <c r="NUK63" s="18"/>
      <c r="NUL63" s="19"/>
      <c r="NUM63" s="18"/>
      <c r="NUN63" s="18"/>
      <c r="NUO63" s="19"/>
      <c r="NUP63" s="18"/>
      <c r="NUQ63" s="18"/>
      <c r="NUR63" s="19"/>
      <c r="NUS63" s="18"/>
      <c r="NUT63" s="18"/>
      <c r="NUU63" s="19"/>
      <c r="NUV63" s="18"/>
      <c r="NUW63" s="18"/>
      <c r="NUX63" s="19"/>
      <c r="NUY63" s="18"/>
      <c r="NUZ63" s="18"/>
      <c r="NVA63" s="19"/>
      <c r="NVB63" s="18"/>
      <c r="NVC63" s="18"/>
      <c r="NVD63" s="19"/>
      <c r="NVE63" s="18"/>
      <c r="NVF63" s="18"/>
      <c r="NVG63" s="19"/>
      <c r="NVH63" s="18"/>
      <c r="NVI63" s="18"/>
      <c r="NVJ63" s="19"/>
      <c r="NVK63" s="18"/>
      <c r="NVL63" s="18"/>
      <c r="NVM63" s="19"/>
      <c r="NVN63" s="18"/>
      <c r="NVO63" s="18"/>
      <c r="NVP63" s="19"/>
      <c r="NVQ63" s="18"/>
      <c r="NVR63" s="18"/>
      <c r="NVS63" s="19"/>
      <c r="NVT63" s="18"/>
      <c r="NVU63" s="18"/>
      <c r="NVV63" s="19"/>
      <c r="NVW63" s="18"/>
      <c r="NVX63" s="18"/>
      <c r="NVY63" s="19"/>
      <c r="NVZ63" s="18"/>
      <c r="NWA63" s="18"/>
      <c r="NWB63" s="19"/>
      <c r="NWC63" s="18"/>
      <c r="NWD63" s="18"/>
      <c r="NWE63" s="19"/>
      <c r="NWF63" s="18"/>
      <c r="NWG63" s="18"/>
      <c r="NWH63" s="19"/>
      <c r="NWI63" s="18"/>
      <c r="NWJ63" s="18"/>
      <c r="NWK63" s="19"/>
      <c r="NWL63" s="18"/>
      <c r="NWM63" s="18"/>
      <c r="NWN63" s="19"/>
      <c r="NWO63" s="18"/>
      <c r="NWP63" s="18"/>
      <c r="NWQ63" s="19"/>
      <c r="NWR63" s="18"/>
      <c r="NWS63" s="18"/>
      <c r="NWT63" s="19"/>
      <c r="NWU63" s="18"/>
      <c r="NWV63" s="18"/>
      <c r="NWW63" s="19"/>
      <c r="NWX63" s="18"/>
      <c r="NWY63" s="18"/>
      <c r="NWZ63" s="19"/>
      <c r="NXA63" s="18"/>
      <c r="NXB63" s="18"/>
      <c r="NXC63" s="19"/>
      <c r="NXD63" s="18"/>
      <c r="NXE63" s="18"/>
      <c r="NXF63" s="19"/>
      <c r="NXG63" s="18"/>
      <c r="NXH63" s="18"/>
      <c r="NXI63" s="19"/>
      <c r="NXJ63" s="18"/>
      <c r="NXK63" s="18"/>
      <c r="NXL63" s="19"/>
      <c r="NXM63" s="18"/>
      <c r="NXN63" s="18"/>
      <c r="NXO63" s="19"/>
      <c r="NXP63" s="18"/>
      <c r="NXQ63" s="18"/>
      <c r="NXR63" s="19"/>
      <c r="NXS63" s="18"/>
      <c r="NXT63" s="18"/>
      <c r="NXU63" s="19"/>
      <c r="NXV63" s="18"/>
      <c r="NXW63" s="18"/>
      <c r="NXX63" s="19"/>
      <c r="NXY63" s="18"/>
      <c r="NXZ63" s="18"/>
      <c r="NYA63" s="19"/>
      <c r="NYB63" s="18"/>
      <c r="NYC63" s="18"/>
      <c r="NYD63" s="19"/>
      <c r="NYE63" s="18"/>
      <c r="NYF63" s="18"/>
      <c r="NYG63" s="19"/>
      <c r="NYH63" s="18"/>
      <c r="NYI63" s="18"/>
      <c r="NYJ63" s="19"/>
      <c r="NYK63" s="18"/>
      <c r="NYL63" s="18"/>
      <c r="NYM63" s="19"/>
      <c r="NYN63" s="18"/>
      <c r="NYO63" s="18"/>
      <c r="NYP63" s="19"/>
      <c r="NYQ63" s="18"/>
      <c r="NYR63" s="18"/>
      <c r="NYS63" s="19"/>
      <c r="NYT63" s="18"/>
      <c r="NYU63" s="18"/>
      <c r="NYV63" s="19"/>
      <c r="NYW63" s="18"/>
      <c r="NYX63" s="18"/>
      <c r="NYY63" s="19"/>
      <c r="NYZ63" s="18"/>
      <c r="NZA63" s="18"/>
      <c r="NZB63" s="19"/>
      <c r="NZC63" s="18"/>
      <c r="NZD63" s="18"/>
      <c r="NZE63" s="19"/>
      <c r="NZF63" s="18"/>
      <c r="NZG63" s="18"/>
      <c r="NZH63" s="19"/>
      <c r="NZI63" s="18"/>
      <c r="NZJ63" s="18"/>
      <c r="NZK63" s="19"/>
      <c r="NZL63" s="18"/>
      <c r="NZM63" s="18"/>
      <c r="NZN63" s="19"/>
      <c r="NZO63" s="18"/>
      <c r="NZP63" s="18"/>
      <c r="NZQ63" s="19"/>
      <c r="NZR63" s="18"/>
      <c r="NZS63" s="18"/>
      <c r="NZT63" s="19"/>
      <c r="NZU63" s="18"/>
      <c r="NZV63" s="18"/>
      <c r="NZW63" s="19"/>
      <c r="NZX63" s="18"/>
      <c r="NZY63" s="18"/>
      <c r="NZZ63" s="19"/>
      <c r="OAA63" s="18"/>
      <c r="OAB63" s="18"/>
      <c r="OAC63" s="19"/>
      <c r="OAD63" s="18"/>
      <c r="OAE63" s="18"/>
      <c r="OAF63" s="19"/>
      <c r="OAG63" s="18"/>
      <c r="OAH63" s="18"/>
      <c r="OAI63" s="19"/>
      <c r="OAJ63" s="18"/>
      <c r="OAK63" s="18"/>
      <c r="OAL63" s="19"/>
      <c r="OAM63" s="18"/>
      <c r="OAN63" s="18"/>
      <c r="OAO63" s="19"/>
      <c r="OAP63" s="18"/>
      <c r="OAQ63" s="18"/>
      <c r="OAR63" s="19"/>
      <c r="OAS63" s="18"/>
      <c r="OAT63" s="18"/>
      <c r="OAU63" s="19"/>
      <c r="OAV63" s="18"/>
      <c r="OAW63" s="18"/>
      <c r="OAX63" s="19"/>
      <c r="OAY63" s="18"/>
      <c r="OAZ63" s="18"/>
      <c r="OBA63" s="19"/>
      <c r="OBB63" s="18"/>
      <c r="OBC63" s="18"/>
      <c r="OBD63" s="19"/>
      <c r="OBE63" s="18"/>
      <c r="OBF63" s="18"/>
      <c r="OBG63" s="19"/>
      <c r="OBH63" s="18"/>
      <c r="OBI63" s="18"/>
      <c r="OBJ63" s="19"/>
      <c r="OBK63" s="18"/>
      <c r="OBL63" s="18"/>
      <c r="OBM63" s="19"/>
      <c r="OBN63" s="18"/>
      <c r="OBO63" s="18"/>
      <c r="OBP63" s="19"/>
      <c r="OBQ63" s="18"/>
      <c r="OBR63" s="18"/>
      <c r="OBS63" s="19"/>
      <c r="OBT63" s="18"/>
      <c r="OBU63" s="18"/>
      <c r="OBV63" s="19"/>
      <c r="OBW63" s="18"/>
      <c r="OBX63" s="18"/>
      <c r="OBY63" s="19"/>
      <c r="OBZ63" s="18"/>
      <c r="OCA63" s="18"/>
      <c r="OCB63" s="19"/>
      <c r="OCC63" s="18"/>
      <c r="OCD63" s="18"/>
      <c r="OCE63" s="19"/>
      <c r="OCF63" s="18"/>
      <c r="OCG63" s="18"/>
      <c r="OCH63" s="19"/>
      <c r="OCI63" s="18"/>
      <c r="OCJ63" s="18"/>
      <c r="OCK63" s="19"/>
      <c r="OCL63" s="18"/>
      <c r="OCM63" s="18"/>
      <c r="OCN63" s="19"/>
      <c r="OCO63" s="18"/>
      <c r="OCP63" s="18"/>
      <c r="OCQ63" s="19"/>
      <c r="OCR63" s="18"/>
      <c r="OCS63" s="18"/>
      <c r="OCT63" s="19"/>
      <c r="OCU63" s="18"/>
      <c r="OCV63" s="18"/>
      <c r="OCW63" s="19"/>
      <c r="OCX63" s="18"/>
      <c r="OCY63" s="18"/>
      <c r="OCZ63" s="19"/>
      <c r="ODA63" s="18"/>
      <c r="ODB63" s="18"/>
      <c r="ODC63" s="19"/>
      <c r="ODD63" s="18"/>
      <c r="ODE63" s="18"/>
      <c r="ODF63" s="19"/>
      <c r="ODG63" s="18"/>
      <c r="ODH63" s="18"/>
      <c r="ODI63" s="19"/>
      <c r="ODJ63" s="18"/>
      <c r="ODK63" s="18"/>
      <c r="ODL63" s="19"/>
      <c r="ODM63" s="18"/>
      <c r="ODN63" s="18"/>
      <c r="ODO63" s="19"/>
      <c r="ODP63" s="18"/>
      <c r="ODQ63" s="18"/>
      <c r="ODR63" s="19"/>
      <c r="ODS63" s="18"/>
      <c r="ODT63" s="18"/>
      <c r="ODU63" s="19"/>
      <c r="ODV63" s="18"/>
      <c r="ODW63" s="18"/>
      <c r="ODX63" s="19"/>
      <c r="ODY63" s="18"/>
      <c r="ODZ63" s="18"/>
      <c r="OEA63" s="19"/>
      <c r="OEB63" s="18"/>
      <c r="OEC63" s="18"/>
      <c r="OED63" s="19"/>
      <c r="OEE63" s="18"/>
      <c r="OEF63" s="18"/>
      <c r="OEG63" s="19"/>
      <c r="OEH63" s="18"/>
      <c r="OEI63" s="18"/>
      <c r="OEJ63" s="19"/>
      <c r="OEK63" s="18"/>
      <c r="OEL63" s="18"/>
      <c r="OEM63" s="19"/>
      <c r="OEN63" s="18"/>
      <c r="OEO63" s="18"/>
      <c r="OEP63" s="19"/>
      <c r="OEQ63" s="18"/>
      <c r="OER63" s="18"/>
      <c r="OES63" s="19"/>
      <c r="OET63" s="18"/>
      <c r="OEU63" s="18"/>
      <c r="OEV63" s="19"/>
      <c r="OEW63" s="18"/>
      <c r="OEX63" s="18"/>
      <c r="OEY63" s="19"/>
      <c r="OEZ63" s="18"/>
      <c r="OFA63" s="18"/>
      <c r="OFB63" s="19"/>
      <c r="OFC63" s="18"/>
      <c r="OFD63" s="18"/>
      <c r="OFE63" s="19"/>
      <c r="OFF63" s="18"/>
      <c r="OFG63" s="18"/>
      <c r="OFH63" s="19"/>
      <c r="OFI63" s="18"/>
      <c r="OFJ63" s="18"/>
      <c r="OFK63" s="19"/>
      <c r="OFL63" s="18"/>
      <c r="OFM63" s="18"/>
      <c r="OFN63" s="19"/>
      <c r="OFO63" s="18"/>
      <c r="OFP63" s="18"/>
      <c r="OFQ63" s="19"/>
      <c r="OFR63" s="18"/>
      <c r="OFS63" s="18"/>
      <c r="OFT63" s="19"/>
      <c r="OFU63" s="18"/>
      <c r="OFV63" s="18"/>
      <c r="OFW63" s="19"/>
      <c r="OFX63" s="18"/>
      <c r="OFY63" s="18"/>
      <c r="OFZ63" s="19"/>
      <c r="OGA63" s="18"/>
      <c r="OGB63" s="18"/>
      <c r="OGC63" s="19"/>
      <c r="OGD63" s="18"/>
      <c r="OGE63" s="18"/>
      <c r="OGF63" s="19"/>
      <c r="OGG63" s="18"/>
      <c r="OGH63" s="18"/>
      <c r="OGI63" s="19"/>
      <c r="OGJ63" s="18"/>
      <c r="OGK63" s="18"/>
      <c r="OGL63" s="19"/>
      <c r="OGM63" s="18"/>
      <c r="OGN63" s="18"/>
      <c r="OGO63" s="19"/>
      <c r="OGP63" s="18"/>
      <c r="OGQ63" s="18"/>
      <c r="OGR63" s="19"/>
      <c r="OGS63" s="18"/>
      <c r="OGT63" s="18"/>
      <c r="OGU63" s="19"/>
      <c r="OGV63" s="18"/>
      <c r="OGW63" s="18"/>
      <c r="OGX63" s="19"/>
      <c r="OGY63" s="18"/>
      <c r="OGZ63" s="18"/>
      <c r="OHA63" s="19"/>
      <c r="OHB63" s="18"/>
      <c r="OHC63" s="18"/>
      <c r="OHD63" s="19"/>
      <c r="OHE63" s="18"/>
      <c r="OHF63" s="18"/>
      <c r="OHG63" s="19"/>
      <c r="OHH63" s="18"/>
      <c r="OHI63" s="18"/>
      <c r="OHJ63" s="19"/>
      <c r="OHK63" s="18"/>
      <c r="OHL63" s="18"/>
      <c r="OHM63" s="19"/>
      <c r="OHN63" s="18"/>
      <c r="OHO63" s="18"/>
      <c r="OHP63" s="19"/>
      <c r="OHQ63" s="18"/>
      <c r="OHR63" s="18"/>
      <c r="OHS63" s="19"/>
      <c r="OHT63" s="18"/>
      <c r="OHU63" s="18"/>
      <c r="OHV63" s="19"/>
      <c r="OHW63" s="18"/>
      <c r="OHX63" s="18"/>
      <c r="OHY63" s="19"/>
      <c r="OHZ63" s="18"/>
      <c r="OIA63" s="18"/>
      <c r="OIB63" s="19"/>
      <c r="OIC63" s="18"/>
      <c r="OID63" s="18"/>
      <c r="OIE63" s="19"/>
      <c r="OIF63" s="18"/>
      <c r="OIG63" s="18"/>
      <c r="OIH63" s="19"/>
      <c r="OII63" s="18"/>
      <c r="OIJ63" s="18"/>
      <c r="OIK63" s="19"/>
      <c r="OIL63" s="18"/>
      <c r="OIM63" s="18"/>
      <c r="OIN63" s="19"/>
      <c r="OIO63" s="18"/>
      <c r="OIP63" s="18"/>
      <c r="OIQ63" s="19"/>
      <c r="OIR63" s="18"/>
      <c r="OIS63" s="18"/>
      <c r="OIT63" s="19"/>
      <c r="OIU63" s="18"/>
      <c r="OIV63" s="18"/>
      <c r="OIW63" s="19"/>
      <c r="OIX63" s="18"/>
      <c r="OIY63" s="18"/>
      <c r="OIZ63" s="19"/>
      <c r="OJA63" s="18"/>
      <c r="OJB63" s="18"/>
      <c r="OJC63" s="19"/>
      <c r="OJD63" s="18"/>
      <c r="OJE63" s="18"/>
      <c r="OJF63" s="19"/>
      <c r="OJG63" s="18"/>
      <c r="OJH63" s="18"/>
      <c r="OJI63" s="19"/>
      <c r="OJJ63" s="18"/>
      <c r="OJK63" s="18"/>
      <c r="OJL63" s="19"/>
      <c r="OJM63" s="18"/>
      <c r="OJN63" s="18"/>
      <c r="OJO63" s="19"/>
      <c r="OJP63" s="18"/>
      <c r="OJQ63" s="18"/>
      <c r="OJR63" s="19"/>
      <c r="OJS63" s="18"/>
      <c r="OJT63" s="18"/>
      <c r="OJU63" s="19"/>
      <c r="OJV63" s="18"/>
      <c r="OJW63" s="18"/>
      <c r="OJX63" s="19"/>
      <c r="OJY63" s="18"/>
      <c r="OJZ63" s="18"/>
      <c r="OKA63" s="19"/>
      <c r="OKB63" s="18"/>
      <c r="OKC63" s="18"/>
      <c r="OKD63" s="19"/>
      <c r="OKE63" s="18"/>
      <c r="OKF63" s="18"/>
      <c r="OKG63" s="19"/>
      <c r="OKH63" s="18"/>
      <c r="OKI63" s="18"/>
      <c r="OKJ63" s="19"/>
      <c r="OKK63" s="18"/>
      <c r="OKL63" s="18"/>
      <c r="OKM63" s="19"/>
      <c r="OKN63" s="18"/>
      <c r="OKO63" s="18"/>
      <c r="OKP63" s="19"/>
      <c r="OKQ63" s="18"/>
      <c r="OKR63" s="18"/>
      <c r="OKS63" s="19"/>
      <c r="OKT63" s="18"/>
      <c r="OKU63" s="18"/>
      <c r="OKV63" s="19"/>
      <c r="OKW63" s="18"/>
      <c r="OKX63" s="18"/>
      <c r="OKY63" s="19"/>
      <c r="OKZ63" s="18"/>
      <c r="OLA63" s="18"/>
      <c r="OLB63" s="19"/>
      <c r="OLC63" s="18"/>
      <c r="OLD63" s="18"/>
      <c r="OLE63" s="19"/>
      <c r="OLF63" s="18"/>
      <c r="OLG63" s="18"/>
      <c r="OLH63" s="19"/>
      <c r="OLI63" s="18"/>
      <c r="OLJ63" s="18"/>
      <c r="OLK63" s="19"/>
      <c r="OLL63" s="18"/>
      <c r="OLM63" s="18"/>
      <c r="OLN63" s="19"/>
      <c r="OLO63" s="18"/>
      <c r="OLP63" s="18"/>
      <c r="OLQ63" s="19"/>
      <c r="OLR63" s="18"/>
      <c r="OLS63" s="18"/>
      <c r="OLT63" s="19"/>
      <c r="OLU63" s="18"/>
      <c r="OLV63" s="18"/>
      <c r="OLW63" s="19"/>
      <c r="OLX63" s="18"/>
      <c r="OLY63" s="18"/>
      <c r="OLZ63" s="19"/>
      <c r="OMA63" s="18"/>
      <c r="OMB63" s="18"/>
      <c r="OMC63" s="19"/>
      <c r="OMD63" s="18"/>
      <c r="OME63" s="18"/>
      <c r="OMF63" s="19"/>
      <c r="OMG63" s="18"/>
      <c r="OMH63" s="18"/>
      <c r="OMI63" s="19"/>
      <c r="OMJ63" s="18"/>
      <c r="OMK63" s="18"/>
      <c r="OML63" s="19"/>
      <c r="OMM63" s="18"/>
      <c r="OMN63" s="18"/>
      <c r="OMO63" s="19"/>
      <c r="OMP63" s="18"/>
      <c r="OMQ63" s="18"/>
      <c r="OMR63" s="19"/>
      <c r="OMS63" s="18"/>
      <c r="OMT63" s="18"/>
      <c r="OMU63" s="19"/>
      <c r="OMV63" s="18"/>
      <c r="OMW63" s="18"/>
      <c r="OMX63" s="19"/>
      <c r="OMY63" s="18"/>
      <c r="OMZ63" s="18"/>
      <c r="ONA63" s="19"/>
      <c r="ONB63" s="18"/>
      <c r="ONC63" s="18"/>
      <c r="OND63" s="19"/>
      <c r="ONE63" s="18"/>
      <c r="ONF63" s="18"/>
      <c r="ONG63" s="19"/>
      <c r="ONH63" s="18"/>
      <c r="ONI63" s="18"/>
      <c r="ONJ63" s="19"/>
      <c r="ONK63" s="18"/>
      <c r="ONL63" s="18"/>
      <c r="ONM63" s="19"/>
      <c r="ONN63" s="18"/>
      <c r="ONO63" s="18"/>
      <c r="ONP63" s="19"/>
      <c r="ONQ63" s="18"/>
      <c r="ONR63" s="18"/>
      <c r="ONS63" s="19"/>
      <c r="ONT63" s="18"/>
      <c r="ONU63" s="18"/>
      <c r="ONV63" s="19"/>
      <c r="ONW63" s="18"/>
      <c r="ONX63" s="18"/>
      <c r="ONY63" s="19"/>
      <c r="ONZ63" s="18"/>
      <c r="OOA63" s="18"/>
      <c r="OOB63" s="19"/>
      <c r="OOC63" s="18"/>
      <c r="OOD63" s="18"/>
      <c r="OOE63" s="19"/>
      <c r="OOF63" s="18"/>
      <c r="OOG63" s="18"/>
      <c r="OOH63" s="19"/>
      <c r="OOI63" s="18"/>
      <c r="OOJ63" s="18"/>
      <c r="OOK63" s="19"/>
      <c r="OOL63" s="18"/>
      <c r="OOM63" s="18"/>
      <c r="OON63" s="19"/>
      <c r="OOO63" s="18"/>
      <c r="OOP63" s="18"/>
      <c r="OOQ63" s="19"/>
      <c r="OOR63" s="18"/>
      <c r="OOS63" s="18"/>
      <c r="OOT63" s="19"/>
      <c r="OOU63" s="18"/>
      <c r="OOV63" s="18"/>
      <c r="OOW63" s="19"/>
      <c r="OOX63" s="18"/>
      <c r="OOY63" s="18"/>
      <c r="OOZ63" s="19"/>
      <c r="OPA63" s="18"/>
      <c r="OPB63" s="18"/>
      <c r="OPC63" s="19"/>
      <c r="OPD63" s="18"/>
      <c r="OPE63" s="18"/>
      <c r="OPF63" s="19"/>
      <c r="OPG63" s="18"/>
      <c r="OPH63" s="18"/>
      <c r="OPI63" s="19"/>
      <c r="OPJ63" s="18"/>
      <c r="OPK63" s="18"/>
      <c r="OPL63" s="19"/>
      <c r="OPM63" s="18"/>
      <c r="OPN63" s="18"/>
      <c r="OPO63" s="19"/>
      <c r="OPP63" s="18"/>
      <c r="OPQ63" s="18"/>
      <c r="OPR63" s="19"/>
      <c r="OPS63" s="18"/>
      <c r="OPT63" s="18"/>
      <c r="OPU63" s="19"/>
      <c r="OPV63" s="18"/>
      <c r="OPW63" s="18"/>
      <c r="OPX63" s="19"/>
      <c r="OPY63" s="18"/>
      <c r="OPZ63" s="18"/>
      <c r="OQA63" s="19"/>
      <c r="OQB63" s="18"/>
      <c r="OQC63" s="18"/>
      <c r="OQD63" s="19"/>
      <c r="OQE63" s="18"/>
      <c r="OQF63" s="18"/>
      <c r="OQG63" s="19"/>
      <c r="OQH63" s="18"/>
      <c r="OQI63" s="18"/>
      <c r="OQJ63" s="19"/>
      <c r="OQK63" s="18"/>
      <c r="OQL63" s="18"/>
      <c r="OQM63" s="19"/>
      <c r="OQN63" s="18"/>
      <c r="OQO63" s="18"/>
      <c r="OQP63" s="19"/>
      <c r="OQQ63" s="18"/>
      <c r="OQR63" s="18"/>
      <c r="OQS63" s="19"/>
      <c r="OQT63" s="18"/>
      <c r="OQU63" s="18"/>
      <c r="OQV63" s="19"/>
      <c r="OQW63" s="18"/>
      <c r="OQX63" s="18"/>
      <c r="OQY63" s="19"/>
      <c r="OQZ63" s="18"/>
      <c r="ORA63" s="18"/>
      <c r="ORB63" s="19"/>
      <c r="ORC63" s="18"/>
      <c r="ORD63" s="18"/>
      <c r="ORE63" s="19"/>
      <c r="ORF63" s="18"/>
      <c r="ORG63" s="18"/>
      <c r="ORH63" s="19"/>
      <c r="ORI63" s="18"/>
      <c r="ORJ63" s="18"/>
      <c r="ORK63" s="19"/>
      <c r="ORL63" s="18"/>
      <c r="ORM63" s="18"/>
      <c r="ORN63" s="19"/>
      <c r="ORO63" s="18"/>
      <c r="ORP63" s="18"/>
      <c r="ORQ63" s="19"/>
      <c r="ORR63" s="18"/>
      <c r="ORS63" s="18"/>
      <c r="ORT63" s="19"/>
      <c r="ORU63" s="18"/>
      <c r="ORV63" s="18"/>
      <c r="ORW63" s="19"/>
      <c r="ORX63" s="18"/>
      <c r="ORY63" s="18"/>
      <c r="ORZ63" s="19"/>
      <c r="OSA63" s="18"/>
      <c r="OSB63" s="18"/>
      <c r="OSC63" s="19"/>
      <c r="OSD63" s="18"/>
      <c r="OSE63" s="18"/>
      <c r="OSF63" s="19"/>
      <c r="OSG63" s="18"/>
      <c r="OSH63" s="18"/>
      <c r="OSI63" s="19"/>
      <c r="OSJ63" s="18"/>
      <c r="OSK63" s="18"/>
      <c r="OSL63" s="19"/>
      <c r="OSM63" s="18"/>
      <c r="OSN63" s="18"/>
      <c r="OSO63" s="19"/>
      <c r="OSP63" s="18"/>
      <c r="OSQ63" s="18"/>
      <c r="OSR63" s="19"/>
      <c r="OSS63" s="18"/>
      <c r="OST63" s="18"/>
      <c r="OSU63" s="19"/>
      <c r="OSV63" s="18"/>
      <c r="OSW63" s="18"/>
      <c r="OSX63" s="19"/>
      <c r="OSY63" s="18"/>
      <c r="OSZ63" s="18"/>
      <c r="OTA63" s="19"/>
      <c r="OTB63" s="18"/>
      <c r="OTC63" s="18"/>
      <c r="OTD63" s="19"/>
      <c r="OTE63" s="18"/>
      <c r="OTF63" s="18"/>
      <c r="OTG63" s="19"/>
      <c r="OTH63" s="18"/>
      <c r="OTI63" s="18"/>
      <c r="OTJ63" s="19"/>
      <c r="OTK63" s="18"/>
      <c r="OTL63" s="18"/>
      <c r="OTM63" s="19"/>
      <c r="OTN63" s="18"/>
      <c r="OTO63" s="18"/>
      <c r="OTP63" s="19"/>
      <c r="OTQ63" s="18"/>
      <c r="OTR63" s="18"/>
      <c r="OTS63" s="19"/>
      <c r="OTT63" s="18"/>
      <c r="OTU63" s="18"/>
      <c r="OTV63" s="19"/>
      <c r="OTW63" s="18"/>
      <c r="OTX63" s="18"/>
      <c r="OTY63" s="19"/>
      <c r="OTZ63" s="18"/>
      <c r="OUA63" s="18"/>
      <c r="OUB63" s="19"/>
      <c r="OUC63" s="18"/>
      <c r="OUD63" s="18"/>
      <c r="OUE63" s="19"/>
      <c r="OUF63" s="18"/>
      <c r="OUG63" s="18"/>
      <c r="OUH63" s="19"/>
      <c r="OUI63" s="18"/>
      <c r="OUJ63" s="18"/>
      <c r="OUK63" s="19"/>
      <c r="OUL63" s="18"/>
      <c r="OUM63" s="18"/>
      <c r="OUN63" s="19"/>
      <c r="OUO63" s="18"/>
      <c r="OUP63" s="18"/>
      <c r="OUQ63" s="19"/>
      <c r="OUR63" s="18"/>
      <c r="OUS63" s="18"/>
      <c r="OUT63" s="19"/>
      <c r="OUU63" s="18"/>
      <c r="OUV63" s="18"/>
      <c r="OUW63" s="19"/>
      <c r="OUX63" s="18"/>
      <c r="OUY63" s="18"/>
      <c r="OUZ63" s="19"/>
      <c r="OVA63" s="18"/>
      <c r="OVB63" s="18"/>
      <c r="OVC63" s="19"/>
      <c r="OVD63" s="18"/>
      <c r="OVE63" s="18"/>
      <c r="OVF63" s="19"/>
      <c r="OVG63" s="18"/>
      <c r="OVH63" s="18"/>
      <c r="OVI63" s="19"/>
      <c r="OVJ63" s="18"/>
      <c r="OVK63" s="18"/>
      <c r="OVL63" s="19"/>
      <c r="OVM63" s="18"/>
      <c r="OVN63" s="18"/>
      <c r="OVO63" s="19"/>
      <c r="OVP63" s="18"/>
      <c r="OVQ63" s="18"/>
      <c r="OVR63" s="19"/>
      <c r="OVS63" s="18"/>
      <c r="OVT63" s="18"/>
      <c r="OVU63" s="19"/>
      <c r="OVV63" s="18"/>
      <c r="OVW63" s="18"/>
      <c r="OVX63" s="19"/>
      <c r="OVY63" s="18"/>
      <c r="OVZ63" s="18"/>
      <c r="OWA63" s="19"/>
      <c r="OWB63" s="18"/>
      <c r="OWC63" s="18"/>
      <c r="OWD63" s="19"/>
      <c r="OWE63" s="18"/>
      <c r="OWF63" s="18"/>
      <c r="OWG63" s="19"/>
      <c r="OWH63" s="18"/>
      <c r="OWI63" s="18"/>
      <c r="OWJ63" s="19"/>
      <c r="OWK63" s="18"/>
      <c r="OWL63" s="18"/>
      <c r="OWM63" s="19"/>
      <c r="OWN63" s="18"/>
      <c r="OWO63" s="18"/>
      <c r="OWP63" s="19"/>
      <c r="OWQ63" s="18"/>
      <c r="OWR63" s="18"/>
      <c r="OWS63" s="19"/>
      <c r="OWT63" s="18"/>
      <c r="OWU63" s="18"/>
      <c r="OWV63" s="19"/>
      <c r="OWW63" s="18"/>
      <c r="OWX63" s="18"/>
      <c r="OWY63" s="19"/>
      <c r="OWZ63" s="18"/>
      <c r="OXA63" s="18"/>
      <c r="OXB63" s="19"/>
      <c r="OXC63" s="18"/>
      <c r="OXD63" s="18"/>
      <c r="OXE63" s="19"/>
      <c r="OXF63" s="18"/>
      <c r="OXG63" s="18"/>
      <c r="OXH63" s="19"/>
      <c r="OXI63" s="18"/>
      <c r="OXJ63" s="18"/>
      <c r="OXK63" s="19"/>
      <c r="OXL63" s="18"/>
      <c r="OXM63" s="18"/>
      <c r="OXN63" s="19"/>
      <c r="OXO63" s="18"/>
      <c r="OXP63" s="18"/>
      <c r="OXQ63" s="19"/>
      <c r="OXR63" s="18"/>
      <c r="OXS63" s="18"/>
      <c r="OXT63" s="19"/>
      <c r="OXU63" s="18"/>
      <c r="OXV63" s="18"/>
      <c r="OXW63" s="19"/>
      <c r="OXX63" s="18"/>
      <c r="OXY63" s="18"/>
      <c r="OXZ63" s="19"/>
      <c r="OYA63" s="18"/>
      <c r="OYB63" s="18"/>
      <c r="OYC63" s="19"/>
      <c r="OYD63" s="18"/>
      <c r="OYE63" s="18"/>
      <c r="OYF63" s="19"/>
      <c r="OYG63" s="18"/>
      <c r="OYH63" s="18"/>
      <c r="OYI63" s="19"/>
      <c r="OYJ63" s="18"/>
      <c r="OYK63" s="18"/>
      <c r="OYL63" s="19"/>
      <c r="OYM63" s="18"/>
      <c r="OYN63" s="18"/>
      <c r="OYO63" s="19"/>
      <c r="OYP63" s="18"/>
      <c r="OYQ63" s="18"/>
      <c r="OYR63" s="19"/>
      <c r="OYS63" s="18"/>
      <c r="OYT63" s="18"/>
      <c r="OYU63" s="19"/>
      <c r="OYV63" s="18"/>
      <c r="OYW63" s="18"/>
      <c r="OYX63" s="19"/>
      <c r="OYY63" s="18"/>
      <c r="OYZ63" s="18"/>
      <c r="OZA63" s="19"/>
      <c r="OZB63" s="18"/>
      <c r="OZC63" s="18"/>
      <c r="OZD63" s="19"/>
      <c r="OZE63" s="18"/>
      <c r="OZF63" s="18"/>
      <c r="OZG63" s="19"/>
      <c r="OZH63" s="18"/>
      <c r="OZI63" s="18"/>
      <c r="OZJ63" s="19"/>
      <c r="OZK63" s="18"/>
      <c r="OZL63" s="18"/>
      <c r="OZM63" s="19"/>
      <c r="OZN63" s="18"/>
      <c r="OZO63" s="18"/>
      <c r="OZP63" s="19"/>
      <c r="OZQ63" s="18"/>
      <c r="OZR63" s="18"/>
      <c r="OZS63" s="19"/>
      <c r="OZT63" s="18"/>
      <c r="OZU63" s="18"/>
      <c r="OZV63" s="19"/>
      <c r="OZW63" s="18"/>
      <c r="OZX63" s="18"/>
      <c r="OZY63" s="19"/>
      <c r="OZZ63" s="18"/>
      <c r="PAA63" s="18"/>
      <c r="PAB63" s="19"/>
      <c r="PAC63" s="18"/>
      <c r="PAD63" s="18"/>
      <c r="PAE63" s="19"/>
      <c r="PAF63" s="18"/>
      <c r="PAG63" s="18"/>
      <c r="PAH63" s="19"/>
      <c r="PAI63" s="18"/>
      <c r="PAJ63" s="18"/>
      <c r="PAK63" s="19"/>
      <c r="PAL63" s="18"/>
      <c r="PAM63" s="18"/>
      <c r="PAN63" s="19"/>
      <c r="PAO63" s="18"/>
      <c r="PAP63" s="18"/>
      <c r="PAQ63" s="19"/>
      <c r="PAR63" s="18"/>
      <c r="PAS63" s="18"/>
      <c r="PAT63" s="19"/>
      <c r="PAU63" s="18"/>
      <c r="PAV63" s="18"/>
      <c r="PAW63" s="19"/>
      <c r="PAX63" s="18"/>
      <c r="PAY63" s="18"/>
      <c r="PAZ63" s="19"/>
      <c r="PBA63" s="18"/>
      <c r="PBB63" s="18"/>
      <c r="PBC63" s="19"/>
      <c r="PBD63" s="18"/>
      <c r="PBE63" s="18"/>
      <c r="PBF63" s="19"/>
      <c r="PBG63" s="18"/>
      <c r="PBH63" s="18"/>
      <c r="PBI63" s="19"/>
      <c r="PBJ63" s="18"/>
      <c r="PBK63" s="18"/>
      <c r="PBL63" s="19"/>
      <c r="PBM63" s="18"/>
      <c r="PBN63" s="18"/>
      <c r="PBO63" s="19"/>
      <c r="PBP63" s="18"/>
      <c r="PBQ63" s="18"/>
      <c r="PBR63" s="19"/>
      <c r="PBS63" s="18"/>
      <c r="PBT63" s="18"/>
      <c r="PBU63" s="19"/>
      <c r="PBV63" s="18"/>
      <c r="PBW63" s="18"/>
      <c r="PBX63" s="19"/>
      <c r="PBY63" s="18"/>
      <c r="PBZ63" s="18"/>
      <c r="PCA63" s="19"/>
      <c r="PCB63" s="18"/>
      <c r="PCC63" s="18"/>
      <c r="PCD63" s="19"/>
      <c r="PCE63" s="18"/>
      <c r="PCF63" s="18"/>
      <c r="PCG63" s="19"/>
      <c r="PCH63" s="18"/>
      <c r="PCI63" s="18"/>
      <c r="PCJ63" s="19"/>
      <c r="PCK63" s="18"/>
      <c r="PCL63" s="18"/>
      <c r="PCM63" s="19"/>
      <c r="PCN63" s="18"/>
      <c r="PCO63" s="18"/>
      <c r="PCP63" s="19"/>
      <c r="PCQ63" s="18"/>
      <c r="PCR63" s="18"/>
      <c r="PCS63" s="19"/>
      <c r="PCT63" s="18"/>
      <c r="PCU63" s="18"/>
      <c r="PCV63" s="19"/>
      <c r="PCW63" s="18"/>
      <c r="PCX63" s="18"/>
      <c r="PCY63" s="19"/>
      <c r="PCZ63" s="18"/>
      <c r="PDA63" s="18"/>
      <c r="PDB63" s="19"/>
      <c r="PDC63" s="18"/>
      <c r="PDD63" s="18"/>
      <c r="PDE63" s="19"/>
      <c r="PDF63" s="18"/>
      <c r="PDG63" s="18"/>
      <c r="PDH63" s="19"/>
      <c r="PDI63" s="18"/>
      <c r="PDJ63" s="18"/>
      <c r="PDK63" s="19"/>
      <c r="PDL63" s="18"/>
      <c r="PDM63" s="18"/>
      <c r="PDN63" s="19"/>
      <c r="PDO63" s="18"/>
      <c r="PDP63" s="18"/>
      <c r="PDQ63" s="19"/>
      <c r="PDR63" s="18"/>
      <c r="PDS63" s="18"/>
      <c r="PDT63" s="19"/>
      <c r="PDU63" s="18"/>
      <c r="PDV63" s="18"/>
      <c r="PDW63" s="19"/>
      <c r="PDX63" s="18"/>
      <c r="PDY63" s="18"/>
      <c r="PDZ63" s="19"/>
      <c r="PEA63" s="18"/>
      <c r="PEB63" s="18"/>
      <c r="PEC63" s="19"/>
      <c r="PED63" s="18"/>
      <c r="PEE63" s="18"/>
      <c r="PEF63" s="19"/>
      <c r="PEG63" s="18"/>
      <c r="PEH63" s="18"/>
      <c r="PEI63" s="19"/>
      <c r="PEJ63" s="18"/>
      <c r="PEK63" s="18"/>
      <c r="PEL63" s="19"/>
      <c r="PEM63" s="18"/>
      <c r="PEN63" s="18"/>
      <c r="PEO63" s="19"/>
      <c r="PEP63" s="18"/>
      <c r="PEQ63" s="18"/>
      <c r="PER63" s="19"/>
      <c r="PES63" s="18"/>
      <c r="PET63" s="18"/>
      <c r="PEU63" s="19"/>
      <c r="PEV63" s="18"/>
      <c r="PEW63" s="18"/>
      <c r="PEX63" s="19"/>
      <c r="PEY63" s="18"/>
      <c r="PEZ63" s="18"/>
      <c r="PFA63" s="19"/>
      <c r="PFB63" s="18"/>
      <c r="PFC63" s="18"/>
      <c r="PFD63" s="19"/>
      <c r="PFE63" s="18"/>
      <c r="PFF63" s="18"/>
      <c r="PFG63" s="19"/>
      <c r="PFH63" s="18"/>
      <c r="PFI63" s="18"/>
      <c r="PFJ63" s="19"/>
      <c r="PFK63" s="18"/>
      <c r="PFL63" s="18"/>
      <c r="PFM63" s="19"/>
      <c r="PFN63" s="18"/>
      <c r="PFO63" s="18"/>
      <c r="PFP63" s="19"/>
      <c r="PFQ63" s="18"/>
      <c r="PFR63" s="18"/>
      <c r="PFS63" s="19"/>
      <c r="PFT63" s="18"/>
      <c r="PFU63" s="18"/>
      <c r="PFV63" s="19"/>
      <c r="PFW63" s="18"/>
      <c r="PFX63" s="18"/>
      <c r="PFY63" s="19"/>
      <c r="PFZ63" s="18"/>
      <c r="PGA63" s="18"/>
      <c r="PGB63" s="19"/>
      <c r="PGC63" s="18"/>
      <c r="PGD63" s="18"/>
      <c r="PGE63" s="19"/>
      <c r="PGF63" s="18"/>
      <c r="PGG63" s="18"/>
      <c r="PGH63" s="19"/>
      <c r="PGI63" s="18"/>
      <c r="PGJ63" s="18"/>
      <c r="PGK63" s="19"/>
      <c r="PGL63" s="18"/>
      <c r="PGM63" s="18"/>
      <c r="PGN63" s="19"/>
      <c r="PGO63" s="18"/>
      <c r="PGP63" s="18"/>
      <c r="PGQ63" s="19"/>
      <c r="PGR63" s="18"/>
      <c r="PGS63" s="18"/>
      <c r="PGT63" s="19"/>
      <c r="PGU63" s="18"/>
      <c r="PGV63" s="18"/>
      <c r="PGW63" s="19"/>
      <c r="PGX63" s="18"/>
      <c r="PGY63" s="18"/>
      <c r="PGZ63" s="19"/>
      <c r="PHA63" s="18"/>
      <c r="PHB63" s="18"/>
      <c r="PHC63" s="19"/>
      <c r="PHD63" s="18"/>
      <c r="PHE63" s="18"/>
      <c r="PHF63" s="19"/>
      <c r="PHG63" s="18"/>
      <c r="PHH63" s="18"/>
      <c r="PHI63" s="19"/>
      <c r="PHJ63" s="18"/>
      <c r="PHK63" s="18"/>
      <c r="PHL63" s="19"/>
      <c r="PHM63" s="18"/>
      <c r="PHN63" s="18"/>
      <c r="PHO63" s="19"/>
      <c r="PHP63" s="18"/>
      <c r="PHQ63" s="18"/>
      <c r="PHR63" s="19"/>
      <c r="PHS63" s="18"/>
      <c r="PHT63" s="18"/>
      <c r="PHU63" s="19"/>
      <c r="PHV63" s="18"/>
      <c r="PHW63" s="18"/>
      <c r="PHX63" s="19"/>
      <c r="PHY63" s="18"/>
      <c r="PHZ63" s="18"/>
      <c r="PIA63" s="19"/>
      <c r="PIB63" s="18"/>
      <c r="PIC63" s="18"/>
      <c r="PID63" s="19"/>
      <c r="PIE63" s="18"/>
      <c r="PIF63" s="18"/>
      <c r="PIG63" s="19"/>
      <c r="PIH63" s="18"/>
      <c r="PII63" s="18"/>
      <c r="PIJ63" s="19"/>
      <c r="PIK63" s="18"/>
      <c r="PIL63" s="18"/>
      <c r="PIM63" s="19"/>
      <c r="PIN63" s="18"/>
      <c r="PIO63" s="18"/>
      <c r="PIP63" s="19"/>
      <c r="PIQ63" s="18"/>
      <c r="PIR63" s="18"/>
      <c r="PIS63" s="19"/>
      <c r="PIT63" s="18"/>
      <c r="PIU63" s="18"/>
      <c r="PIV63" s="19"/>
      <c r="PIW63" s="18"/>
      <c r="PIX63" s="18"/>
      <c r="PIY63" s="19"/>
      <c r="PIZ63" s="18"/>
      <c r="PJA63" s="18"/>
      <c r="PJB63" s="19"/>
      <c r="PJC63" s="18"/>
      <c r="PJD63" s="18"/>
      <c r="PJE63" s="19"/>
      <c r="PJF63" s="18"/>
      <c r="PJG63" s="18"/>
      <c r="PJH63" s="19"/>
      <c r="PJI63" s="18"/>
      <c r="PJJ63" s="18"/>
      <c r="PJK63" s="19"/>
      <c r="PJL63" s="18"/>
      <c r="PJM63" s="18"/>
      <c r="PJN63" s="19"/>
      <c r="PJO63" s="18"/>
      <c r="PJP63" s="18"/>
      <c r="PJQ63" s="19"/>
      <c r="PJR63" s="18"/>
      <c r="PJS63" s="18"/>
      <c r="PJT63" s="19"/>
      <c r="PJU63" s="18"/>
      <c r="PJV63" s="18"/>
      <c r="PJW63" s="19"/>
      <c r="PJX63" s="18"/>
      <c r="PJY63" s="18"/>
      <c r="PJZ63" s="19"/>
      <c r="PKA63" s="18"/>
      <c r="PKB63" s="18"/>
      <c r="PKC63" s="19"/>
      <c r="PKD63" s="18"/>
      <c r="PKE63" s="18"/>
      <c r="PKF63" s="19"/>
      <c r="PKG63" s="18"/>
      <c r="PKH63" s="18"/>
      <c r="PKI63" s="19"/>
      <c r="PKJ63" s="18"/>
      <c r="PKK63" s="18"/>
      <c r="PKL63" s="19"/>
      <c r="PKM63" s="18"/>
      <c r="PKN63" s="18"/>
      <c r="PKO63" s="19"/>
      <c r="PKP63" s="18"/>
      <c r="PKQ63" s="18"/>
      <c r="PKR63" s="19"/>
      <c r="PKS63" s="18"/>
      <c r="PKT63" s="18"/>
      <c r="PKU63" s="19"/>
      <c r="PKV63" s="18"/>
      <c r="PKW63" s="18"/>
      <c r="PKX63" s="19"/>
      <c r="PKY63" s="18"/>
      <c r="PKZ63" s="18"/>
      <c r="PLA63" s="19"/>
      <c r="PLB63" s="18"/>
      <c r="PLC63" s="18"/>
      <c r="PLD63" s="19"/>
      <c r="PLE63" s="18"/>
      <c r="PLF63" s="18"/>
      <c r="PLG63" s="19"/>
      <c r="PLH63" s="18"/>
      <c r="PLI63" s="18"/>
      <c r="PLJ63" s="19"/>
      <c r="PLK63" s="18"/>
      <c r="PLL63" s="18"/>
      <c r="PLM63" s="19"/>
      <c r="PLN63" s="18"/>
      <c r="PLO63" s="18"/>
      <c r="PLP63" s="19"/>
      <c r="PLQ63" s="18"/>
      <c r="PLR63" s="18"/>
      <c r="PLS63" s="19"/>
      <c r="PLT63" s="18"/>
      <c r="PLU63" s="18"/>
      <c r="PLV63" s="19"/>
      <c r="PLW63" s="18"/>
      <c r="PLX63" s="18"/>
      <c r="PLY63" s="19"/>
      <c r="PLZ63" s="18"/>
      <c r="PMA63" s="18"/>
      <c r="PMB63" s="19"/>
      <c r="PMC63" s="18"/>
      <c r="PMD63" s="18"/>
      <c r="PME63" s="19"/>
      <c r="PMF63" s="18"/>
      <c r="PMG63" s="18"/>
      <c r="PMH63" s="19"/>
      <c r="PMI63" s="18"/>
      <c r="PMJ63" s="18"/>
      <c r="PMK63" s="19"/>
      <c r="PML63" s="18"/>
      <c r="PMM63" s="18"/>
      <c r="PMN63" s="19"/>
      <c r="PMO63" s="18"/>
      <c r="PMP63" s="18"/>
      <c r="PMQ63" s="19"/>
      <c r="PMR63" s="18"/>
      <c r="PMS63" s="18"/>
      <c r="PMT63" s="19"/>
      <c r="PMU63" s="18"/>
      <c r="PMV63" s="18"/>
      <c r="PMW63" s="19"/>
      <c r="PMX63" s="18"/>
      <c r="PMY63" s="18"/>
      <c r="PMZ63" s="19"/>
      <c r="PNA63" s="18"/>
      <c r="PNB63" s="18"/>
      <c r="PNC63" s="19"/>
      <c r="PND63" s="18"/>
      <c r="PNE63" s="18"/>
      <c r="PNF63" s="19"/>
      <c r="PNG63" s="18"/>
      <c r="PNH63" s="18"/>
      <c r="PNI63" s="19"/>
      <c r="PNJ63" s="18"/>
      <c r="PNK63" s="18"/>
      <c r="PNL63" s="19"/>
      <c r="PNM63" s="18"/>
      <c r="PNN63" s="18"/>
      <c r="PNO63" s="19"/>
      <c r="PNP63" s="18"/>
      <c r="PNQ63" s="18"/>
      <c r="PNR63" s="19"/>
      <c r="PNS63" s="18"/>
      <c r="PNT63" s="18"/>
      <c r="PNU63" s="19"/>
      <c r="PNV63" s="18"/>
      <c r="PNW63" s="18"/>
      <c r="PNX63" s="19"/>
      <c r="PNY63" s="18"/>
      <c r="PNZ63" s="18"/>
      <c r="POA63" s="19"/>
      <c r="POB63" s="18"/>
      <c r="POC63" s="18"/>
      <c r="POD63" s="19"/>
      <c r="POE63" s="18"/>
      <c r="POF63" s="18"/>
      <c r="POG63" s="19"/>
      <c r="POH63" s="18"/>
      <c r="POI63" s="18"/>
      <c r="POJ63" s="19"/>
      <c r="POK63" s="18"/>
      <c r="POL63" s="18"/>
      <c r="POM63" s="19"/>
      <c r="PON63" s="18"/>
      <c r="POO63" s="18"/>
      <c r="POP63" s="19"/>
      <c r="POQ63" s="18"/>
      <c r="POR63" s="18"/>
      <c r="POS63" s="19"/>
      <c r="POT63" s="18"/>
      <c r="POU63" s="18"/>
      <c r="POV63" s="19"/>
      <c r="POW63" s="18"/>
      <c r="POX63" s="18"/>
      <c r="POY63" s="19"/>
      <c r="POZ63" s="18"/>
      <c r="PPA63" s="18"/>
      <c r="PPB63" s="19"/>
      <c r="PPC63" s="18"/>
      <c r="PPD63" s="18"/>
      <c r="PPE63" s="19"/>
      <c r="PPF63" s="18"/>
      <c r="PPG63" s="18"/>
      <c r="PPH63" s="19"/>
      <c r="PPI63" s="18"/>
      <c r="PPJ63" s="18"/>
      <c r="PPK63" s="19"/>
      <c r="PPL63" s="18"/>
      <c r="PPM63" s="18"/>
      <c r="PPN63" s="19"/>
      <c r="PPO63" s="18"/>
      <c r="PPP63" s="18"/>
      <c r="PPQ63" s="19"/>
      <c r="PPR63" s="18"/>
      <c r="PPS63" s="18"/>
      <c r="PPT63" s="19"/>
      <c r="PPU63" s="18"/>
      <c r="PPV63" s="18"/>
      <c r="PPW63" s="19"/>
      <c r="PPX63" s="18"/>
      <c r="PPY63" s="18"/>
      <c r="PPZ63" s="19"/>
      <c r="PQA63" s="18"/>
      <c r="PQB63" s="18"/>
      <c r="PQC63" s="19"/>
      <c r="PQD63" s="18"/>
      <c r="PQE63" s="18"/>
      <c r="PQF63" s="19"/>
      <c r="PQG63" s="18"/>
      <c r="PQH63" s="18"/>
      <c r="PQI63" s="19"/>
      <c r="PQJ63" s="18"/>
      <c r="PQK63" s="18"/>
      <c r="PQL63" s="19"/>
      <c r="PQM63" s="18"/>
      <c r="PQN63" s="18"/>
      <c r="PQO63" s="19"/>
      <c r="PQP63" s="18"/>
      <c r="PQQ63" s="18"/>
      <c r="PQR63" s="19"/>
      <c r="PQS63" s="18"/>
      <c r="PQT63" s="18"/>
      <c r="PQU63" s="19"/>
      <c r="PQV63" s="18"/>
      <c r="PQW63" s="18"/>
      <c r="PQX63" s="19"/>
      <c r="PQY63" s="18"/>
      <c r="PQZ63" s="18"/>
      <c r="PRA63" s="19"/>
      <c r="PRB63" s="18"/>
      <c r="PRC63" s="18"/>
      <c r="PRD63" s="19"/>
      <c r="PRE63" s="18"/>
      <c r="PRF63" s="18"/>
      <c r="PRG63" s="19"/>
      <c r="PRH63" s="18"/>
      <c r="PRI63" s="18"/>
      <c r="PRJ63" s="19"/>
      <c r="PRK63" s="18"/>
      <c r="PRL63" s="18"/>
      <c r="PRM63" s="19"/>
      <c r="PRN63" s="18"/>
      <c r="PRO63" s="18"/>
      <c r="PRP63" s="19"/>
      <c r="PRQ63" s="18"/>
      <c r="PRR63" s="18"/>
      <c r="PRS63" s="19"/>
      <c r="PRT63" s="18"/>
      <c r="PRU63" s="18"/>
      <c r="PRV63" s="19"/>
      <c r="PRW63" s="18"/>
      <c r="PRX63" s="18"/>
      <c r="PRY63" s="19"/>
      <c r="PRZ63" s="18"/>
      <c r="PSA63" s="18"/>
      <c r="PSB63" s="19"/>
      <c r="PSC63" s="18"/>
      <c r="PSD63" s="18"/>
      <c r="PSE63" s="19"/>
      <c r="PSF63" s="18"/>
      <c r="PSG63" s="18"/>
      <c r="PSH63" s="19"/>
      <c r="PSI63" s="18"/>
      <c r="PSJ63" s="18"/>
      <c r="PSK63" s="19"/>
      <c r="PSL63" s="18"/>
      <c r="PSM63" s="18"/>
      <c r="PSN63" s="19"/>
      <c r="PSO63" s="18"/>
      <c r="PSP63" s="18"/>
      <c r="PSQ63" s="19"/>
      <c r="PSR63" s="18"/>
      <c r="PSS63" s="18"/>
      <c r="PST63" s="19"/>
      <c r="PSU63" s="18"/>
      <c r="PSV63" s="18"/>
      <c r="PSW63" s="19"/>
      <c r="PSX63" s="18"/>
      <c r="PSY63" s="18"/>
      <c r="PSZ63" s="19"/>
      <c r="PTA63" s="18"/>
      <c r="PTB63" s="18"/>
      <c r="PTC63" s="19"/>
      <c r="PTD63" s="18"/>
      <c r="PTE63" s="18"/>
      <c r="PTF63" s="19"/>
      <c r="PTG63" s="18"/>
      <c r="PTH63" s="18"/>
      <c r="PTI63" s="19"/>
      <c r="PTJ63" s="18"/>
      <c r="PTK63" s="18"/>
      <c r="PTL63" s="19"/>
      <c r="PTM63" s="18"/>
      <c r="PTN63" s="18"/>
      <c r="PTO63" s="19"/>
      <c r="PTP63" s="18"/>
      <c r="PTQ63" s="18"/>
      <c r="PTR63" s="19"/>
      <c r="PTS63" s="18"/>
      <c r="PTT63" s="18"/>
      <c r="PTU63" s="19"/>
      <c r="PTV63" s="18"/>
      <c r="PTW63" s="18"/>
      <c r="PTX63" s="19"/>
      <c r="PTY63" s="18"/>
      <c r="PTZ63" s="18"/>
      <c r="PUA63" s="19"/>
      <c r="PUB63" s="18"/>
      <c r="PUC63" s="18"/>
      <c r="PUD63" s="19"/>
      <c r="PUE63" s="18"/>
      <c r="PUF63" s="18"/>
      <c r="PUG63" s="19"/>
      <c r="PUH63" s="18"/>
      <c r="PUI63" s="18"/>
      <c r="PUJ63" s="19"/>
      <c r="PUK63" s="18"/>
      <c r="PUL63" s="18"/>
      <c r="PUM63" s="19"/>
      <c r="PUN63" s="18"/>
      <c r="PUO63" s="18"/>
      <c r="PUP63" s="19"/>
      <c r="PUQ63" s="18"/>
      <c r="PUR63" s="18"/>
      <c r="PUS63" s="19"/>
      <c r="PUT63" s="18"/>
      <c r="PUU63" s="18"/>
      <c r="PUV63" s="19"/>
      <c r="PUW63" s="18"/>
      <c r="PUX63" s="18"/>
      <c r="PUY63" s="19"/>
      <c r="PUZ63" s="18"/>
      <c r="PVA63" s="18"/>
      <c r="PVB63" s="19"/>
      <c r="PVC63" s="18"/>
      <c r="PVD63" s="18"/>
      <c r="PVE63" s="19"/>
      <c r="PVF63" s="18"/>
      <c r="PVG63" s="18"/>
      <c r="PVH63" s="19"/>
      <c r="PVI63" s="18"/>
      <c r="PVJ63" s="18"/>
      <c r="PVK63" s="19"/>
      <c r="PVL63" s="18"/>
      <c r="PVM63" s="18"/>
      <c r="PVN63" s="19"/>
      <c r="PVO63" s="18"/>
      <c r="PVP63" s="18"/>
      <c r="PVQ63" s="19"/>
      <c r="PVR63" s="18"/>
      <c r="PVS63" s="18"/>
      <c r="PVT63" s="19"/>
      <c r="PVU63" s="18"/>
      <c r="PVV63" s="18"/>
      <c r="PVW63" s="19"/>
      <c r="PVX63" s="18"/>
      <c r="PVY63" s="18"/>
      <c r="PVZ63" s="19"/>
      <c r="PWA63" s="18"/>
      <c r="PWB63" s="18"/>
      <c r="PWC63" s="19"/>
      <c r="PWD63" s="18"/>
      <c r="PWE63" s="18"/>
      <c r="PWF63" s="19"/>
      <c r="PWG63" s="18"/>
      <c r="PWH63" s="18"/>
      <c r="PWI63" s="19"/>
      <c r="PWJ63" s="18"/>
      <c r="PWK63" s="18"/>
      <c r="PWL63" s="19"/>
      <c r="PWM63" s="18"/>
      <c r="PWN63" s="18"/>
      <c r="PWO63" s="19"/>
      <c r="PWP63" s="18"/>
      <c r="PWQ63" s="18"/>
      <c r="PWR63" s="19"/>
      <c r="PWS63" s="18"/>
      <c r="PWT63" s="18"/>
      <c r="PWU63" s="19"/>
      <c r="PWV63" s="18"/>
      <c r="PWW63" s="18"/>
      <c r="PWX63" s="19"/>
      <c r="PWY63" s="18"/>
      <c r="PWZ63" s="18"/>
      <c r="PXA63" s="19"/>
      <c r="PXB63" s="18"/>
      <c r="PXC63" s="18"/>
      <c r="PXD63" s="19"/>
      <c r="PXE63" s="18"/>
      <c r="PXF63" s="18"/>
      <c r="PXG63" s="19"/>
      <c r="PXH63" s="18"/>
      <c r="PXI63" s="18"/>
      <c r="PXJ63" s="19"/>
      <c r="PXK63" s="18"/>
      <c r="PXL63" s="18"/>
      <c r="PXM63" s="19"/>
      <c r="PXN63" s="18"/>
      <c r="PXO63" s="18"/>
      <c r="PXP63" s="19"/>
      <c r="PXQ63" s="18"/>
      <c r="PXR63" s="18"/>
      <c r="PXS63" s="19"/>
      <c r="PXT63" s="18"/>
      <c r="PXU63" s="18"/>
      <c r="PXV63" s="19"/>
      <c r="PXW63" s="18"/>
      <c r="PXX63" s="18"/>
      <c r="PXY63" s="19"/>
      <c r="PXZ63" s="18"/>
      <c r="PYA63" s="18"/>
      <c r="PYB63" s="19"/>
      <c r="PYC63" s="18"/>
      <c r="PYD63" s="18"/>
      <c r="PYE63" s="19"/>
      <c r="PYF63" s="18"/>
      <c r="PYG63" s="18"/>
      <c r="PYH63" s="19"/>
      <c r="PYI63" s="18"/>
      <c r="PYJ63" s="18"/>
      <c r="PYK63" s="19"/>
      <c r="PYL63" s="18"/>
      <c r="PYM63" s="18"/>
      <c r="PYN63" s="19"/>
      <c r="PYO63" s="18"/>
      <c r="PYP63" s="18"/>
      <c r="PYQ63" s="19"/>
      <c r="PYR63" s="18"/>
      <c r="PYS63" s="18"/>
      <c r="PYT63" s="19"/>
      <c r="PYU63" s="18"/>
      <c r="PYV63" s="18"/>
      <c r="PYW63" s="19"/>
      <c r="PYX63" s="18"/>
      <c r="PYY63" s="18"/>
      <c r="PYZ63" s="19"/>
      <c r="PZA63" s="18"/>
      <c r="PZB63" s="18"/>
      <c r="PZC63" s="19"/>
      <c r="PZD63" s="18"/>
      <c r="PZE63" s="18"/>
      <c r="PZF63" s="19"/>
      <c r="PZG63" s="18"/>
      <c r="PZH63" s="18"/>
      <c r="PZI63" s="19"/>
      <c r="PZJ63" s="18"/>
      <c r="PZK63" s="18"/>
      <c r="PZL63" s="19"/>
      <c r="PZM63" s="18"/>
      <c r="PZN63" s="18"/>
      <c r="PZO63" s="19"/>
      <c r="PZP63" s="18"/>
      <c r="PZQ63" s="18"/>
      <c r="PZR63" s="19"/>
      <c r="PZS63" s="18"/>
      <c r="PZT63" s="18"/>
      <c r="PZU63" s="19"/>
      <c r="PZV63" s="18"/>
      <c r="PZW63" s="18"/>
      <c r="PZX63" s="19"/>
      <c r="PZY63" s="18"/>
      <c r="PZZ63" s="18"/>
      <c r="QAA63" s="19"/>
      <c r="QAB63" s="18"/>
      <c r="QAC63" s="18"/>
      <c r="QAD63" s="19"/>
      <c r="QAE63" s="18"/>
      <c r="QAF63" s="18"/>
      <c r="QAG63" s="19"/>
      <c r="QAH63" s="18"/>
      <c r="QAI63" s="18"/>
      <c r="QAJ63" s="19"/>
      <c r="QAK63" s="18"/>
      <c r="QAL63" s="18"/>
      <c r="QAM63" s="19"/>
      <c r="QAN63" s="18"/>
      <c r="QAO63" s="18"/>
      <c r="QAP63" s="19"/>
      <c r="QAQ63" s="18"/>
      <c r="QAR63" s="18"/>
      <c r="QAS63" s="19"/>
      <c r="QAT63" s="18"/>
      <c r="QAU63" s="18"/>
      <c r="QAV63" s="19"/>
      <c r="QAW63" s="18"/>
      <c r="QAX63" s="18"/>
      <c r="QAY63" s="19"/>
      <c r="QAZ63" s="18"/>
      <c r="QBA63" s="18"/>
      <c r="QBB63" s="19"/>
      <c r="QBC63" s="18"/>
      <c r="QBD63" s="18"/>
      <c r="QBE63" s="19"/>
      <c r="QBF63" s="18"/>
      <c r="QBG63" s="18"/>
      <c r="QBH63" s="19"/>
      <c r="QBI63" s="18"/>
      <c r="QBJ63" s="18"/>
      <c r="QBK63" s="19"/>
      <c r="QBL63" s="18"/>
      <c r="QBM63" s="18"/>
      <c r="QBN63" s="19"/>
      <c r="QBO63" s="18"/>
      <c r="QBP63" s="18"/>
      <c r="QBQ63" s="19"/>
      <c r="QBR63" s="18"/>
      <c r="QBS63" s="18"/>
      <c r="QBT63" s="19"/>
      <c r="QBU63" s="18"/>
      <c r="QBV63" s="18"/>
      <c r="QBW63" s="19"/>
      <c r="QBX63" s="18"/>
      <c r="QBY63" s="18"/>
      <c r="QBZ63" s="19"/>
      <c r="QCA63" s="18"/>
      <c r="QCB63" s="18"/>
      <c r="QCC63" s="19"/>
      <c r="QCD63" s="18"/>
      <c r="QCE63" s="18"/>
      <c r="QCF63" s="19"/>
      <c r="QCG63" s="18"/>
      <c r="QCH63" s="18"/>
      <c r="QCI63" s="19"/>
      <c r="QCJ63" s="18"/>
      <c r="QCK63" s="18"/>
      <c r="QCL63" s="19"/>
      <c r="QCM63" s="18"/>
      <c r="QCN63" s="18"/>
      <c r="QCO63" s="19"/>
      <c r="QCP63" s="18"/>
      <c r="QCQ63" s="18"/>
      <c r="QCR63" s="19"/>
      <c r="QCS63" s="18"/>
      <c r="QCT63" s="18"/>
      <c r="QCU63" s="19"/>
      <c r="QCV63" s="18"/>
      <c r="QCW63" s="18"/>
      <c r="QCX63" s="19"/>
      <c r="QCY63" s="18"/>
      <c r="QCZ63" s="18"/>
      <c r="QDA63" s="19"/>
      <c r="QDB63" s="18"/>
      <c r="QDC63" s="18"/>
      <c r="QDD63" s="19"/>
      <c r="QDE63" s="18"/>
      <c r="QDF63" s="18"/>
      <c r="QDG63" s="19"/>
      <c r="QDH63" s="18"/>
      <c r="QDI63" s="18"/>
      <c r="QDJ63" s="19"/>
      <c r="QDK63" s="18"/>
      <c r="QDL63" s="18"/>
      <c r="QDM63" s="19"/>
      <c r="QDN63" s="18"/>
      <c r="QDO63" s="18"/>
      <c r="QDP63" s="19"/>
      <c r="QDQ63" s="18"/>
      <c r="QDR63" s="18"/>
      <c r="QDS63" s="19"/>
      <c r="QDT63" s="18"/>
      <c r="QDU63" s="18"/>
      <c r="QDV63" s="19"/>
      <c r="QDW63" s="18"/>
      <c r="QDX63" s="18"/>
      <c r="QDY63" s="19"/>
      <c r="QDZ63" s="18"/>
      <c r="QEA63" s="18"/>
      <c r="QEB63" s="19"/>
      <c r="QEC63" s="18"/>
      <c r="QED63" s="18"/>
      <c r="QEE63" s="19"/>
      <c r="QEF63" s="18"/>
      <c r="QEG63" s="18"/>
      <c r="QEH63" s="19"/>
      <c r="QEI63" s="18"/>
      <c r="QEJ63" s="18"/>
      <c r="QEK63" s="19"/>
      <c r="QEL63" s="18"/>
      <c r="QEM63" s="18"/>
      <c r="QEN63" s="19"/>
      <c r="QEO63" s="18"/>
      <c r="QEP63" s="18"/>
      <c r="QEQ63" s="19"/>
      <c r="QER63" s="18"/>
      <c r="QES63" s="18"/>
      <c r="QET63" s="19"/>
      <c r="QEU63" s="18"/>
      <c r="QEV63" s="18"/>
      <c r="QEW63" s="19"/>
      <c r="QEX63" s="18"/>
      <c r="QEY63" s="18"/>
      <c r="QEZ63" s="19"/>
      <c r="QFA63" s="18"/>
      <c r="QFB63" s="18"/>
      <c r="QFC63" s="19"/>
      <c r="QFD63" s="18"/>
      <c r="QFE63" s="18"/>
      <c r="QFF63" s="19"/>
      <c r="QFG63" s="18"/>
      <c r="QFH63" s="18"/>
      <c r="QFI63" s="19"/>
      <c r="QFJ63" s="18"/>
      <c r="QFK63" s="18"/>
      <c r="QFL63" s="19"/>
      <c r="QFM63" s="18"/>
      <c r="QFN63" s="18"/>
      <c r="QFO63" s="19"/>
      <c r="QFP63" s="18"/>
      <c r="QFQ63" s="18"/>
      <c r="QFR63" s="19"/>
      <c r="QFS63" s="18"/>
      <c r="QFT63" s="18"/>
      <c r="QFU63" s="19"/>
      <c r="QFV63" s="18"/>
      <c r="QFW63" s="18"/>
      <c r="QFX63" s="19"/>
      <c r="QFY63" s="18"/>
      <c r="QFZ63" s="18"/>
      <c r="QGA63" s="19"/>
      <c r="QGB63" s="18"/>
      <c r="QGC63" s="18"/>
      <c r="QGD63" s="19"/>
      <c r="QGE63" s="18"/>
      <c r="QGF63" s="18"/>
      <c r="QGG63" s="19"/>
      <c r="QGH63" s="18"/>
      <c r="QGI63" s="18"/>
      <c r="QGJ63" s="19"/>
      <c r="QGK63" s="18"/>
      <c r="QGL63" s="18"/>
      <c r="QGM63" s="19"/>
      <c r="QGN63" s="18"/>
      <c r="QGO63" s="18"/>
      <c r="QGP63" s="19"/>
      <c r="QGQ63" s="18"/>
      <c r="QGR63" s="18"/>
      <c r="QGS63" s="19"/>
      <c r="QGT63" s="18"/>
      <c r="QGU63" s="18"/>
      <c r="QGV63" s="19"/>
      <c r="QGW63" s="18"/>
      <c r="QGX63" s="18"/>
      <c r="QGY63" s="19"/>
      <c r="QGZ63" s="18"/>
      <c r="QHA63" s="18"/>
      <c r="QHB63" s="19"/>
      <c r="QHC63" s="18"/>
      <c r="QHD63" s="18"/>
      <c r="QHE63" s="19"/>
      <c r="QHF63" s="18"/>
      <c r="QHG63" s="18"/>
      <c r="QHH63" s="19"/>
      <c r="QHI63" s="18"/>
      <c r="QHJ63" s="18"/>
      <c r="QHK63" s="19"/>
      <c r="QHL63" s="18"/>
      <c r="QHM63" s="18"/>
      <c r="QHN63" s="19"/>
      <c r="QHO63" s="18"/>
      <c r="QHP63" s="18"/>
      <c r="QHQ63" s="19"/>
      <c r="QHR63" s="18"/>
      <c r="QHS63" s="18"/>
      <c r="QHT63" s="19"/>
      <c r="QHU63" s="18"/>
      <c r="QHV63" s="18"/>
      <c r="QHW63" s="19"/>
      <c r="QHX63" s="18"/>
      <c r="QHY63" s="18"/>
      <c r="QHZ63" s="19"/>
      <c r="QIA63" s="18"/>
      <c r="QIB63" s="18"/>
      <c r="QIC63" s="19"/>
      <c r="QID63" s="18"/>
      <c r="QIE63" s="18"/>
      <c r="QIF63" s="19"/>
      <c r="QIG63" s="18"/>
      <c r="QIH63" s="18"/>
      <c r="QII63" s="19"/>
      <c r="QIJ63" s="18"/>
      <c r="QIK63" s="18"/>
      <c r="QIL63" s="19"/>
      <c r="QIM63" s="18"/>
      <c r="QIN63" s="18"/>
      <c r="QIO63" s="19"/>
      <c r="QIP63" s="18"/>
      <c r="QIQ63" s="18"/>
      <c r="QIR63" s="19"/>
      <c r="QIS63" s="18"/>
      <c r="QIT63" s="18"/>
      <c r="QIU63" s="19"/>
      <c r="QIV63" s="18"/>
      <c r="QIW63" s="18"/>
      <c r="QIX63" s="19"/>
      <c r="QIY63" s="18"/>
      <c r="QIZ63" s="18"/>
      <c r="QJA63" s="19"/>
      <c r="QJB63" s="18"/>
      <c r="QJC63" s="18"/>
      <c r="QJD63" s="19"/>
      <c r="QJE63" s="18"/>
      <c r="QJF63" s="18"/>
      <c r="QJG63" s="19"/>
      <c r="QJH63" s="18"/>
      <c r="QJI63" s="18"/>
      <c r="QJJ63" s="19"/>
      <c r="QJK63" s="18"/>
      <c r="QJL63" s="18"/>
      <c r="QJM63" s="19"/>
      <c r="QJN63" s="18"/>
      <c r="QJO63" s="18"/>
      <c r="QJP63" s="19"/>
      <c r="QJQ63" s="18"/>
      <c r="QJR63" s="18"/>
      <c r="QJS63" s="19"/>
      <c r="QJT63" s="18"/>
      <c r="QJU63" s="18"/>
      <c r="QJV63" s="19"/>
      <c r="QJW63" s="18"/>
      <c r="QJX63" s="18"/>
      <c r="QJY63" s="19"/>
      <c r="QJZ63" s="18"/>
      <c r="QKA63" s="18"/>
      <c r="QKB63" s="19"/>
      <c r="QKC63" s="18"/>
      <c r="QKD63" s="18"/>
      <c r="QKE63" s="19"/>
      <c r="QKF63" s="18"/>
      <c r="QKG63" s="18"/>
      <c r="QKH63" s="19"/>
      <c r="QKI63" s="18"/>
      <c r="QKJ63" s="18"/>
      <c r="QKK63" s="19"/>
      <c r="QKL63" s="18"/>
      <c r="QKM63" s="18"/>
      <c r="QKN63" s="19"/>
      <c r="QKO63" s="18"/>
      <c r="QKP63" s="18"/>
      <c r="QKQ63" s="19"/>
      <c r="QKR63" s="18"/>
      <c r="QKS63" s="18"/>
      <c r="QKT63" s="19"/>
      <c r="QKU63" s="18"/>
      <c r="QKV63" s="18"/>
      <c r="QKW63" s="19"/>
      <c r="QKX63" s="18"/>
      <c r="QKY63" s="18"/>
      <c r="QKZ63" s="19"/>
      <c r="QLA63" s="18"/>
      <c r="QLB63" s="18"/>
      <c r="QLC63" s="19"/>
      <c r="QLD63" s="18"/>
      <c r="QLE63" s="18"/>
      <c r="QLF63" s="19"/>
      <c r="QLG63" s="18"/>
      <c r="QLH63" s="18"/>
      <c r="QLI63" s="19"/>
      <c r="QLJ63" s="18"/>
      <c r="QLK63" s="18"/>
      <c r="QLL63" s="19"/>
      <c r="QLM63" s="18"/>
      <c r="QLN63" s="18"/>
      <c r="QLO63" s="19"/>
      <c r="QLP63" s="18"/>
      <c r="QLQ63" s="18"/>
      <c r="QLR63" s="19"/>
      <c r="QLS63" s="18"/>
      <c r="QLT63" s="18"/>
      <c r="QLU63" s="19"/>
      <c r="QLV63" s="18"/>
      <c r="QLW63" s="18"/>
      <c r="QLX63" s="19"/>
      <c r="QLY63" s="18"/>
      <c r="QLZ63" s="18"/>
      <c r="QMA63" s="19"/>
      <c r="QMB63" s="18"/>
      <c r="QMC63" s="18"/>
      <c r="QMD63" s="19"/>
      <c r="QME63" s="18"/>
      <c r="QMF63" s="18"/>
      <c r="QMG63" s="19"/>
      <c r="QMH63" s="18"/>
      <c r="QMI63" s="18"/>
      <c r="QMJ63" s="19"/>
      <c r="QMK63" s="18"/>
      <c r="QML63" s="18"/>
      <c r="QMM63" s="19"/>
      <c r="QMN63" s="18"/>
      <c r="QMO63" s="18"/>
      <c r="QMP63" s="19"/>
      <c r="QMQ63" s="18"/>
      <c r="QMR63" s="18"/>
      <c r="QMS63" s="19"/>
      <c r="QMT63" s="18"/>
      <c r="QMU63" s="18"/>
      <c r="QMV63" s="19"/>
      <c r="QMW63" s="18"/>
      <c r="QMX63" s="18"/>
      <c r="QMY63" s="19"/>
      <c r="QMZ63" s="18"/>
      <c r="QNA63" s="18"/>
      <c r="QNB63" s="19"/>
      <c r="QNC63" s="18"/>
      <c r="QND63" s="18"/>
      <c r="QNE63" s="19"/>
      <c r="QNF63" s="18"/>
      <c r="QNG63" s="18"/>
      <c r="QNH63" s="19"/>
      <c r="QNI63" s="18"/>
      <c r="QNJ63" s="18"/>
      <c r="QNK63" s="19"/>
      <c r="QNL63" s="18"/>
      <c r="QNM63" s="18"/>
      <c r="QNN63" s="19"/>
      <c r="QNO63" s="18"/>
      <c r="QNP63" s="18"/>
      <c r="QNQ63" s="19"/>
      <c r="QNR63" s="18"/>
      <c r="QNS63" s="18"/>
      <c r="QNT63" s="19"/>
      <c r="QNU63" s="18"/>
      <c r="QNV63" s="18"/>
      <c r="QNW63" s="19"/>
      <c r="QNX63" s="18"/>
      <c r="QNY63" s="18"/>
      <c r="QNZ63" s="19"/>
      <c r="QOA63" s="18"/>
      <c r="QOB63" s="18"/>
      <c r="QOC63" s="19"/>
      <c r="QOD63" s="18"/>
      <c r="QOE63" s="18"/>
      <c r="QOF63" s="19"/>
      <c r="QOG63" s="18"/>
      <c r="QOH63" s="18"/>
      <c r="QOI63" s="19"/>
      <c r="QOJ63" s="18"/>
      <c r="QOK63" s="18"/>
      <c r="QOL63" s="19"/>
      <c r="QOM63" s="18"/>
      <c r="QON63" s="18"/>
      <c r="QOO63" s="19"/>
      <c r="QOP63" s="18"/>
      <c r="QOQ63" s="18"/>
      <c r="QOR63" s="19"/>
      <c r="QOS63" s="18"/>
      <c r="QOT63" s="18"/>
      <c r="QOU63" s="19"/>
      <c r="QOV63" s="18"/>
      <c r="QOW63" s="18"/>
      <c r="QOX63" s="19"/>
      <c r="QOY63" s="18"/>
      <c r="QOZ63" s="18"/>
      <c r="QPA63" s="19"/>
      <c r="QPB63" s="18"/>
      <c r="QPC63" s="18"/>
      <c r="QPD63" s="19"/>
      <c r="QPE63" s="18"/>
      <c r="QPF63" s="18"/>
      <c r="QPG63" s="19"/>
      <c r="QPH63" s="18"/>
      <c r="QPI63" s="18"/>
      <c r="QPJ63" s="19"/>
      <c r="QPK63" s="18"/>
      <c r="QPL63" s="18"/>
      <c r="QPM63" s="19"/>
      <c r="QPN63" s="18"/>
      <c r="QPO63" s="18"/>
      <c r="QPP63" s="19"/>
      <c r="QPQ63" s="18"/>
      <c r="QPR63" s="18"/>
      <c r="QPS63" s="19"/>
      <c r="QPT63" s="18"/>
      <c r="QPU63" s="18"/>
      <c r="QPV63" s="19"/>
      <c r="QPW63" s="18"/>
      <c r="QPX63" s="18"/>
      <c r="QPY63" s="19"/>
      <c r="QPZ63" s="18"/>
      <c r="QQA63" s="18"/>
      <c r="QQB63" s="19"/>
      <c r="QQC63" s="18"/>
      <c r="QQD63" s="18"/>
      <c r="QQE63" s="19"/>
      <c r="QQF63" s="18"/>
      <c r="QQG63" s="18"/>
      <c r="QQH63" s="19"/>
      <c r="QQI63" s="18"/>
      <c r="QQJ63" s="18"/>
      <c r="QQK63" s="19"/>
      <c r="QQL63" s="18"/>
      <c r="QQM63" s="18"/>
      <c r="QQN63" s="19"/>
      <c r="QQO63" s="18"/>
      <c r="QQP63" s="18"/>
      <c r="QQQ63" s="19"/>
      <c r="QQR63" s="18"/>
      <c r="QQS63" s="18"/>
      <c r="QQT63" s="19"/>
      <c r="QQU63" s="18"/>
      <c r="QQV63" s="18"/>
      <c r="QQW63" s="19"/>
      <c r="QQX63" s="18"/>
      <c r="QQY63" s="18"/>
      <c r="QQZ63" s="19"/>
      <c r="QRA63" s="18"/>
      <c r="QRB63" s="18"/>
      <c r="QRC63" s="19"/>
      <c r="QRD63" s="18"/>
      <c r="QRE63" s="18"/>
      <c r="QRF63" s="19"/>
      <c r="QRG63" s="18"/>
      <c r="QRH63" s="18"/>
      <c r="QRI63" s="19"/>
      <c r="QRJ63" s="18"/>
      <c r="QRK63" s="18"/>
      <c r="QRL63" s="19"/>
      <c r="QRM63" s="18"/>
      <c r="QRN63" s="18"/>
      <c r="QRO63" s="19"/>
      <c r="QRP63" s="18"/>
      <c r="QRQ63" s="18"/>
      <c r="QRR63" s="19"/>
      <c r="QRS63" s="18"/>
      <c r="QRT63" s="18"/>
      <c r="QRU63" s="19"/>
      <c r="QRV63" s="18"/>
      <c r="QRW63" s="18"/>
      <c r="QRX63" s="19"/>
      <c r="QRY63" s="18"/>
      <c r="QRZ63" s="18"/>
      <c r="QSA63" s="19"/>
      <c r="QSB63" s="18"/>
      <c r="QSC63" s="18"/>
      <c r="QSD63" s="19"/>
      <c r="QSE63" s="18"/>
      <c r="QSF63" s="18"/>
      <c r="QSG63" s="19"/>
      <c r="QSH63" s="18"/>
      <c r="QSI63" s="18"/>
      <c r="QSJ63" s="19"/>
      <c r="QSK63" s="18"/>
      <c r="QSL63" s="18"/>
      <c r="QSM63" s="19"/>
      <c r="QSN63" s="18"/>
      <c r="QSO63" s="18"/>
      <c r="QSP63" s="19"/>
      <c r="QSQ63" s="18"/>
      <c r="QSR63" s="18"/>
      <c r="QSS63" s="19"/>
      <c r="QST63" s="18"/>
      <c r="QSU63" s="18"/>
      <c r="QSV63" s="19"/>
      <c r="QSW63" s="18"/>
      <c r="QSX63" s="18"/>
      <c r="QSY63" s="19"/>
      <c r="QSZ63" s="18"/>
      <c r="QTA63" s="18"/>
      <c r="QTB63" s="19"/>
      <c r="QTC63" s="18"/>
      <c r="QTD63" s="18"/>
      <c r="QTE63" s="19"/>
      <c r="QTF63" s="18"/>
      <c r="QTG63" s="18"/>
      <c r="QTH63" s="19"/>
      <c r="QTI63" s="18"/>
      <c r="QTJ63" s="18"/>
      <c r="QTK63" s="19"/>
      <c r="QTL63" s="18"/>
      <c r="QTM63" s="18"/>
      <c r="QTN63" s="19"/>
      <c r="QTO63" s="18"/>
      <c r="QTP63" s="18"/>
      <c r="QTQ63" s="19"/>
      <c r="QTR63" s="18"/>
      <c r="QTS63" s="18"/>
      <c r="QTT63" s="19"/>
      <c r="QTU63" s="18"/>
      <c r="QTV63" s="18"/>
      <c r="QTW63" s="19"/>
      <c r="QTX63" s="18"/>
      <c r="QTY63" s="18"/>
      <c r="QTZ63" s="19"/>
      <c r="QUA63" s="18"/>
      <c r="QUB63" s="18"/>
      <c r="QUC63" s="19"/>
      <c r="QUD63" s="18"/>
      <c r="QUE63" s="18"/>
      <c r="QUF63" s="19"/>
      <c r="QUG63" s="18"/>
      <c r="QUH63" s="18"/>
      <c r="QUI63" s="19"/>
      <c r="QUJ63" s="18"/>
      <c r="QUK63" s="18"/>
      <c r="QUL63" s="19"/>
      <c r="QUM63" s="18"/>
      <c r="QUN63" s="18"/>
      <c r="QUO63" s="19"/>
      <c r="QUP63" s="18"/>
      <c r="QUQ63" s="18"/>
      <c r="QUR63" s="19"/>
      <c r="QUS63" s="18"/>
      <c r="QUT63" s="18"/>
      <c r="QUU63" s="19"/>
      <c r="QUV63" s="18"/>
      <c r="QUW63" s="18"/>
      <c r="QUX63" s="19"/>
      <c r="QUY63" s="18"/>
      <c r="QUZ63" s="18"/>
      <c r="QVA63" s="19"/>
      <c r="QVB63" s="18"/>
      <c r="QVC63" s="18"/>
      <c r="QVD63" s="19"/>
      <c r="QVE63" s="18"/>
      <c r="QVF63" s="18"/>
      <c r="QVG63" s="19"/>
      <c r="QVH63" s="18"/>
      <c r="QVI63" s="18"/>
      <c r="QVJ63" s="19"/>
      <c r="QVK63" s="18"/>
      <c r="QVL63" s="18"/>
      <c r="QVM63" s="19"/>
      <c r="QVN63" s="18"/>
      <c r="QVO63" s="18"/>
      <c r="QVP63" s="19"/>
      <c r="QVQ63" s="18"/>
      <c r="QVR63" s="18"/>
      <c r="QVS63" s="19"/>
      <c r="QVT63" s="18"/>
      <c r="QVU63" s="18"/>
      <c r="QVV63" s="19"/>
      <c r="QVW63" s="18"/>
      <c r="QVX63" s="18"/>
      <c r="QVY63" s="19"/>
      <c r="QVZ63" s="18"/>
      <c r="QWA63" s="18"/>
      <c r="QWB63" s="19"/>
      <c r="QWC63" s="18"/>
      <c r="QWD63" s="18"/>
      <c r="QWE63" s="19"/>
      <c r="QWF63" s="18"/>
      <c r="QWG63" s="18"/>
      <c r="QWH63" s="19"/>
      <c r="QWI63" s="18"/>
      <c r="QWJ63" s="18"/>
      <c r="QWK63" s="19"/>
      <c r="QWL63" s="18"/>
      <c r="QWM63" s="18"/>
      <c r="QWN63" s="19"/>
      <c r="QWO63" s="18"/>
      <c r="QWP63" s="18"/>
      <c r="QWQ63" s="19"/>
      <c r="QWR63" s="18"/>
      <c r="QWS63" s="18"/>
      <c r="QWT63" s="19"/>
      <c r="QWU63" s="18"/>
      <c r="QWV63" s="18"/>
      <c r="QWW63" s="19"/>
      <c r="QWX63" s="18"/>
      <c r="QWY63" s="18"/>
      <c r="QWZ63" s="19"/>
      <c r="QXA63" s="18"/>
      <c r="QXB63" s="18"/>
      <c r="QXC63" s="19"/>
      <c r="QXD63" s="18"/>
      <c r="QXE63" s="18"/>
      <c r="QXF63" s="19"/>
      <c r="QXG63" s="18"/>
      <c r="QXH63" s="18"/>
      <c r="QXI63" s="19"/>
      <c r="QXJ63" s="18"/>
      <c r="QXK63" s="18"/>
      <c r="QXL63" s="19"/>
      <c r="QXM63" s="18"/>
      <c r="QXN63" s="18"/>
      <c r="QXO63" s="19"/>
      <c r="QXP63" s="18"/>
      <c r="QXQ63" s="18"/>
      <c r="QXR63" s="19"/>
      <c r="QXS63" s="18"/>
      <c r="QXT63" s="18"/>
      <c r="QXU63" s="19"/>
      <c r="QXV63" s="18"/>
      <c r="QXW63" s="18"/>
      <c r="QXX63" s="19"/>
      <c r="QXY63" s="18"/>
      <c r="QXZ63" s="18"/>
      <c r="QYA63" s="19"/>
      <c r="QYB63" s="18"/>
      <c r="QYC63" s="18"/>
      <c r="QYD63" s="19"/>
      <c r="QYE63" s="18"/>
      <c r="QYF63" s="18"/>
      <c r="QYG63" s="19"/>
      <c r="QYH63" s="18"/>
      <c r="QYI63" s="18"/>
      <c r="QYJ63" s="19"/>
      <c r="QYK63" s="18"/>
      <c r="QYL63" s="18"/>
      <c r="QYM63" s="19"/>
      <c r="QYN63" s="18"/>
      <c r="QYO63" s="18"/>
      <c r="QYP63" s="19"/>
      <c r="QYQ63" s="18"/>
      <c r="QYR63" s="18"/>
      <c r="QYS63" s="19"/>
      <c r="QYT63" s="18"/>
      <c r="QYU63" s="18"/>
      <c r="QYV63" s="19"/>
      <c r="QYW63" s="18"/>
      <c r="QYX63" s="18"/>
      <c r="QYY63" s="19"/>
      <c r="QYZ63" s="18"/>
      <c r="QZA63" s="18"/>
      <c r="QZB63" s="19"/>
      <c r="QZC63" s="18"/>
      <c r="QZD63" s="18"/>
      <c r="QZE63" s="19"/>
      <c r="QZF63" s="18"/>
      <c r="QZG63" s="18"/>
      <c r="QZH63" s="19"/>
      <c r="QZI63" s="18"/>
      <c r="QZJ63" s="18"/>
      <c r="QZK63" s="19"/>
      <c r="QZL63" s="18"/>
      <c r="QZM63" s="18"/>
      <c r="QZN63" s="19"/>
      <c r="QZO63" s="18"/>
      <c r="QZP63" s="18"/>
      <c r="QZQ63" s="19"/>
      <c r="QZR63" s="18"/>
      <c r="QZS63" s="18"/>
      <c r="QZT63" s="19"/>
      <c r="QZU63" s="18"/>
      <c r="QZV63" s="18"/>
      <c r="QZW63" s="19"/>
      <c r="QZX63" s="18"/>
      <c r="QZY63" s="18"/>
      <c r="QZZ63" s="19"/>
      <c r="RAA63" s="18"/>
      <c r="RAB63" s="18"/>
      <c r="RAC63" s="19"/>
      <c r="RAD63" s="18"/>
      <c r="RAE63" s="18"/>
      <c r="RAF63" s="19"/>
      <c r="RAG63" s="18"/>
      <c r="RAH63" s="18"/>
      <c r="RAI63" s="19"/>
      <c r="RAJ63" s="18"/>
      <c r="RAK63" s="18"/>
      <c r="RAL63" s="19"/>
      <c r="RAM63" s="18"/>
      <c r="RAN63" s="18"/>
      <c r="RAO63" s="19"/>
      <c r="RAP63" s="18"/>
      <c r="RAQ63" s="18"/>
      <c r="RAR63" s="19"/>
      <c r="RAS63" s="18"/>
      <c r="RAT63" s="18"/>
      <c r="RAU63" s="19"/>
      <c r="RAV63" s="18"/>
      <c r="RAW63" s="18"/>
      <c r="RAX63" s="19"/>
      <c r="RAY63" s="18"/>
      <c r="RAZ63" s="18"/>
      <c r="RBA63" s="19"/>
      <c r="RBB63" s="18"/>
      <c r="RBC63" s="18"/>
      <c r="RBD63" s="19"/>
      <c r="RBE63" s="18"/>
      <c r="RBF63" s="18"/>
      <c r="RBG63" s="19"/>
      <c r="RBH63" s="18"/>
      <c r="RBI63" s="18"/>
      <c r="RBJ63" s="19"/>
      <c r="RBK63" s="18"/>
      <c r="RBL63" s="18"/>
      <c r="RBM63" s="19"/>
      <c r="RBN63" s="18"/>
      <c r="RBO63" s="18"/>
      <c r="RBP63" s="19"/>
      <c r="RBQ63" s="18"/>
      <c r="RBR63" s="18"/>
      <c r="RBS63" s="19"/>
      <c r="RBT63" s="18"/>
      <c r="RBU63" s="18"/>
      <c r="RBV63" s="19"/>
      <c r="RBW63" s="18"/>
      <c r="RBX63" s="18"/>
      <c r="RBY63" s="19"/>
      <c r="RBZ63" s="18"/>
      <c r="RCA63" s="18"/>
      <c r="RCB63" s="19"/>
      <c r="RCC63" s="18"/>
      <c r="RCD63" s="18"/>
      <c r="RCE63" s="19"/>
      <c r="RCF63" s="18"/>
      <c r="RCG63" s="18"/>
      <c r="RCH63" s="19"/>
      <c r="RCI63" s="18"/>
      <c r="RCJ63" s="18"/>
      <c r="RCK63" s="19"/>
      <c r="RCL63" s="18"/>
      <c r="RCM63" s="18"/>
      <c r="RCN63" s="19"/>
      <c r="RCO63" s="18"/>
      <c r="RCP63" s="18"/>
      <c r="RCQ63" s="19"/>
      <c r="RCR63" s="18"/>
      <c r="RCS63" s="18"/>
      <c r="RCT63" s="19"/>
      <c r="RCU63" s="18"/>
      <c r="RCV63" s="18"/>
      <c r="RCW63" s="19"/>
      <c r="RCX63" s="18"/>
      <c r="RCY63" s="18"/>
      <c r="RCZ63" s="19"/>
      <c r="RDA63" s="18"/>
      <c r="RDB63" s="18"/>
      <c r="RDC63" s="19"/>
      <c r="RDD63" s="18"/>
      <c r="RDE63" s="18"/>
      <c r="RDF63" s="19"/>
      <c r="RDG63" s="18"/>
      <c r="RDH63" s="18"/>
      <c r="RDI63" s="19"/>
      <c r="RDJ63" s="18"/>
      <c r="RDK63" s="18"/>
      <c r="RDL63" s="19"/>
      <c r="RDM63" s="18"/>
      <c r="RDN63" s="18"/>
      <c r="RDO63" s="19"/>
      <c r="RDP63" s="18"/>
      <c r="RDQ63" s="18"/>
      <c r="RDR63" s="19"/>
      <c r="RDS63" s="18"/>
      <c r="RDT63" s="18"/>
      <c r="RDU63" s="19"/>
      <c r="RDV63" s="18"/>
      <c r="RDW63" s="18"/>
      <c r="RDX63" s="19"/>
      <c r="RDY63" s="18"/>
      <c r="RDZ63" s="18"/>
      <c r="REA63" s="19"/>
      <c r="REB63" s="18"/>
      <c r="REC63" s="18"/>
      <c r="RED63" s="19"/>
      <c r="REE63" s="18"/>
      <c r="REF63" s="18"/>
      <c r="REG63" s="19"/>
      <c r="REH63" s="18"/>
      <c r="REI63" s="18"/>
      <c r="REJ63" s="19"/>
      <c r="REK63" s="18"/>
      <c r="REL63" s="18"/>
      <c r="REM63" s="19"/>
      <c r="REN63" s="18"/>
      <c r="REO63" s="18"/>
      <c r="REP63" s="19"/>
      <c r="REQ63" s="18"/>
      <c r="RER63" s="18"/>
      <c r="RES63" s="19"/>
      <c r="RET63" s="18"/>
      <c r="REU63" s="18"/>
      <c r="REV63" s="19"/>
      <c r="REW63" s="18"/>
      <c r="REX63" s="18"/>
      <c r="REY63" s="19"/>
      <c r="REZ63" s="18"/>
      <c r="RFA63" s="18"/>
      <c r="RFB63" s="19"/>
      <c r="RFC63" s="18"/>
      <c r="RFD63" s="18"/>
      <c r="RFE63" s="19"/>
      <c r="RFF63" s="18"/>
      <c r="RFG63" s="18"/>
      <c r="RFH63" s="19"/>
      <c r="RFI63" s="18"/>
      <c r="RFJ63" s="18"/>
      <c r="RFK63" s="19"/>
      <c r="RFL63" s="18"/>
      <c r="RFM63" s="18"/>
      <c r="RFN63" s="19"/>
      <c r="RFO63" s="18"/>
      <c r="RFP63" s="18"/>
      <c r="RFQ63" s="19"/>
      <c r="RFR63" s="18"/>
      <c r="RFS63" s="18"/>
      <c r="RFT63" s="19"/>
      <c r="RFU63" s="18"/>
      <c r="RFV63" s="18"/>
      <c r="RFW63" s="19"/>
      <c r="RFX63" s="18"/>
      <c r="RFY63" s="18"/>
      <c r="RFZ63" s="19"/>
      <c r="RGA63" s="18"/>
      <c r="RGB63" s="18"/>
      <c r="RGC63" s="19"/>
      <c r="RGD63" s="18"/>
      <c r="RGE63" s="18"/>
      <c r="RGF63" s="19"/>
      <c r="RGG63" s="18"/>
      <c r="RGH63" s="18"/>
      <c r="RGI63" s="19"/>
      <c r="RGJ63" s="18"/>
      <c r="RGK63" s="18"/>
      <c r="RGL63" s="19"/>
      <c r="RGM63" s="18"/>
      <c r="RGN63" s="18"/>
      <c r="RGO63" s="19"/>
      <c r="RGP63" s="18"/>
      <c r="RGQ63" s="18"/>
      <c r="RGR63" s="19"/>
      <c r="RGS63" s="18"/>
      <c r="RGT63" s="18"/>
      <c r="RGU63" s="19"/>
      <c r="RGV63" s="18"/>
      <c r="RGW63" s="18"/>
      <c r="RGX63" s="19"/>
      <c r="RGY63" s="18"/>
      <c r="RGZ63" s="18"/>
      <c r="RHA63" s="19"/>
      <c r="RHB63" s="18"/>
      <c r="RHC63" s="18"/>
      <c r="RHD63" s="19"/>
      <c r="RHE63" s="18"/>
      <c r="RHF63" s="18"/>
      <c r="RHG63" s="19"/>
      <c r="RHH63" s="18"/>
      <c r="RHI63" s="18"/>
      <c r="RHJ63" s="19"/>
      <c r="RHK63" s="18"/>
      <c r="RHL63" s="18"/>
      <c r="RHM63" s="19"/>
      <c r="RHN63" s="18"/>
      <c r="RHO63" s="18"/>
      <c r="RHP63" s="19"/>
      <c r="RHQ63" s="18"/>
      <c r="RHR63" s="18"/>
      <c r="RHS63" s="19"/>
      <c r="RHT63" s="18"/>
      <c r="RHU63" s="18"/>
      <c r="RHV63" s="19"/>
      <c r="RHW63" s="18"/>
      <c r="RHX63" s="18"/>
      <c r="RHY63" s="19"/>
      <c r="RHZ63" s="18"/>
      <c r="RIA63" s="18"/>
      <c r="RIB63" s="19"/>
      <c r="RIC63" s="18"/>
      <c r="RID63" s="18"/>
      <c r="RIE63" s="19"/>
      <c r="RIF63" s="18"/>
      <c r="RIG63" s="18"/>
      <c r="RIH63" s="19"/>
      <c r="RII63" s="18"/>
      <c r="RIJ63" s="18"/>
      <c r="RIK63" s="19"/>
      <c r="RIL63" s="18"/>
      <c r="RIM63" s="18"/>
      <c r="RIN63" s="19"/>
      <c r="RIO63" s="18"/>
      <c r="RIP63" s="18"/>
      <c r="RIQ63" s="19"/>
      <c r="RIR63" s="18"/>
      <c r="RIS63" s="18"/>
      <c r="RIT63" s="19"/>
      <c r="RIU63" s="18"/>
      <c r="RIV63" s="18"/>
      <c r="RIW63" s="19"/>
      <c r="RIX63" s="18"/>
      <c r="RIY63" s="18"/>
      <c r="RIZ63" s="19"/>
      <c r="RJA63" s="18"/>
      <c r="RJB63" s="18"/>
      <c r="RJC63" s="19"/>
      <c r="RJD63" s="18"/>
      <c r="RJE63" s="18"/>
      <c r="RJF63" s="19"/>
      <c r="RJG63" s="18"/>
      <c r="RJH63" s="18"/>
      <c r="RJI63" s="19"/>
      <c r="RJJ63" s="18"/>
      <c r="RJK63" s="18"/>
      <c r="RJL63" s="19"/>
      <c r="RJM63" s="18"/>
      <c r="RJN63" s="18"/>
      <c r="RJO63" s="19"/>
      <c r="RJP63" s="18"/>
      <c r="RJQ63" s="18"/>
      <c r="RJR63" s="19"/>
      <c r="RJS63" s="18"/>
      <c r="RJT63" s="18"/>
      <c r="RJU63" s="19"/>
      <c r="RJV63" s="18"/>
      <c r="RJW63" s="18"/>
      <c r="RJX63" s="19"/>
      <c r="RJY63" s="18"/>
      <c r="RJZ63" s="18"/>
      <c r="RKA63" s="19"/>
      <c r="RKB63" s="18"/>
      <c r="RKC63" s="18"/>
      <c r="RKD63" s="19"/>
      <c r="RKE63" s="18"/>
      <c r="RKF63" s="18"/>
      <c r="RKG63" s="19"/>
      <c r="RKH63" s="18"/>
      <c r="RKI63" s="18"/>
      <c r="RKJ63" s="19"/>
      <c r="RKK63" s="18"/>
      <c r="RKL63" s="18"/>
      <c r="RKM63" s="19"/>
      <c r="RKN63" s="18"/>
      <c r="RKO63" s="18"/>
      <c r="RKP63" s="19"/>
      <c r="RKQ63" s="18"/>
      <c r="RKR63" s="18"/>
      <c r="RKS63" s="19"/>
      <c r="RKT63" s="18"/>
      <c r="RKU63" s="18"/>
      <c r="RKV63" s="19"/>
      <c r="RKW63" s="18"/>
      <c r="RKX63" s="18"/>
      <c r="RKY63" s="19"/>
      <c r="RKZ63" s="18"/>
      <c r="RLA63" s="18"/>
      <c r="RLB63" s="19"/>
      <c r="RLC63" s="18"/>
      <c r="RLD63" s="18"/>
      <c r="RLE63" s="19"/>
      <c r="RLF63" s="18"/>
      <c r="RLG63" s="18"/>
      <c r="RLH63" s="19"/>
      <c r="RLI63" s="18"/>
      <c r="RLJ63" s="18"/>
      <c r="RLK63" s="19"/>
      <c r="RLL63" s="18"/>
      <c r="RLM63" s="18"/>
      <c r="RLN63" s="19"/>
      <c r="RLO63" s="18"/>
      <c r="RLP63" s="18"/>
      <c r="RLQ63" s="19"/>
      <c r="RLR63" s="18"/>
      <c r="RLS63" s="18"/>
      <c r="RLT63" s="19"/>
      <c r="RLU63" s="18"/>
      <c r="RLV63" s="18"/>
      <c r="RLW63" s="19"/>
      <c r="RLX63" s="18"/>
      <c r="RLY63" s="18"/>
      <c r="RLZ63" s="19"/>
      <c r="RMA63" s="18"/>
      <c r="RMB63" s="18"/>
      <c r="RMC63" s="19"/>
      <c r="RMD63" s="18"/>
      <c r="RME63" s="18"/>
      <c r="RMF63" s="19"/>
      <c r="RMG63" s="18"/>
      <c r="RMH63" s="18"/>
      <c r="RMI63" s="19"/>
      <c r="RMJ63" s="18"/>
      <c r="RMK63" s="18"/>
      <c r="RML63" s="19"/>
      <c r="RMM63" s="18"/>
      <c r="RMN63" s="18"/>
      <c r="RMO63" s="19"/>
      <c r="RMP63" s="18"/>
      <c r="RMQ63" s="18"/>
      <c r="RMR63" s="19"/>
      <c r="RMS63" s="18"/>
      <c r="RMT63" s="18"/>
      <c r="RMU63" s="19"/>
      <c r="RMV63" s="18"/>
      <c r="RMW63" s="18"/>
      <c r="RMX63" s="19"/>
      <c r="RMY63" s="18"/>
      <c r="RMZ63" s="18"/>
      <c r="RNA63" s="19"/>
      <c r="RNB63" s="18"/>
      <c r="RNC63" s="18"/>
      <c r="RND63" s="19"/>
      <c r="RNE63" s="18"/>
      <c r="RNF63" s="18"/>
      <c r="RNG63" s="19"/>
      <c r="RNH63" s="18"/>
      <c r="RNI63" s="18"/>
      <c r="RNJ63" s="19"/>
      <c r="RNK63" s="18"/>
      <c r="RNL63" s="18"/>
      <c r="RNM63" s="19"/>
      <c r="RNN63" s="18"/>
      <c r="RNO63" s="18"/>
      <c r="RNP63" s="19"/>
      <c r="RNQ63" s="18"/>
      <c r="RNR63" s="18"/>
      <c r="RNS63" s="19"/>
      <c r="RNT63" s="18"/>
      <c r="RNU63" s="18"/>
      <c r="RNV63" s="19"/>
      <c r="RNW63" s="18"/>
      <c r="RNX63" s="18"/>
      <c r="RNY63" s="19"/>
      <c r="RNZ63" s="18"/>
      <c r="ROA63" s="18"/>
      <c r="ROB63" s="19"/>
      <c r="ROC63" s="18"/>
      <c r="ROD63" s="18"/>
      <c r="ROE63" s="19"/>
      <c r="ROF63" s="18"/>
      <c r="ROG63" s="18"/>
      <c r="ROH63" s="19"/>
      <c r="ROI63" s="18"/>
      <c r="ROJ63" s="18"/>
      <c r="ROK63" s="19"/>
      <c r="ROL63" s="18"/>
      <c r="ROM63" s="18"/>
      <c r="RON63" s="19"/>
      <c r="ROO63" s="18"/>
      <c r="ROP63" s="18"/>
      <c r="ROQ63" s="19"/>
      <c r="ROR63" s="18"/>
      <c r="ROS63" s="18"/>
      <c r="ROT63" s="19"/>
      <c r="ROU63" s="18"/>
      <c r="ROV63" s="18"/>
      <c r="ROW63" s="19"/>
      <c r="ROX63" s="18"/>
      <c r="ROY63" s="18"/>
      <c r="ROZ63" s="19"/>
      <c r="RPA63" s="18"/>
      <c r="RPB63" s="18"/>
      <c r="RPC63" s="19"/>
      <c r="RPD63" s="18"/>
      <c r="RPE63" s="18"/>
      <c r="RPF63" s="19"/>
      <c r="RPG63" s="18"/>
      <c r="RPH63" s="18"/>
      <c r="RPI63" s="19"/>
      <c r="RPJ63" s="18"/>
      <c r="RPK63" s="18"/>
      <c r="RPL63" s="19"/>
      <c r="RPM63" s="18"/>
      <c r="RPN63" s="18"/>
      <c r="RPO63" s="19"/>
      <c r="RPP63" s="18"/>
      <c r="RPQ63" s="18"/>
      <c r="RPR63" s="19"/>
      <c r="RPS63" s="18"/>
      <c r="RPT63" s="18"/>
      <c r="RPU63" s="19"/>
      <c r="RPV63" s="18"/>
      <c r="RPW63" s="18"/>
      <c r="RPX63" s="19"/>
      <c r="RPY63" s="18"/>
      <c r="RPZ63" s="18"/>
      <c r="RQA63" s="19"/>
      <c r="RQB63" s="18"/>
      <c r="RQC63" s="18"/>
      <c r="RQD63" s="19"/>
      <c r="RQE63" s="18"/>
      <c r="RQF63" s="18"/>
      <c r="RQG63" s="19"/>
      <c r="RQH63" s="18"/>
      <c r="RQI63" s="18"/>
      <c r="RQJ63" s="19"/>
      <c r="RQK63" s="18"/>
      <c r="RQL63" s="18"/>
      <c r="RQM63" s="19"/>
      <c r="RQN63" s="18"/>
      <c r="RQO63" s="18"/>
      <c r="RQP63" s="19"/>
      <c r="RQQ63" s="18"/>
      <c r="RQR63" s="18"/>
      <c r="RQS63" s="19"/>
      <c r="RQT63" s="18"/>
      <c r="RQU63" s="18"/>
      <c r="RQV63" s="19"/>
      <c r="RQW63" s="18"/>
      <c r="RQX63" s="18"/>
      <c r="RQY63" s="19"/>
      <c r="RQZ63" s="18"/>
      <c r="RRA63" s="18"/>
      <c r="RRB63" s="19"/>
      <c r="RRC63" s="18"/>
      <c r="RRD63" s="18"/>
      <c r="RRE63" s="19"/>
      <c r="RRF63" s="18"/>
      <c r="RRG63" s="18"/>
      <c r="RRH63" s="19"/>
      <c r="RRI63" s="18"/>
      <c r="RRJ63" s="18"/>
      <c r="RRK63" s="19"/>
      <c r="RRL63" s="18"/>
      <c r="RRM63" s="18"/>
      <c r="RRN63" s="19"/>
      <c r="RRO63" s="18"/>
      <c r="RRP63" s="18"/>
      <c r="RRQ63" s="19"/>
      <c r="RRR63" s="18"/>
      <c r="RRS63" s="18"/>
      <c r="RRT63" s="19"/>
      <c r="RRU63" s="18"/>
      <c r="RRV63" s="18"/>
      <c r="RRW63" s="19"/>
      <c r="RRX63" s="18"/>
      <c r="RRY63" s="18"/>
      <c r="RRZ63" s="19"/>
      <c r="RSA63" s="18"/>
      <c r="RSB63" s="18"/>
      <c r="RSC63" s="19"/>
      <c r="RSD63" s="18"/>
      <c r="RSE63" s="18"/>
      <c r="RSF63" s="19"/>
      <c r="RSG63" s="18"/>
      <c r="RSH63" s="18"/>
      <c r="RSI63" s="19"/>
      <c r="RSJ63" s="18"/>
      <c r="RSK63" s="18"/>
      <c r="RSL63" s="19"/>
      <c r="RSM63" s="18"/>
      <c r="RSN63" s="18"/>
      <c r="RSO63" s="19"/>
      <c r="RSP63" s="18"/>
      <c r="RSQ63" s="18"/>
      <c r="RSR63" s="19"/>
      <c r="RSS63" s="18"/>
      <c r="RST63" s="18"/>
      <c r="RSU63" s="19"/>
      <c r="RSV63" s="18"/>
      <c r="RSW63" s="18"/>
      <c r="RSX63" s="19"/>
      <c r="RSY63" s="18"/>
      <c r="RSZ63" s="18"/>
      <c r="RTA63" s="19"/>
      <c r="RTB63" s="18"/>
      <c r="RTC63" s="18"/>
      <c r="RTD63" s="19"/>
      <c r="RTE63" s="18"/>
      <c r="RTF63" s="18"/>
      <c r="RTG63" s="19"/>
      <c r="RTH63" s="18"/>
      <c r="RTI63" s="18"/>
      <c r="RTJ63" s="19"/>
      <c r="RTK63" s="18"/>
      <c r="RTL63" s="18"/>
      <c r="RTM63" s="19"/>
      <c r="RTN63" s="18"/>
      <c r="RTO63" s="18"/>
      <c r="RTP63" s="19"/>
      <c r="RTQ63" s="18"/>
      <c r="RTR63" s="18"/>
      <c r="RTS63" s="19"/>
      <c r="RTT63" s="18"/>
      <c r="RTU63" s="18"/>
      <c r="RTV63" s="19"/>
      <c r="RTW63" s="18"/>
      <c r="RTX63" s="18"/>
      <c r="RTY63" s="19"/>
      <c r="RTZ63" s="18"/>
      <c r="RUA63" s="18"/>
      <c r="RUB63" s="19"/>
      <c r="RUC63" s="18"/>
      <c r="RUD63" s="18"/>
      <c r="RUE63" s="19"/>
      <c r="RUF63" s="18"/>
      <c r="RUG63" s="18"/>
      <c r="RUH63" s="19"/>
      <c r="RUI63" s="18"/>
      <c r="RUJ63" s="18"/>
      <c r="RUK63" s="19"/>
      <c r="RUL63" s="18"/>
      <c r="RUM63" s="18"/>
      <c r="RUN63" s="19"/>
      <c r="RUO63" s="18"/>
      <c r="RUP63" s="18"/>
      <c r="RUQ63" s="19"/>
      <c r="RUR63" s="18"/>
      <c r="RUS63" s="18"/>
      <c r="RUT63" s="19"/>
      <c r="RUU63" s="18"/>
      <c r="RUV63" s="18"/>
      <c r="RUW63" s="19"/>
      <c r="RUX63" s="18"/>
      <c r="RUY63" s="18"/>
      <c r="RUZ63" s="19"/>
      <c r="RVA63" s="18"/>
      <c r="RVB63" s="18"/>
      <c r="RVC63" s="19"/>
      <c r="RVD63" s="18"/>
      <c r="RVE63" s="18"/>
      <c r="RVF63" s="19"/>
      <c r="RVG63" s="18"/>
      <c r="RVH63" s="18"/>
      <c r="RVI63" s="19"/>
      <c r="RVJ63" s="18"/>
      <c r="RVK63" s="18"/>
      <c r="RVL63" s="19"/>
      <c r="RVM63" s="18"/>
      <c r="RVN63" s="18"/>
      <c r="RVO63" s="19"/>
      <c r="RVP63" s="18"/>
      <c r="RVQ63" s="18"/>
      <c r="RVR63" s="19"/>
      <c r="RVS63" s="18"/>
      <c r="RVT63" s="18"/>
      <c r="RVU63" s="19"/>
      <c r="RVV63" s="18"/>
      <c r="RVW63" s="18"/>
      <c r="RVX63" s="19"/>
      <c r="RVY63" s="18"/>
      <c r="RVZ63" s="18"/>
      <c r="RWA63" s="19"/>
      <c r="RWB63" s="18"/>
      <c r="RWC63" s="18"/>
      <c r="RWD63" s="19"/>
      <c r="RWE63" s="18"/>
      <c r="RWF63" s="18"/>
      <c r="RWG63" s="19"/>
      <c r="RWH63" s="18"/>
      <c r="RWI63" s="18"/>
      <c r="RWJ63" s="19"/>
      <c r="RWK63" s="18"/>
      <c r="RWL63" s="18"/>
      <c r="RWM63" s="19"/>
      <c r="RWN63" s="18"/>
      <c r="RWO63" s="18"/>
      <c r="RWP63" s="19"/>
      <c r="RWQ63" s="18"/>
      <c r="RWR63" s="18"/>
      <c r="RWS63" s="19"/>
      <c r="RWT63" s="18"/>
      <c r="RWU63" s="18"/>
      <c r="RWV63" s="19"/>
      <c r="RWW63" s="18"/>
      <c r="RWX63" s="18"/>
      <c r="RWY63" s="19"/>
      <c r="RWZ63" s="18"/>
      <c r="RXA63" s="18"/>
      <c r="RXB63" s="19"/>
      <c r="RXC63" s="18"/>
      <c r="RXD63" s="18"/>
      <c r="RXE63" s="19"/>
      <c r="RXF63" s="18"/>
      <c r="RXG63" s="18"/>
      <c r="RXH63" s="19"/>
      <c r="RXI63" s="18"/>
      <c r="RXJ63" s="18"/>
      <c r="RXK63" s="19"/>
      <c r="RXL63" s="18"/>
      <c r="RXM63" s="18"/>
      <c r="RXN63" s="19"/>
      <c r="RXO63" s="18"/>
      <c r="RXP63" s="18"/>
      <c r="RXQ63" s="19"/>
      <c r="RXR63" s="18"/>
      <c r="RXS63" s="18"/>
      <c r="RXT63" s="19"/>
      <c r="RXU63" s="18"/>
      <c r="RXV63" s="18"/>
      <c r="RXW63" s="19"/>
      <c r="RXX63" s="18"/>
      <c r="RXY63" s="18"/>
      <c r="RXZ63" s="19"/>
      <c r="RYA63" s="18"/>
      <c r="RYB63" s="18"/>
      <c r="RYC63" s="19"/>
      <c r="RYD63" s="18"/>
      <c r="RYE63" s="18"/>
      <c r="RYF63" s="19"/>
      <c r="RYG63" s="18"/>
      <c r="RYH63" s="18"/>
      <c r="RYI63" s="19"/>
      <c r="RYJ63" s="18"/>
      <c r="RYK63" s="18"/>
      <c r="RYL63" s="19"/>
      <c r="RYM63" s="18"/>
      <c r="RYN63" s="18"/>
      <c r="RYO63" s="19"/>
      <c r="RYP63" s="18"/>
      <c r="RYQ63" s="18"/>
      <c r="RYR63" s="19"/>
      <c r="RYS63" s="18"/>
      <c r="RYT63" s="18"/>
      <c r="RYU63" s="19"/>
      <c r="RYV63" s="18"/>
      <c r="RYW63" s="18"/>
      <c r="RYX63" s="19"/>
      <c r="RYY63" s="18"/>
      <c r="RYZ63" s="18"/>
      <c r="RZA63" s="19"/>
      <c r="RZB63" s="18"/>
      <c r="RZC63" s="18"/>
      <c r="RZD63" s="19"/>
      <c r="RZE63" s="18"/>
      <c r="RZF63" s="18"/>
      <c r="RZG63" s="19"/>
      <c r="RZH63" s="18"/>
      <c r="RZI63" s="18"/>
      <c r="RZJ63" s="19"/>
      <c r="RZK63" s="18"/>
      <c r="RZL63" s="18"/>
      <c r="RZM63" s="19"/>
      <c r="RZN63" s="18"/>
      <c r="RZO63" s="18"/>
      <c r="RZP63" s="19"/>
      <c r="RZQ63" s="18"/>
      <c r="RZR63" s="18"/>
      <c r="RZS63" s="19"/>
      <c r="RZT63" s="18"/>
      <c r="RZU63" s="18"/>
      <c r="RZV63" s="19"/>
      <c r="RZW63" s="18"/>
      <c r="RZX63" s="18"/>
      <c r="RZY63" s="19"/>
      <c r="RZZ63" s="18"/>
      <c r="SAA63" s="18"/>
      <c r="SAB63" s="19"/>
      <c r="SAC63" s="18"/>
      <c r="SAD63" s="18"/>
      <c r="SAE63" s="19"/>
      <c r="SAF63" s="18"/>
      <c r="SAG63" s="18"/>
      <c r="SAH63" s="19"/>
      <c r="SAI63" s="18"/>
      <c r="SAJ63" s="18"/>
      <c r="SAK63" s="19"/>
      <c r="SAL63" s="18"/>
      <c r="SAM63" s="18"/>
      <c r="SAN63" s="19"/>
      <c r="SAO63" s="18"/>
      <c r="SAP63" s="18"/>
      <c r="SAQ63" s="19"/>
      <c r="SAR63" s="18"/>
      <c r="SAS63" s="18"/>
      <c r="SAT63" s="19"/>
      <c r="SAU63" s="18"/>
      <c r="SAV63" s="18"/>
      <c r="SAW63" s="19"/>
      <c r="SAX63" s="18"/>
      <c r="SAY63" s="18"/>
      <c r="SAZ63" s="19"/>
      <c r="SBA63" s="18"/>
      <c r="SBB63" s="18"/>
      <c r="SBC63" s="19"/>
      <c r="SBD63" s="18"/>
      <c r="SBE63" s="18"/>
      <c r="SBF63" s="19"/>
      <c r="SBG63" s="18"/>
      <c r="SBH63" s="18"/>
      <c r="SBI63" s="19"/>
      <c r="SBJ63" s="18"/>
      <c r="SBK63" s="18"/>
      <c r="SBL63" s="19"/>
      <c r="SBM63" s="18"/>
      <c r="SBN63" s="18"/>
      <c r="SBO63" s="19"/>
      <c r="SBP63" s="18"/>
      <c r="SBQ63" s="18"/>
      <c r="SBR63" s="19"/>
      <c r="SBS63" s="18"/>
      <c r="SBT63" s="18"/>
      <c r="SBU63" s="19"/>
      <c r="SBV63" s="18"/>
      <c r="SBW63" s="18"/>
      <c r="SBX63" s="19"/>
      <c r="SBY63" s="18"/>
      <c r="SBZ63" s="18"/>
      <c r="SCA63" s="19"/>
      <c r="SCB63" s="18"/>
      <c r="SCC63" s="18"/>
      <c r="SCD63" s="19"/>
      <c r="SCE63" s="18"/>
      <c r="SCF63" s="18"/>
      <c r="SCG63" s="19"/>
      <c r="SCH63" s="18"/>
      <c r="SCI63" s="18"/>
      <c r="SCJ63" s="19"/>
      <c r="SCK63" s="18"/>
      <c r="SCL63" s="18"/>
      <c r="SCM63" s="19"/>
      <c r="SCN63" s="18"/>
      <c r="SCO63" s="18"/>
      <c r="SCP63" s="19"/>
      <c r="SCQ63" s="18"/>
      <c r="SCR63" s="18"/>
      <c r="SCS63" s="19"/>
      <c r="SCT63" s="18"/>
      <c r="SCU63" s="18"/>
      <c r="SCV63" s="19"/>
      <c r="SCW63" s="18"/>
      <c r="SCX63" s="18"/>
      <c r="SCY63" s="19"/>
      <c r="SCZ63" s="18"/>
      <c r="SDA63" s="18"/>
      <c r="SDB63" s="19"/>
      <c r="SDC63" s="18"/>
      <c r="SDD63" s="18"/>
      <c r="SDE63" s="19"/>
      <c r="SDF63" s="18"/>
      <c r="SDG63" s="18"/>
      <c r="SDH63" s="19"/>
      <c r="SDI63" s="18"/>
      <c r="SDJ63" s="18"/>
      <c r="SDK63" s="19"/>
      <c r="SDL63" s="18"/>
      <c r="SDM63" s="18"/>
      <c r="SDN63" s="19"/>
      <c r="SDO63" s="18"/>
      <c r="SDP63" s="18"/>
      <c r="SDQ63" s="19"/>
      <c r="SDR63" s="18"/>
      <c r="SDS63" s="18"/>
      <c r="SDT63" s="19"/>
      <c r="SDU63" s="18"/>
      <c r="SDV63" s="18"/>
      <c r="SDW63" s="19"/>
      <c r="SDX63" s="18"/>
      <c r="SDY63" s="18"/>
      <c r="SDZ63" s="19"/>
      <c r="SEA63" s="18"/>
      <c r="SEB63" s="18"/>
      <c r="SEC63" s="19"/>
      <c r="SED63" s="18"/>
      <c r="SEE63" s="18"/>
      <c r="SEF63" s="19"/>
      <c r="SEG63" s="18"/>
      <c r="SEH63" s="18"/>
      <c r="SEI63" s="19"/>
      <c r="SEJ63" s="18"/>
      <c r="SEK63" s="18"/>
      <c r="SEL63" s="19"/>
      <c r="SEM63" s="18"/>
      <c r="SEN63" s="18"/>
      <c r="SEO63" s="19"/>
      <c r="SEP63" s="18"/>
      <c r="SEQ63" s="18"/>
      <c r="SER63" s="19"/>
      <c r="SES63" s="18"/>
      <c r="SET63" s="18"/>
      <c r="SEU63" s="19"/>
      <c r="SEV63" s="18"/>
      <c r="SEW63" s="18"/>
      <c r="SEX63" s="19"/>
      <c r="SEY63" s="18"/>
      <c r="SEZ63" s="18"/>
      <c r="SFA63" s="19"/>
      <c r="SFB63" s="18"/>
      <c r="SFC63" s="18"/>
      <c r="SFD63" s="19"/>
      <c r="SFE63" s="18"/>
      <c r="SFF63" s="18"/>
      <c r="SFG63" s="19"/>
      <c r="SFH63" s="18"/>
      <c r="SFI63" s="18"/>
      <c r="SFJ63" s="19"/>
      <c r="SFK63" s="18"/>
      <c r="SFL63" s="18"/>
      <c r="SFM63" s="19"/>
      <c r="SFN63" s="18"/>
      <c r="SFO63" s="18"/>
      <c r="SFP63" s="19"/>
      <c r="SFQ63" s="18"/>
      <c r="SFR63" s="18"/>
      <c r="SFS63" s="19"/>
      <c r="SFT63" s="18"/>
      <c r="SFU63" s="18"/>
      <c r="SFV63" s="19"/>
      <c r="SFW63" s="18"/>
      <c r="SFX63" s="18"/>
      <c r="SFY63" s="19"/>
      <c r="SFZ63" s="18"/>
      <c r="SGA63" s="18"/>
      <c r="SGB63" s="19"/>
      <c r="SGC63" s="18"/>
      <c r="SGD63" s="18"/>
      <c r="SGE63" s="19"/>
      <c r="SGF63" s="18"/>
      <c r="SGG63" s="18"/>
      <c r="SGH63" s="19"/>
      <c r="SGI63" s="18"/>
      <c r="SGJ63" s="18"/>
      <c r="SGK63" s="19"/>
      <c r="SGL63" s="18"/>
      <c r="SGM63" s="18"/>
      <c r="SGN63" s="19"/>
      <c r="SGO63" s="18"/>
      <c r="SGP63" s="18"/>
      <c r="SGQ63" s="19"/>
      <c r="SGR63" s="18"/>
      <c r="SGS63" s="18"/>
      <c r="SGT63" s="19"/>
      <c r="SGU63" s="18"/>
      <c r="SGV63" s="18"/>
      <c r="SGW63" s="19"/>
      <c r="SGX63" s="18"/>
      <c r="SGY63" s="18"/>
      <c r="SGZ63" s="19"/>
      <c r="SHA63" s="18"/>
      <c r="SHB63" s="18"/>
      <c r="SHC63" s="19"/>
      <c r="SHD63" s="18"/>
      <c r="SHE63" s="18"/>
      <c r="SHF63" s="19"/>
      <c r="SHG63" s="18"/>
      <c r="SHH63" s="18"/>
      <c r="SHI63" s="19"/>
      <c r="SHJ63" s="18"/>
      <c r="SHK63" s="18"/>
      <c r="SHL63" s="19"/>
      <c r="SHM63" s="18"/>
      <c r="SHN63" s="18"/>
      <c r="SHO63" s="19"/>
      <c r="SHP63" s="18"/>
      <c r="SHQ63" s="18"/>
      <c r="SHR63" s="19"/>
      <c r="SHS63" s="18"/>
      <c r="SHT63" s="18"/>
      <c r="SHU63" s="19"/>
      <c r="SHV63" s="18"/>
      <c r="SHW63" s="18"/>
      <c r="SHX63" s="19"/>
      <c r="SHY63" s="18"/>
      <c r="SHZ63" s="18"/>
      <c r="SIA63" s="19"/>
      <c r="SIB63" s="18"/>
      <c r="SIC63" s="18"/>
      <c r="SID63" s="19"/>
      <c r="SIE63" s="18"/>
      <c r="SIF63" s="18"/>
      <c r="SIG63" s="19"/>
      <c r="SIH63" s="18"/>
      <c r="SII63" s="18"/>
      <c r="SIJ63" s="19"/>
      <c r="SIK63" s="18"/>
      <c r="SIL63" s="18"/>
      <c r="SIM63" s="19"/>
      <c r="SIN63" s="18"/>
      <c r="SIO63" s="18"/>
      <c r="SIP63" s="19"/>
      <c r="SIQ63" s="18"/>
      <c r="SIR63" s="18"/>
      <c r="SIS63" s="19"/>
      <c r="SIT63" s="18"/>
      <c r="SIU63" s="18"/>
      <c r="SIV63" s="19"/>
      <c r="SIW63" s="18"/>
      <c r="SIX63" s="18"/>
      <c r="SIY63" s="19"/>
      <c r="SIZ63" s="18"/>
      <c r="SJA63" s="18"/>
      <c r="SJB63" s="19"/>
      <c r="SJC63" s="18"/>
      <c r="SJD63" s="18"/>
      <c r="SJE63" s="19"/>
      <c r="SJF63" s="18"/>
      <c r="SJG63" s="18"/>
      <c r="SJH63" s="19"/>
      <c r="SJI63" s="18"/>
      <c r="SJJ63" s="18"/>
      <c r="SJK63" s="19"/>
      <c r="SJL63" s="18"/>
      <c r="SJM63" s="18"/>
      <c r="SJN63" s="19"/>
      <c r="SJO63" s="18"/>
      <c r="SJP63" s="18"/>
      <c r="SJQ63" s="19"/>
      <c r="SJR63" s="18"/>
      <c r="SJS63" s="18"/>
      <c r="SJT63" s="19"/>
      <c r="SJU63" s="18"/>
      <c r="SJV63" s="18"/>
      <c r="SJW63" s="19"/>
      <c r="SJX63" s="18"/>
      <c r="SJY63" s="18"/>
      <c r="SJZ63" s="19"/>
      <c r="SKA63" s="18"/>
      <c r="SKB63" s="18"/>
      <c r="SKC63" s="19"/>
      <c r="SKD63" s="18"/>
      <c r="SKE63" s="18"/>
      <c r="SKF63" s="19"/>
      <c r="SKG63" s="18"/>
      <c r="SKH63" s="18"/>
      <c r="SKI63" s="19"/>
      <c r="SKJ63" s="18"/>
      <c r="SKK63" s="18"/>
      <c r="SKL63" s="19"/>
      <c r="SKM63" s="18"/>
      <c r="SKN63" s="18"/>
      <c r="SKO63" s="19"/>
      <c r="SKP63" s="18"/>
      <c r="SKQ63" s="18"/>
      <c r="SKR63" s="19"/>
      <c r="SKS63" s="18"/>
      <c r="SKT63" s="18"/>
      <c r="SKU63" s="19"/>
      <c r="SKV63" s="18"/>
      <c r="SKW63" s="18"/>
      <c r="SKX63" s="19"/>
      <c r="SKY63" s="18"/>
      <c r="SKZ63" s="18"/>
      <c r="SLA63" s="19"/>
      <c r="SLB63" s="18"/>
      <c r="SLC63" s="18"/>
      <c r="SLD63" s="19"/>
      <c r="SLE63" s="18"/>
      <c r="SLF63" s="18"/>
      <c r="SLG63" s="19"/>
      <c r="SLH63" s="18"/>
      <c r="SLI63" s="18"/>
      <c r="SLJ63" s="19"/>
      <c r="SLK63" s="18"/>
      <c r="SLL63" s="18"/>
      <c r="SLM63" s="19"/>
      <c r="SLN63" s="18"/>
      <c r="SLO63" s="18"/>
      <c r="SLP63" s="19"/>
      <c r="SLQ63" s="18"/>
      <c r="SLR63" s="18"/>
      <c r="SLS63" s="19"/>
      <c r="SLT63" s="18"/>
      <c r="SLU63" s="18"/>
      <c r="SLV63" s="19"/>
      <c r="SLW63" s="18"/>
      <c r="SLX63" s="18"/>
      <c r="SLY63" s="19"/>
      <c r="SLZ63" s="18"/>
      <c r="SMA63" s="18"/>
      <c r="SMB63" s="19"/>
      <c r="SMC63" s="18"/>
      <c r="SMD63" s="18"/>
      <c r="SME63" s="19"/>
      <c r="SMF63" s="18"/>
      <c r="SMG63" s="18"/>
      <c r="SMH63" s="19"/>
      <c r="SMI63" s="18"/>
      <c r="SMJ63" s="18"/>
      <c r="SMK63" s="19"/>
      <c r="SML63" s="18"/>
      <c r="SMM63" s="18"/>
      <c r="SMN63" s="19"/>
      <c r="SMO63" s="18"/>
      <c r="SMP63" s="18"/>
      <c r="SMQ63" s="19"/>
      <c r="SMR63" s="18"/>
      <c r="SMS63" s="18"/>
      <c r="SMT63" s="19"/>
      <c r="SMU63" s="18"/>
      <c r="SMV63" s="18"/>
      <c r="SMW63" s="19"/>
      <c r="SMX63" s="18"/>
      <c r="SMY63" s="18"/>
      <c r="SMZ63" s="19"/>
      <c r="SNA63" s="18"/>
      <c r="SNB63" s="18"/>
      <c r="SNC63" s="19"/>
      <c r="SND63" s="18"/>
      <c r="SNE63" s="18"/>
      <c r="SNF63" s="19"/>
      <c r="SNG63" s="18"/>
      <c r="SNH63" s="18"/>
      <c r="SNI63" s="19"/>
      <c r="SNJ63" s="18"/>
      <c r="SNK63" s="18"/>
      <c r="SNL63" s="19"/>
      <c r="SNM63" s="18"/>
      <c r="SNN63" s="18"/>
      <c r="SNO63" s="19"/>
      <c r="SNP63" s="18"/>
      <c r="SNQ63" s="18"/>
      <c r="SNR63" s="19"/>
      <c r="SNS63" s="18"/>
      <c r="SNT63" s="18"/>
      <c r="SNU63" s="19"/>
      <c r="SNV63" s="18"/>
      <c r="SNW63" s="18"/>
      <c r="SNX63" s="19"/>
      <c r="SNY63" s="18"/>
      <c r="SNZ63" s="18"/>
      <c r="SOA63" s="19"/>
      <c r="SOB63" s="18"/>
      <c r="SOC63" s="18"/>
      <c r="SOD63" s="19"/>
      <c r="SOE63" s="18"/>
      <c r="SOF63" s="18"/>
      <c r="SOG63" s="19"/>
      <c r="SOH63" s="18"/>
      <c r="SOI63" s="18"/>
      <c r="SOJ63" s="19"/>
      <c r="SOK63" s="18"/>
      <c r="SOL63" s="18"/>
      <c r="SOM63" s="19"/>
      <c r="SON63" s="18"/>
      <c r="SOO63" s="18"/>
      <c r="SOP63" s="19"/>
      <c r="SOQ63" s="18"/>
      <c r="SOR63" s="18"/>
      <c r="SOS63" s="19"/>
      <c r="SOT63" s="18"/>
      <c r="SOU63" s="18"/>
      <c r="SOV63" s="19"/>
      <c r="SOW63" s="18"/>
      <c r="SOX63" s="18"/>
      <c r="SOY63" s="19"/>
      <c r="SOZ63" s="18"/>
      <c r="SPA63" s="18"/>
      <c r="SPB63" s="19"/>
      <c r="SPC63" s="18"/>
      <c r="SPD63" s="18"/>
      <c r="SPE63" s="19"/>
      <c r="SPF63" s="18"/>
      <c r="SPG63" s="18"/>
      <c r="SPH63" s="19"/>
      <c r="SPI63" s="18"/>
      <c r="SPJ63" s="18"/>
      <c r="SPK63" s="19"/>
      <c r="SPL63" s="18"/>
      <c r="SPM63" s="18"/>
      <c r="SPN63" s="19"/>
      <c r="SPO63" s="18"/>
      <c r="SPP63" s="18"/>
      <c r="SPQ63" s="19"/>
      <c r="SPR63" s="18"/>
      <c r="SPS63" s="18"/>
      <c r="SPT63" s="19"/>
      <c r="SPU63" s="18"/>
      <c r="SPV63" s="18"/>
      <c r="SPW63" s="19"/>
      <c r="SPX63" s="18"/>
      <c r="SPY63" s="18"/>
      <c r="SPZ63" s="19"/>
      <c r="SQA63" s="18"/>
      <c r="SQB63" s="18"/>
      <c r="SQC63" s="19"/>
      <c r="SQD63" s="18"/>
      <c r="SQE63" s="18"/>
      <c r="SQF63" s="19"/>
      <c r="SQG63" s="18"/>
      <c r="SQH63" s="18"/>
      <c r="SQI63" s="19"/>
      <c r="SQJ63" s="18"/>
      <c r="SQK63" s="18"/>
      <c r="SQL63" s="19"/>
      <c r="SQM63" s="18"/>
      <c r="SQN63" s="18"/>
      <c r="SQO63" s="19"/>
      <c r="SQP63" s="18"/>
      <c r="SQQ63" s="18"/>
      <c r="SQR63" s="19"/>
      <c r="SQS63" s="18"/>
      <c r="SQT63" s="18"/>
      <c r="SQU63" s="19"/>
      <c r="SQV63" s="18"/>
      <c r="SQW63" s="18"/>
      <c r="SQX63" s="19"/>
      <c r="SQY63" s="18"/>
      <c r="SQZ63" s="18"/>
      <c r="SRA63" s="19"/>
      <c r="SRB63" s="18"/>
      <c r="SRC63" s="18"/>
      <c r="SRD63" s="19"/>
      <c r="SRE63" s="18"/>
      <c r="SRF63" s="18"/>
      <c r="SRG63" s="19"/>
      <c r="SRH63" s="18"/>
      <c r="SRI63" s="18"/>
      <c r="SRJ63" s="19"/>
      <c r="SRK63" s="18"/>
      <c r="SRL63" s="18"/>
      <c r="SRM63" s="19"/>
      <c r="SRN63" s="18"/>
      <c r="SRO63" s="18"/>
      <c r="SRP63" s="19"/>
      <c r="SRQ63" s="18"/>
      <c r="SRR63" s="18"/>
      <c r="SRS63" s="19"/>
      <c r="SRT63" s="18"/>
      <c r="SRU63" s="18"/>
      <c r="SRV63" s="19"/>
      <c r="SRW63" s="18"/>
      <c r="SRX63" s="18"/>
      <c r="SRY63" s="19"/>
      <c r="SRZ63" s="18"/>
      <c r="SSA63" s="18"/>
      <c r="SSB63" s="19"/>
      <c r="SSC63" s="18"/>
      <c r="SSD63" s="18"/>
      <c r="SSE63" s="19"/>
      <c r="SSF63" s="18"/>
      <c r="SSG63" s="18"/>
      <c r="SSH63" s="19"/>
      <c r="SSI63" s="18"/>
      <c r="SSJ63" s="18"/>
      <c r="SSK63" s="19"/>
      <c r="SSL63" s="18"/>
      <c r="SSM63" s="18"/>
      <c r="SSN63" s="19"/>
      <c r="SSO63" s="18"/>
      <c r="SSP63" s="18"/>
      <c r="SSQ63" s="19"/>
      <c r="SSR63" s="18"/>
      <c r="SSS63" s="18"/>
      <c r="SST63" s="19"/>
      <c r="SSU63" s="18"/>
      <c r="SSV63" s="18"/>
      <c r="SSW63" s="19"/>
      <c r="SSX63" s="18"/>
      <c r="SSY63" s="18"/>
      <c r="SSZ63" s="19"/>
      <c r="STA63" s="18"/>
      <c r="STB63" s="18"/>
      <c r="STC63" s="19"/>
      <c r="STD63" s="18"/>
      <c r="STE63" s="18"/>
      <c r="STF63" s="19"/>
      <c r="STG63" s="18"/>
      <c r="STH63" s="18"/>
      <c r="STI63" s="19"/>
      <c r="STJ63" s="18"/>
      <c r="STK63" s="18"/>
      <c r="STL63" s="19"/>
      <c r="STM63" s="18"/>
      <c r="STN63" s="18"/>
      <c r="STO63" s="19"/>
      <c r="STP63" s="18"/>
      <c r="STQ63" s="18"/>
      <c r="STR63" s="19"/>
      <c r="STS63" s="18"/>
      <c r="STT63" s="18"/>
      <c r="STU63" s="19"/>
      <c r="STV63" s="18"/>
      <c r="STW63" s="18"/>
      <c r="STX63" s="19"/>
      <c r="STY63" s="18"/>
      <c r="STZ63" s="18"/>
      <c r="SUA63" s="19"/>
      <c r="SUB63" s="18"/>
      <c r="SUC63" s="18"/>
      <c r="SUD63" s="19"/>
      <c r="SUE63" s="18"/>
      <c r="SUF63" s="18"/>
      <c r="SUG63" s="19"/>
      <c r="SUH63" s="18"/>
      <c r="SUI63" s="18"/>
      <c r="SUJ63" s="19"/>
      <c r="SUK63" s="18"/>
      <c r="SUL63" s="18"/>
      <c r="SUM63" s="19"/>
      <c r="SUN63" s="18"/>
      <c r="SUO63" s="18"/>
      <c r="SUP63" s="19"/>
      <c r="SUQ63" s="18"/>
      <c r="SUR63" s="18"/>
      <c r="SUS63" s="19"/>
      <c r="SUT63" s="18"/>
      <c r="SUU63" s="18"/>
      <c r="SUV63" s="19"/>
      <c r="SUW63" s="18"/>
      <c r="SUX63" s="18"/>
      <c r="SUY63" s="19"/>
      <c r="SUZ63" s="18"/>
      <c r="SVA63" s="18"/>
      <c r="SVB63" s="19"/>
      <c r="SVC63" s="18"/>
      <c r="SVD63" s="18"/>
      <c r="SVE63" s="19"/>
      <c r="SVF63" s="18"/>
      <c r="SVG63" s="18"/>
      <c r="SVH63" s="19"/>
      <c r="SVI63" s="18"/>
      <c r="SVJ63" s="18"/>
      <c r="SVK63" s="19"/>
      <c r="SVL63" s="18"/>
      <c r="SVM63" s="18"/>
      <c r="SVN63" s="19"/>
      <c r="SVO63" s="18"/>
      <c r="SVP63" s="18"/>
      <c r="SVQ63" s="19"/>
      <c r="SVR63" s="18"/>
      <c r="SVS63" s="18"/>
      <c r="SVT63" s="19"/>
      <c r="SVU63" s="18"/>
      <c r="SVV63" s="18"/>
      <c r="SVW63" s="19"/>
      <c r="SVX63" s="18"/>
      <c r="SVY63" s="18"/>
      <c r="SVZ63" s="19"/>
      <c r="SWA63" s="18"/>
      <c r="SWB63" s="18"/>
      <c r="SWC63" s="19"/>
      <c r="SWD63" s="18"/>
      <c r="SWE63" s="18"/>
      <c r="SWF63" s="19"/>
      <c r="SWG63" s="18"/>
      <c r="SWH63" s="18"/>
      <c r="SWI63" s="19"/>
      <c r="SWJ63" s="18"/>
      <c r="SWK63" s="18"/>
      <c r="SWL63" s="19"/>
      <c r="SWM63" s="18"/>
      <c r="SWN63" s="18"/>
      <c r="SWO63" s="19"/>
      <c r="SWP63" s="18"/>
      <c r="SWQ63" s="18"/>
      <c r="SWR63" s="19"/>
      <c r="SWS63" s="18"/>
      <c r="SWT63" s="18"/>
      <c r="SWU63" s="19"/>
      <c r="SWV63" s="18"/>
      <c r="SWW63" s="18"/>
      <c r="SWX63" s="19"/>
      <c r="SWY63" s="18"/>
      <c r="SWZ63" s="18"/>
      <c r="SXA63" s="19"/>
      <c r="SXB63" s="18"/>
      <c r="SXC63" s="18"/>
      <c r="SXD63" s="19"/>
      <c r="SXE63" s="18"/>
      <c r="SXF63" s="18"/>
      <c r="SXG63" s="19"/>
      <c r="SXH63" s="18"/>
      <c r="SXI63" s="18"/>
      <c r="SXJ63" s="19"/>
      <c r="SXK63" s="18"/>
      <c r="SXL63" s="18"/>
      <c r="SXM63" s="19"/>
      <c r="SXN63" s="18"/>
      <c r="SXO63" s="18"/>
      <c r="SXP63" s="19"/>
      <c r="SXQ63" s="18"/>
      <c r="SXR63" s="18"/>
      <c r="SXS63" s="19"/>
      <c r="SXT63" s="18"/>
      <c r="SXU63" s="18"/>
      <c r="SXV63" s="19"/>
      <c r="SXW63" s="18"/>
      <c r="SXX63" s="18"/>
      <c r="SXY63" s="19"/>
      <c r="SXZ63" s="18"/>
      <c r="SYA63" s="18"/>
      <c r="SYB63" s="19"/>
      <c r="SYC63" s="18"/>
      <c r="SYD63" s="18"/>
      <c r="SYE63" s="19"/>
      <c r="SYF63" s="18"/>
      <c r="SYG63" s="18"/>
      <c r="SYH63" s="19"/>
      <c r="SYI63" s="18"/>
      <c r="SYJ63" s="18"/>
      <c r="SYK63" s="19"/>
      <c r="SYL63" s="18"/>
      <c r="SYM63" s="18"/>
      <c r="SYN63" s="19"/>
      <c r="SYO63" s="18"/>
      <c r="SYP63" s="18"/>
      <c r="SYQ63" s="19"/>
      <c r="SYR63" s="18"/>
      <c r="SYS63" s="18"/>
      <c r="SYT63" s="19"/>
      <c r="SYU63" s="18"/>
      <c r="SYV63" s="18"/>
      <c r="SYW63" s="19"/>
      <c r="SYX63" s="18"/>
      <c r="SYY63" s="18"/>
      <c r="SYZ63" s="19"/>
      <c r="SZA63" s="18"/>
      <c r="SZB63" s="18"/>
      <c r="SZC63" s="19"/>
      <c r="SZD63" s="18"/>
      <c r="SZE63" s="18"/>
      <c r="SZF63" s="19"/>
      <c r="SZG63" s="18"/>
      <c r="SZH63" s="18"/>
      <c r="SZI63" s="19"/>
      <c r="SZJ63" s="18"/>
      <c r="SZK63" s="18"/>
      <c r="SZL63" s="19"/>
      <c r="SZM63" s="18"/>
      <c r="SZN63" s="18"/>
      <c r="SZO63" s="19"/>
      <c r="SZP63" s="18"/>
      <c r="SZQ63" s="18"/>
      <c r="SZR63" s="19"/>
      <c r="SZS63" s="18"/>
      <c r="SZT63" s="18"/>
      <c r="SZU63" s="19"/>
      <c r="SZV63" s="18"/>
      <c r="SZW63" s="18"/>
      <c r="SZX63" s="19"/>
      <c r="SZY63" s="18"/>
      <c r="SZZ63" s="18"/>
      <c r="TAA63" s="19"/>
      <c r="TAB63" s="18"/>
      <c r="TAC63" s="18"/>
      <c r="TAD63" s="19"/>
      <c r="TAE63" s="18"/>
      <c r="TAF63" s="18"/>
      <c r="TAG63" s="19"/>
      <c r="TAH63" s="18"/>
      <c r="TAI63" s="18"/>
      <c r="TAJ63" s="19"/>
      <c r="TAK63" s="18"/>
      <c r="TAL63" s="18"/>
      <c r="TAM63" s="19"/>
      <c r="TAN63" s="18"/>
      <c r="TAO63" s="18"/>
      <c r="TAP63" s="19"/>
      <c r="TAQ63" s="18"/>
      <c r="TAR63" s="18"/>
      <c r="TAS63" s="19"/>
      <c r="TAT63" s="18"/>
      <c r="TAU63" s="18"/>
      <c r="TAV63" s="19"/>
      <c r="TAW63" s="18"/>
      <c r="TAX63" s="18"/>
      <c r="TAY63" s="19"/>
      <c r="TAZ63" s="18"/>
      <c r="TBA63" s="18"/>
      <c r="TBB63" s="19"/>
      <c r="TBC63" s="18"/>
      <c r="TBD63" s="18"/>
      <c r="TBE63" s="19"/>
      <c r="TBF63" s="18"/>
      <c r="TBG63" s="18"/>
      <c r="TBH63" s="19"/>
      <c r="TBI63" s="18"/>
      <c r="TBJ63" s="18"/>
      <c r="TBK63" s="19"/>
      <c r="TBL63" s="18"/>
      <c r="TBM63" s="18"/>
      <c r="TBN63" s="19"/>
      <c r="TBO63" s="18"/>
      <c r="TBP63" s="18"/>
      <c r="TBQ63" s="19"/>
      <c r="TBR63" s="18"/>
      <c r="TBS63" s="18"/>
      <c r="TBT63" s="19"/>
      <c r="TBU63" s="18"/>
      <c r="TBV63" s="18"/>
      <c r="TBW63" s="19"/>
      <c r="TBX63" s="18"/>
      <c r="TBY63" s="18"/>
      <c r="TBZ63" s="19"/>
      <c r="TCA63" s="18"/>
      <c r="TCB63" s="18"/>
      <c r="TCC63" s="19"/>
      <c r="TCD63" s="18"/>
      <c r="TCE63" s="18"/>
      <c r="TCF63" s="19"/>
      <c r="TCG63" s="18"/>
      <c r="TCH63" s="18"/>
      <c r="TCI63" s="19"/>
      <c r="TCJ63" s="18"/>
      <c r="TCK63" s="18"/>
      <c r="TCL63" s="19"/>
      <c r="TCM63" s="18"/>
      <c r="TCN63" s="18"/>
      <c r="TCO63" s="19"/>
      <c r="TCP63" s="18"/>
      <c r="TCQ63" s="18"/>
      <c r="TCR63" s="19"/>
      <c r="TCS63" s="18"/>
      <c r="TCT63" s="18"/>
      <c r="TCU63" s="19"/>
      <c r="TCV63" s="18"/>
      <c r="TCW63" s="18"/>
      <c r="TCX63" s="19"/>
      <c r="TCY63" s="18"/>
      <c r="TCZ63" s="18"/>
      <c r="TDA63" s="19"/>
      <c r="TDB63" s="18"/>
      <c r="TDC63" s="18"/>
      <c r="TDD63" s="19"/>
      <c r="TDE63" s="18"/>
      <c r="TDF63" s="18"/>
      <c r="TDG63" s="19"/>
      <c r="TDH63" s="18"/>
      <c r="TDI63" s="18"/>
      <c r="TDJ63" s="19"/>
      <c r="TDK63" s="18"/>
      <c r="TDL63" s="18"/>
      <c r="TDM63" s="19"/>
      <c r="TDN63" s="18"/>
      <c r="TDO63" s="18"/>
      <c r="TDP63" s="19"/>
      <c r="TDQ63" s="18"/>
      <c r="TDR63" s="18"/>
      <c r="TDS63" s="19"/>
      <c r="TDT63" s="18"/>
      <c r="TDU63" s="18"/>
      <c r="TDV63" s="19"/>
      <c r="TDW63" s="18"/>
      <c r="TDX63" s="18"/>
      <c r="TDY63" s="19"/>
      <c r="TDZ63" s="18"/>
      <c r="TEA63" s="18"/>
      <c r="TEB63" s="19"/>
      <c r="TEC63" s="18"/>
      <c r="TED63" s="18"/>
      <c r="TEE63" s="19"/>
      <c r="TEF63" s="18"/>
      <c r="TEG63" s="18"/>
      <c r="TEH63" s="19"/>
      <c r="TEI63" s="18"/>
      <c r="TEJ63" s="18"/>
      <c r="TEK63" s="19"/>
      <c r="TEL63" s="18"/>
      <c r="TEM63" s="18"/>
      <c r="TEN63" s="19"/>
      <c r="TEO63" s="18"/>
      <c r="TEP63" s="18"/>
      <c r="TEQ63" s="19"/>
      <c r="TER63" s="18"/>
      <c r="TES63" s="18"/>
      <c r="TET63" s="19"/>
      <c r="TEU63" s="18"/>
      <c r="TEV63" s="18"/>
      <c r="TEW63" s="19"/>
      <c r="TEX63" s="18"/>
      <c r="TEY63" s="18"/>
      <c r="TEZ63" s="19"/>
      <c r="TFA63" s="18"/>
      <c r="TFB63" s="18"/>
      <c r="TFC63" s="19"/>
      <c r="TFD63" s="18"/>
      <c r="TFE63" s="18"/>
      <c r="TFF63" s="19"/>
      <c r="TFG63" s="18"/>
      <c r="TFH63" s="18"/>
      <c r="TFI63" s="19"/>
      <c r="TFJ63" s="18"/>
      <c r="TFK63" s="18"/>
      <c r="TFL63" s="19"/>
      <c r="TFM63" s="18"/>
      <c r="TFN63" s="18"/>
      <c r="TFO63" s="19"/>
      <c r="TFP63" s="18"/>
      <c r="TFQ63" s="18"/>
      <c r="TFR63" s="19"/>
      <c r="TFS63" s="18"/>
      <c r="TFT63" s="18"/>
      <c r="TFU63" s="19"/>
      <c r="TFV63" s="18"/>
      <c r="TFW63" s="18"/>
      <c r="TFX63" s="19"/>
      <c r="TFY63" s="18"/>
      <c r="TFZ63" s="18"/>
      <c r="TGA63" s="19"/>
      <c r="TGB63" s="18"/>
      <c r="TGC63" s="18"/>
      <c r="TGD63" s="19"/>
      <c r="TGE63" s="18"/>
      <c r="TGF63" s="18"/>
      <c r="TGG63" s="19"/>
      <c r="TGH63" s="18"/>
      <c r="TGI63" s="18"/>
      <c r="TGJ63" s="19"/>
      <c r="TGK63" s="18"/>
      <c r="TGL63" s="18"/>
      <c r="TGM63" s="19"/>
      <c r="TGN63" s="18"/>
      <c r="TGO63" s="18"/>
      <c r="TGP63" s="19"/>
      <c r="TGQ63" s="18"/>
      <c r="TGR63" s="18"/>
      <c r="TGS63" s="19"/>
      <c r="TGT63" s="18"/>
      <c r="TGU63" s="18"/>
      <c r="TGV63" s="19"/>
      <c r="TGW63" s="18"/>
      <c r="TGX63" s="18"/>
      <c r="TGY63" s="19"/>
      <c r="TGZ63" s="18"/>
      <c r="THA63" s="18"/>
      <c r="THB63" s="19"/>
      <c r="THC63" s="18"/>
      <c r="THD63" s="18"/>
      <c r="THE63" s="19"/>
      <c r="THF63" s="18"/>
      <c r="THG63" s="18"/>
      <c r="THH63" s="19"/>
      <c r="THI63" s="18"/>
      <c r="THJ63" s="18"/>
      <c r="THK63" s="19"/>
      <c r="THL63" s="18"/>
      <c r="THM63" s="18"/>
      <c r="THN63" s="19"/>
      <c r="THO63" s="18"/>
      <c r="THP63" s="18"/>
      <c r="THQ63" s="19"/>
      <c r="THR63" s="18"/>
      <c r="THS63" s="18"/>
      <c r="THT63" s="19"/>
      <c r="THU63" s="18"/>
      <c r="THV63" s="18"/>
      <c r="THW63" s="19"/>
      <c r="THX63" s="18"/>
      <c r="THY63" s="18"/>
      <c r="THZ63" s="19"/>
      <c r="TIA63" s="18"/>
      <c r="TIB63" s="18"/>
      <c r="TIC63" s="19"/>
      <c r="TID63" s="18"/>
      <c r="TIE63" s="18"/>
      <c r="TIF63" s="19"/>
      <c r="TIG63" s="18"/>
      <c r="TIH63" s="18"/>
      <c r="TII63" s="19"/>
      <c r="TIJ63" s="18"/>
      <c r="TIK63" s="18"/>
      <c r="TIL63" s="19"/>
      <c r="TIM63" s="18"/>
      <c r="TIN63" s="18"/>
      <c r="TIO63" s="19"/>
      <c r="TIP63" s="18"/>
      <c r="TIQ63" s="18"/>
      <c r="TIR63" s="19"/>
      <c r="TIS63" s="18"/>
      <c r="TIT63" s="18"/>
      <c r="TIU63" s="19"/>
      <c r="TIV63" s="18"/>
      <c r="TIW63" s="18"/>
      <c r="TIX63" s="19"/>
      <c r="TIY63" s="18"/>
      <c r="TIZ63" s="18"/>
      <c r="TJA63" s="19"/>
      <c r="TJB63" s="18"/>
      <c r="TJC63" s="18"/>
      <c r="TJD63" s="19"/>
      <c r="TJE63" s="18"/>
      <c r="TJF63" s="18"/>
      <c r="TJG63" s="19"/>
      <c r="TJH63" s="18"/>
      <c r="TJI63" s="18"/>
      <c r="TJJ63" s="19"/>
      <c r="TJK63" s="18"/>
      <c r="TJL63" s="18"/>
      <c r="TJM63" s="19"/>
      <c r="TJN63" s="18"/>
      <c r="TJO63" s="18"/>
      <c r="TJP63" s="19"/>
      <c r="TJQ63" s="18"/>
      <c r="TJR63" s="18"/>
      <c r="TJS63" s="19"/>
      <c r="TJT63" s="18"/>
      <c r="TJU63" s="18"/>
      <c r="TJV63" s="19"/>
      <c r="TJW63" s="18"/>
      <c r="TJX63" s="18"/>
      <c r="TJY63" s="19"/>
      <c r="TJZ63" s="18"/>
      <c r="TKA63" s="18"/>
      <c r="TKB63" s="19"/>
      <c r="TKC63" s="18"/>
      <c r="TKD63" s="18"/>
      <c r="TKE63" s="19"/>
      <c r="TKF63" s="18"/>
      <c r="TKG63" s="18"/>
      <c r="TKH63" s="19"/>
      <c r="TKI63" s="18"/>
      <c r="TKJ63" s="18"/>
      <c r="TKK63" s="19"/>
      <c r="TKL63" s="18"/>
      <c r="TKM63" s="18"/>
      <c r="TKN63" s="19"/>
      <c r="TKO63" s="18"/>
      <c r="TKP63" s="18"/>
      <c r="TKQ63" s="19"/>
      <c r="TKR63" s="18"/>
      <c r="TKS63" s="18"/>
      <c r="TKT63" s="19"/>
      <c r="TKU63" s="18"/>
      <c r="TKV63" s="18"/>
      <c r="TKW63" s="19"/>
      <c r="TKX63" s="18"/>
      <c r="TKY63" s="18"/>
      <c r="TKZ63" s="19"/>
      <c r="TLA63" s="18"/>
      <c r="TLB63" s="18"/>
      <c r="TLC63" s="19"/>
      <c r="TLD63" s="18"/>
      <c r="TLE63" s="18"/>
      <c r="TLF63" s="19"/>
      <c r="TLG63" s="18"/>
      <c r="TLH63" s="18"/>
      <c r="TLI63" s="19"/>
      <c r="TLJ63" s="18"/>
      <c r="TLK63" s="18"/>
      <c r="TLL63" s="19"/>
      <c r="TLM63" s="18"/>
      <c r="TLN63" s="18"/>
      <c r="TLO63" s="19"/>
      <c r="TLP63" s="18"/>
      <c r="TLQ63" s="18"/>
      <c r="TLR63" s="19"/>
      <c r="TLS63" s="18"/>
      <c r="TLT63" s="18"/>
      <c r="TLU63" s="19"/>
      <c r="TLV63" s="18"/>
      <c r="TLW63" s="18"/>
      <c r="TLX63" s="19"/>
      <c r="TLY63" s="18"/>
      <c r="TLZ63" s="18"/>
      <c r="TMA63" s="19"/>
      <c r="TMB63" s="18"/>
      <c r="TMC63" s="18"/>
      <c r="TMD63" s="19"/>
      <c r="TME63" s="18"/>
      <c r="TMF63" s="18"/>
      <c r="TMG63" s="19"/>
      <c r="TMH63" s="18"/>
      <c r="TMI63" s="18"/>
      <c r="TMJ63" s="19"/>
      <c r="TMK63" s="18"/>
      <c r="TML63" s="18"/>
      <c r="TMM63" s="19"/>
      <c r="TMN63" s="18"/>
      <c r="TMO63" s="18"/>
      <c r="TMP63" s="19"/>
      <c r="TMQ63" s="18"/>
      <c r="TMR63" s="18"/>
      <c r="TMS63" s="19"/>
      <c r="TMT63" s="18"/>
      <c r="TMU63" s="18"/>
      <c r="TMV63" s="19"/>
      <c r="TMW63" s="18"/>
      <c r="TMX63" s="18"/>
      <c r="TMY63" s="19"/>
      <c r="TMZ63" s="18"/>
      <c r="TNA63" s="18"/>
      <c r="TNB63" s="19"/>
      <c r="TNC63" s="18"/>
      <c r="TND63" s="18"/>
      <c r="TNE63" s="19"/>
      <c r="TNF63" s="18"/>
      <c r="TNG63" s="18"/>
      <c r="TNH63" s="19"/>
      <c r="TNI63" s="18"/>
      <c r="TNJ63" s="18"/>
      <c r="TNK63" s="19"/>
      <c r="TNL63" s="18"/>
      <c r="TNM63" s="18"/>
      <c r="TNN63" s="19"/>
      <c r="TNO63" s="18"/>
      <c r="TNP63" s="18"/>
      <c r="TNQ63" s="19"/>
      <c r="TNR63" s="18"/>
      <c r="TNS63" s="18"/>
      <c r="TNT63" s="19"/>
      <c r="TNU63" s="18"/>
      <c r="TNV63" s="18"/>
      <c r="TNW63" s="19"/>
      <c r="TNX63" s="18"/>
      <c r="TNY63" s="18"/>
      <c r="TNZ63" s="19"/>
      <c r="TOA63" s="18"/>
      <c r="TOB63" s="18"/>
      <c r="TOC63" s="19"/>
      <c r="TOD63" s="18"/>
      <c r="TOE63" s="18"/>
      <c r="TOF63" s="19"/>
      <c r="TOG63" s="18"/>
      <c r="TOH63" s="18"/>
      <c r="TOI63" s="19"/>
      <c r="TOJ63" s="18"/>
      <c r="TOK63" s="18"/>
      <c r="TOL63" s="19"/>
      <c r="TOM63" s="18"/>
      <c r="TON63" s="18"/>
      <c r="TOO63" s="19"/>
      <c r="TOP63" s="18"/>
      <c r="TOQ63" s="18"/>
      <c r="TOR63" s="19"/>
      <c r="TOS63" s="18"/>
      <c r="TOT63" s="18"/>
      <c r="TOU63" s="19"/>
      <c r="TOV63" s="18"/>
      <c r="TOW63" s="18"/>
      <c r="TOX63" s="19"/>
      <c r="TOY63" s="18"/>
      <c r="TOZ63" s="18"/>
      <c r="TPA63" s="19"/>
      <c r="TPB63" s="18"/>
      <c r="TPC63" s="18"/>
      <c r="TPD63" s="19"/>
      <c r="TPE63" s="18"/>
      <c r="TPF63" s="18"/>
      <c r="TPG63" s="19"/>
      <c r="TPH63" s="18"/>
      <c r="TPI63" s="18"/>
      <c r="TPJ63" s="19"/>
      <c r="TPK63" s="18"/>
      <c r="TPL63" s="18"/>
      <c r="TPM63" s="19"/>
      <c r="TPN63" s="18"/>
      <c r="TPO63" s="18"/>
      <c r="TPP63" s="19"/>
      <c r="TPQ63" s="18"/>
      <c r="TPR63" s="18"/>
      <c r="TPS63" s="19"/>
      <c r="TPT63" s="18"/>
      <c r="TPU63" s="18"/>
      <c r="TPV63" s="19"/>
      <c r="TPW63" s="18"/>
      <c r="TPX63" s="18"/>
      <c r="TPY63" s="19"/>
      <c r="TPZ63" s="18"/>
      <c r="TQA63" s="18"/>
      <c r="TQB63" s="19"/>
      <c r="TQC63" s="18"/>
      <c r="TQD63" s="18"/>
      <c r="TQE63" s="19"/>
      <c r="TQF63" s="18"/>
      <c r="TQG63" s="18"/>
      <c r="TQH63" s="19"/>
      <c r="TQI63" s="18"/>
      <c r="TQJ63" s="18"/>
      <c r="TQK63" s="19"/>
      <c r="TQL63" s="18"/>
      <c r="TQM63" s="18"/>
      <c r="TQN63" s="19"/>
      <c r="TQO63" s="18"/>
      <c r="TQP63" s="18"/>
      <c r="TQQ63" s="19"/>
      <c r="TQR63" s="18"/>
      <c r="TQS63" s="18"/>
      <c r="TQT63" s="19"/>
      <c r="TQU63" s="18"/>
      <c r="TQV63" s="18"/>
      <c r="TQW63" s="19"/>
      <c r="TQX63" s="18"/>
      <c r="TQY63" s="18"/>
      <c r="TQZ63" s="19"/>
      <c r="TRA63" s="18"/>
      <c r="TRB63" s="18"/>
      <c r="TRC63" s="19"/>
      <c r="TRD63" s="18"/>
      <c r="TRE63" s="18"/>
      <c r="TRF63" s="19"/>
      <c r="TRG63" s="18"/>
      <c r="TRH63" s="18"/>
      <c r="TRI63" s="19"/>
      <c r="TRJ63" s="18"/>
      <c r="TRK63" s="18"/>
      <c r="TRL63" s="19"/>
      <c r="TRM63" s="18"/>
      <c r="TRN63" s="18"/>
      <c r="TRO63" s="19"/>
      <c r="TRP63" s="18"/>
      <c r="TRQ63" s="18"/>
      <c r="TRR63" s="19"/>
      <c r="TRS63" s="18"/>
      <c r="TRT63" s="18"/>
      <c r="TRU63" s="19"/>
      <c r="TRV63" s="18"/>
      <c r="TRW63" s="18"/>
      <c r="TRX63" s="19"/>
      <c r="TRY63" s="18"/>
      <c r="TRZ63" s="18"/>
      <c r="TSA63" s="19"/>
      <c r="TSB63" s="18"/>
      <c r="TSC63" s="18"/>
      <c r="TSD63" s="19"/>
      <c r="TSE63" s="18"/>
      <c r="TSF63" s="18"/>
      <c r="TSG63" s="19"/>
      <c r="TSH63" s="18"/>
      <c r="TSI63" s="18"/>
      <c r="TSJ63" s="19"/>
      <c r="TSK63" s="18"/>
      <c r="TSL63" s="18"/>
      <c r="TSM63" s="19"/>
      <c r="TSN63" s="18"/>
      <c r="TSO63" s="18"/>
      <c r="TSP63" s="19"/>
      <c r="TSQ63" s="18"/>
      <c r="TSR63" s="18"/>
      <c r="TSS63" s="19"/>
      <c r="TST63" s="18"/>
      <c r="TSU63" s="18"/>
      <c r="TSV63" s="19"/>
      <c r="TSW63" s="18"/>
      <c r="TSX63" s="18"/>
      <c r="TSY63" s="19"/>
      <c r="TSZ63" s="18"/>
      <c r="TTA63" s="18"/>
      <c r="TTB63" s="19"/>
      <c r="TTC63" s="18"/>
      <c r="TTD63" s="18"/>
      <c r="TTE63" s="19"/>
      <c r="TTF63" s="18"/>
      <c r="TTG63" s="18"/>
      <c r="TTH63" s="19"/>
      <c r="TTI63" s="18"/>
      <c r="TTJ63" s="18"/>
      <c r="TTK63" s="19"/>
      <c r="TTL63" s="18"/>
      <c r="TTM63" s="18"/>
      <c r="TTN63" s="19"/>
      <c r="TTO63" s="18"/>
      <c r="TTP63" s="18"/>
      <c r="TTQ63" s="19"/>
      <c r="TTR63" s="18"/>
      <c r="TTS63" s="18"/>
      <c r="TTT63" s="19"/>
      <c r="TTU63" s="18"/>
      <c r="TTV63" s="18"/>
      <c r="TTW63" s="19"/>
      <c r="TTX63" s="18"/>
      <c r="TTY63" s="18"/>
      <c r="TTZ63" s="19"/>
      <c r="TUA63" s="18"/>
      <c r="TUB63" s="18"/>
      <c r="TUC63" s="19"/>
      <c r="TUD63" s="18"/>
      <c r="TUE63" s="18"/>
      <c r="TUF63" s="19"/>
      <c r="TUG63" s="18"/>
      <c r="TUH63" s="18"/>
      <c r="TUI63" s="19"/>
      <c r="TUJ63" s="18"/>
      <c r="TUK63" s="18"/>
      <c r="TUL63" s="19"/>
      <c r="TUM63" s="18"/>
      <c r="TUN63" s="18"/>
      <c r="TUO63" s="19"/>
      <c r="TUP63" s="18"/>
      <c r="TUQ63" s="18"/>
      <c r="TUR63" s="19"/>
      <c r="TUS63" s="18"/>
      <c r="TUT63" s="18"/>
      <c r="TUU63" s="19"/>
      <c r="TUV63" s="18"/>
      <c r="TUW63" s="18"/>
      <c r="TUX63" s="19"/>
      <c r="TUY63" s="18"/>
      <c r="TUZ63" s="18"/>
      <c r="TVA63" s="19"/>
      <c r="TVB63" s="18"/>
      <c r="TVC63" s="18"/>
      <c r="TVD63" s="19"/>
      <c r="TVE63" s="18"/>
      <c r="TVF63" s="18"/>
      <c r="TVG63" s="19"/>
      <c r="TVH63" s="18"/>
      <c r="TVI63" s="18"/>
      <c r="TVJ63" s="19"/>
      <c r="TVK63" s="18"/>
      <c r="TVL63" s="18"/>
      <c r="TVM63" s="19"/>
      <c r="TVN63" s="18"/>
      <c r="TVO63" s="18"/>
      <c r="TVP63" s="19"/>
      <c r="TVQ63" s="18"/>
      <c r="TVR63" s="18"/>
      <c r="TVS63" s="19"/>
      <c r="TVT63" s="18"/>
      <c r="TVU63" s="18"/>
      <c r="TVV63" s="19"/>
      <c r="TVW63" s="18"/>
      <c r="TVX63" s="18"/>
      <c r="TVY63" s="19"/>
      <c r="TVZ63" s="18"/>
      <c r="TWA63" s="18"/>
      <c r="TWB63" s="19"/>
      <c r="TWC63" s="18"/>
      <c r="TWD63" s="18"/>
      <c r="TWE63" s="19"/>
      <c r="TWF63" s="18"/>
      <c r="TWG63" s="18"/>
      <c r="TWH63" s="19"/>
      <c r="TWI63" s="18"/>
      <c r="TWJ63" s="18"/>
      <c r="TWK63" s="19"/>
      <c r="TWL63" s="18"/>
      <c r="TWM63" s="18"/>
      <c r="TWN63" s="19"/>
      <c r="TWO63" s="18"/>
      <c r="TWP63" s="18"/>
      <c r="TWQ63" s="19"/>
      <c r="TWR63" s="18"/>
      <c r="TWS63" s="18"/>
      <c r="TWT63" s="19"/>
      <c r="TWU63" s="18"/>
      <c r="TWV63" s="18"/>
      <c r="TWW63" s="19"/>
      <c r="TWX63" s="18"/>
      <c r="TWY63" s="18"/>
      <c r="TWZ63" s="19"/>
      <c r="TXA63" s="18"/>
      <c r="TXB63" s="18"/>
      <c r="TXC63" s="19"/>
      <c r="TXD63" s="18"/>
      <c r="TXE63" s="18"/>
      <c r="TXF63" s="19"/>
      <c r="TXG63" s="18"/>
      <c r="TXH63" s="18"/>
      <c r="TXI63" s="19"/>
      <c r="TXJ63" s="18"/>
      <c r="TXK63" s="18"/>
      <c r="TXL63" s="19"/>
      <c r="TXM63" s="18"/>
      <c r="TXN63" s="18"/>
      <c r="TXO63" s="19"/>
      <c r="TXP63" s="18"/>
      <c r="TXQ63" s="18"/>
      <c r="TXR63" s="19"/>
      <c r="TXS63" s="18"/>
      <c r="TXT63" s="18"/>
      <c r="TXU63" s="19"/>
      <c r="TXV63" s="18"/>
      <c r="TXW63" s="18"/>
      <c r="TXX63" s="19"/>
      <c r="TXY63" s="18"/>
      <c r="TXZ63" s="18"/>
      <c r="TYA63" s="19"/>
      <c r="TYB63" s="18"/>
      <c r="TYC63" s="18"/>
      <c r="TYD63" s="19"/>
      <c r="TYE63" s="18"/>
      <c r="TYF63" s="18"/>
      <c r="TYG63" s="19"/>
      <c r="TYH63" s="18"/>
      <c r="TYI63" s="18"/>
      <c r="TYJ63" s="19"/>
      <c r="TYK63" s="18"/>
      <c r="TYL63" s="18"/>
      <c r="TYM63" s="19"/>
      <c r="TYN63" s="18"/>
      <c r="TYO63" s="18"/>
      <c r="TYP63" s="19"/>
      <c r="TYQ63" s="18"/>
      <c r="TYR63" s="18"/>
      <c r="TYS63" s="19"/>
      <c r="TYT63" s="18"/>
      <c r="TYU63" s="18"/>
      <c r="TYV63" s="19"/>
      <c r="TYW63" s="18"/>
      <c r="TYX63" s="18"/>
      <c r="TYY63" s="19"/>
      <c r="TYZ63" s="18"/>
      <c r="TZA63" s="18"/>
      <c r="TZB63" s="19"/>
      <c r="TZC63" s="18"/>
      <c r="TZD63" s="18"/>
      <c r="TZE63" s="19"/>
      <c r="TZF63" s="18"/>
      <c r="TZG63" s="18"/>
      <c r="TZH63" s="19"/>
      <c r="TZI63" s="18"/>
      <c r="TZJ63" s="18"/>
      <c r="TZK63" s="19"/>
      <c r="TZL63" s="18"/>
      <c r="TZM63" s="18"/>
      <c r="TZN63" s="19"/>
      <c r="TZO63" s="18"/>
      <c r="TZP63" s="18"/>
      <c r="TZQ63" s="19"/>
      <c r="TZR63" s="18"/>
      <c r="TZS63" s="18"/>
      <c r="TZT63" s="19"/>
      <c r="TZU63" s="18"/>
      <c r="TZV63" s="18"/>
      <c r="TZW63" s="19"/>
      <c r="TZX63" s="18"/>
      <c r="TZY63" s="18"/>
      <c r="TZZ63" s="19"/>
      <c r="UAA63" s="18"/>
      <c r="UAB63" s="18"/>
      <c r="UAC63" s="19"/>
      <c r="UAD63" s="18"/>
      <c r="UAE63" s="18"/>
      <c r="UAF63" s="19"/>
      <c r="UAG63" s="18"/>
      <c r="UAH63" s="18"/>
      <c r="UAI63" s="19"/>
      <c r="UAJ63" s="18"/>
      <c r="UAK63" s="18"/>
      <c r="UAL63" s="19"/>
      <c r="UAM63" s="18"/>
      <c r="UAN63" s="18"/>
      <c r="UAO63" s="19"/>
      <c r="UAP63" s="18"/>
      <c r="UAQ63" s="18"/>
      <c r="UAR63" s="19"/>
      <c r="UAS63" s="18"/>
      <c r="UAT63" s="18"/>
      <c r="UAU63" s="19"/>
      <c r="UAV63" s="18"/>
      <c r="UAW63" s="18"/>
      <c r="UAX63" s="19"/>
      <c r="UAY63" s="18"/>
      <c r="UAZ63" s="18"/>
      <c r="UBA63" s="19"/>
      <c r="UBB63" s="18"/>
      <c r="UBC63" s="18"/>
      <c r="UBD63" s="19"/>
      <c r="UBE63" s="18"/>
      <c r="UBF63" s="18"/>
      <c r="UBG63" s="19"/>
      <c r="UBH63" s="18"/>
      <c r="UBI63" s="18"/>
      <c r="UBJ63" s="19"/>
      <c r="UBK63" s="18"/>
      <c r="UBL63" s="18"/>
      <c r="UBM63" s="19"/>
      <c r="UBN63" s="18"/>
      <c r="UBO63" s="18"/>
      <c r="UBP63" s="19"/>
      <c r="UBQ63" s="18"/>
      <c r="UBR63" s="18"/>
      <c r="UBS63" s="19"/>
      <c r="UBT63" s="18"/>
      <c r="UBU63" s="18"/>
      <c r="UBV63" s="19"/>
      <c r="UBW63" s="18"/>
      <c r="UBX63" s="18"/>
      <c r="UBY63" s="19"/>
      <c r="UBZ63" s="18"/>
      <c r="UCA63" s="18"/>
      <c r="UCB63" s="19"/>
      <c r="UCC63" s="18"/>
      <c r="UCD63" s="18"/>
      <c r="UCE63" s="19"/>
      <c r="UCF63" s="18"/>
      <c r="UCG63" s="18"/>
      <c r="UCH63" s="19"/>
      <c r="UCI63" s="18"/>
      <c r="UCJ63" s="18"/>
      <c r="UCK63" s="19"/>
      <c r="UCL63" s="18"/>
      <c r="UCM63" s="18"/>
      <c r="UCN63" s="19"/>
      <c r="UCO63" s="18"/>
      <c r="UCP63" s="18"/>
      <c r="UCQ63" s="19"/>
      <c r="UCR63" s="18"/>
      <c r="UCS63" s="18"/>
      <c r="UCT63" s="19"/>
      <c r="UCU63" s="18"/>
      <c r="UCV63" s="18"/>
      <c r="UCW63" s="19"/>
      <c r="UCX63" s="18"/>
      <c r="UCY63" s="18"/>
      <c r="UCZ63" s="19"/>
      <c r="UDA63" s="18"/>
      <c r="UDB63" s="18"/>
      <c r="UDC63" s="19"/>
      <c r="UDD63" s="18"/>
      <c r="UDE63" s="18"/>
      <c r="UDF63" s="19"/>
      <c r="UDG63" s="18"/>
      <c r="UDH63" s="18"/>
      <c r="UDI63" s="19"/>
      <c r="UDJ63" s="18"/>
      <c r="UDK63" s="18"/>
      <c r="UDL63" s="19"/>
      <c r="UDM63" s="18"/>
      <c r="UDN63" s="18"/>
      <c r="UDO63" s="19"/>
      <c r="UDP63" s="18"/>
      <c r="UDQ63" s="18"/>
      <c r="UDR63" s="19"/>
      <c r="UDS63" s="18"/>
      <c r="UDT63" s="18"/>
      <c r="UDU63" s="19"/>
      <c r="UDV63" s="18"/>
      <c r="UDW63" s="18"/>
      <c r="UDX63" s="19"/>
      <c r="UDY63" s="18"/>
      <c r="UDZ63" s="18"/>
      <c r="UEA63" s="19"/>
      <c r="UEB63" s="18"/>
      <c r="UEC63" s="18"/>
      <c r="UED63" s="19"/>
      <c r="UEE63" s="18"/>
      <c r="UEF63" s="18"/>
      <c r="UEG63" s="19"/>
      <c r="UEH63" s="18"/>
      <c r="UEI63" s="18"/>
      <c r="UEJ63" s="19"/>
      <c r="UEK63" s="18"/>
      <c r="UEL63" s="18"/>
      <c r="UEM63" s="19"/>
      <c r="UEN63" s="18"/>
      <c r="UEO63" s="18"/>
      <c r="UEP63" s="19"/>
      <c r="UEQ63" s="18"/>
      <c r="UER63" s="18"/>
      <c r="UES63" s="19"/>
      <c r="UET63" s="18"/>
      <c r="UEU63" s="18"/>
      <c r="UEV63" s="19"/>
      <c r="UEW63" s="18"/>
      <c r="UEX63" s="18"/>
      <c r="UEY63" s="19"/>
      <c r="UEZ63" s="18"/>
      <c r="UFA63" s="18"/>
      <c r="UFB63" s="19"/>
      <c r="UFC63" s="18"/>
      <c r="UFD63" s="18"/>
      <c r="UFE63" s="19"/>
      <c r="UFF63" s="18"/>
      <c r="UFG63" s="18"/>
      <c r="UFH63" s="19"/>
      <c r="UFI63" s="18"/>
      <c r="UFJ63" s="18"/>
      <c r="UFK63" s="19"/>
      <c r="UFL63" s="18"/>
      <c r="UFM63" s="18"/>
      <c r="UFN63" s="19"/>
      <c r="UFO63" s="18"/>
      <c r="UFP63" s="18"/>
      <c r="UFQ63" s="19"/>
      <c r="UFR63" s="18"/>
      <c r="UFS63" s="18"/>
      <c r="UFT63" s="19"/>
      <c r="UFU63" s="18"/>
      <c r="UFV63" s="18"/>
      <c r="UFW63" s="19"/>
      <c r="UFX63" s="18"/>
      <c r="UFY63" s="18"/>
      <c r="UFZ63" s="19"/>
      <c r="UGA63" s="18"/>
      <c r="UGB63" s="18"/>
      <c r="UGC63" s="19"/>
      <c r="UGD63" s="18"/>
      <c r="UGE63" s="18"/>
      <c r="UGF63" s="19"/>
      <c r="UGG63" s="18"/>
      <c r="UGH63" s="18"/>
      <c r="UGI63" s="19"/>
      <c r="UGJ63" s="18"/>
      <c r="UGK63" s="18"/>
      <c r="UGL63" s="19"/>
      <c r="UGM63" s="18"/>
      <c r="UGN63" s="18"/>
      <c r="UGO63" s="19"/>
      <c r="UGP63" s="18"/>
      <c r="UGQ63" s="18"/>
      <c r="UGR63" s="19"/>
      <c r="UGS63" s="18"/>
      <c r="UGT63" s="18"/>
      <c r="UGU63" s="19"/>
      <c r="UGV63" s="18"/>
      <c r="UGW63" s="18"/>
      <c r="UGX63" s="19"/>
      <c r="UGY63" s="18"/>
      <c r="UGZ63" s="18"/>
      <c r="UHA63" s="19"/>
      <c r="UHB63" s="18"/>
      <c r="UHC63" s="18"/>
      <c r="UHD63" s="19"/>
      <c r="UHE63" s="18"/>
      <c r="UHF63" s="18"/>
      <c r="UHG63" s="19"/>
      <c r="UHH63" s="18"/>
      <c r="UHI63" s="18"/>
      <c r="UHJ63" s="19"/>
      <c r="UHK63" s="18"/>
      <c r="UHL63" s="18"/>
      <c r="UHM63" s="19"/>
      <c r="UHN63" s="18"/>
      <c r="UHO63" s="18"/>
      <c r="UHP63" s="19"/>
      <c r="UHQ63" s="18"/>
      <c r="UHR63" s="18"/>
      <c r="UHS63" s="19"/>
      <c r="UHT63" s="18"/>
      <c r="UHU63" s="18"/>
      <c r="UHV63" s="19"/>
      <c r="UHW63" s="18"/>
      <c r="UHX63" s="18"/>
      <c r="UHY63" s="19"/>
      <c r="UHZ63" s="18"/>
      <c r="UIA63" s="18"/>
      <c r="UIB63" s="19"/>
      <c r="UIC63" s="18"/>
      <c r="UID63" s="18"/>
      <c r="UIE63" s="19"/>
      <c r="UIF63" s="18"/>
      <c r="UIG63" s="18"/>
      <c r="UIH63" s="19"/>
      <c r="UII63" s="18"/>
      <c r="UIJ63" s="18"/>
      <c r="UIK63" s="19"/>
      <c r="UIL63" s="18"/>
      <c r="UIM63" s="18"/>
      <c r="UIN63" s="19"/>
      <c r="UIO63" s="18"/>
      <c r="UIP63" s="18"/>
      <c r="UIQ63" s="19"/>
      <c r="UIR63" s="18"/>
      <c r="UIS63" s="18"/>
      <c r="UIT63" s="19"/>
      <c r="UIU63" s="18"/>
      <c r="UIV63" s="18"/>
      <c r="UIW63" s="19"/>
      <c r="UIX63" s="18"/>
      <c r="UIY63" s="18"/>
      <c r="UIZ63" s="19"/>
      <c r="UJA63" s="18"/>
      <c r="UJB63" s="18"/>
      <c r="UJC63" s="19"/>
      <c r="UJD63" s="18"/>
      <c r="UJE63" s="18"/>
      <c r="UJF63" s="19"/>
      <c r="UJG63" s="18"/>
      <c r="UJH63" s="18"/>
      <c r="UJI63" s="19"/>
      <c r="UJJ63" s="18"/>
      <c r="UJK63" s="18"/>
      <c r="UJL63" s="19"/>
      <c r="UJM63" s="18"/>
      <c r="UJN63" s="18"/>
      <c r="UJO63" s="19"/>
      <c r="UJP63" s="18"/>
      <c r="UJQ63" s="18"/>
      <c r="UJR63" s="19"/>
      <c r="UJS63" s="18"/>
      <c r="UJT63" s="18"/>
      <c r="UJU63" s="19"/>
      <c r="UJV63" s="18"/>
      <c r="UJW63" s="18"/>
      <c r="UJX63" s="19"/>
      <c r="UJY63" s="18"/>
      <c r="UJZ63" s="18"/>
      <c r="UKA63" s="19"/>
      <c r="UKB63" s="18"/>
      <c r="UKC63" s="18"/>
      <c r="UKD63" s="19"/>
      <c r="UKE63" s="18"/>
      <c r="UKF63" s="18"/>
      <c r="UKG63" s="19"/>
      <c r="UKH63" s="18"/>
      <c r="UKI63" s="18"/>
      <c r="UKJ63" s="19"/>
      <c r="UKK63" s="18"/>
      <c r="UKL63" s="18"/>
      <c r="UKM63" s="19"/>
      <c r="UKN63" s="18"/>
      <c r="UKO63" s="18"/>
      <c r="UKP63" s="19"/>
      <c r="UKQ63" s="18"/>
      <c r="UKR63" s="18"/>
      <c r="UKS63" s="19"/>
      <c r="UKT63" s="18"/>
      <c r="UKU63" s="18"/>
      <c r="UKV63" s="19"/>
      <c r="UKW63" s="18"/>
      <c r="UKX63" s="18"/>
      <c r="UKY63" s="19"/>
      <c r="UKZ63" s="18"/>
      <c r="ULA63" s="18"/>
      <c r="ULB63" s="19"/>
      <c r="ULC63" s="18"/>
      <c r="ULD63" s="18"/>
      <c r="ULE63" s="19"/>
      <c r="ULF63" s="18"/>
      <c r="ULG63" s="18"/>
      <c r="ULH63" s="19"/>
      <c r="ULI63" s="18"/>
      <c r="ULJ63" s="18"/>
      <c r="ULK63" s="19"/>
      <c r="ULL63" s="18"/>
      <c r="ULM63" s="18"/>
      <c r="ULN63" s="19"/>
      <c r="ULO63" s="18"/>
      <c r="ULP63" s="18"/>
      <c r="ULQ63" s="19"/>
      <c r="ULR63" s="18"/>
      <c r="ULS63" s="18"/>
      <c r="ULT63" s="19"/>
      <c r="ULU63" s="18"/>
      <c r="ULV63" s="18"/>
      <c r="ULW63" s="19"/>
      <c r="ULX63" s="18"/>
      <c r="ULY63" s="18"/>
      <c r="ULZ63" s="19"/>
      <c r="UMA63" s="18"/>
      <c r="UMB63" s="18"/>
      <c r="UMC63" s="19"/>
      <c r="UMD63" s="18"/>
      <c r="UME63" s="18"/>
      <c r="UMF63" s="19"/>
      <c r="UMG63" s="18"/>
      <c r="UMH63" s="18"/>
      <c r="UMI63" s="19"/>
      <c r="UMJ63" s="18"/>
      <c r="UMK63" s="18"/>
      <c r="UML63" s="19"/>
      <c r="UMM63" s="18"/>
      <c r="UMN63" s="18"/>
      <c r="UMO63" s="19"/>
      <c r="UMP63" s="18"/>
      <c r="UMQ63" s="18"/>
      <c r="UMR63" s="19"/>
      <c r="UMS63" s="18"/>
      <c r="UMT63" s="18"/>
      <c r="UMU63" s="19"/>
      <c r="UMV63" s="18"/>
      <c r="UMW63" s="18"/>
      <c r="UMX63" s="19"/>
      <c r="UMY63" s="18"/>
      <c r="UMZ63" s="18"/>
      <c r="UNA63" s="19"/>
      <c r="UNB63" s="18"/>
      <c r="UNC63" s="18"/>
      <c r="UND63" s="19"/>
      <c r="UNE63" s="18"/>
      <c r="UNF63" s="18"/>
      <c r="UNG63" s="19"/>
      <c r="UNH63" s="18"/>
      <c r="UNI63" s="18"/>
      <c r="UNJ63" s="19"/>
      <c r="UNK63" s="18"/>
      <c r="UNL63" s="18"/>
      <c r="UNM63" s="19"/>
      <c r="UNN63" s="18"/>
      <c r="UNO63" s="18"/>
      <c r="UNP63" s="19"/>
      <c r="UNQ63" s="18"/>
      <c r="UNR63" s="18"/>
      <c r="UNS63" s="19"/>
      <c r="UNT63" s="18"/>
      <c r="UNU63" s="18"/>
      <c r="UNV63" s="19"/>
      <c r="UNW63" s="18"/>
      <c r="UNX63" s="18"/>
      <c r="UNY63" s="19"/>
      <c r="UNZ63" s="18"/>
      <c r="UOA63" s="18"/>
      <c r="UOB63" s="19"/>
      <c r="UOC63" s="18"/>
      <c r="UOD63" s="18"/>
      <c r="UOE63" s="19"/>
      <c r="UOF63" s="18"/>
      <c r="UOG63" s="18"/>
      <c r="UOH63" s="19"/>
      <c r="UOI63" s="18"/>
      <c r="UOJ63" s="18"/>
      <c r="UOK63" s="19"/>
      <c r="UOL63" s="18"/>
      <c r="UOM63" s="18"/>
      <c r="UON63" s="19"/>
      <c r="UOO63" s="18"/>
      <c r="UOP63" s="18"/>
      <c r="UOQ63" s="19"/>
      <c r="UOR63" s="18"/>
      <c r="UOS63" s="18"/>
      <c r="UOT63" s="19"/>
      <c r="UOU63" s="18"/>
      <c r="UOV63" s="18"/>
      <c r="UOW63" s="19"/>
      <c r="UOX63" s="18"/>
      <c r="UOY63" s="18"/>
      <c r="UOZ63" s="19"/>
      <c r="UPA63" s="18"/>
      <c r="UPB63" s="18"/>
      <c r="UPC63" s="19"/>
      <c r="UPD63" s="18"/>
      <c r="UPE63" s="18"/>
      <c r="UPF63" s="19"/>
      <c r="UPG63" s="18"/>
      <c r="UPH63" s="18"/>
      <c r="UPI63" s="19"/>
      <c r="UPJ63" s="18"/>
      <c r="UPK63" s="18"/>
      <c r="UPL63" s="19"/>
      <c r="UPM63" s="18"/>
      <c r="UPN63" s="18"/>
      <c r="UPO63" s="19"/>
      <c r="UPP63" s="18"/>
      <c r="UPQ63" s="18"/>
      <c r="UPR63" s="19"/>
      <c r="UPS63" s="18"/>
      <c r="UPT63" s="18"/>
      <c r="UPU63" s="19"/>
      <c r="UPV63" s="18"/>
      <c r="UPW63" s="18"/>
      <c r="UPX63" s="19"/>
      <c r="UPY63" s="18"/>
      <c r="UPZ63" s="18"/>
      <c r="UQA63" s="19"/>
      <c r="UQB63" s="18"/>
      <c r="UQC63" s="18"/>
      <c r="UQD63" s="19"/>
      <c r="UQE63" s="18"/>
      <c r="UQF63" s="18"/>
      <c r="UQG63" s="19"/>
      <c r="UQH63" s="18"/>
      <c r="UQI63" s="18"/>
      <c r="UQJ63" s="19"/>
      <c r="UQK63" s="18"/>
      <c r="UQL63" s="18"/>
      <c r="UQM63" s="19"/>
      <c r="UQN63" s="18"/>
      <c r="UQO63" s="18"/>
      <c r="UQP63" s="19"/>
      <c r="UQQ63" s="18"/>
      <c r="UQR63" s="18"/>
      <c r="UQS63" s="19"/>
      <c r="UQT63" s="18"/>
      <c r="UQU63" s="18"/>
      <c r="UQV63" s="19"/>
      <c r="UQW63" s="18"/>
      <c r="UQX63" s="18"/>
      <c r="UQY63" s="19"/>
      <c r="UQZ63" s="18"/>
      <c r="URA63" s="18"/>
      <c r="URB63" s="19"/>
      <c r="URC63" s="18"/>
      <c r="URD63" s="18"/>
      <c r="URE63" s="19"/>
      <c r="URF63" s="18"/>
      <c r="URG63" s="18"/>
      <c r="URH63" s="19"/>
      <c r="URI63" s="18"/>
      <c r="URJ63" s="18"/>
      <c r="URK63" s="19"/>
      <c r="URL63" s="18"/>
      <c r="URM63" s="18"/>
      <c r="URN63" s="19"/>
      <c r="URO63" s="18"/>
      <c r="URP63" s="18"/>
      <c r="URQ63" s="19"/>
      <c r="URR63" s="18"/>
      <c r="URS63" s="18"/>
      <c r="URT63" s="19"/>
      <c r="URU63" s="18"/>
      <c r="URV63" s="18"/>
      <c r="URW63" s="19"/>
      <c r="URX63" s="18"/>
      <c r="URY63" s="18"/>
      <c r="URZ63" s="19"/>
      <c r="USA63" s="18"/>
      <c r="USB63" s="18"/>
      <c r="USC63" s="19"/>
      <c r="USD63" s="18"/>
      <c r="USE63" s="18"/>
      <c r="USF63" s="19"/>
      <c r="USG63" s="18"/>
      <c r="USH63" s="18"/>
      <c r="USI63" s="19"/>
      <c r="USJ63" s="18"/>
      <c r="USK63" s="18"/>
      <c r="USL63" s="19"/>
      <c r="USM63" s="18"/>
      <c r="USN63" s="18"/>
      <c r="USO63" s="19"/>
      <c r="USP63" s="18"/>
      <c r="USQ63" s="18"/>
      <c r="USR63" s="19"/>
      <c r="USS63" s="18"/>
      <c r="UST63" s="18"/>
      <c r="USU63" s="19"/>
      <c r="USV63" s="18"/>
      <c r="USW63" s="18"/>
      <c r="USX63" s="19"/>
      <c r="USY63" s="18"/>
      <c r="USZ63" s="18"/>
      <c r="UTA63" s="19"/>
      <c r="UTB63" s="18"/>
      <c r="UTC63" s="18"/>
      <c r="UTD63" s="19"/>
      <c r="UTE63" s="18"/>
      <c r="UTF63" s="18"/>
      <c r="UTG63" s="19"/>
      <c r="UTH63" s="18"/>
      <c r="UTI63" s="18"/>
      <c r="UTJ63" s="19"/>
      <c r="UTK63" s="18"/>
      <c r="UTL63" s="18"/>
      <c r="UTM63" s="19"/>
      <c r="UTN63" s="18"/>
      <c r="UTO63" s="18"/>
      <c r="UTP63" s="19"/>
      <c r="UTQ63" s="18"/>
      <c r="UTR63" s="18"/>
      <c r="UTS63" s="19"/>
      <c r="UTT63" s="18"/>
      <c r="UTU63" s="18"/>
      <c r="UTV63" s="19"/>
      <c r="UTW63" s="18"/>
      <c r="UTX63" s="18"/>
      <c r="UTY63" s="19"/>
      <c r="UTZ63" s="18"/>
      <c r="UUA63" s="18"/>
      <c r="UUB63" s="19"/>
      <c r="UUC63" s="18"/>
      <c r="UUD63" s="18"/>
      <c r="UUE63" s="19"/>
      <c r="UUF63" s="18"/>
      <c r="UUG63" s="18"/>
      <c r="UUH63" s="19"/>
      <c r="UUI63" s="18"/>
      <c r="UUJ63" s="18"/>
      <c r="UUK63" s="19"/>
      <c r="UUL63" s="18"/>
      <c r="UUM63" s="18"/>
      <c r="UUN63" s="19"/>
      <c r="UUO63" s="18"/>
      <c r="UUP63" s="18"/>
      <c r="UUQ63" s="19"/>
      <c r="UUR63" s="18"/>
      <c r="UUS63" s="18"/>
      <c r="UUT63" s="19"/>
      <c r="UUU63" s="18"/>
      <c r="UUV63" s="18"/>
      <c r="UUW63" s="19"/>
      <c r="UUX63" s="18"/>
      <c r="UUY63" s="18"/>
      <c r="UUZ63" s="19"/>
      <c r="UVA63" s="18"/>
      <c r="UVB63" s="18"/>
      <c r="UVC63" s="19"/>
      <c r="UVD63" s="18"/>
      <c r="UVE63" s="18"/>
      <c r="UVF63" s="19"/>
      <c r="UVG63" s="18"/>
      <c r="UVH63" s="18"/>
      <c r="UVI63" s="19"/>
      <c r="UVJ63" s="18"/>
      <c r="UVK63" s="18"/>
      <c r="UVL63" s="19"/>
      <c r="UVM63" s="18"/>
      <c r="UVN63" s="18"/>
      <c r="UVO63" s="19"/>
      <c r="UVP63" s="18"/>
      <c r="UVQ63" s="18"/>
      <c r="UVR63" s="19"/>
      <c r="UVS63" s="18"/>
      <c r="UVT63" s="18"/>
      <c r="UVU63" s="19"/>
      <c r="UVV63" s="18"/>
      <c r="UVW63" s="18"/>
      <c r="UVX63" s="19"/>
      <c r="UVY63" s="18"/>
      <c r="UVZ63" s="18"/>
      <c r="UWA63" s="19"/>
      <c r="UWB63" s="18"/>
      <c r="UWC63" s="18"/>
      <c r="UWD63" s="19"/>
      <c r="UWE63" s="18"/>
      <c r="UWF63" s="18"/>
      <c r="UWG63" s="19"/>
      <c r="UWH63" s="18"/>
      <c r="UWI63" s="18"/>
      <c r="UWJ63" s="19"/>
      <c r="UWK63" s="18"/>
      <c r="UWL63" s="18"/>
      <c r="UWM63" s="19"/>
      <c r="UWN63" s="18"/>
      <c r="UWO63" s="18"/>
      <c r="UWP63" s="19"/>
      <c r="UWQ63" s="18"/>
      <c r="UWR63" s="18"/>
      <c r="UWS63" s="19"/>
      <c r="UWT63" s="18"/>
      <c r="UWU63" s="18"/>
      <c r="UWV63" s="19"/>
      <c r="UWW63" s="18"/>
      <c r="UWX63" s="18"/>
      <c r="UWY63" s="19"/>
      <c r="UWZ63" s="18"/>
      <c r="UXA63" s="18"/>
      <c r="UXB63" s="19"/>
      <c r="UXC63" s="18"/>
      <c r="UXD63" s="18"/>
      <c r="UXE63" s="19"/>
      <c r="UXF63" s="18"/>
      <c r="UXG63" s="18"/>
      <c r="UXH63" s="19"/>
      <c r="UXI63" s="18"/>
      <c r="UXJ63" s="18"/>
      <c r="UXK63" s="19"/>
      <c r="UXL63" s="18"/>
      <c r="UXM63" s="18"/>
      <c r="UXN63" s="19"/>
      <c r="UXO63" s="18"/>
      <c r="UXP63" s="18"/>
      <c r="UXQ63" s="19"/>
      <c r="UXR63" s="18"/>
      <c r="UXS63" s="18"/>
      <c r="UXT63" s="19"/>
      <c r="UXU63" s="18"/>
      <c r="UXV63" s="18"/>
      <c r="UXW63" s="19"/>
      <c r="UXX63" s="18"/>
      <c r="UXY63" s="18"/>
      <c r="UXZ63" s="19"/>
      <c r="UYA63" s="18"/>
      <c r="UYB63" s="18"/>
      <c r="UYC63" s="19"/>
      <c r="UYD63" s="18"/>
      <c r="UYE63" s="18"/>
      <c r="UYF63" s="19"/>
      <c r="UYG63" s="18"/>
      <c r="UYH63" s="18"/>
      <c r="UYI63" s="19"/>
      <c r="UYJ63" s="18"/>
      <c r="UYK63" s="18"/>
      <c r="UYL63" s="19"/>
      <c r="UYM63" s="18"/>
      <c r="UYN63" s="18"/>
      <c r="UYO63" s="19"/>
      <c r="UYP63" s="18"/>
      <c r="UYQ63" s="18"/>
      <c r="UYR63" s="19"/>
      <c r="UYS63" s="18"/>
      <c r="UYT63" s="18"/>
      <c r="UYU63" s="19"/>
      <c r="UYV63" s="18"/>
      <c r="UYW63" s="18"/>
      <c r="UYX63" s="19"/>
      <c r="UYY63" s="18"/>
      <c r="UYZ63" s="18"/>
      <c r="UZA63" s="19"/>
      <c r="UZB63" s="18"/>
      <c r="UZC63" s="18"/>
      <c r="UZD63" s="19"/>
      <c r="UZE63" s="18"/>
      <c r="UZF63" s="18"/>
      <c r="UZG63" s="19"/>
      <c r="UZH63" s="18"/>
      <c r="UZI63" s="18"/>
      <c r="UZJ63" s="19"/>
      <c r="UZK63" s="18"/>
      <c r="UZL63" s="18"/>
      <c r="UZM63" s="19"/>
      <c r="UZN63" s="18"/>
      <c r="UZO63" s="18"/>
      <c r="UZP63" s="19"/>
      <c r="UZQ63" s="18"/>
      <c r="UZR63" s="18"/>
      <c r="UZS63" s="19"/>
      <c r="UZT63" s="18"/>
      <c r="UZU63" s="18"/>
      <c r="UZV63" s="19"/>
      <c r="UZW63" s="18"/>
      <c r="UZX63" s="18"/>
      <c r="UZY63" s="19"/>
      <c r="UZZ63" s="18"/>
      <c r="VAA63" s="18"/>
      <c r="VAB63" s="19"/>
      <c r="VAC63" s="18"/>
      <c r="VAD63" s="18"/>
      <c r="VAE63" s="19"/>
      <c r="VAF63" s="18"/>
      <c r="VAG63" s="18"/>
      <c r="VAH63" s="19"/>
      <c r="VAI63" s="18"/>
      <c r="VAJ63" s="18"/>
      <c r="VAK63" s="19"/>
      <c r="VAL63" s="18"/>
      <c r="VAM63" s="18"/>
      <c r="VAN63" s="19"/>
      <c r="VAO63" s="18"/>
      <c r="VAP63" s="18"/>
      <c r="VAQ63" s="19"/>
      <c r="VAR63" s="18"/>
      <c r="VAS63" s="18"/>
      <c r="VAT63" s="19"/>
      <c r="VAU63" s="18"/>
      <c r="VAV63" s="18"/>
      <c r="VAW63" s="19"/>
      <c r="VAX63" s="18"/>
      <c r="VAY63" s="18"/>
      <c r="VAZ63" s="19"/>
      <c r="VBA63" s="18"/>
      <c r="VBB63" s="18"/>
      <c r="VBC63" s="19"/>
      <c r="VBD63" s="18"/>
      <c r="VBE63" s="18"/>
      <c r="VBF63" s="19"/>
      <c r="VBG63" s="18"/>
      <c r="VBH63" s="18"/>
      <c r="VBI63" s="19"/>
      <c r="VBJ63" s="18"/>
      <c r="VBK63" s="18"/>
      <c r="VBL63" s="19"/>
      <c r="VBM63" s="18"/>
      <c r="VBN63" s="18"/>
      <c r="VBO63" s="19"/>
      <c r="VBP63" s="18"/>
      <c r="VBQ63" s="18"/>
      <c r="VBR63" s="19"/>
      <c r="VBS63" s="18"/>
      <c r="VBT63" s="18"/>
      <c r="VBU63" s="19"/>
      <c r="VBV63" s="18"/>
      <c r="VBW63" s="18"/>
      <c r="VBX63" s="19"/>
      <c r="VBY63" s="18"/>
      <c r="VBZ63" s="18"/>
      <c r="VCA63" s="19"/>
      <c r="VCB63" s="18"/>
      <c r="VCC63" s="18"/>
      <c r="VCD63" s="19"/>
      <c r="VCE63" s="18"/>
      <c r="VCF63" s="18"/>
      <c r="VCG63" s="19"/>
      <c r="VCH63" s="18"/>
      <c r="VCI63" s="18"/>
      <c r="VCJ63" s="19"/>
      <c r="VCK63" s="18"/>
      <c r="VCL63" s="18"/>
      <c r="VCM63" s="19"/>
      <c r="VCN63" s="18"/>
      <c r="VCO63" s="18"/>
      <c r="VCP63" s="19"/>
      <c r="VCQ63" s="18"/>
      <c r="VCR63" s="18"/>
      <c r="VCS63" s="19"/>
      <c r="VCT63" s="18"/>
      <c r="VCU63" s="18"/>
      <c r="VCV63" s="19"/>
      <c r="VCW63" s="18"/>
      <c r="VCX63" s="18"/>
      <c r="VCY63" s="19"/>
      <c r="VCZ63" s="18"/>
      <c r="VDA63" s="18"/>
      <c r="VDB63" s="19"/>
      <c r="VDC63" s="18"/>
      <c r="VDD63" s="18"/>
      <c r="VDE63" s="19"/>
      <c r="VDF63" s="18"/>
      <c r="VDG63" s="18"/>
      <c r="VDH63" s="19"/>
      <c r="VDI63" s="18"/>
      <c r="VDJ63" s="18"/>
      <c r="VDK63" s="19"/>
      <c r="VDL63" s="18"/>
      <c r="VDM63" s="18"/>
      <c r="VDN63" s="19"/>
      <c r="VDO63" s="18"/>
      <c r="VDP63" s="18"/>
      <c r="VDQ63" s="19"/>
      <c r="VDR63" s="18"/>
      <c r="VDS63" s="18"/>
      <c r="VDT63" s="19"/>
      <c r="VDU63" s="18"/>
      <c r="VDV63" s="18"/>
      <c r="VDW63" s="19"/>
      <c r="VDX63" s="18"/>
      <c r="VDY63" s="18"/>
      <c r="VDZ63" s="19"/>
      <c r="VEA63" s="18"/>
      <c r="VEB63" s="18"/>
      <c r="VEC63" s="19"/>
      <c r="VED63" s="18"/>
      <c r="VEE63" s="18"/>
      <c r="VEF63" s="19"/>
      <c r="VEG63" s="18"/>
      <c r="VEH63" s="18"/>
      <c r="VEI63" s="19"/>
      <c r="VEJ63" s="18"/>
      <c r="VEK63" s="18"/>
      <c r="VEL63" s="19"/>
      <c r="VEM63" s="18"/>
      <c r="VEN63" s="18"/>
      <c r="VEO63" s="19"/>
      <c r="VEP63" s="18"/>
      <c r="VEQ63" s="18"/>
      <c r="VER63" s="19"/>
      <c r="VES63" s="18"/>
      <c r="VET63" s="18"/>
      <c r="VEU63" s="19"/>
      <c r="VEV63" s="18"/>
      <c r="VEW63" s="18"/>
      <c r="VEX63" s="19"/>
      <c r="VEY63" s="18"/>
      <c r="VEZ63" s="18"/>
      <c r="VFA63" s="19"/>
      <c r="VFB63" s="18"/>
      <c r="VFC63" s="18"/>
      <c r="VFD63" s="19"/>
      <c r="VFE63" s="18"/>
      <c r="VFF63" s="18"/>
      <c r="VFG63" s="19"/>
      <c r="VFH63" s="18"/>
      <c r="VFI63" s="18"/>
      <c r="VFJ63" s="19"/>
      <c r="VFK63" s="18"/>
      <c r="VFL63" s="18"/>
      <c r="VFM63" s="19"/>
      <c r="VFN63" s="18"/>
      <c r="VFO63" s="18"/>
      <c r="VFP63" s="19"/>
      <c r="VFQ63" s="18"/>
      <c r="VFR63" s="18"/>
      <c r="VFS63" s="19"/>
      <c r="VFT63" s="18"/>
      <c r="VFU63" s="18"/>
      <c r="VFV63" s="19"/>
      <c r="VFW63" s="18"/>
      <c r="VFX63" s="18"/>
      <c r="VFY63" s="19"/>
      <c r="VFZ63" s="18"/>
      <c r="VGA63" s="18"/>
      <c r="VGB63" s="19"/>
      <c r="VGC63" s="18"/>
      <c r="VGD63" s="18"/>
      <c r="VGE63" s="19"/>
      <c r="VGF63" s="18"/>
      <c r="VGG63" s="18"/>
      <c r="VGH63" s="19"/>
      <c r="VGI63" s="18"/>
      <c r="VGJ63" s="18"/>
      <c r="VGK63" s="19"/>
      <c r="VGL63" s="18"/>
      <c r="VGM63" s="18"/>
      <c r="VGN63" s="19"/>
      <c r="VGO63" s="18"/>
      <c r="VGP63" s="18"/>
      <c r="VGQ63" s="19"/>
      <c r="VGR63" s="18"/>
      <c r="VGS63" s="18"/>
      <c r="VGT63" s="19"/>
      <c r="VGU63" s="18"/>
      <c r="VGV63" s="18"/>
      <c r="VGW63" s="19"/>
      <c r="VGX63" s="18"/>
      <c r="VGY63" s="18"/>
      <c r="VGZ63" s="19"/>
      <c r="VHA63" s="18"/>
      <c r="VHB63" s="18"/>
      <c r="VHC63" s="19"/>
      <c r="VHD63" s="18"/>
      <c r="VHE63" s="18"/>
      <c r="VHF63" s="19"/>
      <c r="VHG63" s="18"/>
      <c r="VHH63" s="18"/>
      <c r="VHI63" s="19"/>
      <c r="VHJ63" s="18"/>
      <c r="VHK63" s="18"/>
      <c r="VHL63" s="19"/>
      <c r="VHM63" s="18"/>
      <c r="VHN63" s="18"/>
      <c r="VHO63" s="19"/>
      <c r="VHP63" s="18"/>
      <c r="VHQ63" s="18"/>
      <c r="VHR63" s="19"/>
      <c r="VHS63" s="18"/>
      <c r="VHT63" s="18"/>
      <c r="VHU63" s="19"/>
      <c r="VHV63" s="18"/>
      <c r="VHW63" s="18"/>
      <c r="VHX63" s="19"/>
      <c r="VHY63" s="18"/>
      <c r="VHZ63" s="18"/>
      <c r="VIA63" s="19"/>
      <c r="VIB63" s="18"/>
      <c r="VIC63" s="18"/>
      <c r="VID63" s="19"/>
      <c r="VIE63" s="18"/>
      <c r="VIF63" s="18"/>
      <c r="VIG63" s="19"/>
      <c r="VIH63" s="18"/>
      <c r="VII63" s="18"/>
      <c r="VIJ63" s="19"/>
      <c r="VIK63" s="18"/>
      <c r="VIL63" s="18"/>
      <c r="VIM63" s="19"/>
      <c r="VIN63" s="18"/>
      <c r="VIO63" s="18"/>
      <c r="VIP63" s="19"/>
      <c r="VIQ63" s="18"/>
      <c r="VIR63" s="18"/>
      <c r="VIS63" s="19"/>
      <c r="VIT63" s="18"/>
      <c r="VIU63" s="18"/>
      <c r="VIV63" s="19"/>
      <c r="VIW63" s="18"/>
      <c r="VIX63" s="18"/>
      <c r="VIY63" s="19"/>
      <c r="VIZ63" s="18"/>
      <c r="VJA63" s="18"/>
      <c r="VJB63" s="19"/>
      <c r="VJC63" s="18"/>
      <c r="VJD63" s="18"/>
      <c r="VJE63" s="19"/>
      <c r="VJF63" s="18"/>
      <c r="VJG63" s="18"/>
      <c r="VJH63" s="19"/>
      <c r="VJI63" s="18"/>
      <c r="VJJ63" s="18"/>
      <c r="VJK63" s="19"/>
      <c r="VJL63" s="18"/>
      <c r="VJM63" s="18"/>
      <c r="VJN63" s="19"/>
      <c r="VJO63" s="18"/>
      <c r="VJP63" s="18"/>
      <c r="VJQ63" s="19"/>
      <c r="VJR63" s="18"/>
      <c r="VJS63" s="18"/>
      <c r="VJT63" s="19"/>
      <c r="VJU63" s="18"/>
      <c r="VJV63" s="18"/>
      <c r="VJW63" s="19"/>
      <c r="VJX63" s="18"/>
      <c r="VJY63" s="18"/>
      <c r="VJZ63" s="19"/>
      <c r="VKA63" s="18"/>
      <c r="VKB63" s="18"/>
      <c r="VKC63" s="19"/>
      <c r="VKD63" s="18"/>
      <c r="VKE63" s="18"/>
      <c r="VKF63" s="19"/>
      <c r="VKG63" s="18"/>
      <c r="VKH63" s="18"/>
      <c r="VKI63" s="19"/>
      <c r="VKJ63" s="18"/>
      <c r="VKK63" s="18"/>
      <c r="VKL63" s="19"/>
      <c r="VKM63" s="18"/>
      <c r="VKN63" s="18"/>
      <c r="VKO63" s="19"/>
      <c r="VKP63" s="18"/>
      <c r="VKQ63" s="18"/>
      <c r="VKR63" s="19"/>
      <c r="VKS63" s="18"/>
      <c r="VKT63" s="18"/>
      <c r="VKU63" s="19"/>
      <c r="VKV63" s="18"/>
      <c r="VKW63" s="18"/>
      <c r="VKX63" s="19"/>
      <c r="VKY63" s="18"/>
      <c r="VKZ63" s="18"/>
      <c r="VLA63" s="19"/>
      <c r="VLB63" s="18"/>
      <c r="VLC63" s="18"/>
      <c r="VLD63" s="19"/>
      <c r="VLE63" s="18"/>
      <c r="VLF63" s="18"/>
      <c r="VLG63" s="19"/>
      <c r="VLH63" s="18"/>
      <c r="VLI63" s="18"/>
      <c r="VLJ63" s="19"/>
      <c r="VLK63" s="18"/>
      <c r="VLL63" s="18"/>
      <c r="VLM63" s="19"/>
      <c r="VLN63" s="18"/>
      <c r="VLO63" s="18"/>
      <c r="VLP63" s="19"/>
      <c r="VLQ63" s="18"/>
      <c r="VLR63" s="18"/>
      <c r="VLS63" s="19"/>
      <c r="VLT63" s="18"/>
      <c r="VLU63" s="18"/>
      <c r="VLV63" s="19"/>
      <c r="VLW63" s="18"/>
      <c r="VLX63" s="18"/>
      <c r="VLY63" s="19"/>
      <c r="VLZ63" s="18"/>
      <c r="VMA63" s="18"/>
      <c r="VMB63" s="19"/>
      <c r="VMC63" s="18"/>
      <c r="VMD63" s="18"/>
      <c r="VME63" s="19"/>
      <c r="VMF63" s="18"/>
      <c r="VMG63" s="18"/>
      <c r="VMH63" s="19"/>
      <c r="VMI63" s="18"/>
      <c r="VMJ63" s="18"/>
      <c r="VMK63" s="19"/>
      <c r="VML63" s="18"/>
      <c r="VMM63" s="18"/>
      <c r="VMN63" s="19"/>
      <c r="VMO63" s="18"/>
      <c r="VMP63" s="18"/>
      <c r="VMQ63" s="19"/>
      <c r="VMR63" s="18"/>
      <c r="VMS63" s="18"/>
      <c r="VMT63" s="19"/>
      <c r="VMU63" s="18"/>
      <c r="VMV63" s="18"/>
      <c r="VMW63" s="19"/>
      <c r="VMX63" s="18"/>
      <c r="VMY63" s="18"/>
      <c r="VMZ63" s="19"/>
      <c r="VNA63" s="18"/>
      <c r="VNB63" s="18"/>
      <c r="VNC63" s="19"/>
      <c r="VND63" s="18"/>
      <c r="VNE63" s="18"/>
      <c r="VNF63" s="19"/>
      <c r="VNG63" s="18"/>
      <c r="VNH63" s="18"/>
      <c r="VNI63" s="19"/>
      <c r="VNJ63" s="18"/>
      <c r="VNK63" s="18"/>
      <c r="VNL63" s="19"/>
      <c r="VNM63" s="18"/>
      <c r="VNN63" s="18"/>
      <c r="VNO63" s="19"/>
      <c r="VNP63" s="18"/>
      <c r="VNQ63" s="18"/>
      <c r="VNR63" s="19"/>
      <c r="VNS63" s="18"/>
      <c r="VNT63" s="18"/>
      <c r="VNU63" s="19"/>
      <c r="VNV63" s="18"/>
      <c r="VNW63" s="18"/>
      <c r="VNX63" s="19"/>
      <c r="VNY63" s="18"/>
      <c r="VNZ63" s="18"/>
      <c r="VOA63" s="19"/>
      <c r="VOB63" s="18"/>
      <c r="VOC63" s="18"/>
      <c r="VOD63" s="19"/>
      <c r="VOE63" s="18"/>
      <c r="VOF63" s="18"/>
      <c r="VOG63" s="19"/>
      <c r="VOH63" s="18"/>
      <c r="VOI63" s="18"/>
      <c r="VOJ63" s="19"/>
      <c r="VOK63" s="18"/>
      <c r="VOL63" s="18"/>
      <c r="VOM63" s="19"/>
      <c r="VON63" s="18"/>
      <c r="VOO63" s="18"/>
      <c r="VOP63" s="19"/>
      <c r="VOQ63" s="18"/>
      <c r="VOR63" s="18"/>
      <c r="VOS63" s="19"/>
      <c r="VOT63" s="18"/>
      <c r="VOU63" s="18"/>
      <c r="VOV63" s="19"/>
      <c r="VOW63" s="18"/>
      <c r="VOX63" s="18"/>
      <c r="VOY63" s="19"/>
      <c r="VOZ63" s="18"/>
      <c r="VPA63" s="18"/>
      <c r="VPB63" s="19"/>
      <c r="VPC63" s="18"/>
      <c r="VPD63" s="18"/>
      <c r="VPE63" s="19"/>
      <c r="VPF63" s="18"/>
      <c r="VPG63" s="18"/>
      <c r="VPH63" s="19"/>
      <c r="VPI63" s="18"/>
      <c r="VPJ63" s="18"/>
      <c r="VPK63" s="19"/>
      <c r="VPL63" s="18"/>
      <c r="VPM63" s="18"/>
      <c r="VPN63" s="19"/>
      <c r="VPO63" s="18"/>
      <c r="VPP63" s="18"/>
      <c r="VPQ63" s="19"/>
      <c r="VPR63" s="18"/>
      <c r="VPS63" s="18"/>
      <c r="VPT63" s="19"/>
      <c r="VPU63" s="18"/>
      <c r="VPV63" s="18"/>
      <c r="VPW63" s="19"/>
      <c r="VPX63" s="18"/>
      <c r="VPY63" s="18"/>
      <c r="VPZ63" s="19"/>
      <c r="VQA63" s="18"/>
      <c r="VQB63" s="18"/>
      <c r="VQC63" s="19"/>
      <c r="VQD63" s="18"/>
      <c r="VQE63" s="18"/>
      <c r="VQF63" s="19"/>
      <c r="VQG63" s="18"/>
      <c r="VQH63" s="18"/>
      <c r="VQI63" s="19"/>
      <c r="VQJ63" s="18"/>
      <c r="VQK63" s="18"/>
      <c r="VQL63" s="19"/>
      <c r="VQM63" s="18"/>
      <c r="VQN63" s="18"/>
      <c r="VQO63" s="19"/>
      <c r="VQP63" s="18"/>
      <c r="VQQ63" s="18"/>
      <c r="VQR63" s="19"/>
      <c r="VQS63" s="18"/>
      <c r="VQT63" s="18"/>
      <c r="VQU63" s="19"/>
      <c r="VQV63" s="18"/>
      <c r="VQW63" s="18"/>
      <c r="VQX63" s="19"/>
      <c r="VQY63" s="18"/>
      <c r="VQZ63" s="18"/>
      <c r="VRA63" s="19"/>
      <c r="VRB63" s="18"/>
      <c r="VRC63" s="18"/>
      <c r="VRD63" s="19"/>
      <c r="VRE63" s="18"/>
      <c r="VRF63" s="18"/>
      <c r="VRG63" s="19"/>
      <c r="VRH63" s="18"/>
      <c r="VRI63" s="18"/>
      <c r="VRJ63" s="19"/>
      <c r="VRK63" s="18"/>
      <c r="VRL63" s="18"/>
      <c r="VRM63" s="19"/>
      <c r="VRN63" s="18"/>
      <c r="VRO63" s="18"/>
      <c r="VRP63" s="19"/>
      <c r="VRQ63" s="18"/>
      <c r="VRR63" s="18"/>
      <c r="VRS63" s="19"/>
      <c r="VRT63" s="18"/>
      <c r="VRU63" s="18"/>
      <c r="VRV63" s="19"/>
      <c r="VRW63" s="18"/>
      <c r="VRX63" s="18"/>
      <c r="VRY63" s="19"/>
      <c r="VRZ63" s="18"/>
      <c r="VSA63" s="18"/>
      <c r="VSB63" s="19"/>
      <c r="VSC63" s="18"/>
      <c r="VSD63" s="18"/>
      <c r="VSE63" s="19"/>
      <c r="VSF63" s="18"/>
      <c r="VSG63" s="18"/>
      <c r="VSH63" s="19"/>
      <c r="VSI63" s="18"/>
      <c r="VSJ63" s="18"/>
      <c r="VSK63" s="19"/>
      <c r="VSL63" s="18"/>
      <c r="VSM63" s="18"/>
      <c r="VSN63" s="19"/>
      <c r="VSO63" s="18"/>
      <c r="VSP63" s="18"/>
      <c r="VSQ63" s="19"/>
      <c r="VSR63" s="18"/>
      <c r="VSS63" s="18"/>
      <c r="VST63" s="19"/>
      <c r="VSU63" s="18"/>
      <c r="VSV63" s="18"/>
      <c r="VSW63" s="19"/>
      <c r="VSX63" s="18"/>
      <c r="VSY63" s="18"/>
      <c r="VSZ63" s="19"/>
      <c r="VTA63" s="18"/>
      <c r="VTB63" s="18"/>
      <c r="VTC63" s="19"/>
      <c r="VTD63" s="18"/>
      <c r="VTE63" s="18"/>
      <c r="VTF63" s="19"/>
      <c r="VTG63" s="18"/>
      <c r="VTH63" s="18"/>
      <c r="VTI63" s="19"/>
      <c r="VTJ63" s="18"/>
      <c r="VTK63" s="18"/>
      <c r="VTL63" s="19"/>
      <c r="VTM63" s="18"/>
      <c r="VTN63" s="18"/>
      <c r="VTO63" s="19"/>
      <c r="VTP63" s="18"/>
      <c r="VTQ63" s="18"/>
      <c r="VTR63" s="19"/>
      <c r="VTS63" s="18"/>
      <c r="VTT63" s="18"/>
      <c r="VTU63" s="19"/>
      <c r="VTV63" s="18"/>
      <c r="VTW63" s="18"/>
      <c r="VTX63" s="19"/>
      <c r="VTY63" s="18"/>
      <c r="VTZ63" s="18"/>
      <c r="VUA63" s="19"/>
      <c r="VUB63" s="18"/>
      <c r="VUC63" s="18"/>
      <c r="VUD63" s="19"/>
      <c r="VUE63" s="18"/>
      <c r="VUF63" s="18"/>
      <c r="VUG63" s="19"/>
      <c r="VUH63" s="18"/>
      <c r="VUI63" s="18"/>
      <c r="VUJ63" s="19"/>
      <c r="VUK63" s="18"/>
      <c r="VUL63" s="18"/>
      <c r="VUM63" s="19"/>
      <c r="VUN63" s="18"/>
      <c r="VUO63" s="18"/>
      <c r="VUP63" s="19"/>
      <c r="VUQ63" s="18"/>
      <c r="VUR63" s="18"/>
      <c r="VUS63" s="19"/>
      <c r="VUT63" s="18"/>
      <c r="VUU63" s="18"/>
      <c r="VUV63" s="19"/>
      <c r="VUW63" s="18"/>
      <c r="VUX63" s="18"/>
      <c r="VUY63" s="19"/>
      <c r="VUZ63" s="18"/>
      <c r="VVA63" s="18"/>
      <c r="VVB63" s="19"/>
      <c r="VVC63" s="18"/>
      <c r="VVD63" s="18"/>
      <c r="VVE63" s="19"/>
      <c r="VVF63" s="18"/>
      <c r="VVG63" s="18"/>
      <c r="VVH63" s="19"/>
      <c r="VVI63" s="18"/>
      <c r="VVJ63" s="18"/>
      <c r="VVK63" s="19"/>
      <c r="VVL63" s="18"/>
      <c r="VVM63" s="18"/>
      <c r="VVN63" s="19"/>
      <c r="VVO63" s="18"/>
      <c r="VVP63" s="18"/>
      <c r="VVQ63" s="19"/>
      <c r="VVR63" s="18"/>
      <c r="VVS63" s="18"/>
      <c r="VVT63" s="19"/>
      <c r="VVU63" s="18"/>
      <c r="VVV63" s="18"/>
      <c r="VVW63" s="19"/>
      <c r="VVX63" s="18"/>
      <c r="VVY63" s="18"/>
      <c r="VVZ63" s="19"/>
      <c r="VWA63" s="18"/>
      <c r="VWB63" s="18"/>
      <c r="VWC63" s="19"/>
      <c r="VWD63" s="18"/>
      <c r="VWE63" s="18"/>
      <c r="VWF63" s="19"/>
      <c r="VWG63" s="18"/>
      <c r="VWH63" s="18"/>
      <c r="VWI63" s="19"/>
      <c r="VWJ63" s="18"/>
      <c r="VWK63" s="18"/>
      <c r="VWL63" s="19"/>
      <c r="VWM63" s="18"/>
      <c r="VWN63" s="18"/>
      <c r="VWO63" s="19"/>
      <c r="VWP63" s="18"/>
      <c r="VWQ63" s="18"/>
      <c r="VWR63" s="19"/>
      <c r="VWS63" s="18"/>
      <c r="VWT63" s="18"/>
      <c r="VWU63" s="19"/>
      <c r="VWV63" s="18"/>
      <c r="VWW63" s="18"/>
      <c r="VWX63" s="19"/>
      <c r="VWY63" s="18"/>
      <c r="VWZ63" s="18"/>
      <c r="VXA63" s="19"/>
      <c r="VXB63" s="18"/>
      <c r="VXC63" s="18"/>
      <c r="VXD63" s="19"/>
      <c r="VXE63" s="18"/>
      <c r="VXF63" s="18"/>
      <c r="VXG63" s="19"/>
      <c r="VXH63" s="18"/>
      <c r="VXI63" s="18"/>
      <c r="VXJ63" s="19"/>
      <c r="VXK63" s="18"/>
      <c r="VXL63" s="18"/>
      <c r="VXM63" s="19"/>
      <c r="VXN63" s="18"/>
      <c r="VXO63" s="18"/>
      <c r="VXP63" s="19"/>
      <c r="VXQ63" s="18"/>
      <c r="VXR63" s="18"/>
      <c r="VXS63" s="19"/>
      <c r="VXT63" s="18"/>
      <c r="VXU63" s="18"/>
      <c r="VXV63" s="19"/>
      <c r="VXW63" s="18"/>
      <c r="VXX63" s="18"/>
      <c r="VXY63" s="19"/>
      <c r="VXZ63" s="18"/>
      <c r="VYA63" s="18"/>
      <c r="VYB63" s="19"/>
      <c r="VYC63" s="18"/>
      <c r="VYD63" s="18"/>
      <c r="VYE63" s="19"/>
      <c r="VYF63" s="18"/>
      <c r="VYG63" s="18"/>
      <c r="VYH63" s="19"/>
      <c r="VYI63" s="18"/>
      <c r="VYJ63" s="18"/>
      <c r="VYK63" s="19"/>
      <c r="VYL63" s="18"/>
      <c r="VYM63" s="18"/>
      <c r="VYN63" s="19"/>
      <c r="VYO63" s="18"/>
      <c r="VYP63" s="18"/>
      <c r="VYQ63" s="19"/>
      <c r="VYR63" s="18"/>
      <c r="VYS63" s="18"/>
      <c r="VYT63" s="19"/>
      <c r="VYU63" s="18"/>
      <c r="VYV63" s="18"/>
      <c r="VYW63" s="19"/>
      <c r="VYX63" s="18"/>
      <c r="VYY63" s="18"/>
      <c r="VYZ63" s="19"/>
      <c r="VZA63" s="18"/>
      <c r="VZB63" s="18"/>
      <c r="VZC63" s="19"/>
      <c r="VZD63" s="18"/>
      <c r="VZE63" s="18"/>
      <c r="VZF63" s="19"/>
      <c r="VZG63" s="18"/>
      <c r="VZH63" s="18"/>
      <c r="VZI63" s="19"/>
      <c r="VZJ63" s="18"/>
      <c r="VZK63" s="18"/>
      <c r="VZL63" s="19"/>
      <c r="VZM63" s="18"/>
      <c r="VZN63" s="18"/>
      <c r="VZO63" s="19"/>
      <c r="VZP63" s="18"/>
      <c r="VZQ63" s="18"/>
      <c r="VZR63" s="19"/>
      <c r="VZS63" s="18"/>
      <c r="VZT63" s="18"/>
      <c r="VZU63" s="19"/>
      <c r="VZV63" s="18"/>
      <c r="VZW63" s="18"/>
      <c r="VZX63" s="19"/>
      <c r="VZY63" s="18"/>
      <c r="VZZ63" s="18"/>
      <c r="WAA63" s="19"/>
      <c r="WAB63" s="18"/>
      <c r="WAC63" s="18"/>
      <c r="WAD63" s="19"/>
      <c r="WAE63" s="18"/>
      <c r="WAF63" s="18"/>
      <c r="WAG63" s="19"/>
      <c r="WAH63" s="18"/>
      <c r="WAI63" s="18"/>
      <c r="WAJ63" s="19"/>
      <c r="WAK63" s="18"/>
      <c r="WAL63" s="18"/>
      <c r="WAM63" s="19"/>
      <c r="WAN63" s="18"/>
      <c r="WAO63" s="18"/>
      <c r="WAP63" s="19"/>
      <c r="WAQ63" s="18"/>
      <c r="WAR63" s="18"/>
      <c r="WAS63" s="19"/>
      <c r="WAT63" s="18"/>
      <c r="WAU63" s="18"/>
      <c r="WAV63" s="19"/>
      <c r="WAW63" s="18"/>
      <c r="WAX63" s="18"/>
      <c r="WAY63" s="19"/>
      <c r="WAZ63" s="18"/>
      <c r="WBA63" s="18"/>
      <c r="WBB63" s="19"/>
      <c r="WBC63" s="18"/>
      <c r="WBD63" s="18"/>
      <c r="WBE63" s="19"/>
      <c r="WBF63" s="18"/>
      <c r="WBG63" s="18"/>
      <c r="WBH63" s="19"/>
      <c r="WBI63" s="18"/>
      <c r="WBJ63" s="18"/>
      <c r="WBK63" s="19"/>
      <c r="WBL63" s="18"/>
      <c r="WBM63" s="18"/>
      <c r="WBN63" s="19"/>
      <c r="WBO63" s="18"/>
      <c r="WBP63" s="18"/>
      <c r="WBQ63" s="19"/>
      <c r="WBR63" s="18"/>
      <c r="WBS63" s="18"/>
      <c r="WBT63" s="19"/>
      <c r="WBU63" s="18"/>
      <c r="WBV63" s="18"/>
      <c r="WBW63" s="19"/>
      <c r="WBX63" s="18"/>
      <c r="WBY63" s="18"/>
      <c r="WBZ63" s="19"/>
      <c r="WCA63" s="18"/>
      <c r="WCB63" s="18"/>
      <c r="WCC63" s="19"/>
      <c r="WCD63" s="18"/>
      <c r="WCE63" s="18"/>
      <c r="WCF63" s="19"/>
      <c r="WCG63" s="18"/>
      <c r="WCH63" s="18"/>
      <c r="WCI63" s="19"/>
      <c r="WCJ63" s="18"/>
      <c r="WCK63" s="18"/>
      <c r="WCL63" s="19"/>
      <c r="WCM63" s="18"/>
      <c r="WCN63" s="18"/>
      <c r="WCO63" s="19"/>
      <c r="WCP63" s="18"/>
      <c r="WCQ63" s="18"/>
      <c r="WCR63" s="19"/>
      <c r="WCS63" s="18"/>
      <c r="WCT63" s="18"/>
      <c r="WCU63" s="19"/>
      <c r="WCV63" s="18"/>
      <c r="WCW63" s="18"/>
      <c r="WCX63" s="19"/>
      <c r="WCY63" s="18"/>
      <c r="WCZ63" s="18"/>
      <c r="WDA63" s="19"/>
      <c r="WDB63" s="18"/>
      <c r="WDC63" s="18"/>
      <c r="WDD63" s="19"/>
      <c r="WDE63" s="18"/>
      <c r="WDF63" s="18"/>
      <c r="WDG63" s="19"/>
      <c r="WDH63" s="18"/>
      <c r="WDI63" s="18"/>
      <c r="WDJ63" s="19"/>
      <c r="WDK63" s="18"/>
      <c r="WDL63" s="18"/>
      <c r="WDM63" s="19"/>
      <c r="WDN63" s="18"/>
      <c r="WDO63" s="18"/>
      <c r="WDP63" s="19"/>
      <c r="WDQ63" s="18"/>
      <c r="WDR63" s="18"/>
      <c r="WDS63" s="19"/>
      <c r="WDT63" s="18"/>
      <c r="WDU63" s="18"/>
      <c r="WDV63" s="19"/>
      <c r="WDW63" s="18"/>
      <c r="WDX63" s="18"/>
      <c r="WDY63" s="19"/>
      <c r="WDZ63" s="18"/>
      <c r="WEA63" s="18"/>
      <c r="WEB63" s="19"/>
      <c r="WEC63" s="18"/>
      <c r="WED63" s="18"/>
      <c r="WEE63" s="19"/>
      <c r="WEF63" s="18"/>
      <c r="WEG63" s="18"/>
      <c r="WEH63" s="19"/>
      <c r="WEI63" s="18"/>
      <c r="WEJ63" s="18"/>
      <c r="WEK63" s="19"/>
      <c r="WEL63" s="18"/>
      <c r="WEM63" s="18"/>
      <c r="WEN63" s="19"/>
      <c r="WEO63" s="18"/>
      <c r="WEP63" s="18"/>
      <c r="WEQ63" s="19"/>
      <c r="WER63" s="18"/>
      <c r="WES63" s="18"/>
      <c r="WET63" s="19"/>
      <c r="WEU63" s="18"/>
      <c r="WEV63" s="18"/>
      <c r="WEW63" s="19"/>
      <c r="WEX63" s="18"/>
      <c r="WEY63" s="18"/>
      <c r="WEZ63" s="19"/>
      <c r="WFA63" s="18"/>
      <c r="WFB63" s="18"/>
      <c r="WFC63" s="19"/>
      <c r="WFD63" s="18"/>
      <c r="WFE63" s="18"/>
      <c r="WFF63" s="19"/>
      <c r="WFG63" s="18"/>
      <c r="WFH63" s="18"/>
      <c r="WFI63" s="19"/>
      <c r="WFJ63" s="18"/>
      <c r="WFK63" s="18"/>
      <c r="WFL63" s="19"/>
      <c r="WFM63" s="18"/>
      <c r="WFN63" s="18"/>
      <c r="WFO63" s="19"/>
      <c r="WFP63" s="18"/>
      <c r="WFQ63" s="18"/>
      <c r="WFR63" s="19"/>
      <c r="WFS63" s="18"/>
      <c r="WFT63" s="18"/>
      <c r="WFU63" s="19"/>
      <c r="WFV63" s="18"/>
      <c r="WFW63" s="18"/>
      <c r="WFX63" s="19"/>
      <c r="WFY63" s="18"/>
      <c r="WFZ63" s="18"/>
      <c r="WGA63" s="19"/>
      <c r="WGB63" s="18"/>
      <c r="WGC63" s="18"/>
      <c r="WGD63" s="19"/>
      <c r="WGE63" s="18"/>
      <c r="WGF63" s="18"/>
      <c r="WGG63" s="19"/>
      <c r="WGH63" s="18"/>
      <c r="WGI63" s="18"/>
      <c r="WGJ63" s="19"/>
      <c r="WGK63" s="18"/>
      <c r="WGL63" s="18"/>
      <c r="WGM63" s="19"/>
      <c r="WGN63" s="18"/>
      <c r="WGO63" s="18"/>
      <c r="WGP63" s="19"/>
      <c r="WGQ63" s="18"/>
      <c r="WGR63" s="18"/>
      <c r="WGS63" s="19"/>
      <c r="WGT63" s="18"/>
      <c r="WGU63" s="18"/>
      <c r="WGV63" s="19"/>
      <c r="WGW63" s="18"/>
      <c r="WGX63" s="18"/>
      <c r="WGY63" s="19"/>
      <c r="WGZ63" s="18"/>
      <c r="WHA63" s="18"/>
      <c r="WHB63" s="19"/>
      <c r="WHC63" s="18"/>
      <c r="WHD63" s="18"/>
      <c r="WHE63" s="19"/>
      <c r="WHF63" s="18"/>
      <c r="WHG63" s="18"/>
      <c r="WHH63" s="19"/>
      <c r="WHI63" s="18"/>
      <c r="WHJ63" s="18"/>
      <c r="WHK63" s="19"/>
      <c r="WHL63" s="18"/>
      <c r="WHM63" s="18"/>
      <c r="WHN63" s="19"/>
      <c r="WHO63" s="18"/>
      <c r="WHP63" s="18"/>
      <c r="WHQ63" s="19"/>
      <c r="WHR63" s="18"/>
      <c r="WHS63" s="18"/>
      <c r="WHT63" s="19"/>
      <c r="WHU63" s="18"/>
      <c r="WHV63" s="18"/>
      <c r="WHW63" s="19"/>
      <c r="WHX63" s="18"/>
      <c r="WHY63" s="18"/>
      <c r="WHZ63" s="19"/>
      <c r="WIA63" s="18"/>
      <c r="WIB63" s="18"/>
      <c r="WIC63" s="19"/>
      <c r="WID63" s="18"/>
      <c r="WIE63" s="18"/>
      <c r="WIF63" s="19"/>
      <c r="WIG63" s="18"/>
      <c r="WIH63" s="18"/>
      <c r="WII63" s="19"/>
      <c r="WIJ63" s="18"/>
      <c r="WIK63" s="18"/>
      <c r="WIL63" s="19"/>
      <c r="WIM63" s="18"/>
      <c r="WIN63" s="18"/>
      <c r="WIO63" s="19"/>
      <c r="WIP63" s="18"/>
      <c r="WIQ63" s="18"/>
      <c r="WIR63" s="19"/>
      <c r="WIS63" s="18"/>
      <c r="WIT63" s="18"/>
      <c r="WIU63" s="19"/>
      <c r="WIV63" s="18"/>
      <c r="WIW63" s="18"/>
      <c r="WIX63" s="19"/>
      <c r="WIY63" s="18"/>
      <c r="WIZ63" s="18"/>
      <c r="WJA63" s="19"/>
      <c r="WJB63" s="18"/>
      <c r="WJC63" s="18"/>
      <c r="WJD63" s="19"/>
      <c r="WJE63" s="18"/>
      <c r="WJF63" s="18"/>
      <c r="WJG63" s="19"/>
      <c r="WJH63" s="18"/>
      <c r="WJI63" s="18"/>
      <c r="WJJ63" s="19"/>
      <c r="WJK63" s="18"/>
      <c r="WJL63" s="18"/>
      <c r="WJM63" s="19"/>
      <c r="WJN63" s="18"/>
      <c r="WJO63" s="18"/>
      <c r="WJP63" s="19"/>
      <c r="WJQ63" s="18"/>
      <c r="WJR63" s="18"/>
      <c r="WJS63" s="19"/>
      <c r="WJT63" s="18"/>
      <c r="WJU63" s="18"/>
      <c r="WJV63" s="19"/>
      <c r="WJW63" s="18"/>
      <c r="WJX63" s="18"/>
      <c r="WJY63" s="19"/>
      <c r="WJZ63" s="18"/>
      <c r="WKA63" s="18"/>
      <c r="WKB63" s="19"/>
      <c r="WKC63" s="18"/>
      <c r="WKD63" s="18"/>
      <c r="WKE63" s="19"/>
      <c r="WKF63" s="18"/>
      <c r="WKG63" s="18"/>
      <c r="WKH63" s="19"/>
      <c r="WKI63" s="18"/>
      <c r="WKJ63" s="18"/>
      <c r="WKK63" s="19"/>
      <c r="WKL63" s="18"/>
      <c r="WKM63" s="18"/>
      <c r="WKN63" s="19"/>
      <c r="WKO63" s="18"/>
      <c r="WKP63" s="18"/>
      <c r="WKQ63" s="19"/>
      <c r="WKR63" s="18"/>
      <c r="WKS63" s="18"/>
      <c r="WKT63" s="19"/>
      <c r="WKU63" s="18"/>
      <c r="WKV63" s="18"/>
      <c r="WKW63" s="19"/>
      <c r="WKX63" s="18"/>
      <c r="WKY63" s="18"/>
      <c r="WKZ63" s="19"/>
      <c r="WLA63" s="18"/>
      <c r="WLB63" s="18"/>
      <c r="WLC63" s="19"/>
      <c r="WLD63" s="18"/>
      <c r="WLE63" s="18"/>
      <c r="WLF63" s="19"/>
      <c r="WLG63" s="18"/>
      <c r="WLH63" s="18"/>
      <c r="WLI63" s="19"/>
      <c r="WLJ63" s="18"/>
      <c r="WLK63" s="18"/>
      <c r="WLL63" s="19"/>
      <c r="WLM63" s="18"/>
      <c r="WLN63" s="18"/>
      <c r="WLO63" s="19"/>
      <c r="WLP63" s="18"/>
      <c r="WLQ63" s="18"/>
      <c r="WLR63" s="19"/>
      <c r="WLS63" s="18"/>
      <c r="WLT63" s="18"/>
      <c r="WLU63" s="19"/>
      <c r="WLV63" s="18"/>
      <c r="WLW63" s="18"/>
      <c r="WLX63" s="19"/>
      <c r="WLY63" s="18"/>
      <c r="WLZ63" s="18"/>
      <c r="WMA63" s="19"/>
      <c r="WMB63" s="18"/>
      <c r="WMC63" s="18"/>
      <c r="WMD63" s="19"/>
      <c r="WME63" s="18"/>
      <c r="WMF63" s="18"/>
      <c r="WMG63" s="19"/>
      <c r="WMH63" s="18"/>
      <c r="WMI63" s="18"/>
      <c r="WMJ63" s="19"/>
      <c r="WMK63" s="18"/>
      <c r="WML63" s="18"/>
      <c r="WMM63" s="19"/>
      <c r="WMN63" s="18"/>
      <c r="WMO63" s="18"/>
      <c r="WMP63" s="19"/>
      <c r="WMQ63" s="18"/>
      <c r="WMR63" s="18"/>
      <c r="WMS63" s="19"/>
      <c r="WMT63" s="18"/>
      <c r="WMU63" s="18"/>
      <c r="WMV63" s="19"/>
      <c r="WMW63" s="18"/>
      <c r="WMX63" s="18"/>
      <c r="WMY63" s="19"/>
      <c r="WMZ63" s="18"/>
      <c r="WNA63" s="18"/>
      <c r="WNB63" s="19"/>
      <c r="WNC63" s="18"/>
      <c r="WND63" s="18"/>
      <c r="WNE63" s="19"/>
      <c r="WNF63" s="18"/>
      <c r="WNG63" s="18"/>
      <c r="WNH63" s="19"/>
      <c r="WNI63" s="18"/>
      <c r="WNJ63" s="18"/>
      <c r="WNK63" s="19"/>
      <c r="WNL63" s="18"/>
      <c r="WNM63" s="18"/>
      <c r="WNN63" s="19"/>
      <c r="WNO63" s="18"/>
      <c r="WNP63" s="18"/>
      <c r="WNQ63" s="19"/>
      <c r="WNR63" s="18"/>
      <c r="WNS63" s="18"/>
      <c r="WNT63" s="19"/>
      <c r="WNU63" s="18"/>
      <c r="WNV63" s="18"/>
      <c r="WNW63" s="19"/>
      <c r="WNX63" s="18"/>
      <c r="WNY63" s="18"/>
      <c r="WNZ63" s="19"/>
      <c r="WOA63" s="18"/>
      <c r="WOB63" s="18"/>
      <c r="WOC63" s="19"/>
      <c r="WOD63" s="18"/>
      <c r="WOE63" s="18"/>
      <c r="WOF63" s="19"/>
      <c r="WOG63" s="18"/>
      <c r="WOH63" s="18"/>
      <c r="WOI63" s="19"/>
      <c r="WOJ63" s="18"/>
      <c r="WOK63" s="18"/>
      <c r="WOL63" s="19"/>
      <c r="WOM63" s="18"/>
      <c r="WON63" s="18"/>
      <c r="WOO63" s="19"/>
      <c r="WOP63" s="18"/>
      <c r="WOQ63" s="18"/>
      <c r="WOR63" s="19"/>
      <c r="WOS63" s="18"/>
      <c r="WOT63" s="18"/>
      <c r="WOU63" s="19"/>
      <c r="WOV63" s="18"/>
      <c r="WOW63" s="18"/>
      <c r="WOX63" s="19"/>
      <c r="WOY63" s="18"/>
      <c r="WOZ63" s="18"/>
      <c r="WPA63" s="19"/>
      <c r="WPB63" s="18"/>
      <c r="WPC63" s="18"/>
      <c r="WPD63" s="19"/>
      <c r="WPE63" s="18"/>
      <c r="WPF63" s="18"/>
      <c r="WPG63" s="19"/>
      <c r="WPH63" s="18"/>
      <c r="WPI63" s="18"/>
      <c r="WPJ63" s="19"/>
      <c r="WPK63" s="18"/>
      <c r="WPL63" s="18"/>
      <c r="WPM63" s="19"/>
      <c r="WPN63" s="18"/>
      <c r="WPO63" s="18"/>
      <c r="WPP63" s="19"/>
      <c r="WPQ63" s="18"/>
      <c r="WPR63" s="18"/>
      <c r="WPS63" s="19"/>
      <c r="WPT63" s="18"/>
      <c r="WPU63" s="18"/>
      <c r="WPV63" s="19"/>
      <c r="WPW63" s="18"/>
      <c r="WPX63" s="18"/>
      <c r="WPY63" s="19"/>
      <c r="WPZ63" s="18"/>
      <c r="WQA63" s="18"/>
      <c r="WQB63" s="19"/>
      <c r="WQC63" s="18"/>
      <c r="WQD63" s="18"/>
      <c r="WQE63" s="19"/>
      <c r="WQF63" s="18"/>
      <c r="WQG63" s="18"/>
      <c r="WQH63" s="19"/>
      <c r="WQI63" s="18"/>
      <c r="WQJ63" s="18"/>
      <c r="WQK63" s="19"/>
      <c r="WQL63" s="18"/>
      <c r="WQM63" s="18"/>
      <c r="WQN63" s="19"/>
      <c r="WQO63" s="18"/>
      <c r="WQP63" s="18"/>
      <c r="WQQ63" s="19"/>
      <c r="WQR63" s="18"/>
      <c r="WQS63" s="18"/>
      <c r="WQT63" s="19"/>
      <c r="WQU63" s="18"/>
      <c r="WQV63" s="18"/>
      <c r="WQW63" s="19"/>
      <c r="WQX63" s="18"/>
      <c r="WQY63" s="18"/>
      <c r="WQZ63" s="19"/>
      <c r="WRA63" s="18"/>
      <c r="WRB63" s="18"/>
      <c r="WRC63" s="19"/>
      <c r="WRD63" s="18"/>
      <c r="WRE63" s="18"/>
      <c r="WRF63" s="19"/>
      <c r="WRG63" s="18"/>
      <c r="WRH63" s="18"/>
      <c r="WRI63" s="19"/>
      <c r="WRJ63" s="18"/>
      <c r="WRK63" s="18"/>
      <c r="WRL63" s="19"/>
      <c r="WRM63" s="18"/>
      <c r="WRN63" s="18"/>
      <c r="WRO63" s="19"/>
      <c r="WRP63" s="18"/>
      <c r="WRQ63" s="18"/>
      <c r="WRR63" s="19"/>
      <c r="WRS63" s="18"/>
      <c r="WRT63" s="18"/>
      <c r="WRU63" s="19"/>
      <c r="WRV63" s="18"/>
      <c r="WRW63" s="18"/>
      <c r="WRX63" s="19"/>
      <c r="WRY63" s="18"/>
      <c r="WRZ63" s="18"/>
      <c r="WSA63" s="19"/>
      <c r="WSB63" s="18"/>
      <c r="WSC63" s="18"/>
      <c r="WSD63" s="19"/>
      <c r="WSE63" s="18"/>
      <c r="WSF63" s="18"/>
      <c r="WSG63" s="19"/>
      <c r="WSH63" s="18"/>
      <c r="WSI63" s="18"/>
      <c r="WSJ63" s="19"/>
      <c r="WSK63" s="18"/>
      <c r="WSL63" s="18"/>
      <c r="WSM63" s="19"/>
      <c r="WSN63" s="18"/>
      <c r="WSO63" s="18"/>
      <c r="WSP63" s="19"/>
      <c r="WSQ63" s="18"/>
      <c r="WSR63" s="18"/>
      <c r="WSS63" s="19"/>
      <c r="WST63" s="18"/>
      <c r="WSU63" s="18"/>
      <c r="WSV63" s="19"/>
      <c r="WSW63" s="18"/>
      <c r="WSX63" s="18"/>
      <c r="WSY63" s="19"/>
      <c r="WSZ63" s="18"/>
      <c r="WTA63" s="18"/>
      <c r="WTB63" s="19"/>
      <c r="WTC63" s="18"/>
      <c r="WTD63" s="18"/>
      <c r="WTE63" s="19"/>
      <c r="WTF63" s="18"/>
      <c r="WTG63" s="18"/>
      <c r="WTH63" s="19"/>
      <c r="WTI63" s="18"/>
      <c r="WTJ63" s="18"/>
      <c r="WTK63" s="19"/>
      <c r="WTL63" s="18"/>
      <c r="WTM63" s="18"/>
      <c r="WTN63" s="19"/>
      <c r="WTO63" s="18"/>
      <c r="WTP63" s="18"/>
      <c r="WTQ63" s="19"/>
      <c r="WTR63" s="18"/>
      <c r="WTS63" s="18"/>
      <c r="WTT63" s="19"/>
      <c r="WTU63" s="18"/>
      <c r="WTV63" s="18"/>
      <c r="WTW63" s="19"/>
      <c r="WTX63" s="18"/>
      <c r="WTY63" s="18"/>
      <c r="WTZ63" s="19"/>
      <c r="WUA63" s="18"/>
      <c r="WUB63" s="18"/>
      <c r="WUC63" s="19"/>
      <c r="WUD63" s="18"/>
      <c r="WUE63" s="18"/>
      <c r="WUF63" s="19"/>
      <c r="WUG63" s="18"/>
      <c r="WUH63" s="18"/>
      <c r="WUI63" s="19"/>
      <c r="WUJ63" s="18"/>
      <c r="WUK63" s="18"/>
      <c r="WUL63" s="19"/>
      <c r="WUM63" s="18"/>
      <c r="WUN63" s="18"/>
      <c r="WUO63" s="19"/>
      <c r="WUP63" s="18"/>
      <c r="WUQ63" s="18"/>
      <c r="WUR63" s="19"/>
      <c r="WUS63" s="18"/>
      <c r="WUT63" s="18"/>
      <c r="WUU63" s="19"/>
      <c r="WUV63" s="18"/>
      <c r="WUW63" s="18"/>
      <c r="WUX63" s="19"/>
      <c r="WUY63" s="18"/>
      <c r="WUZ63" s="18"/>
      <c r="WVA63" s="19"/>
      <c r="WVB63" s="18"/>
      <c r="WVC63" s="18"/>
      <c r="WVD63" s="19"/>
      <c r="WVE63" s="18"/>
      <c r="WVF63" s="18"/>
      <c r="WVG63" s="19"/>
      <c r="WVH63" s="18"/>
      <c r="WVI63" s="18"/>
      <c r="WVJ63" s="19"/>
      <c r="WVK63" s="18"/>
      <c r="WVL63" s="18"/>
      <c r="WVM63" s="19"/>
      <c r="WVN63" s="18"/>
      <c r="WVO63" s="18"/>
      <c r="WVP63" s="19"/>
      <c r="WVQ63" s="18"/>
      <c r="WVR63" s="18"/>
      <c r="WVS63" s="19"/>
      <c r="WVT63" s="18"/>
      <c r="WVU63" s="18"/>
      <c r="WVV63" s="19"/>
      <c r="WVW63" s="18"/>
      <c r="WVX63" s="18"/>
      <c r="WVY63" s="19"/>
      <c r="WVZ63" s="18"/>
      <c r="WWA63" s="18"/>
      <c r="WWB63" s="19"/>
      <c r="WWC63" s="18"/>
      <c r="WWD63" s="18"/>
      <c r="WWE63" s="19"/>
      <c r="WWF63" s="18"/>
      <c r="WWG63" s="18"/>
      <c r="WWH63" s="19"/>
      <c r="WWI63" s="18"/>
      <c r="WWJ63" s="18"/>
      <c r="WWK63" s="19"/>
      <c r="WWL63" s="18"/>
      <c r="WWM63" s="18"/>
      <c r="WWN63" s="19"/>
      <c r="WWO63" s="18"/>
      <c r="WWP63" s="18"/>
      <c r="WWQ63" s="19"/>
      <c r="WWR63" s="18"/>
      <c r="WWS63" s="18"/>
      <c r="WWT63" s="19"/>
      <c r="WWU63" s="18"/>
      <c r="WWV63" s="18"/>
      <c r="WWW63" s="19"/>
      <c r="WWX63" s="18"/>
      <c r="WWY63" s="18"/>
      <c r="WWZ63" s="19"/>
      <c r="WXA63" s="18"/>
      <c r="WXB63" s="18"/>
      <c r="WXC63" s="19"/>
      <c r="WXD63" s="18"/>
      <c r="WXE63" s="18"/>
      <c r="WXF63" s="19"/>
      <c r="WXG63" s="18"/>
      <c r="WXH63" s="18"/>
      <c r="WXI63" s="19"/>
      <c r="WXJ63" s="18"/>
      <c r="WXK63" s="18"/>
      <c r="WXL63" s="19"/>
      <c r="WXM63" s="18"/>
      <c r="WXN63" s="18"/>
      <c r="WXO63" s="19"/>
      <c r="WXP63" s="18"/>
      <c r="WXQ63" s="18"/>
      <c r="WXR63" s="19"/>
      <c r="WXS63" s="18"/>
      <c r="WXT63" s="18"/>
      <c r="WXU63" s="19"/>
      <c r="WXV63" s="18"/>
      <c r="WXW63" s="18"/>
      <c r="WXX63" s="19"/>
      <c r="WXY63" s="18"/>
      <c r="WXZ63" s="18"/>
      <c r="WYA63" s="19"/>
      <c r="WYB63" s="18"/>
      <c r="WYC63" s="18"/>
      <c r="WYD63" s="19"/>
      <c r="WYE63" s="18"/>
      <c r="WYF63" s="18"/>
      <c r="WYG63" s="19"/>
      <c r="WYH63" s="18"/>
      <c r="WYI63" s="18"/>
      <c r="WYJ63" s="19"/>
      <c r="WYK63" s="18"/>
      <c r="WYL63" s="18"/>
      <c r="WYM63" s="19"/>
      <c r="WYN63" s="18"/>
      <c r="WYO63" s="18"/>
      <c r="WYP63" s="19"/>
      <c r="WYQ63" s="18"/>
      <c r="WYR63" s="18"/>
      <c r="WYS63" s="19"/>
      <c r="WYT63" s="18"/>
      <c r="WYU63" s="18"/>
      <c r="WYV63" s="19"/>
      <c r="WYW63" s="18"/>
      <c r="WYX63" s="18"/>
      <c r="WYY63" s="19"/>
      <c r="WYZ63" s="18"/>
      <c r="WZA63" s="18"/>
      <c r="WZB63" s="19"/>
      <c r="WZC63" s="18"/>
      <c r="WZD63" s="18"/>
      <c r="WZE63" s="19"/>
      <c r="WZF63" s="18"/>
      <c r="WZG63" s="18"/>
      <c r="WZH63" s="19"/>
      <c r="WZI63" s="18"/>
      <c r="WZJ63" s="18"/>
      <c r="WZK63" s="19"/>
      <c r="WZL63" s="18"/>
      <c r="WZM63" s="18"/>
      <c r="WZN63" s="19"/>
      <c r="WZO63" s="18"/>
      <c r="WZP63" s="18"/>
      <c r="WZQ63" s="19"/>
      <c r="WZR63" s="18"/>
      <c r="WZS63" s="18"/>
      <c r="WZT63" s="19"/>
      <c r="WZU63" s="18"/>
      <c r="WZV63" s="18"/>
      <c r="WZW63" s="19"/>
      <c r="WZX63" s="18"/>
      <c r="WZY63" s="18"/>
      <c r="WZZ63" s="19"/>
      <c r="XAA63" s="18"/>
      <c r="XAB63" s="18"/>
      <c r="XAC63" s="19"/>
      <c r="XAD63" s="18"/>
      <c r="XAE63" s="18"/>
      <c r="XAF63" s="19"/>
      <c r="XAG63" s="18"/>
      <c r="XAH63" s="18"/>
      <c r="XAI63" s="19"/>
      <c r="XAJ63" s="18"/>
      <c r="XAK63" s="18"/>
      <c r="XAL63" s="19"/>
      <c r="XAM63" s="18"/>
      <c r="XAN63" s="18"/>
      <c r="XAO63" s="19"/>
      <c r="XAP63" s="18"/>
      <c r="XAQ63" s="18"/>
      <c r="XAR63" s="19"/>
      <c r="XAS63" s="18"/>
      <c r="XAT63" s="18"/>
      <c r="XAU63" s="19"/>
      <c r="XAV63" s="18"/>
      <c r="XAW63" s="18"/>
      <c r="XAX63" s="19"/>
      <c r="XAY63" s="18"/>
      <c r="XAZ63" s="18"/>
      <c r="XBA63" s="19"/>
      <c r="XBB63" s="18"/>
      <c r="XBC63" s="18"/>
      <c r="XBD63" s="19"/>
      <c r="XBE63" s="18"/>
      <c r="XBF63" s="18"/>
      <c r="XBG63" s="19"/>
      <c r="XBH63" s="18"/>
      <c r="XBI63" s="18"/>
      <c r="XBJ63" s="19"/>
      <c r="XBK63" s="18"/>
      <c r="XBL63" s="18"/>
      <c r="XBM63" s="19"/>
      <c r="XBN63" s="18"/>
      <c r="XBO63" s="18"/>
      <c r="XBP63" s="19"/>
      <c r="XBQ63" s="18"/>
      <c r="XBR63" s="18"/>
      <c r="XBS63" s="19"/>
      <c r="XBT63" s="18"/>
      <c r="XBU63" s="18"/>
      <c r="XBV63" s="19"/>
      <c r="XBW63" s="18"/>
      <c r="XBX63" s="18"/>
      <c r="XBY63" s="19"/>
      <c r="XBZ63" s="18"/>
      <c r="XCA63" s="18"/>
      <c r="XCB63" s="19"/>
      <c r="XCC63" s="18"/>
      <c r="XCD63" s="18"/>
      <c r="XCE63" s="19"/>
      <c r="XCF63" s="18"/>
      <c r="XCG63" s="18"/>
      <c r="XCH63" s="19"/>
      <c r="XCI63" s="18"/>
      <c r="XCJ63" s="18"/>
      <c r="XCK63" s="19"/>
      <c r="XCL63" s="18"/>
      <c r="XCM63" s="18"/>
      <c r="XCN63" s="19"/>
      <c r="XCO63" s="18"/>
      <c r="XCP63" s="18"/>
      <c r="XCQ63" s="19"/>
      <c r="XCR63" s="18"/>
      <c r="XCS63" s="18"/>
      <c r="XCT63" s="19"/>
      <c r="XCU63" s="18"/>
      <c r="XCV63" s="18"/>
      <c r="XCW63" s="19"/>
      <c r="XCX63" s="18"/>
      <c r="XCY63" s="18"/>
      <c r="XCZ63" s="19"/>
      <c r="XDA63" s="18"/>
      <c r="XDB63" s="18"/>
      <c r="XDC63" s="19"/>
      <c r="XDD63" s="18"/>
      <c r="XDE63" s="18"/>
      <c r="XDF63" s="19"/>
      <c r="XDG63" s="18"/>
      <c r="XDH63" s="18"/>
      <c r="XDI63" s="19"/>
      <c r="XDJ63" s="18"/>
      <c r="XDK63" s="18"/>
      <c r="XDL63" s="19"/>
      <c r="XDM63" s="18"/>
      <c r="XDN63" s="18"/>
      <c r="XDO63" s="19"/>
      <c r="XDP63" s="18"/>
      <c r="XDQ63" s="18"/>
      <c r="XDR63" s="19"/>
      <c r="XDS63" s="18"/>
      <c r="XDT63" s="18"/>
      <c r="XDU63" s="19"/>
      <c r="XDV63" s="18"/>
      <c r="XDW63" s="18"/>
      <c r="XDX63" s="19"/>
      <c r="XDY63" s="18"/>
      <c r="XDZ63" s="18"/>
      <c r="XEA63" s="19"/>
      <c r="XEB63" s="18"/>
      <c r="XEC63" s="18"/>
      <c r="XED63" s="19"/>
      <c r="XEE63" s="18"/>
      <c r="XEF63" s="18"/>
      <c r="XEG63" s="19"/>
      <c r="XEH63" s="18"/>
      <c r="XEI63" s="18"/>
      <c r="XEJ63" s="19"/>
      <c r="XEK63" s="18"/>
      <c r="XEL63" s="18"/>
      <c r="XEM63" s="19"/>
      <c r="XEN63" s="18"/>
      <c r="XEO63" s="18"/>
      <c r="XEP63" s="19"/>
      <c r="XEQ63" s="18"/>
      <c r="XER63" s="18"/>
      <c r="XES63" s="19"/>
      <c r="XET63" s="18"/>
      <c r="XEU63" s="18"/>
      <c r="XEV63" s="19"/>
      <c r="XEW63" s="18"/>
      <c r="XEX63" s="18"/>
      <c r="XEY63" s="19"/>
      <c r="XEZ63" s="18"/>
      <c r="XFA63" s="18"/>
      <c r="XFB63" s="19"/>
      <c r="XFC63" s="18"/>
    </row>
    <row r="64" spans="1:16383" ht="15">
      <c r="A64" s="18"/>
      <c r="B64" s="18"/>
      <c r="C64" s="61"/>
      <c r="D64" s="149"/>
    </row>
    <row r="65" spans="1:4" ht="15">
      <c r="A65" s="18"/>
      <c r="B65" s="18"/>
      <c r="C65" s="61"/>
      <c r="D65" s="149"/>
    </row>
    <row r="66" spans="1:4" ht="15">
      <c r="A66" s="18"/>
      <c r="B66" s="18"/>
      <c r="C66" s="61"/>
      <c r="D66" s="149"/>
    </row>
    <row r="67" spans="1:4" ht="15">
      <c r="A67" s="18"/>
      <c r="B67" s="18"/>
      <c r="C67" s="61"/>
      <c r="D67" s="149"/>
    </row>
    <row r="68" spans="1:4" ht="15">
      <c r="A68" s="18"/>
      <c r="B68" s="18"/>
      <c r="C68" s="61"/>
      <c r="D68" s="149"/>
    </row>
    <row r="69" spans="1:4" ht="15">
      <c r="A69" s="18"/>
      <c r="B69" s="18"/>
      <c r="C69" s="61"/>
      <c r="D69" s="149"/>
    </row>
    <row r="70" spans="1:4" ht="15">
      <c r="A70" s="18"/>
      <c r="B70" s="18"/>
      <c r="C70" s="61"/>
      <c r="D70" s="149"/>
    </row>
    <row r="71" spans="1:4" ht="15">
      <c r="A71" s="18"/>
      <c r="B71" s="18"/>
      <c r="C71" s="61"/>
      <c r="D71" s="149"/>
    </row>
    <row r="72" spans="1:4" ht="15">
      <c r="A72" s="18"/>
      <c r="B72" s="25"/>
      <c r="C72" s="61"/>
      <c r="D72" s="149"/>
    </row>
    <row r="73" spans="1:4" s="40" customFormat="1" ht="15">
      <c r="A73" s="18"/>
      <c r="B73" s="18"/>
      <c r="C73" s="61"/>
      <c r="D73" s="149"/>
    </row>
    <row r="74" spans="1:4" s="40" customFormat="1" ht="15">
      <c r="A74" s="18"/>
      <c r="B74" s="25"/>
      <c r="C74" s="61"/>
      <c r="D74" s="149"/>
    </row>
    <row r="75" spans="1:4" s="40" customFormat="1" ht="15">
      <c r="A75" s="18"/>
      <c r="B75" s="18"/>
      <c r="C75" s="61"/>
      <c r="D75" s="149"/>
    </row>
    <row r="76" spans="1:4" s="40" customFormat="1" ht="15">
      <c r="A76" s="18"/>
      <c r="B76" s="25"/>
      <c r="C76" s="61"/>
      <c r="D76" s="149"/>
    </row>
    <row r="77" spans="1:4" s="40" customFormat="1" ht="15">
      <c r="A77" s="18"/>
      <c r="B77" s="18"/>
      <c r="C77" s="61"/>
      <c r="D77" s="149"/>
    </row>
    <row r="78" spans="1:4" s="40" customFormat="1" ht="15">
      <c r="A78" s="18"/>
      <c r="B78" s="24"/>
      <c r="C78" s="61"/>
      <c r="D78" s="149"/>
    </row>
    <row r="79" spans="1:4" s="40" customFormat="1" ht="15">
      <c r="A79" s="18"/>
      <c r="B79" s="18"/>
      <c r="C79" s="61"/>
      <c r="D79" s="149"/>
    </row>
    <row r="80" spans="1:4" s="40" customFormat="1" ht="15">
      <c r="A80" s="18"/>
      <c r="B80" s="18"/>
      <c r="C80" s="61"/>
      <c r="D80" s="149"/>
    </row>
    <row r="81" spans="1:4" s="40" customFormat="1" ht="15">
      <c r="A81" s="18"/>
      <c r="B81" s="18"/>
      <c r="C81" s="61"/>
      <c r="D81" s="149"/>
    </row>
    <row r="82" spans="1:4" s="40" customFormat="1" ht="15">
      <c r="A82" s="18"/>
      <c r="B82" s="24"/>
      <c r="C82" s="61"/>
      <c r="D82" s="149"/>
    </row>
    <row r="83" spans="1:4" s="40" customFormat="1" ht="15">
      <c r="A83" s="18"/>
      <c r="B83" s="18"/>
      <c r="C83" s="61"/>
      <c r="D83" s="149"/>
    </row>
    <row r="84" spans="1:4" s="40" customFormat="1" ht="15">
      <c r="A84" s="18"/>
      <c r="B84" s="18"/>
      <c r="C84" s="61"/>
      <c r="D84" s="149"/>
    </row>
    <row r="85" spans="1:4" s="40" customFormat="1" ht="15">
      <c r="A85" s="18"/>
      <c r="B85" s="18"/>
      <c r="C85" s="61"/>
      <c r="D85" s="149"/>
    </row>
    <row r="86" spans="1:4" s="40" customFormat="1" ht="15">
      <c r="A86" s="18"/>
      <c r="B86" s="18"/>
      <c r="C86" s="61"/>
      <c r="D86" s="149"/>
    </row>
    <row r="87" spans="1:4" s="40" customFormat="1" ht="15">
      <c r="A87" s="18"/>
      <c r="B87" s="18"/>
      <c r="C87" s="61"/>
      <c r="D87" s="149"/>
    </row>
    <row r="88" spans="1:4" s="40" customFormat="1" ht="15">
      <c r="A88" s="18"/>
      <c r="B88" s="18"/>
      <c r="C88" s="61"/>
      <c r="D88" s="149"/>
    </row>
    <row r="89" spans="1:4" s="40" customFormat="1" ht="15">
      <c r="A89" s="18"/>
      <c r="B89" s="18"/>
      <c r="C89" s="61"/>
      <c r="D89" s="149"/>
    </row>
    <row r="90" spans="1:4" s="40" customFormat="1" ht="15">
      <c r="A90" s="18"/>
      <c r="B90" s="18"/>
      <c r="C90" s="61"/>
      <c r="D90" s="149"/>
    </row>
    <row r="91" spans="1:4" s="40" customFormat="1" ht="15">
      <c r="A91" s="18"/>
      <c r="B91" s="18"/>
      <c r="C91" s="61"/>
      <c r="D91" s="149"/>
    </row>
    <row r="92" spans="1:4" s="40" customFormat="1" ht="15">
      <c r="A92" s="18"/>
      <c r="B92" s="18"/>
      <c r="C92" s="61"/>
      <c r="D92" s="149"/>
    </row>
    <row r="93" spans="1:4" s="40" customFormat="1" ht="15">
      <c r="A93" s="18"/>
      <c r="B93" s="18"/>
      <c r="C93" s="61"/>
      <c r="D93" s="149"/>
    </row>
    <row r="94" spans="1:4" s="40" customFormat="1" ht="15">
      <c r="A94" s="18"/>
      <c r="B94" s="24"/>
      <c r="C94" s="61"/>
      <c r="D94" s="149"/>
    </row>
    <row r="95" spans="1:4" s="40" customFormat="1" ht="15">
      <c r="A95" s="18"/>
      <c r="B95" s="18"/>
      <c r="C95" s="61"/>
      <c r="D95" s="149"/>
    </row>
    <row r="96" spans="1:4" s="40" customFormat="1" ht="15">
      <c r="A96" s="18"/>
      <c r="B96" s="18"/>
      <c r="C96" s="61"/>
      <c r="D96" s="149"/>
    </row>
    <row r="97" spans="1:4" s="40" customFormat="1" ht="15">
      <c r="A97" s="18"/>
      <c r="B97" s="18"/>
      <c r="C97" s="61"/>
      <c r="D97" s="149"/>
    </row>
    <row r="98" spans="1:4" s="40" customFormat="1" ht="15">
      <c r="A98" s="18"/>
      <c r="B98" s="18"/>
      <c r="C98" s="61"/>
      <c r="D98" s="149"/>
    </row>
    <row r="99" spans="1:4" s="40" customFormat="1" ht="15">
      <c r="A99" s="18"/>
      <c r="B99" s="18"/>
      <c r="C99" s="61"/>
      <c r="D99" s="149"/>
    </row>
    <row r="100" spans="1:4" s="40" customFormat="1" ht="15">
      <c r="A100" s="18"/>
      <c r="B100" s="24"/>
      <c r="C100" s="61"/>
      <c r="D100" s="149"/>
    </row>
    <row r="101" spans="1:4" s="40" customFormat="1" ht="15">
      <c r="A101" s="18"/>
      <c r="B101" s="18"/>
      <c r="C101" s="61"/>
      <c r="D101" s="149"/>
    </row>
    <row r="102" spans="1:4" s="40" customFormat="1" ht="15">
      <c r="A102" s="18"/>
      <c r="B102" s="18"/>
      <c r="C102" s="61"/>
      <c r="D102" s="149"/>
    </row>
    <row r="103" spans="1:4" s="40" customFormat="1" ht="15">
      <c r="A103" s="18"/>
      <c r="B103" s="18"/>
      <c r="C103" s="61"/>
      <c r="D103" s="149"/>
    </row>
    <row r="104" spans="1:4" ht="15">
      <c r="A104" s="18"/>
      <c r="B104" s="18"/>
      <c r="C104" s="61"/>
      <c r="D104" s="149"/>
    </row>
    <row r="105" spans="1:4" ht="15">
      <c r="A105" s="18"/>
      <c r="B105" s="24"/>
      <c r="C105" s="61"/>
      <c r="D105" s="149"/>
    </row>
    <row r="106" spans="1:4" ht="15">
      <c r="A106" s="18"/>
      <c r="B106" s="18"/>
      <c r="C106" s="61"/>
      <c r="D106" s="149"/>
    </row>
    <row r="107" spans="1:4" ht="15">
      <c r="A107" s="18"/>
      <c r="B107" s="18"/>
      <c r="C107" s="61"/>
      <c r="D107" s="149"/>
    </row>
    <row r="108" spans="1:4" ht="15">
      <c r="A108" s="18"/>
      <c r="B108" s="18"/>
      <c r="C108" s="61"/>
      <c r="D108" s="149"/>
    </row>
    <row r="109" spans="1:4" ht="15">
      <c r="A109" s="18"/>
      <c r="B109" s="18"/>
      <c r="C109" s="61"/>
      <c r="D109" s="149"/>
    </row>
    <row r="110" spans="1:4" ht="15">
      <c r="A110" s="18"/>
      <c r="B110" s="18"/>
      <c r="C110" s="61"/>
      <c r="D110" s="149"/>
    </row>
    <row r="111" spans="1:4" ht="15">
      <c r="A111" s="18"/>
      <c r="B111" s="24"/>
      <c r="C111" s="61"/>
      <c r="D111" s="149"/>
    </row>
    <row r="112" spans="1:4" ht="15">
      <c r="A112" s="18"/>
      <c r="B112" s="18"/>
      <c r="C112" s="61"/>
      <c r="D112" s="149"/>
    </row>
    <row r="113" spans="1:4" ht="15">
      <c r="A113" s="18"/>
      <c r="B113" s="18"/>
      <c r="C113" s="61"/>
      <c r="D113" s="149"/>
    </row>
    <row r="114" spans="1:4" ht="15">
      <c r="A114" s="18"/>
      <c r="B114" s="18"/>
      <c r="C114" s="61"/>
      <c r="D114" s="149"/>
    </row>
    <row r="115" spans="1:4" ht="15">
      <c r="A115" s="18"/>
      <c r="B115" s="24"/>
      <c r="C115" s="61"/>
      <c r="D115" s="149"/>
    </row>
    <row r="116" spans="1:4" ht="15">
      <c r="A116" s="18"/>
      <c r="B116" s="18"/>
      <c r="C116" s="61"/>
      <c r="D116" s="149"/>
    </row>
    <row r="117" spans="1:4" ht="15">
      <c r="A117" s="18"/>
      <c r="B117" s="18"/>
      <c r="C117" s="61"/>
      <c r="D117" s="149"/>
    </row>
    <row r="118" spans="1:4" ht="15">
      <c r="A118" s="18"/>
      <c r="B118" s="24"/>
      <c r="C118" s="61"/>
      <c r="D118" s="149"/>
    </row>
    <row r="119" spans="1:4" ht="15">
      <c r="A119" s="18"/>
      <c r="B119" s="25"/>
      <c r="C119" s="61"/>
      <c r="D119" s="149"/>
    </row>
    <row r="120" spans="1:4" ht="15">
      <c r="A120" s="18"/>
      <c r="B120" s="25"/>
      <c r="C120" s="61"/>
      <c r="D120" s="149"/>
    </row>
    <row r="121" spans="1:4" ht="15">
      <c r="A121" s="18"/>
      <c r="B121" s="18"/>
      <c r="C121" s="70"/>
      <c r="D121" s="71"/>
    </row>
    <row r="122" spans="1:4" ht="15">
      <c r="A122" s="18"/>
      <c r="B122" s="18"/>
      <c r="C122" s="70"/>
      <c r="D122" s="71"/>
    </row>
    <row r="123" spans="1:4" ht="15">
      <c r="A123" s="18"/>
      <c r="B123" s="18"/>
      <c r="C123" s="70"/>
      <c r="D123" s="71"/>
    </row>
    <row r="124" spans="1:4" ht="15">
      <c r="A124" s="18"/>
      <c r="B124" s="18"/>
      <c r="C124" s="70"/>
      <c r="D124" s="71"/>
    </row>
    <row r="125" spans="1:4" ht="15">
      <c r="A125" s="18"/>
      <c r="B125" s="18"/>
      <c r="C125" s="70"/>
      <c r="D125" s="71"/>
    </row>
    <row r="126" spans="1:4" ht="15">
      <c r="A126" s="18"/>
      <c r="B126" s="24"/>
      <c r="C126" s="70"/>
      <c r="D126" s="71"/>
    </row>
    <row r="127" spans="1:4" ht="15">
      <c r="A127" s="18"/>
      <c r="B127" s="18"/>
      <c r="C127" s="70"/>
      <c r="D127" s="71"/>
    </row>
    <row r="128" spans="1:4" ht="15">
      <c r="A128" s="18"/>
      <c r="B128" s="18"/>
      <c r="C128" s="70"/>
      <c r="D128" s="71"/>
    </row>
    <row r="129" spans="1:4" ht="15">
      <c r="A129" s="18"/>
      <c r="B129" s="18"/>
      <c r="C129" s="70"/>
      <c r="D129" s="71"/>
    </row>
    <row r="130" spans="1:4" ht="15">
      <c r="A130" s="18"/>
      <c r="B130" s="18"/>
      <c r="C130" s="70"/>
      <c r="D130" s="71"/>
    </row>
    <row r="131" spans="1:4" ht="15">
      <c r="A131" s="18"/>
      <c r="B131" s="18"/>
      <c r="C131" s="70"/>
      <c r="D131" s="71"/>
    </row>
    <row r="132" spans="1:4" ht="15">
      <c r="A132" s="18"/>
      <c r="B132" s="18"/>
      <c r="C132" s="70"/>
      <c r="D132" s="71"/>
    </row>
    <row r="133" spans="1:4" ht="15">
      <c r="A133" s="18"/>
      <c r="B133" s="18"/>
      <c r="C133" s="70"/>
      <c r="D133" s="71"/>
    </row>
    <row r="134" spans="1:4" ht="15">
      <c r="A134" s="18"/>
      <c r="B134" s="18"/>
      <c r="C134" s="70"/>
      <c r="D134" s="71"/>
    </row>
    <row r="135" spans="1:4" ht="15">
      <c r="A135" s="18"/>
      <c r="B135" s="24"/>
      <c r="C135" s="70"/>
      <c r="D135" s="71"/>
    </row>
    <row r="136" spans="1:4" ht="15">
      <c r="A136" s="18"/>
      <c r="B136" s="18"/>
      <c r="C136" s="70"/>
      <c r="D136" s="71"/>
    </row>
    <row r="137" spans="1:4" ht="15">
      <c r="A137" s="18"/>
      <c r="B137" s="18"/>
      <c r="C137" s="70"/>
      <c r="D137" s="71"/>
    </row>
    <row r="138" spans="1:4" ht="15">
      <c r="A138" s="18"/>
      <c r="B138" s="18"/>
      <c r="C138" s="70"/>
      <c r="D138" s="71"/>
    </row>
    <row r="139" spans="1:4" ht="15">
      <c r="A139" s="18"/>
      <c r="B139" s="24"/>
      <c r="C139" s="70"/>
      <c r="D139" s="71"/>
    </row>
    <row r="140" spans="1:4" ht="15">
      <c r="A140" s="18"/>
      <c r="B140" s="18"/>
      <c r="C140" s="70"/>
      <c r="D140" s="71"/>
    </row>
    <row r="141" spans="1:4" ht="15">
      <c r="A141" s="18"/>
      <c r="B141" s="18"/>
      <c r="C141" s="70"/>
      <c r="D141" s="71"/>
    </row>
    <row r="142" spans="1:4" ht="15">
      <c r="A142" s="18"/>
      <c r="B142" s="18"/>
      <c r="C142" s="70"/>
      <c r="D142" s="71"/>
    </row>
    <row r="143" spans="1:4" ht="15">
      <c r="A143" s="18"/>
      <c r="B143" s="18"/>
      <c r="C143" s="70"/>
      <c r="D143" s="71"/>
    </row>
    <row r="144" spans="1:4" ht="15">
      <c r="A144" s="18"/>
      <c r="B144" s="18"/>
      <c r="C144" s="70"/>
      <c r="D144" s="71"/>
    </row>
    <row r="145" spans="1:4" ht="15">
      <c r="A145" s="18"/>
      <c r="B145" s="18"/>
      <c r="C145" s="70"/>
      <c r="D145" s="71"/>
    </row>
    <row r="146" spans="1:4" ht="15">
      <c r="A146" s="18"/>
      <c r="B146" s="24"/>
      <c r="C146" s="70"/>
      <c r="D146" s="71"/>
    </row>
    <row r="147" spans="1:4" ht="15">
      <c r="A147" s="18"/>
      <c r="B147" s="18"/>
      <c r="C147" s="70"/>
      <c r="D147" s="71"/>
    </row>
    <row r="148" spans="1:4" ht="15">
      <c r="A148" s="18"/>
      <c r="B148" s="18"/>
      <c r="C148" s="70"/>
      <c r="D148" s="71"/>
    </row>
    <row r="149" spans="1:4" ht="15">
      <c r="A149" s="18"/>
      <c r="B149" s="18"/>
      <c r="C149" s="70"/>
      <c r="D149" s="71"/>
    </row>
    <row r="150" spans="1:4" ht="15">
      <c r="A150" s="18"/>
      <c r="B150" s="18"/>
      <c r="C150" s="70"/>
      <c r="D150" s="71"/>
    </row>
    <row r="151" spans="1:4" ht="15">
      <c r="A151" s="18"/>
      <c r="B151" s="18"/>
      <c r="C151" s="70"/>
      <c r="D151" s="71"/>
    </row>
    <row r="152" spans="1:4" ht="15">
      <c r="A152" s="18"/>
      <c r="B152" s="18"/>
      <c r="C152" s="70"/>
      <c r="D152" s="71"/>
    </row>
    <row r="153" spans="1:4" ht="15">
      <c r="A153" s="18"/>
      <c r="B153" s="18"/>
      <c r="C153" s="70"/>
      <c r="D153" s="71"/>
    </row>
    <row r="154" spans="1:4" ht="15">
      <c r="A154" s="18"/>
      <c r="B154" s="24"/>
      <c r="C154" s="70"/>
      <c r="D154" s="71"/>
    </row>
    <row r="155" spans="1:4" ht="15">
      <c r="A155" s="18"/>
      <c r="B155" s="18"/>
      <c r="C155" s="70"/>
      <c r="D155" s="71"/>
    </row>
    <row r="156" spans="1:4" ht="15">
      <c r="A156" s="18"/>
      <c r="B156" s="18"/>
      <c r="C156" s="70"/>
      <c r="D156" s="71"/>
    </row>
    <row r="157" spans="1:4" ht="15">
      <c r="A157" s="18"/>
      <c r="B157" s="18"/>
      <c r="C157" s="70"/>
      <c r="D157" s="71"/>
    </row>
    <row r="158" spans="1:4" ht="15">
      <c r="A158" s="18"/>
      <c r="B158" s="18"/>
      <c r="C158" s="70"/>
      <c r="D158" s="71"/>
    </row>
    <row r="159" spans="1:4" ht="15">
      <c r="A159" s="18"/>
      <c r="B159" s="18"/>
      <c r="C159" s="70"/>
      <c r="D159" s="71"/>
    </row>
    <row r="160" spans="1:4" ht="15">
      <c r="A160" s="18"/>
      <c r="B160" s="18"/>
      <c r="C160" s="70"/>
      <c r="D160" s="71"/>
    </row>
    <row r="161" spans="1:4" ht="15">
      <c r="A161" s="18"/>
      <c r="B161" s="18"/>
      <c r="C161" s="70"/>
      <c r="D161" s="71"/>
    </row>
    <row r="162" spans="1:4" ht="15">
      <c r="A162" s="18"/>
      <c r="B162" s="18"/>
      <c r="C162" s="70"/>
      <c r="D162" s="71"/>
    </row>
    <row r="163" spans="1:4" ht="15">
      <c r="A163" s="18"/>
      <c r="B163" s="24"/>
      <c r="C163" s="70"/>
      <c r="D163" s="71"/>
    </row>
    <row r="164" spans="1:4" ht="15">
      <c r="A164" s="18"/>
      <c r="B164" s="18"/>
      <c r="C164" s="70"/>
      <c r="D164" s="71"/>
    </row>
    <row r="165" spans="1:4" ht="15">
      <c r="A165" s="18"/>
      <c r="B165" s="18"/>
      <c r="C165" s="70"/>
      <c r="D165" s="71"/>
    </row>
    <row r="166" spans="1:4" ht="15">
      <c r="A166" s="18"/>
      <c r="B166" s="18"/>
      <c r="C166" s="70"/>
      <c r="D166" s="71"/>
    </row>
    <row r="167" spans="1:4" ht="15">
      <c r="A167" s="18"/>
      <c r="B167" s="18"/>
      <c r="C167" s="70"/>
      <c r="D167" s="71"/>
    </row>
    <row r="168" spans="1:4" ht="15">
      <c r="A168" s="18"/>
      <c r="B168" s="18"/>
      <c r="C168" s="70"/>
      <c r="D168" s="71"/>
    </row>
    <row r="169" spans="1:4" ht="15">
      <c r="A169" s="18"/>
      <c r="B169" s="18"/>
      <c r="C169" s="61"/>
      <c r="D169" s="17"/>
    </row>
    <row r="170" spans="1:4" ht="15">
      <c r="A170" s="18"/>
      <c r="B170" s="18"/>
      <c r="C170" s="61"/>
      <c r="D170" s="17"/>
    </row>
    <row r="171" spans="1:4" ht="15">
      <c r="A171" s="18"/>
      <c r="B171" s="18"/>
      <c r="C171" s="61"/>
      <c r="D171" s="17"/>
    </row>
    <row r="172" spans="1:4" ht="15">
      <c r="A172" s="18"/>
      <c r="B172" s="18"/>
      <c r="C172" s="61"/>
      <c r="D172" s="17"/>
    </row>
    <row r="173" spans="1:4" ht="15">
      <c r="A173" s="18"/>
      <c r="B173" s="18"/>
      <c r="C173" s="61"/>
      <c r="D173" s="17"/>
    </row>
    <row r="174" spans="1:4" ht="15">
      <c r="A174" s="18"/>
      <c r="B174" s="18"/>
      <c r="C174" s="61"/>
      <c r="D174" s="17"/>
    </row>
    <row r="175" spans="1:4" ht="15">
      <c r="A175" s="18"/>
      <c r="B175" s="18"/>
      <c r="C175" s="61"/>
      <c r="D175" s="17"/>
    </row>
    <row r="176" spans="1:4" ht="15">
      <c r="A176" s="18"/>
      <c r="B176" s="18"/>
      <c r="C176" s="61"/>
      <c r="D176" s="17"/>
    </row>
    <row r="177" spans="1:4" ht="15">
      <c r="A177" s="18"/>
      <c r="B177" s="18"/>
      <c r="C177" s="61"/>
      <c r="D177" s="17"/>
    </row>
    <row r="178" spans="1:4" ht="15">
      <c r="A178" s="18"/>
      <c r="B178" s="41"/>
    </row>
    <row r="179" spans="1:4" ht="15">
      <c r="A179" s="18"/>
      <c r="B179" s="41"/>
    </row>
    <row r="180" spans="1:4" ht="15">
      <c r="A180" s="18"/>
      <c r="B180" s="41"/>
    </row>
    <row r="181" spans="1:4" ht="15">
      <c r="A181" s="18"/>
      <c r="B181" s="41"/>
    </row>
    <row r="182" spans="1:4" ht="15">
      <c r="A182" s="18"/>
      <c r="B182" s="41"/>
    </row>
    <row r="183" spans="1:4" ht="15">
      <c r="A183" s="18"/>
      <c r="B183" s="41"/>
    </row>
    <row r="184" spans="1:4" ht="15">
      <c r="A184" s="18"/>
      <c r="B184" s="41"/>
    </row>
    <row r="185" spans="1:4" ht="15">
      <c r="A185" s="18"/>
      <c r="B185" s="41"/>
    </row>
    <row r="186" spans="1:4" ht="15">
      <c r="A186" s="18"/>
      <c r="B186" s="41"/>
    </row>
    <row r="187" spans="1:4" ht="15">
      <c r="A187" s="18"/>
      <c r="B187" s="41"/>
    </row>
    <row r="188" spans="1:4" ht="15">
      <c r="A188" s="18"/>
      <c r="B188" s="41"/>
    </row>
    <row r="189" spans="1:4" ht="15">
      <c r="A189" s="18"/>
      <c r="B189" s="41"/>
    </row>
    <row r="190" spans="1:4" ht="15">
      <c r="A190" s="18"/>
      <c r="B190" s="41"/>
    </row>
    <row r="191" spans="1:4" ht="15">
      <c r="A191" s="18"/>
      <c r="B191" s="41"/>
    </row>
    <row r="192" spans="1:4" ht="15">
      <c r="A192" s="18"/>
      <c r="B192" s="41"/>
    </row>
    <row r="193" spans="1:4" s="42" customFormat="1" ht="15">
      <c r="A193" s="18"/>
      <c r="B193" s="41"/>
      <c r="C193" s="147"/>
      <c r="D193" s="39"/>
    </row>
    <row r="194" spans="1:4" s="42" customFormat="1" ht="15">
      <c r="A194" s="18"/>
      <c r="B194" s="41"/>
      <c r="C194" s="147"/>
      <c r="D194" s="39"/>
    </row>
    <row r="195" spans="1:4" s="42" customFormat="1" ht="15">
      <c r="A195" s="18"/>
      <c r="B195" s="41"/>
      <c r="C195" s="147"/>
      <c r="D195" s="39"/>
    </row>
    <row r="196" spans="1:4" s="42" customFormat="1" ht="15">
      <c r="A196" s="18"/>
      <c r="B196" s="41"/>
      <c r="C196" s="147"/>
      <c r="D196" s="39"/>
    </row>
    <row r="197" spans="1:4" s="42" customFormat="1" ht="15">
      <c r="A197" s="18"/>
      <c r="B197" s="41"/>
      <c r="C197" s="147"/>
      <c r="D197" s="39"/>
    </row>
    <row r="198" spans="1:4" s="42" customFormat="1" ht="15">
      <c r="A198" s="18"/>
      <c r="B198" s="41"/>
      <c r="C198" s="147"/>
      <c r="D198" s="39"/>
    </row>
    <row r="199" spans="1:4" s="42" customFormat="1" ht="15">
      <c r="A199" s="18"/>
      <c r="B199" s="41"/>
      <c r="C199" s="147"/>
      <c r="D199" s="39"/>
    </row>
    <row r="200" spans="1:4" s="42" customFormat="1" ht="15">
      <c r="A200" s="18"/>
      <c r="B200" s="41"/>
      <c r="C200" s="147"/>
      <c r="D200" s="39"/>
    </row>
    <row r="201" spans="1:4" s="42" customFormat="1" ht="15">
      <c r="A201" s="18"/>
      <c r="B201" s="41"/>
      <c r="C201" s="147"/>
      <c r="D201" s="39"/>
    </row>
    <row r="202" spans="1:4" s="42" customFormat="1" ht="15">
      <c r="A202" s="18"/>
      <c r="B202" s="41"/>
      <c r="C202" s="147"/>
      <c r="D202" s="39"/>
    </row>
    <row r="203" spans="1:4" s="42" customFormat="1" ht="15">
      <c r="A203" s="18"/>
      <c r="B203" s="41"/>
      <c r="C203" s="147"/>
      <c r="D203" s="39"/>
    </row>
    <row r="204" spans="1:4" s="42" customFormat="1" ht="15">
      <c r="A204" s="18"/>
      <c r="B204" s="41"/>
      <c r="C204" s="147"/>
      <c r="D204" s="39"/>
    </row>
    <row r="205" spans="1:4" s="42" customFormat="1" ht="15">
      <c r="A205" s="18"/>
      <c r="B205" s="41"/>
      <c r="C205" s="147"/>
      <c r="D205" s="39"/>
    </row>
    <row r="206" spans="1:4" s="42" customFormat="1" ht="15">
      <c r="A206" s="18"/>
      <c r="B206" s="41"/>
      <c r="C206" s="147"/>
      <c r="D206" s="39"/>
    </row>
    <row r="207" spans="1:4" s="42" customFormat="1" ht="15">
      <c r="A207" s="18"/>
      <c r="B207" s="41"/>
      <c r="C207" s="147"/>
      <c r="D207" s="39"/>
    </row>
    <row r="208" spans="1:4" s="42" customFormat="1" ht="15">
      <c r="A208" s="18"/>
      <c r="B208" s="39"/>
      <c r="C208" s="147"/>
      <c r="D208" s="39"/>
    </row>
    <row r="209" spans="1:4" s="42" customFormat="1" ht="15">
      <c r="A209" s="18"/>
      <c r="B209" s="39"/>
      <c r="C209" s="147"/>
      <c r="D209" s="39"/>
    </row>
    <row r="210" spans="1:4" s="42" customFormat="1" ht="15">
      <c r="A210" s="18"/>
      <c r="B210" s="41"/>
      <c r="C210" s="147"/>
      <c r="D210" s="39"/>
    </row>
    <row r="211" spans="1:4" s="42" customFormat="1" ht="15">
      <c r="A211" s="18"/>
      <c r="B211" s="39"/>
      <c r="C211" s="147"/>
      <c r="D211" s="39"/>
    </row>
    <row r="212" spans="1:4" s="42" customFormat="1" ht="15">
      <c r="A212" s="18"/>
      <c r="B212" s="39"/>
      <c r="C212" s="147"/>
      <c r="D212" s="39"/>
    </row>
    <row r="213" spans="1:4" s="42" customFormat="1" ht="15">
      <c r="A213" s="18"/>
      <c r="B213" s="39"/>
      <c r="C213" s="147"/>
      <c r="D213" s="39"/>
    </row>
    <row r="214" spans="1:4" s="42" customFormat="1" ht="15">
      <c r="A214" s="18"/>
      <c r="B214" s="39"/>
      <c r="C214" s="147"/>
      <c r="D214" s="39"/>
    </row>
    <row r="215" spans="1:4" s="42" customFormat="1" ht="15">
      <c r="A215" s="18"/>
      <c r="B215" s="39"/>
      <c r="C215" s="147"/>
      <c r="D215" s="39"/>
    </row>
    <row r="216" spans="1:4" s="42" customFormat="1" ht="15">
      <c r="A216" s="18"/>
      <c r="B216" s="39"/>
      <c r="C216" s="147"/>
      <c r="D216" s="39"/>
    </row>
    <row r="217" spans="1:4" s="42" customFormat="1" ht="15">
      <c r="A217" s="18"/>
      <c r="B217" s="41"/>
      <c r="C217" s="147"/>
      <c r="D217" s="39"/>
    </row>
    <row r="218" spans="1:4" s="42" customFormat="1" ht="15">
      <c r="A218" s="18"/>
      <c r="B218" s="41"/>
      <c r="C218" s="147"/>
      <c r="D218" s="39"/>
    </row>
    <row r="219" spans="1:4" s="42" customFormat="1" ht="15">
      <c r="A219" s="18"/>
      <c r="B219" s="41"/>
      <c r="C219" s="147"/>
      <c r="D219" s="39"/>
    </row>
    <row r="220" spans="1:4" s="42" customFormat="1" ht="15">
      <c r="A220" s="18"/>
      <c r="B220" s="41"/>
      <c r="C220" s="147"/>
      <c r="D220" s="39"/>
    </row>
    <row r="221" spans="1:4" s="42" customFormat="1" ht="15">
      <c r="A221" s="18"/>
      <c r="B221" s="41"/>
      <c r="C221" s="147"/>
      <c r="D221" s="39"/>
    </row>
    <row r="222" spans="1:4" s="42" customFormat="1" ht="15">
      <c r="A222" s="18"/>
      <c r="B222" s="41"/>
      <c r="C222" s="147"/>
      <c r="D222" s="39"/>
    </row>
    <row r="223" spans="1:4" s="42" customFormat="1" ht="15">
      <c r="A223" s="18"/>
      <c r="B223" s="41"/>
      <c r="C223" s="147"/>
      <c r="D223" s="39"/>
    </row>
    <row r="224" spans="1:4" s="42" customFormat="1" ht="15">
      <c r="A224" s="18"/>
      <c r="B224" s="41"/>
      <c r="C224" s="147"/>
      <c r="D224" s="39"/>
    </row>
    <row r="225" spans="1:4" s="42" customFormat="1" ht="15">
      <c r="A225" s="18"/>
      <c r="B225" s="41"/>
      <c r="C225" s="147"/>
      <c r="D225" s="39"/>
    </row>
    <row r="226" spans="1:4" s="42" customFormat="1" ht="15">
      <c r="A226" s="18"/>
      <c r="B226" s="41"/>
      <c r="C226" s="147"/>
      <c r="D226" s="39"/>
    </row>
    <row r="227" spans="1:4" s="42" customFormat="1" ht="15">
      <c r="A227" s="18"/>
      <c r="B227" s="41"/>
      <c r="C227" s="147"/>
      <c r="D227" s="39"/>
    </row>
    <row r="228" spans="1:4" s="42" customFormat="1" ht="15">
      <c r="A228" s="18"/>
      <c r="B228" s="41"/>
      <c r="C228" s="147"/>
      <c r="D228" s="39"/>
    </row>
    <row r="229" spans="1:4" s="42" customFormat="1" ht="15">
      <c r="A229" s="18"/>
      <c r="B229" s="41"/>
      <c r="C229" s="147"/>
      <c r="D229" s="39"/>
    </row>
    <row r="230" spans="1:4" s="42" customFormat="1" ht="15">
      <c r="A230" s="18"/>
      <c r="B230" s="41"/>
      <c r="C230" s="147"/>
      <c r="D230" s="39"/>
    </row>
    <row r="231" spans="1:4" s="42" customFormat="1" ht="15">
      <c r="A231" s="18"/>
      <c r="B231" s="41"/>
      <c r="C231" s="147"/>
      <c r="D231" s="39"/>
    </row>
    <row r="232" spans="1:4" s="42" customFormat="1" ht="15">
      <c r="A232" s="18"/>
      <c r="B232" s="41"/>
      <c r="C232" s="147"/>
      <c r="D232" s="39"/>
    </row>
    <row r="233" spans="1:4" s="42" customFormat="1" ht="15">
      <c r="A233" s="18"/>
      <c r="B233" s="41"/>
      <c r="C233" s="147"/>
      <c r="D233" s="39"/>
    </row>
    <row r="234" spans="1:4" s="42" customFormat="1" ht="15">
      <c r="A234" s="18"/>
      <c r="B234" s="41"/>
      <c r="C234" s="147"/>
      <c r="D234" s="39"/>
    </row>
    <row r="235" spans="1:4" s="42" customFormat="1" ht="15">
      <c r="A235" s="18"/>
      <c r="B235" s="41"/>
      <c r="C235" s="147"/>
      <c r="D235" s="39"/>
    </row>
    <row r="236" spans="1:4" s="42" customFormat="1" ht="15">
      <c r="A236" s="18"/>
      <c r="B236" s="41"/>
      <c r="C236" s="147"/>
      <c r="D236" s="39"/>
    </row>
    <row r="237" spans="1:4" s="42" customFormat="1" ht="15">
      <c r="A237" s="18"/>
      <c r="B237" s="41"/>
      <c r="C237" s="147"/>
      <c r="D237" s="39"/>
    </row>
    <row r="238" spans="1:4" s="42" customFormat="1" ht="15">
      <c r="A238" s="18"/>
      <c r="B238" s="41"/>
      <c r="C238" s="147"/>
      <c r="D238" s="39"/>
    </row>
    <row r="239" spans="1:4" s="42" customFormat="1" ht="15">
      <c r="A239" s="18"/>
      <c r="B239" s="41"/>
      <c r="C239" s="147"/>
      <c r="D239" s="39"/>
    </row>
    <row r="240" spans="1:4" s="42" customFormat="1" ht="15">
      <c r="A240" s="18"/>
      <c r="B240" s="41"/>
      <c r="C240" s="147"/>
      <c r="D240" s="39"/>
    </row>
    <row r="241" spans="1:4" s="42" customFormat="1" ht="15">
      <c r="A241" s="18"/>
      <c r="B241" s="41"/>
      <c r="C241" s="147"/>
      <c r="D241" s="39"/>
    </row>
    <row r="242" spans="1:4" s="42" customFormat="1" ht="15">
      <c r="A242" s="18"/>
      <c r="B242" s="41"/>
      <c r="C242" s="147"/>
      <c r="D242" s="39"/>
    </row>
    <row r="243" spans="1:4" s="42" customFormat="1" ht="15">
      <c r="A243" s="18"/>
      <c r="B243" s="41"/>
      <c r="C243" s="147"/>
      <c r="D243" s="39"/>
    </row>
    <row r="244" spans="1:4" s="42" customFormat="1" ht="15">
      <c r="A244" s="18"/>
      <c r="B244" s="41"/>
      <c r="C244" s="147"/>
      <c r="D244" s="39"/>
    </row>
    <row r="245" spans="1:4" s="42" customFormat="1" ht="15">
      <c r="A245" s="18"/>
      <c r="B245" s="41"/>
      <c r="C245" s="147"/>
      <c r="D245" s="39"/>
    </row>
    <row r="246" spans="1:4" s="42" customFormat="1" ht="15">
      <c r="A246" s="18"/>
      <c r="B246" s="41"/>
      <c r="C246" s="147"/>
      <c r="D246" s="39"/>
    </row>
    <row r="247" spans="1:4" s="42" customFormat="1" ht="15">
      <c r="A247" s="18"/>
      <c r="B247" s="41"/>
      <c r="C247" s="147"/>
      <c r="D247" s="39"/>
    </row>
    <row r="248" spans="1:4" s="42" customFormat="1" ht="15">
      <c r="A248" s="18"/>
      <c r="B248" s="41"/>
      <c r="C248" s="147"/>
      <c r="D248" s="39"/>
    </row>
    <row r="249" spans="1:4" s="42" customFormat="1" ht="15">
      <c r="A249" s="18"/>
      <c r="B249" s="41"/>
      <c r="C249" s="147"/>
      <c r="D249" s="39"/>
    </row>
    <row r="250" spans="1:4" s="42" customFormat="1" ht="15">
      <c r="A250" s="18"/>
      <c r="B250" s="39"/>
      <c r="C250" s="147"/>
      <c r="D250" s="39"/>
    </row>
    <row r="251" spans="1:4" s="42" customFormat="1" ht="15">
      <c r="A251" s="18"/>
      <c r="B251" s="41"/>
      <c r="C251" s="147"/>
      <c r="D251" s="39"/>
    </row>
    <row r="252" spans="1:4" s="42" customFormat="1" ht="15">
      <c r="A252" s="18"/>
      <c r="B252" s="41"/>
      <c r="C252" s="147"/>
      <c r="D252" s="39"/>
    </row>
    <row r="253" spans="1:4" s="42" customFormat="1" ht="15">
      <c r="A253" s="18"/>
      <c r="B253" s="39"/>
      <c r="C253" s="147"/>
      <c r="D253" s="39"/>
    </row>
    <row r="254" spans="1:4" s="42" customFormat="1" ht="15">
      <c r="A254" s="18"/>
      <c r="B254" s="39"/>
      <c r="C254" s="147"/>
      <c r="D254" s="39"/>
    </row>
    <row r="255" spans="1:4" s="42" customFormat="1" ht="15">
      <c r="A255" s="18"/>
      <c r="B255" s="39"/>
      <c r="C255" s="147"/>
      <c r="D255" s="39"/>
    </row>
    <row r="256" spans="1:4" s="42" customFormat="1" ht="15">
      <c r="A256" s="18"/>
      <c r="B256" s="39"/>
      <c r="C256" s="147"/>
      <c r="D256" s="39"/>
    </row>
    <row r="257" spans="1:4" s="42" customFormat="1" ht="15">
      <c r="A257" s="18"/>
      <c r="B257" s="39"/>
      <c r="C257" s="147"/>
      <c r="D257" s="39"/>
    </row>
    <row r="258" spans="1:4" s="42" customFormat="1" ht="15">
      <c r="A258" s="18"/>
      <c r="B258" s="39"/>
      <c r="C258" s="147"/>
      <c r="D258" s="39"/>
    </row>
    <row r="259" spans="1:4" s="42" customFormat="1" ht="15">
      <c r="A259" s="18"/>
      <c r="B259" s="39"/>
      <c r="C259" s="147"/>
      <c r="D259" s="39"/>
    </row>
    <row r="260" spans="1:4" s="42" customFormat="1" ht="15">
      <c r="A260" s="18"/>
      <c r="B260" s="39"/>
      <c r="C260" s="147"/>
      <c r="D260" s="39"/>
    </row>
    <row r="261" spans="1:4" s="42" customFormat="1" ht="15">
      <c r="A261" s="18"/>
      <c r="B261" s="39"/>
      <c r="C261" s="147"/>
      <c r="D261" s="39"/>
    </row>
    <row r="262" spans="1:4" s="42" customFormat="1" ht="15">
      <c r="A262" s="18"/>
      <c r="B262" s="41"/>
      <c r="C262" s="147"/>
      <c r="D262" s="39"/>
    </row>
    <row r="263" spans="1:4" s="42" customFormat="1" ht="15">
      <c r="A263" s="18"/>
      <c r="B263" s="41"/>
      <c r="C263" s="147"/>
      <c r="D263" s="39"/>
    </row>
    <row r="264" spans="1:4" s="42" customFormat="1" ht="15">
      <c r="A264" s="18"/>
      <c r="B264" s="41"/>
      <c r="C264" s="147"/>
      <c r="D264" s="39"/>
    </row>
    <row r="265" spans="1:4" s="42" customFormat="1" ht="15">
      <c r="A265" s="18"/>
      <c r="B265" s="41"/>
      <c r="C265" s="147"/>
      <c r="D265" s="39"/>
    </row>
    <row r="266" spans="1:4" s="42" customFormat="1" ht="15">
      <c r="A266" s="18"/>
      <c r="B266" s="41"/>
      <c r="C266" s="147"/>
      <c r="D266" s="39"/>
    </row>
    <row r="267" spans="1:4" s="42" customFormat="1" ht="15">
      <c r="A267" s="18"/>
      <c r="B267" s="41"/>
      <c r="C267" s="147"/>
      <c r="D267" s="39"/>
    </row>
    <row r="268" spans="1:4" s="42" customFormat="1" ht="15">
      <c r="A268" s="18"/>
      <c r="B268" s="41"/>
      <c r="C268" s="147"/>
      <c r="D268" s="39"/>
    </row>
    <row r="269" spans="1:4" s="42" customFormat="1" ht="15">
      <c r="A269" s="18"/>
      <c r="B269" s="41"/>
      <c r="C269" s="147"/>
      <c r="D269" s="39"/>
    </row>
    <row r="270" spans="1:4" s="42" customFormat="1" ht="15">
      <c r="A270" s="18"/>
      <c r="B270" s="41"/>
      <c r="C270" s="147"/>
      <c r="D270" s="39"/>
    </row>
    <row r="271" spans="1:4" s="42" customFormat="1" ht="15">
      <c r="A271" s="18"/>
      <c r="B271" s="41"/>
      <c r="C271" s="147"/>
      <c r="D271" s="39"/>
    </row>
    <row r="272" spans="1:4" s="42" customFormat="1" ht="15">
      <c r="A272" s="18"/>
      <c r="B272" s="41"/>
      <c r="C272" s="147"/>
      <c r="D272" s="39"/>
    </row>
    <row r="273" spans="1:4" s="42" customFormat="1" ht="15">
      <c r="A273" s="18"/>
      <c r="B273" s="41"/>
      <c r="C273" s="147"/>
      <c r="D273" s="39"/>
    </row>
    <row r="274" spans="1:4" s="42" customFormat="1" ht="15">
      <c r="A274" s="18"/>
      <c r="B274" s="41"/>
      <c r="C274" s="147"/>
      <c r="D274" s="39"/>
    </row>
    <row r="275" spans="1:4" s="42" customFormat="1" ht="15">
      <c r="A275" s="18"/>
      <c r="B275" s="41"/>
      <c r="C275" s="147"/>
      <c r="D275" s="39"/>
    </row>
    <row r="276" spans="1:4" s="42" customFormat="1" ht="15">
      <c r="A276" s="18"/>
      <c r="B276" s="41"/>
      <c r="C276" s="147"/>
      <c r="D276" s="39"/>
    </row>
    <row r="277" spans="1:4" s="42" customFormat="1" ht="15">
      <c r="A277" s="18"/>
      <c r="B277" s="41"/>
      <c r="C277" s="147"/>
      <c r="D277" s="39"/>
    </row>
    <row r="278" spans="1:4" s="42" customFormat="1" ht="15">
      <c r="A278" s="18"/>
      <c r="B278" s="39"/>
      <c r="C278" s="147"/>
      <c r="D278" s="39"/>
    </row>
    <row r="279" spans="1:4" s="42" customFormat="1" ht="15">
      <c r="A279" s="18"/>
      <c r="B279" s="41"/>
      <c r="C279" s="147"/>
      <c r="D279" s="39"/>
    </row>
    <row r="280" spans="1:4" s="42" customFormat="1" ht="15">
      <c r="A280" s="18"/>
      <c r="B280" s="39"/>
      <c r="C280" s="147"/>
      <c r="D280" s="39"/>
    </row>
    <row r="281" spans="1:4" s="42" customFormat="1" ht="15">
      <c r="A281" s="18"/>
      <c r="B281" s="39"/>
      <c r="C281" s="147"/>
      <c r="D281" s="39"/>
    </row>
    <row r="282" spans="1:4" s="42" customFormat="1" ht="15">
      <c r="A282" s="18"/>
      <c r="B282" s="41"/>
      <c r="C282" s="147"/>
      <c r="D282" s="39"/>
    </row>
    <row r="283" spans="1:4" s="42" customFormat="1" ht="15">
      <c r="A283" s="18"/>
      <c r="B283" s="41"/>
      <c r="C283" s="147"/>
      <c r="D283" s="39"/>
    </row>
    <row r="284" spans="1:4" s="42" customFormat="1" ht="15">
      <c r="A284" s="18"/>
      <c r="B284" s="39"/>
      <c r="C284" s="147"/>
      <c r="D284" s="39"/>
    </row>
    <row r="285" spans="1:4" s="42" customFormat="1" ht="15">
      <c r="A285" s="18"/>
      <c r="B285" s="39"/>
      <c r="C285" s="147"/>
      <c r="D285" s="39"/>
    </row>
    <row r="286" spans="1:4" s="42" customFormat="1" ht="15">
      <c r="A286" s="18"/>
      <c r="B286" s="39"/>
      <c r="C286" s="147"/>
      <c r="D286" s="39"/>
    </row>
    <row r="287" spans="1:4" s="42" customFormat="1" ht="15">
      <c r="A287" s="18"/>
      <c r="B287" s="39"/>
      <c r="C287" s="147"/>
      <c r="D287" s="39"/>
    </row>
    <row r="288" spans="1:4" s="42" customFormat="1" ht="15">
      <c r="A288" s="18"/>
      <c r="B288" s="39"/>
      <c r="C288" s="147"/>
      <c r="D288" s="39"/>
    </row>
    <row r="289" spans="1:4" s="42" customFormat="1" ht="15">
      <c r="A289" s="18"/>
      <c r="B289" s="39"/>
      <c r="C289" s="147"/>
      <c r="D289" s="39"/>
    </row>
    <row r="290" spans="1:4" s="42" customFormat="1" ht="15">
      <c r="A290" s="18"/>
      <c r="B290" s="39"/>
      <c r="C290" s="147"/>
      <c r="D290" s="39"/>
    </row>
    <row r="291" spans="1:4" s="42" customFormat="1" ht="15">
      <c r="A291" s="18"/>
      <c r="B291" s="41"/>
      <c r="C291" s="147"/>
      <c r="D291" s="39"/>
    </row>
    <row r="292" spans="1:4" s="42" customFormat="1" ht="15">
      <c r="A292" s="18"/>
      <c r="B292" s="41"/>
      <c r="C292" s="147"/>
      <c r="D292" s="39"/>
    </row>
    <row r="293" spans="1:4" s="42" customFormat="1" ht="15">
      <c r="A293" s="18"/>
      <c r="B293" s="41"/>
      <c r="C293" s="147"/>
      <c r="D293" s="39"/>
    </row>
    <row r="294" spans="1:4" s="42" customFormat="1" ht="15">
      <c r="A294" s="18"/>
      <c r="B294" s="39"/>
      <c r="C294" s="147"/>
      <c r="D294" s="39"/>
    </row>
    <row r="295" spans="1:4" s="42" customFormat="1">
      <c r="A295" s="41"/>
      <c r="B295" s="39"/>
      <c r="C295" s="147"/>
      <c r="D295" s="39"/>
    </row>
    <row r="296" spans="1:4" s="42" customFormat="1">
      <c r="A296" s="41"/>
      <c r="B296" s="39"/>
      <c r="C296" s="147"/>
      <c r="D296" s="39"/>
    </row>
    <row r="297" spans="1:4" s="42" customFormat="1">
      <c r="A297" s="41"/>
      <c r="B297" s="39"/>
      <c r="C297" s="147"/>
      <c r="D297" s="39"/>
    </row>
    <row r="298" spans="1:4" s="42" customFormat="1">
      <c r="A298" s="41"/>
      <c r="B298" s="39"/>
      <c r="C298" s="147"/>
      <c r="D298" s="39"/>
    </row>
    <row r="299" spans="1:4" s="42" customFormat="1">
      <c r="A299" s="41"/>
      <c r="B299" s="41"/>
      <c r="C299" s="147"/>
      <c r="D299" s="39"/>
    </row>
    <row r="300" spans="1:4" s="42" customFormat="1">
      <c r="A300" s="41"/>
      <c r="B300" s="41"/>
      <c r="C300" s="147"/>
      <c r="D300" s="39"/>
    </row>
    <row r="301" spans="1:4" s="42" customFormat="1">
      <c r="A301" s="41"/>
      <c r="B301" s="41"/>
      <c r="C301" s="147"/>
      <c r="D301" s="39"/>
    </row>
    <row r="302" spans="1:4" s="42" customFormat="1">
      <c r="A302" s="41"/>
      <c r="B302" s="41"/>
      <c r="C302" s="147"/>
      <c r="D302" s="39"/>
    </row>
    <row r="303" spans="1:4" s="42" customFormat="1">
      <c r="A303" s="41"/>
      <c r="B303" s="39"/>
      <c r="C303" s="147"/>
      <c r="D303" s="39"/>
    </row>
    <row r="304" spans="1:4" s="42" customFormat="1">
      <c r="A304" s="41"/>
      <c r="B304" s="41"/>
      <c r="C304" s="147"/>
      <c r="D304" s="39"/>
    </row>
    <row r="305" spans="1:4" s="42" customFormat="1">
      <c r="A305" s="41"/>
      <c r="B305" s="39"/>
      <c r="C305" s="147"/>
      <c r="D305" s="39"/>
    </row>
    <row r="306" spans="1:4" s="42" customFormat="1">
      <c r="A306" s="41"/>
      <c r="B306" s="41"/>
      <c r="C306" s="147"/>
      <c r="D306" s="39"/>
    </row>
    <row r="307" spans="1:4" s="42" customFormat="1">
      <c r="A307" s="41"/>
      <c r="B307" s="41"/>
      <c r="C307" s="147"/>
      <c r="D307" s="39"/>
    </row>
    <row r="308" spans="1:4" s="42" customFormat="1">
      <c r="A308" s="41"/>
      <c r="B308" s="41"/>
      <c r="C308" s="147"/>
      <c r="D308" s="39"/>
    </row>
    <row r="309" spans="1:4" s="42" customFormat="1">
      <c r="A309" s="41"/>
      <c r="B309" s="41"/>
      <c r="C309" s="147"/>
      <c r="D309" s="39"/>
    </row>
    <row r="310" spans="1:4" s="42" customFormat="1">
      <c r="A310" s="41"/>
      <c r="B310" s="41"/>
      <c r="C310" s="147"/>
      <c r="D310" s="39"/>
    </row>
    <row r="311" spans="1:4" s="42" customFormat="1">
      <c r="A311" s="41"/>
      <c r="B311" s="41"/>
      <c r="C311" s="147"/>
      <c r="D311" s="39"/>
    </row>
    <row r="312" spans="1:4" s="42" customFormat="1">
      <c r="A312" s="41"/>
      <c r="B312" s="41"/>
      <c r="C312" s="147"/>
      <c r="D312" s="39"/>
    </row>
    <row r="313" spans="1:4" s="42" customFormat="1">
      <c r="A313" s="41"/>
      <c r="B313" s="41"/>
      <c r="C313" s="147"/>
      <c r="D313" s="39"/>
    </row>
    <row r="314" spans="1:4" s="42" customFormat="1">
      <c r="A314" s="41"/>
      <c r="B314" s="41"/>
      <c r="C314" s="147"/>
      <c r="D314" s="39"/>
    </row>
    <row r="315" spans="1:4" s="42" customFormat="1">
      <c r="A315" s="41"/>
      <c r="B315" s="41"/>
      <c r="C315" s="147"/>
      <c r="D315" s="39"/>
    </row>
    <row r="316" spans="1:4" s="42" customFormat="1">
      <c r="A316" s="41"/>
      <c r="B316" s="41"/>
      <c r="C316" s="147"/>
      <c r="D316" s="39"/>
    </row>
    <row r="317" spans="1:4" s="42" customFormat="1">
      <c r="A317" s="41"/>
      <c r="B317" s="41"/>
      <c r="C317" s="147"/>
      <c r="D317" s="39"/>
    </row>
    <row r="318" spans="1:4" s="42" customFormat="1">
      <c r="A318" s="41"/>
      <c r="B318" s="41"/>
      <c r="C318" s="147"/>
      <c r="D318" s="39"/>
    </row>
    <row r="319" spans="1:4" s="42" customFormat="1">
      <c r="A319" s="41"/>
      <c r="B319" s="41"/>
      <c r="C319" s="147"/>
      <c r="D319" s="39"/>
    </row>
    <row r="320" spans="1:4" s="42" customFormat="1">
      <c r="A320" s="41"/>
      <c r="B320" s="39"/>
      <c r="C320" s="147"/>
      <c r="D320" s="39"/>
    </row>
    <row r="321" spans="1:4" s="42" customFormat="1">
      <c r="A321" s="41"/>
      <c r="B321" s="41"/>
      <c r="C321" s="147"/>
      <c r="D321" s="39"/>
    </row>
    <row r="322" spans="1:4" s="42" customFormat="1">
      <c r="A322" s="41"/>
      <c r="B322" s="41"/>
      <c r="C322" s="147"/>
      <c r="D322" s="39"/>
    </row>
    <row r="323" spans="1:4" s="42" customFormat="1">
      <c r="A323" s="41"/>
      <c r="B323" s="41"/>
      <c r="C323" s="147"/>
      <c r="D323" s="39"/>
    </row>
    <row r="324" spans="1:4" s="42" customFormat="1">
      <c r="A324" s="41"/>
      <c r="B324" s="41"/>
      <c r="C324" s="147"/>
      <c r="D324" s="39"/>
    </row>
    <row r="325" spans="1:4" s="42" customFormat="1">
      <c r="A325" s="41"/>
      <c r="B325" s="41"/>
      <c r="C325" s="147"/>
      <c r="D325" s="39"/>
    </row>
    <row r="326" spans="1:4" s="42" customFormat="1">
      <c r="A326" s="41"/>
      <c r="B326" s="41"/>
      <c r="C326" s="147"/>
      <c r="D326" s="39"/>
    </row>
    <row r="327" spans="1:4" s="42" customFormat="1">
      <c r="A327" s="41"/>
      <c r="B327" s="41"/>
      <c r="C327" s="147"/>
      <c r="D327" s="39"/>
    </row>
    <row r="328" spans="1:4" s="42" customFormat="1">
      <c r="A328" s="41"/>
      <c r="B328" s="41"/>
      <c r="C328" s="147"/>
      <c r="D328" s="39"/>
    </row>
    <row r="329" spans="1:4" s="42" customFormat="1">
      <c r="A329" s="41"/>
      <c r="B329" s="41"/>
      <c r="C329" s="147"/>
      <c r="D329" s="39"/>
    </row>
    <row r="330" spans="1:4" s="42" customFormat="1">
      <c r="A330" s="41"/>
      <c r="B330" s="41"/>
      <c r="C330" s="147"/>
      <c r="D330" s="39"/>
    </row>
    <row r="331" spans="1:4" s="42" customFormat="1">
      <c r="A331" s="41"/>
      <c r="B331" s="41"/>
      <c r="C331" s="147"/>
      <c r="D331" s="39"/>
    </row>
    <row r="332" spans="1:4" s="42" customFormat="1">
      <c r="A332" s="41"/>
      <c r="B332" s="41"/>
      <c r="C332" s="147"/>
      <c r="D332" s="39"/>
    </row>
    <row r="333" spans="1:4" s="42" customFormat="1">
      <c r="A333" s="41"/>
      <c r="B333" s="41"/>
      <c r="C333" s="147"/>
      <c r="D333" s="39"/>
    </row>
    <row r="334" spans="1:4" s="42" customFormat="1">
      <c r="A334" s="41"/>
      <c r="B334" s="41"/>
      <c r="C334" s="147"/>
      <c r="D334" s="39"/>
    </row>
    <row r="335" spans="1:4" s="42" customFormat="1">
      <c r="A335" s="41"/>
      <c r="B335" s="41"/>
      <c r="C335" s="147"/>
      <c r="D335" s="39"/>
    </row>
    <row r="336" spans="1:4" s="42" customFormat="1">
      <c r="A336" s="41"/>
      <c r="B336" s="41"/>
      <c r="C336" s="147"/>
      <c r="D336" s="39"/>
    </row>
    <row r="337" spans="1:4" s="42" customFormat="1">
      <c r="A337" s="41"/>
      <c r="B337" s="41"/>
      <c r="C337" s="147"/>
      <c r="D337" s="39"/>
    </row>
    <row r="338" spans="1:4" s="42" customFormat="1">
      <c r="A338" s="41"/>
      <c r="B338" s="41"/>
      <c r="C338" s="147"/>
      <c r="D338" s="39"/>
    </row>
    <row r="339" spans="1:4" s="42" customFormat="1">
      <c r="A339" s="41"/>
      <c r="B339" s="41"/>
      <c r="C339" s="147"/>
      <c r="D339" s="39"/>
    </row>
    <row r="340" spans="1:4" s="42" customFormat="1">
      <c r="A340" s="41"/>
      <c r="B340" s="41"/>
      <c r="C340" s="147"/>
      <c r="D340" s="39"/>
    </row>
    <row r="341" spans="1:4" s="42" customFormat="1">
      <c r="A341" s="41"/>
      <c r="B341" s="41"/>
      <c r="C341" s="147"/>
      <c r="D341" s="39"/>
    </row>
    <row r="342" spans="1:4" s="42" customFormat="1">
      <c r="A342" s="41"/>
      <c r="B342" s="41"/>
      <c r="C342" s="147"/>
      <c r="D342" s="39"/>
    </row>
    <row r="343" spans="1:4" s="42" customFormat="1">
      <c r="A343" s="41"/>
      <c r="B343" s="41"/>
      <c r="C343" s="147"/>
      <c r="D343" s="39"/>
    </row>
    <row r="344" spans="1:4" s="42" customFormat="1">
      <c r="A344" s="41"/>
      <c r="B344" s="41"/>
      <c r="C344" s="147"/>
      <c r="D344" s="39"/>
    </row>
    <row r="345" spans="1:4" s="42" customFormat="1">
      <c r="A345" s="41"/>
      <c r="B345" s="41"/>
      <c r="C345" s="147"/>
      <c r="D345" s="39"/>
    </row>
    <row r="346" spans="1:4" s="42" customFormat="1">
      <c r="A346" s="41"/>
      <c r="B346" s="41"/>
      <c r="C346" s="147"/>
      <c r="D346" s="39"/>
    </row>
    <row r="347" spans="1:4" s="42" customFormat="1">
      <c r="A347" s="41"/>
      <c r="B347" s="41"/>
      <c r="C347" s="147"/>
      <c r="D347" s="39"/>
    </row>
    <row r="348" spans="1:4" s="42" customFormat="1">
      <c r="A348" s="41"/>
      <c r="B348" s="41"/>
      <c r="C348" s="147"/>
      <c r="D348" s="39"/>
    </row>
    <row r="349" spans="1:4" s="42" customFormat="1">
      <c r="A349" s="41"/>
      <c r="B349" s="41"/>
      <c r="C349" s="147"/>
      <c r="D349" s="39"/>
    </row>
    <row r="350" spans="1:4" s="42" customFormat="1">
      <c r="A350" s="41"/>
      <c r="B350" s="41"/>
      <c r="C350" s="147"/>
      <c r="D350" s="39"/>
    </row>
    <row r="351" spans="1:4" s="42" customFormat="1">
      <c r="A351" s="41"/>
      <c r="B351" s="41"/>
      <c r="C351" s="147"/>
      <c r="D351" s="39"/>
    </row>
    <row r="352" spans="1:4" s="42" customFormat="1">
      <c r="A352" s="41"/>
      <c r="B352" s="41"/>
      <c r="C352" s="147"/>
      <c r="D352" s="39"/>
    </row>
    <row r="353" spans="1:4" s="42" customFormat="1">
      <c r="A353" s="41"/>
      <c r="B353" s="39"/>
      <c r="C353" s="147"/>
      <c r="D353" s="39"/>
    </row>
    <row r="354" spans="1:4" s="42" customFormat="1">
      <c r="A354" s="41"/>
      <c r="B354" s="41"/>
      <c r="C354" s="147"/>
      <c r="D354" s="39"/>
    </row>
    <row r="355" spans="1:4" s="42" customFormat="1">
      <c r="A355" s="41"/>
      <c r="B355" s="41"/>
      <c r="C355" s="147"/>
      <c r="D355" s="39"/>
    </row>
    <row r="356" spans="1:4" s="42" customFormat="1">
      <c r="A356" s="41"/>
      <c r="B356" s="39"/>
      <c r="C356" s="147"/>
      <c r="D356" s="39"/>
    </row>
    <row r="357" spans="1:4" s="42" customFormat="1">
      <c r="A357" s="41"/>
      <c r="B357" s="41"/>
      <c r="C357" s="147"/>
      <c r="D357" s="39"/>
    </row>
    <row r="358" spans="1:4" s="42" customFormat="1">
      <c r="A358" s="41"/>
      <c r="B358" s="41"/>
      <c r="C358" s="147"/>
      <c r="D358" s="39"/>
    </row>
    <row r="359" spans="1:4" s="42" customFormat="1">
      <c r="A359" s="41"/>
      <c r="B359" s="41"/>
      <c r="C359" s="147"/>
      <c r="D359" s="39"/>
    </row>
    <row r="360" spans="1:4" s="42" customFormat="1">
      <c r="A360" s="41"/>
      <c r="B360" s="39"/>
      <c r="C360" s="147"/>
      <c r="D360" s="39"/>
    </row>
    <row r="361" spans="1:4" s="42" customFormat="1">
      <c r="A361" s="41"/>
      <c r="B361" s="41"/>
      <c r="C361" s="147"/>
      <c r="D361" s="39"/>
    </row>
    <row r="362" spans="1:4" s="42" customFormat="1">
      <c r="A362" s="41"/>
      <c r="B362" s="39"/>
      <c r="C362" s="147"/>
      <c r="D362" s="39"/>
    </row>
    <row r="363" spans="1:4" s="42" customFormat="1">
      <c r="A363" s="41"/>
      <c r="B363" s="41"/>
      <c r="C363" s="147"/>
      <c r="D363" s="39"/>
    </row>
    <row r="364" spans="1:4" s="42" customFormat="1">
      <c r="A364" s="41"/>
      <c r="B364" s="39"/>
      <c r="C364" s="147"/>
      <c r="D364" s="39"/>
    </row>
    <row r="365" spans="1:4" s="42" customFormat="1">
      <c r="A365" s="41"/>
      <c r="B365" s="41"/>
      <c r="C365" s="147"/>
      <c r="D365" s="39"/>
    </row>
    <row r="366" spans="1:4" s="42" customFormat="1">
      <c r="A366" s="41"/>
      <c r="B366" s="41"/>
      <c r="C366" s="147"/>
      <c r="D366" s="39"/>
    </row>
    <row r="367" spans="1:4" s="42" customFormat="1">
      <c r="A367" s="41"/>
      <c r="B367" s="39"/>
      <c r="C367" s="147"/>
      <c r="D367" s="39"/>
    </row>
    <row r="368" spans="1:4" s="42" customFormat="1">
      <c r="A368" s="41"/>
      <c r="B368" s="39"/>
      <c r="C368" s="147"/>
      <c r="D368" s="39"/>
    </row>
    <row r="369" spans="1:4" s="42" customFormat="1">
      <c r="A369" s="41"/>
      <c r="B369" s="39"/>
      <c r="C369" s="147"/>
      <c r="D369" s="39"/>
    </row>
    <row r="370" spans="1:4" s="42" customFormat="1">
      <c r="A370" s="41"/>
      <c r="B370" s="41"/>
      <c r="C370" s="147"/>
      <c r="D370" s="39"/>
    </row>
    <row r="371" spans="1:4" s="42" customFormat="1">
      <c r="A371" s="41"/>
      <c r="B371" s="41"/>
      <c r="C371" s="147"/>
      <c r="D371" s="39"/>
    </row>
    <row r="372" spans="1:4" s="42" customFormat="1">
      <c r="A372" s="41"/>
      <c r="B372" s="39"/>
      <c r="C372" s="147"/>
      <c r="D372" s="39"/>
    </row>
    <row r="373" spans="1:4" s="42" customFormat="1">
      <c r="A373" s="41"/>
      <c r="B373" s="41"/>
      <c r="C373" s="147"/>
      <c r="D373" s="39"/>
    </row>
    <row r="374" spans="1:4" s="42" customFormat="1">
      <c r="A374" s="41"/>
      <c r="B374" s="39"/>
      <c r="C374" s="147"/>
      <c r="D374" s="39"/>
    </row>
    <row r="375" spans="1:4" s="42" customFormat="1">
      <c r="A375" s="41"/>
      <c r="B375" s="41"/>
      <c r="C375" s="147"/>
      <c r="D375" s="39"/>
    </row>
    <row r="376" spans="1:4" s="42" customFormat="1">
      <c r="A376" s="41"/>
      <c r="B376" s="41"/>
      <c r="C376" s="147"/>
      <c r="D376" s="39"/>
    </row>
    <row r="377" spans="1:4" s="42" customFormat="1">
      <c r="A377" s="41"/>
      <c r="B377" s="41"/>
      <c r="C377" s="147"/>
      <c r="D377" s="39"/>
    </row>
    <row r="378" spans="1:4" s="42" customFormat="1">
      <c r="A378" s="41"/>
      <c r="B378" s="41"/>
      <c r="C378" s="147"/>
      <c r="D378" s="39"/>
    </row>
    <row r="379" spans="1:4" s="42" customFormat="1">
      <c r="A379" s="41"/>
      <c r="B379" s="41"/>
      <c r="C379" s="147"/>
      <c r="D379" s="39"/>
    </row>
    <row r="380" spans="1:4" s="42" customFormat="1">
      <c r="A380" s="41"/>
      <c r="B380" s="39"/>
      <c r="C380" s="147"/>
      <c r="D380" s="39"/>
    </row>
    <row r="381" spans="1:4" s="42" customFormat="1">
      <c r="A381" s="41"/>
      <c r="B381" s="41"/>
      <c r="C381" s="147"/>
      <c r="D381" s="39"/>
    </row>
    <row r="382" spans="1:4" s="42" customFormat="1">
      <c r="A382" s="41"/>
      <c r="B382" s="41"/>
      <c r="C382" s="147"/>
      <c r="D382" s="39"/>
    </row>
    <row r="383" spans="1:4" s="42" customFormat="1">
      <c r="A383" s="41"/>
      <c r="B383" s="41"/>
      <c r="C383" s="147"/>
      <c r="D383" s="39"/>
    </row>
    <row r="384" spans="1:4" s="42" customFormat="1">
      <c r="A384" s="41"/>
      <c r="B384" s="41"/>
      <c r="C384" s="147"/>
      <c r="D384" s="39"/>
    </row>
    <row r="385" spans="1:4" s="42" customFormat="1">
      <c r="A385" s="41"/>
      <c r="B385" s="41"/>
      <c r="C385" s="147"/>
      <c r="D385" s="39"/>
    </row>
    <row r="386" spans="1:4" s="42" customFormat="1">
      <c r="A386" s="41"/>
      <c r="B386" s="41"/>
      <c r="C386" s="147"/>
      <c r="D386" s="39"/>
    </row>
    <row r="387" spans="1:4" s="42" customFormat="1">
      <c r="A387" s="41"/>
      <c r="B387" s="41"/>
      <c r="C387" s="147"/>
      <c r="D387" s="39"/>
    </row>
    <row r="388" spans="1:4" s="42" customFormat="1">
      <c r="A388" s="41"/>
      <c r="B388" s="41"/>
      <c r="C388" s="147"/>
      <c r="D388" s="39"/>
    </row>
    <row r="389" spans="1:4" s="42" customFormat="1">
      <c r="A389" s="41"/>
      <c r="B389" s="41"/>
      <c r="C389" s="147"/>
      <c r="D389" s="39"/>
    </row>
    <row r="390" spans="1:4" s="42" customFormat="1">
      <c r="A390" s="41"/>
      <c r="B390" s="41"/>
      <c r="C390" s="147"/>
      <c r="D390" s="39"/>
    </row>
    <row r="391" spans="1:4" s="42" customFormat="1">
      <c r="A391" s="41"/>
      <c r="B391" s="41"/>
      <c r="C391" s="147"/>
      <c r="D391" s="39"/>
    </row>
    <row r="392" spans="1:4" s="42" customFormat="1">
      <c r="A392" s="41"/>
      <c r="B392" s="41"/>
      <c r="C392" s="147"/>
      <c r="D392" s="39"/>
    </row>
    <row r="393" spans="1:4" s="42" customFormat="1">
      <c r="A393" s="41"/>
      <c r="B393" s="41"/>
      <c r="C393" s="147"/>
      <c r="D393" s="39"/>
    </row>
    <row r="394" spans="1:4" s="42" customFormat="1">
      <c r="A394" s="41"/>
      <c r="B394" s="41"/>
      <c r="C394" s="147"/>
      <c r="D394" s="39"/>
    </row>
    <row r="395" spans="1:4" s="42" customFormat="1">
      <c r="A395" s="41"/>
      <c r="B395" s="41"/>
      <c r="C395" s="147"/>
      <c r="D395" s="39"/>
    </row>
    <row r="396" spans="1:4" s="42" customFormat="1">
      <c r="A396" s="41"/>
      <c r="B396" s="41"/>
      <c r="C396" s="147"/>
      <c r="D396" s="39"/>
    </row>
    <row r="397" spans="1:4" s="42" customFormat="1">
      <c r="A397" s="41"/>
      <c r="B397" s="41"/>
      <c r="C397" s="147"/>
      <c r="D397" s="39"/>
    </row>
    <row r="398" spans="1:4" s="42" customFormat="1">
      <c r="A398" s="39"/>
      <c r="B398" s="39"/>
      <c r="C398" s="147"/>
      <c r="D398" s="39"/>
    </row>
    <row r="399" spans="1:4" s="42" customFormat="1">
      <c r="A399" s="41"/>
      <c r="B399" s="41"/>
      <c r="C399" s="147"/>
      <c r="D399" s="39"/>
    </row>
    <row r="400" spans="1:4" s="42" customFormat="1">
      <c r="A400" s="41"/>
      <c r="B400" s="41"/>
      <c r="C400" s="147"/>
      <c r="D400" s="39"/>
    </row>
    <row r="401" spans="1:4" s="42" customFormat="1">
      <c r="A401" s="41"/>
      <c r="B401" s="41"/>
      <c r="C401" s="147"/>
      <c r="D401" s="39"/>
    </row>
    <row r="402" spans="1:4" s="42" customFormat="1">
      <c r="A402" s="41"/>
      <c r="B402" s="41"/>
      <c r="C402" s="147"/>
      <c r="D402" s="39"/>
    </row>
    <row r="403" spans="1:4" s="42" customFormat="1">
      <c r="A403" s="41"/>
      <c r="B403" s="41"/>
      <c r="C403" s="147"/>
      <c r="D403" s="39"/>
    </row>
    <row r="404" spans="1:4" s="42" customFormat="1">
      <c r="A404" s="41"/>
      <c r="B404" s="41"/>
      <c r="C404" s="147"/>
      <c r="D404" s="39"/>
    </row>
    <row r="405" spans="1:4" s="42" customFormat="1">
      <c r="A405" s="41"/>
      <c r="B405" s="41"/>
      <c r="C405" s="147"/>
      <c r="D405" s="39"/>
    </row>
    <row r="406" spans="1:4" s="42" customFormat="1">
      <c r="A406" s="41"/>
      <c r="B406" s="41"/>
      <c r="C406" s="147"/>
      <c r="D406" s="39"/>
    </row>
    <row r="407" spans="1:4" s="42" customFormat="1">
      <c r="A407" s="41"/>
      <c r="B407" s="41"/>
      <c r="C407" s="147"/>
      <c r="D407" s="39"/>
    </row>
    <row r="408" spans="1:4" s="42" customFormat="1">
      <c r="A408" s="41"/>
      <c r="B408" s="41"/>
      <c r="C408" s="147"/>
      <c r="D408" s="39"/>
    </row>
    <row r="409" spans="1:4" s="42" customFormat="1">
      <c r="A409" s="41"/>
      <c r="B409" s="41"/>
      <c r="C409" s="147"/>
      <c r="D409" s="39"/>
    </row>
    <row r="410" spans="1:4" s="42" customFormat="1">
      <c r="A410" s="41"/>
      <c r="B410" s="41"/>
      <c r="C410" s="147"/>
      <c r="D410" s="39"/>
    </row>
    <row r="411" spans="1:4" s="42" customFormat="1">
      <c r="A411" s="41"/>
      <c r="B411" s="41"/>
      <c r="C411" s="147"/>
      <c r="D411" s="39"/>
    </row>
    <row r="412" spans="1:4" s="42" customFormat="1">
      <c r="A412" s="41"/>
      <c r="B412" s="41"/>
      <c r="C412" s="147"/>
      <c r="D412" s="39"/>
    </row>
    <row r="413" spans="1:4" s="42" customFormat="1">
      <c r="A413" s="41"/>
      <c r="B413" s="41"/>
      <c r="C413" s="147"/>
      <c r="D413" s="39"/>
    </row>
    <row r="414" spans="1:4" s="42" customFormat="1">
      <c r="A414" s="41"/>
      <c r="B414" s="41"/>
      <c r="C414" s="147"/>
      <c r="D414" s="39"/>
    </row>
    <row r="415" spans="1:4" s="42" customFormat="1">
      <c r="A415" s="41"/>
      <c r="B415" s="41"/>
      <c r="C415" s="147"/>
      <c r="D415" s="39"/>
    </row>
    <row r="416" spans="1:4" s="42" customFormat="1">
      <c r="A416" s="41"/>
      <c r="B416" s="41"/>
      <c r="C416" s="147"/>
      <c r="D416" s="39"/>
    </row>
    <row r="417" spans="1:4" s="42" customFormat="1">
      <c r="A417" s="41"/>
      <c r="B417" s="41"/>
      <c r="C417" s="147"/>
      <c r="D417" s="39"/>
    </row>
    <row r="418" spans="1:4" s="42" customFormat="1">
      <c r="A418" s="41"/>
      <c r="B418" s="41"/>
      <c r="C418" s="147"/>
      <c r="D418" s="39"/>
    </row>
    <row r="419" spans="1:4" s="42" customFormat="1">
      <c r="A419" s="41"/>
      <c r="B419" s="41"/>
      <c r="C419" s="147"/>
      <c r="D419" s="39"/>
    </row>
    <row r="420" spans="1:4" s="42" customFormat="1">
      <c r="A420" s="41"/>
      <c r="B420" s="41"/>
      <c r="C420" s="147"/>
      <c r="D420" s="39"/>
    </row>
    <row r="421" spans="1:4" s="42" customFormat="1">
      <c r="A421" s="41"/>
      <c r="B421" s="41"/>
      <c r="C421" s="147"/>
      <c r="D421" s="39"/>
    </row>
    <row r="422" spans="1:4" s="42" customFormat="1">
      <c r="A422" s="41"/>
      <c r="B422" s="41"/>
      <c r="C422" s="147"/>
      <c r="D422" s="39"/>
    </row>
    <row r="423" spans="1:4" s="42" customFormat="1">
      <c r="A423" s="41"/>
      <c r="B423" s="41"/>
      <c r="C423" s="147"/>
      <c r="D423" s="39"/>
    </row>
    <row r="424" spans="1:4" s="42" customFormat="1">
      <c r="A424" s="41"/>
      <c r="B424" s="41"/>
      <c r="C424" s="147"/>
      <c r="D424" s="39"/>
    </row>
    <row r="425" spans="1:4" s="42" customFormat="1">
      <c r="A425" s="41"/>
      <c r="B425" s="41"/>
      <c r="C425" s="147"/>
      <c r="D425" s="39"/>
    </row>
    <row r="426" spans="1:4" s="42" customFormat="1">
      <c r="A426" s="41"/>
      <c r="B426" s="41"/>
      <c r="C426" s="147"/>
      <c r="D426" s="39"/>
    </row>
    <row r="427" spans="1:4" s="42" customFormat="1">
      <c r="A427" s="41"/>
      <c r="B427" s="41"/>
      <c r="C427" s="147"/>
      <c r="D427" s="39"/>
    </row>
    <row r="428" spans="1:4" s="42" customFormat="1">
      <c r="A428" s="41"/>
      <c r="B428" s="41"/>
      <c r="C428" s="147"/>
      <c r="D428" s="39"/>
    </row>
    <row r="429" spans="1:4" s="42" customFormat="1">
      <c r="A429" s="41"/>
      <c r="B429" s="41"/>
      <c r="C429" s="147"/>
      <c r="D429" s="39"/>
    </row>
    <row r="430" spans="1:4" s="42" customFormat="1">
      <c r="A430" s="41"/>
      <c r="B430" s="41"/>
      <c r="C430" s="147"/>
      <c r="D430" s="39"/>
    </row>
    <row r="431" spans="1:4" s="42" customFormat="1">
      <c r="A431" s="41"/>
      <c r="B431" s="41"/>
      <c r="C431" s="147"/>
      <c r="D431" s="39"/>
    </row>
    <row r="432" spans="1:4" s="42" customFormat="1">
      <c r="A432" s="41"/>
      <c r="B432" s="41"/>
      <c r="C432" s="147"/>
      <c r="D432" s="39"/>
    </row>
    <row r="433" spans="1:4" s="42" customFormat="1">
      <c r="A433" s="41"/>
      <c r="B433" s="41"/>
      <c r="C433" s="147"/>
      <c r="D433" s="39"/>
    </row>
    <row r="434" spans="1:4" s="42" customFormat="1">
      <c r="A434" s="41"/>
      <c r="B434" s="41"/>
      <c r="C434" s="147"/>
      <c r="D434" s="39"/>
    </row>
    <row r="435" spans="1:4" s="42" customFormat="1">
      <c r="A435" s="41"/>
      <c r="B435" s="41"/>
      <c r="C435" s="147"/>
      <c r="D435" s="39"/>
    </row>
    <row r="436" spans="1:4" s="42" customFormat="1">
      <c r="A436" s="41"/>
      <c r="B436" s="41"/>
      <c r="C436" s="147"/>
      <c r="D436" s="39"/>
    </row>
    <row r="437" spans="1:4" s="42" customFormat="1">
      <c r="A437" s="41"/>
      <c r="B437" s="41"/>
      <c r="C437" s="147"/>
      <c r="D437" s="39"/>
    </row>
    <row r="438" spans="1:4" s="42" customFormat="1">
      <c r="A438" s="41"/>
      <c r="B438" s="41"/>
      <c r="C438" s="147"/>
      <c r="D438" s="39"/>
    </row>
    <row r="439" spans="1:4" s="42" customFormat="1">
      <c r="A439" s="41"/>
      <c r="B439" s="41"/>
      <c r="C439" s="147"/>
      <c r="D439" s="39"/>
    </row>
    <row r="440" spans="1:4" s="42" customFormat="1">
      <c r="A440" s="41"/>
      <c r="B440" s="41"/>
      <c r="C440" s="147"/>
      <c r="D440" s="39"/>
    </row>
    <row r="441" spans="1:4" s="42" customFormat="1">
      <c r="A441" s="41"/>
      <c r="B441" s="41"/>
      <c r="C441" s="147"/>
      <c r="D441" s="39"/>
    </row>
    <row r="442" spans="1:4" s="42" customFormat="1">
      <c r="A442" s="41"/>
      <c r="B442" s="41"/>
      <c r="C442" s="147"/>
      <c r="D442" s="39"/>
    </row>
    <row r="443" spans="1:4" s="42" customFormat="1">
      <c r="A443" s="41"/>
      <c r="B443" s="41"/>
      <c r="C443" s="147"/>
      <c r="D443" s="39"/>
    </row>
    <row r="444" spans="1:4" s="42" customFormat="1">
      <c r="A444" s="41"/>
      <c r="B444" s="41"/>
      <c r="C444" s="147"/>
      <c r="D444" s="39"/>
    </row>
    <row r="445" spans="1:4" s="42" customFormat="1">
      <c r="A445" s="41"/>
      <c r="B445" s="41"/>
      <c r="C445" s="147"/>
      <c r="D445" s="39"/>
    </row>
    <row r="446" spans="1:4" s="42" customFormat="1">
      <c r="A446" s="41"/>
      <c r="B446" s="41"/>
      <c r="C446" s="147"/>
      <c r="D446" s="39"/>
    </row>
    <row r="447" spans="1:4" s="42" customFormat="1">
      <c r="A447" s="41"/>
      <c r="B447" s="41"/>
      <c r="C447" s="147"/>
      <c r="D447" s="39"/>
    </row>
    <row r="448" spans="1:4" s="42" customFormat="1">
      <c r="A448" s="41"/>
      <c r="B448" s="41"/>
      <c r="C448" s="147"/>
      <c r="D448" s="39"/>
    </row>
    <row r="449" spans="1:4" s="42" customFormat="1">
      <c r="A449" s="41"/>
      <c r="B449" s="41"/>
      <c r="C449" s="147"/>
      <c r="D449" s="39"/>
    </row>
    <row r="450" spans="1:4" s="42" customFormat="1">
      <c r="A450" s="41"/>
      <c r="B450" s="41"/>
      <c r="C450" s="147"/>
      <c r="D450" s="39"/>
    </row>
    <row r="451" spans="1:4" s="42" customFormat="1">
      <c r="A451" s="41"/>
      <c r="B451" s="41"/>
      <c r="C451" s="147"/>
      <c r="D451" s="39"/>
    </row>
    <row r="452" spans="1:4" s="42" customFormat="1">
      <c r="A452" s="41"/>
      <c r="B452" s="41"/>
      <c r="C452" s="147"/>
      <c r="D452" s="39"/>
    </row>
    <row r="453" spans="1:4" s="42" customFormat="1">
      <c r="A453" s="41"/>
      <c r="B453" s="41"/>
      <c r="C453" s="147"/>
      <c r="D453" s="39"/>
    </row>
    <row r="454" spans="1:4" s="42" customFormat="1">
      <c r="A454" s="41"/>
      <c r="B454" s="41"/>
      <c r="C454" s="147"/>
      <c r="D454" s="39"/>
    </row>
    <row r="455" spans="1:4" s="42" customFormat="1">
      <c r="A455" s="41"/>
      <c r="B455" s="41"/>
      <c r="C455" s="147"/>
      <c r="D455" s="39"/>
    </row>
    <row r="456" spans="1:4" s="42" customFormat="1">
      <c r="A456" s="41"/>
      <c r="B456" s="41"/>
      <c r="C456" s="147"/>
      <c r="D456" s="39"/>
    </row>
    <row r="457" spans="1:4" s="42" customFormat="1">
      <c r="A457" s="41"/>
      <c r="B457" s="41"/>
      <c r="C457" s="147"/>
      <c r="D457" s="39"/>
    </row>
    <row r="458" spans="1:4" s="42" customFormat="1">
      <c r="A458" s="41"/>
      <c r="B458" s="41"/>
      <c r="C458" s="147"/>
      <c r="D458" s="39"/>
    </row>
    <row r="459" spans="1:4" s="42" customFormat="1">
      <c r="A459" s="41"/>
      <c r="B459" s="41"/>
      <c r="C459" s="147"/>
      <c r="D459" s="39"/>
    </row>
    <row r="460" spans="1:4" s="42" customFormat="1">
      <c r="A460" s="41"/>
      <c r="B460" s="41"/>
      <c r="C460" s="147"/>
      <c r="D460" s="39"/>
    </row>
    <row r="461" spans="1:4" s="42" customFormat="1">
      <c r="A461" s="41"/>
      <c r="B461" s="41"/>
      <c r="C461" s="147"/>
      <c r="D461" s="39"/>
    </row>
    <row r="462" spans="1:4" s="42" customFormat="1">
      <c r="A462" s="41"/>
      <c r="B462" s="41"/>
      <c r="C462" s="147"/>
      <c r="D462" s="39"/>
    </row>
    <row r="463" spans="1:4" s="42" customFormat="1">
      <c r="A463" s="41"/>
      <c r="B463" s="41"/>
      <c r="C463" s="147"/>
      <c r="D463" s="39"/>
    </row>
    <row r="464" spans="1:4" s="42" customFormat="1">
      <c r="A464" s="41"/>
      <c r="B464" s="41"/>
      <c r="C464" s="147"/>
      <c r="D464" s="39"/>
    </row>
    <row r="465" spans="1:4" s="42" customFormat="1">
      <c r="A465" s="41"/>
      <c r="B465" s="41"/>
      <c r="C465" s="147"/>
      <c r="D465" s="39"/>
    </row>
    <row r="466" spans="1:4" s="42" customFormat="1">
      <c r="A466" s="41"/>
      <c r="B466" s="41"/>
      <c r="C466" s="147"/>
      <c r="D466" s="39"/>
    </row>
    <row r="467" spans="1:4" s="42" customFormat="1">
      <c r="A467" s="41"/>
      <c r="B467" s="41"/>
      <c r="C467" s="147"/>
      <c r="D467" s="39"/>
    </row>
    <row r="468" spans="1:4" s="42" customFormat="1">
      <c r="A468" s="41"/>
      <c r="B468" s="41"/>
      <c r="C468" s="147"/>
      <c r="D468" s="39"/>
    </row>
    <row r="469" spans="1:4" s="42" customFormat="1">
      <c r="A469" s="41"/>
      <c r="B469" s="41"/>
      <c r="C469" s="147"/>
      <c r="D469" s="39"/>
    </row>
    <row r="470" spans="1:4" s="42" customFormat="1">
      <c r="A470" s="41"/>
      <c r="B470" s="41"/>
      <c r="C470" s="147"/>
      <c r="D470" s="39"/>
    </row>
    <row r="471" spans="1:4" s="42" customFormat="1">
      <c r="A471" s="41"/>
      <c r="B471" s="41"/>
      <c r="C471" s="147"/>
      <c r="D471" s="39"/>
    </row>
    <row r="472" spans="1:4" s="42" customFormat="1">
      <c r="A472" s="41"/>
      <c r="B472" s="41"/>
      <c r="C472" s="147"/>
      <c r="D472" s="39"/>
    </row>
    <row r="473" spans="1:4" s="42" customFormat="1">
      <c r="A473" s="41"/>
      <c r="B473" s="41"/>
      <c r="C473" s="147"/>
      <c r="D473" s="39"/>
    </row>
    <row r="474" spans="1:4" s="42" customFormat="1">
      <c r="A474" s="41"/>
      <c r="B474" s="41"/>
      <c r="C474" s="147"/>
      <c r="D474" s="39"/>
    </row>
    <row r="475" spans="1:4" s="42" customFormat="1">
      <c r="A475" s="41"/>
      <c r="B475" s="41"/>
      <c r="C475" s="147"/>
      <c r="D475" s="39"/>
    </row>
    <row r="476" spans="1:4" s="42" customFormat="1">
      <c r="A476" s="41"/>
      <c r="B476" s="41"/>
      <c r="C476" s="147"/>
      <c r="D476" s="39"/>
    </row>
    <row r="477" spans="1:4" s="42" customFormat="1">
      <c r="A477" s="41"/>
      <c r="B477" s="41"/>
      <c r="C477" s="147"/>
      <c r="D477" s="39"/>
    </row>
    <row r="478" spans="1:4" s="42" customFormat="1">
      <c r="A478" s="41"/>
      <c r="B478" s="41"/>
      <c r="C478" s="147"/>
      <c r="D478" s="39"/>
    </row>
    <row r="479" spans="1:4" s="42" customFormat="1">
      <c r="A479" s="41"/>
      <c r="B479" s="41"/>
      <c r="C479" s="147"/>
      <c r="D479" s="39"/>
    </row>
    <row r="480" spans="1:4" s="42" customFormat="1">
      <c r="A480" s="41"/>
      <c r="B480" s="41"/>
      <c r="C480" s="147"/>
      <c r="D480" s="39"/>
    </row>
    <row r="481" spans="1:3">
      <c r="A481" s="41"/>
      <c r="B481" s="41"/>
    </row>
    <row r="482" spans="1:3">
      <c r="A482" s="41"/>
      <c r="B482" s="41"/>
    </row>
    <row r="483" spans="1:3">
      <c r="A483" s="41"/>
      <c r="B483" s="41"/>
    </row>
    <row r="484" spans="1:3">
      <c r="A484" s="41"/>
      <c r="B484" s="41"/>
    </row>
    <row r="485" spans="1:3">
      <c r="A485" s="41"/>
      <c r="B485" s="41"/>
    </row>
    <row r="486" spans="1:3">
      <c r="A486" s="41"/>
      <c r="B486" s="41"/>
    </row>
    <row r="487" spans="1:3">
      <c r="A487" s="41"/>
      <c r="B487" s="41"/>
    </row>
    <row r="488" spans="1:3">
      <c r="A488" s="41"/>
      <c r="B488" s="41"/>
    </row>
    <row r="489" spans="1:3">
      <c r="A489" s="41"/>
      <c r="B489" s="41"/>
    </row>
    <row r="490" spans="1:3">
      <c r="A490" s="41"/>
      <c r="B490" s="41"/>
    </row>
    <row r="491" spans="1:3">
      <c r="A491" s="41"/>
      <c r="B491" s="41"/>
    </row>
    <row r="492" spans="1:3">
      <c r="A492" s="41"/>
      <c r="B492" s="41"/>
    </row>
    <row r="493" spans="1:3">
      <c r="A493" s="41"/>
      <c r="B493" s="41"/>
    </row>
    <row r="494" spans="1:3">
      <c r="A494" s="41"/>
      <c r="B494" s="41"/>
      <c r="C494" s="72"/>
    </row>
    <row r="495" spans="1:3">
      <c r="A495" s="41"/>
      <c r="B495" s="41"/>
      <c r="C495" s="72"/>
    </row>
    <row r="496" spans="1:3">
      <c r="A496" s="41"/>
      <c r="B496" s="41"/>
      <c r="C496" s="72"/>
    </row>
    <row r="497" spans="1:3">
      <c r="A497" s="41"/>
      <c r="B497" s="41"/>
      <c r="C497" s="72"/>
    </row>
    <row r="498" spans="1:3">
      <c r="A498" s="41"/>
      <c r="B498" s="41"/>
      <c r="C498" s="72"/>
    </row>
    <row r="499" spans="1:3">
      <c r="A499" s="41"/>
      <c r="B499" s="41"/>
    </row>
    <row r="500" spans="1:3">
      <c r="A500" s="41"/>
      <c r="B500" s="41"/>
      <c r="C500" s="72"/>
    </row>
    <row r="501" spans="1:3">
      <c r="A501" s="41"/>
      <c r="B501" s="41"/>
      <c r="C501" s="72"/>
    </row>
    <row r="502" spans="1:3">
      <c r="A502" s="41"/>
      <c r="B502" s="41"/>
      <c r="C502" s="72"/>
    </row>
    <row r="503" spans="1:3">
      <c r="A503" s="41"/>
      <c r="B503" s="41"/>
      <c r="C503" s="72"/>
    </row>
    <row r="504" spans="1:3">
      <c r="A504" s="41"/>
      <c r="B504" s="41"/>
      <c r="C504" s="72"/>
    </row>
    <row r="505" spans="1:3">
      <c r="A505" s="41"/>
      <c r="B505" s="41"/>
      <c r="C505" s="72"/>
    </row>
    <row r="506" spans="1:3">
      <c r="A506" s="41"/>
      <c r="B506" s="41"/>
      <c r="C506" s="72"/>
    </row>
    <row r="507" spans="1:3">
      <c r="A507" s="41"/>
      <c r="B507" s="41"/>
      <c r="C507" s="72"/>
    </row>
    <row r="508" spans="1:3">
      <c r="A508" s="41"/>
      <c r="B508" s="41"/>
      <c r="C508" s="72"/>
    </row>
    <row r="509" spans="1:3">
      <c r="A509" s="41"/>
      <c r="B509" s="41"/>
      <c r="C509" s="72"/>
    </row>
    <row r="510" spans="1:3">
      <c r="A510" s="41"/>
      <c r="B510" s="41"/>
      <c r="C510" s="72"/>
    </row>
    <row r="511" spans="1:3">
      <c r="A511" s="41"/>
      <c r="B511" s="41"/>
      <c r="C511" s="72"/>
    </row>
    <row r="512" spans="1:3">
      <c r="A512" s="41"/>
      <c r="B512" s="41"/>
      <c r="C512" s="72"/>
    </row>
    <row r="513" spans="1:3">
      <c r="A513" s="41"/>
      <c r="B513" s="41"/>
      <c r="C513" s="72"/>
    </row>
    <row r="514" spans="1:3">
      <c r="A514" s="41"/>
      <c r="B514" s="41"/>
      <c r="C514" s="72"/>
    </row>
    <row r="515" spans="1:3">
      <c r="A515" s="41"/>
      <c r="B515" s="41"/>
    </row>
    <row r="516" spans="1:3">
      <c r="A516" s="41"/>
      <c r="B516" s="41"/>
    </row>
    <row r="517" spans="1:3">
      <c r="A517" s="41"/>
      <c r="B517" s="41"/>
    </row>
    <row r="518" spans="1:3">
      <c r="A518" s="41"/>
      <c r="B518" s="41"/>
      <c r="C518" s="72"/>
    </row>
    <row r="519" spans="1:3">
      <c r="A519" s="41"/>
      <c r="B519" s="41"/>
      <c r="C519" s="72"/>
    </row>
    <row r="520" spans="1:3">
      <c r="A520" s="41"/>
      <c r="B520" s="41"/>
      <c r="C520" s="72"/>
    </row>
    <row r="521" spans="1:3">
      <c r="A521" s="41"/>
      <c r="B521" s="41"/>
      <c r="C521" s="72"/>
    </row>
    <row r="522" spans="1:3">
      <c r="A522" s="41"/>
      <c r="B522" s="41"/>
      <c r="C522" s="72"/>
    </row>
    <row r="523" spans="1:3">
      <c r="A523" s="41"/>
      <c r="B523" s="41"/>
      <c r="C523" s="72"/>
    </row>
    <row r="524" spans="1:3">
      <c r="A524" s="41"/>
      <c r="B524" s="41"/>
      <c r="C524" s="72"/>
    </row>
    <row r="525" spans="1:3">
      <c r="A525" s="41"/>
      <c r="B525" s="41"/>
      <c r="C525" s="72"/>
    </row>
    <row r="526" spans="1:3">
      <c r="A526" s="41"/>
      <c r="B526" s="41"/>
      <c r="C526" s="72"/>
    </row>
    <row r="527" spans="1:3">
      <c r="A527" s="41"/>
      <c r="B527" s="41"/>
      <c r="C527" s="72"/>
    </row>
    <row r="528" spans="1:3">
      <c r="A528" s="41"/>
      <c r="B528" s="41"/>
      <c r="C528" s="72"/>
    </row>
    <row r="529" spans="1:3">
      <c r="A529" s="41"/>
      <c r="B529" s="41"/>
      <c r="C529" s="72"/>
    </row>
    <row r="530" spans="1:3">
      <c r="A530" s="41"/>
      <c r="B530" s="41"/>
      <c r="C530" s="72"/>
    </row>
    <row r="531" spans="1:3">
      <c r="A531" s="41"/>
      <c r="B531" s="41"/>
      <c r="C531" s="72"/>
    </row>
    <row r="532" spans="1:3">
      <c r="A532" s="41"/>
      <c r="B532" s="41"/>
      <c r="C532" s="72"/>
    </row>
    <row r="533" spans="1:3">
      <c r="A533" s="41"/>
      <c r="B533" s="41"/>
      <c r="C533" s="72"/>
    </row>
    <row r="534" spans="1:3">
      <c r="A534" s="41"/>
      <c r="B534" s="41"/>
      <c r="C534" s="72"/>
    </row>
    <row r="535" spans="1:3">
      <c r="A535" s="41"/>
      <c r="B535" s="41"/>
      <c r="C535" s="72"/>
    </row>
    <row r="536" spans="1:3">
      <c r="A536" s="41"/>
      <c r="B536" s="41"/>
      <c r="C536" s="72"/>
    </row>
    <row r="537" spans="1:3">
      <c r="A537" s="41"/>
      <c r="B537" s="41"/>
      <c r="C537" s="72"/>
    </row>
    <row r="538" spans="1:3">
      <c r="A538" s="41"/>
      <c r="B538" s="41"/>
      <c r="C538" s="72"/>
    </row>
    <row r="539" spans="1:3">
      <c r="A539" s="41"/>
      <c r="B539" s="41"/>
      <c r="C539" s="72"/>
    </row>
    <row r="540" spans="1:3">
      <c r="A540" s="41"/>
      <c r="B540" s="41"/>
      <c r="C540" s="72"/>
    </row>
    <row r="541" spans="1:3">
      <c r="A541" s="41"/>
      <c r="B541" s="41"/>
      <c r="C541" s="72"/>
    </row>
    <row r="542" spans="1:3">
      <c r="A542" s="41"/>
      <c r="B542" s="41"/>
      <c r="C542" s="72"/>
    </row>
    <row r="543" spans="1:3">
      <c r="A543" s="41"/>
      <c r="B543" s="41"/>
      <c r="C543" s="72"/>
    </row>
    <row r="544" spans="1:3">
      <c r="A544" s="41"/>
      <c r="B544" s="41"/>
      <c r="C544" s="72"/>
    </row>
    <row r="545" spans="1:3">
      <c r="A545" s="41"/>
      <c r="B545" s="41"/>
      <c r="C545" s="72"/>
    </row>
    <row r="546" spans="1:3">
      <c r="A546" s="41"/>
      <c r="B546" s="41"/>
      <c r="C546" s="72"/>
    </row>
    <row r="547" spans="1:3">
      <c r="A547" s="41"/>
      <c r="B547" s="41"/>
      <c r="C547" s="72"/>
    </row>
    <row r="548" spans="1:3">
      <c r="C548" s="72"/>
    </row>
    <row r="549" spans="1:3">
      <c r="A549" s="41"/>
      <c r="B549" s="41"/>
      <c r="C549" s="72"/>
    </row>
    <row r="550" spans="1:3">
      <c r="A550" s="41"/>
      <c r="B550" s="41"/>
      <c r="C550" s="72"/>
    </row>
    <row r="551" spans="1:3">
      <c r="A551" s="41"/>
      <c r="B551" s="41"/>
      <c r="C551" s="72"/>
    </row>
    <row r="552" spans="1:3">
      <c r="A552" s="41"/>
      <c r="B552" s="41"/>
      <c r="C552" s="72"/>
    </row>
    <row r="553" spans="1:3">
      <c r="A553" s="41"/>
      <c r="B553" s="41"/>
      <c r="C553" s="72"/>
    </row>
    <row r="554" spans="1:3">
      <c r="A554" s="41"/>
      <c r="B554" s="41"/>
      <c r="C554" s="72"/>
    </row>
    <row r="555" spans="1:3">
      <c r="A555" s="41"/>
      <c r="B555" s="41"/>
      <c r="C555" s="72"/>
    </row>
    <row r="556" spans="1:3">
      <c r="A556" s="41"/>
      <c r="B556" s="41"/>
      <c r="C556" s="72"/>
    </row>
    <row r="557" spans="1:3">
      <c r="A557" s="41"/>
      <c r="B557" s="41"/>
      <c r="C557" s="72"/>
    </row>
    <row r="558" spans="1:3">
      <c r="A558" s="41"/>
      <c r="B558" s="41"/>
      <c r="C558" s="72"/>
    </row>
    <row r="559" spans="1:3">
      <c r="A559" s="41"/>
      <c r="B559" s="41"/>
      <c r="C559" s="72"/>
    </row>
    <row r="560" spans="1:3">
      <c r="A560" s="41"/>
      <c r="B560" s="41"/>
      <c r="C560" s="72"/>
    </row>
    <row r="561" spans="1:3">
      <c r="A561" s="41"/>
      <c r="B561" s="41"/>
      <c r="C561" s="72"/>
    </row>
    <row r="562" spans="1:3">
      <c r="A562" s="41"/>
      <c r="B562" s="41"/>
      <c r="C562" s="72"/>
    </row>
    <row r="563" spans="1:3">
      <c r="A563" s="41"/>
      <c r="B563" s="41"/>
      <c r="C563" s="72"/>
    </row>
    <row r="564" spans="1:3">
      <c r="A564" s="41"/>
      <c r="B564" s="41"/>
      <c r="C564" s="72"/>
    </row>
    <row r="565" spans="1:3">
      <c r="A565" s="41"/>
      <c r="B565" s="41"/>
      <c r="C565" s="72"/>
    </row>
    <row r="566" spans="1:3">
      <c r="A566" s="41"/>
      <c r="B566" s="41"/>
      <c r="C566" s="72"/>
    </row>
    <row r="567" spans="1:3">
      <c r="A567" s="41"/>
      <c r="B567" s="41"/>
      <c r="C567" s="72"/>
    </row>
    <row r="568" spans="1:3">
      <c r="A568" s="41"/>
      <c r="B568" s="41"/>
      <c r="C568" s="72"/>
    </row>
    <row r="569" spans="1:3">
      <c r="A569" s="41"/>
      <c r="B569" s="41"/>
      <c r="C569" s="72"/>
    </row>
    <row r="570" spans="1:3">
      <c r="A570" s="41"/>
      <c r="B570" s="41"/>
      <c r="C570" s="72"/>
    </row>
    <row r="571" spans="1:3">
      <c r="A571" s="41"/>
      <c r="B571" s="41"/>
      <c r="C571" s="72"/>
    </row>
    <row r="572" spans="1:3">
      <c r="A572" s="41"/>
      <c r="B572" s="41"/>
      <c r="C572" s="72"/>
    </row>
    <row r="573" spans="1:3">
      <c r="A573" s="41"/>
      <c r="B573" s="41"/>
      <c r="C573" s="72"/>
    </row>
    <row r="574" spans="1:3">
      <c r="A574" s="41"/>
      <c r="B574" s="41"/>
      <c r="C574" s="72"/>
    </row>
    <row r="575" spans="1:3">
      <c r="A575" s="41"/>
      <c r="B575" s="41"/>
      <c r="C575" s="72"/>
    </row>
    <row r="576" spans="1:3">
      <c r="A576" s="41"/>
      <c r="B576" s="41"/>
      <c r="C576" s="72"/>
    </row>
    <row r="577" spans="1:3">
      <c r="A577" s="41"/>
      <c r="B577" s="41"/>
      <c r="C577" s="72"/>
    </row>
    <row r="578" spans="1:3">
      <c r="A578" s="41"/>
      <c r="B578" s="41"/>
      <c r="C578" s="72"/>
    </row>
    <row r="579" spans="1:3">
      <c r="A579" s="41"/>
      <c r="B579" s="41"/>
      <c r="C579" s="72"/>
    </row>
    <row r="580" spans="1:3">
      <c r="A580" s="41"/>
      <c r="B580" s="41"/>
      <c r="C580" s="72"/>
    </row>
    <row r="581" spans="1:3">
      <c r="A581" s="41"/>
      <c r="B581" s="41"/>
      <c r="C581" s="72"/>
    </row>
    <row r="582" spans="1:3">
      <c r="A582" s="41"/>
      <c r="B582" s="41"/>
      <c r="C582" s="72"/>
    </row>
    <row r="583" spans="1:3">
      <c r="A583" s="41"/>
      <c r="B583" s="41"/>
      <c r="C583" s="72"/>
    </row>
    <row r="584" spans="1:3">
      <c r="A584" s="41"/>
      <c r="B584" s="41"/>
      <c r="C584" s="72"/>
    </row>
    <row r="585" spans="1:3">
      <c r="A585" s="41"/>
      <c r="B585" s="41"/>
      <c r="C585" s="72"/>
    </row>
    <row r="586" spans="1:3">
      <c r="A586" s="41"/>
      <c r="B586" s="41"/>
      <c r="C586" s="72"/>
    </row>
    <row r="587" spans="1:3">
      <c r="A587" s="41"/>
      <c r="B587" s="41"/>
      <c r="C587" s="72"/>
    </row>
    <row r="588" spans="1:3">
      <c r="A588" s="41"/>
      <c r="B588" s="41"/>
      <c r="C588" s="72"/>
    </row>
    <row r="589" spans="1:3">
      <c r="A589" s="41"/>
      <c r="B589" s="41"/>
      <c r="C589" s="72"/>
    </row>
    <row r="590" spans="1:3">
      <c r="A590" s="41"/>
      <c r="B590" s="41"/>
      <c r="C590" s="72"/>
    </row>
    <row r="591" spans="1:3">
      <c r="A591" s="41"/>
      <c r="B591" s="41"/>
      <c r="C591" s="72"/>
    </row>
    <row r="592" spans="1:3">
      <c r="A592" s="41"/>
      <c r="B592" s="41"/>
      <c r="C592" s="72"/>
    </row>
    <row r="593" spans="1:3">
      <c r="A593" s="41"/>
      <c r="B593" s="41"/>
      <c r="C593" s="72"/>
    </row>
    <row r="594" spans="1:3">
      <c r="A594" s="41"/>
      <c r="B594" s="41"/>
      <c r="C594" s="72"/>
    </row>
    <row r="595" spans="1:3">
      <c r="A595" s="41"/>
      <c r="B595" s="41"/>
      <c r="C595" s="72"/>
    </row>
    <row r="596" spans="1:3">
      <c r="A596" s="41"/>
      <c r="B596" s="41"/>
      <c r="C596" s="72"/>
    </row>
    <row r="597" spans="1:3">
      <c r="A597" s="41"/>
      <c r="B597" s="41"/>
      <c r="C597" s="72"/>
    </row>
    <row r="598" spans="1:3">
      <c r="A598" s="41"/>
      <c r="B598" s="41"/>
      <c r="C598" s="72"/>
    </row>
    <row r="599" spans="1:3">
      <c r="A599" s="41"/>
      <c r="B599" s="41"/>
      <c r="C599" s="72"/>
    </row>
    <row r="600" spans="1:3">
      <c r="A600" s="41"/>
      <c r="B600" s="41"/>
      <c r="C600" s="72"/>
    </row>
    <row r="601" spans="1:3">
      <c r="A601" s="41"/>
      <c r="B601" s="41"/>
      <c r="C601" s="72"/>
    </row>
    <row r="602" spans="1:3">
      <c r="A602" s="41"/>
      <c r="B602" s="41"/>
      <c r="C602" s="72"/>
    </row>
    <row r="603" spans="1:3">
      <c r="A603" s="41"/>
      <c r="B603" s="41"/>
      <c r="C603" s="72"/>
    </row>
    <row r="604" spans="1:3">
      <c r="A604" s="41"/>
      <c r="B604" s="41"/>
      <c r="C604" s="72"/>
    </row>
    <row r="605" spans="1:3">
      <c r="A605" s="41"/>
      <c r="B605" s="41"/>
      <c r="C605" s="72"/>
    </row>
    <row r="606" spans="1:3">
      <c r="A606" s="41"/>
      <c r="B606" s="41"/>
      <c r="C606" s="72"/>
    </row>
    <row r="607" spans="1:3">
      <c r="A607" s="41"/>
      <c r="B607" s="41"/>
      <c r="C607" s="72"/>
    </row>
    <row r="608" spans="1:3">
      <c r="A608" s="41"/>
      <c r="B608" s="41"/>
      <c r="C608" s="72"/>
    </row>
    <row r="609" spans="1:3">
      <c r="A609" s="41"/>
      <c r="B609" s="41"/>
      <c r="C609" s="72"/>
    </row>
    <row r="610" spans="1:3">
      <c r="A610" s="41"/>
      <c r="B610" s="41"/>
      <c r="C610" s="72"/>
    </row>
    <row r="611" spans="1:3">
      <c r="A611" s="41"/>
      <c r="B611" s="41"/>
      <c r="C611" s="72"/>
    </row>
    <row r="612" spans="1:3">
      <c r="A612" s="41"/>
      <c r="B612" s="41"/>
      <c r="C612" s="72"/>
    </row>
    <row r="613" spans="1:3">
      <c r="A613" s="41"/>
      <c r="B613" s="41"/>
      <c r="C613" s="72"/>
    </row>
    <row r="614" spans="1:3">
      <c r="A614" s="41"/>
      <c r="B614" s="41"/>
      <c r="C614" s="72"/>
    </row>
    <row r="615" spans="1:3">
      <c r="A615" s="41"/>
      <c r="B615" s="41"/>
      <c r="C615" s="72"/>
    </row>
    <row r="616" spans="1:3">
      <c r="A616" s="41"/>
      <c r="B616" s="41"/>
      <c r="C616" s="72"/>
    </row>
    <row r="617" spans="1:3">
      <c r="A617" s="41"/>
      <c r="B617" s="41"/>
      <c r="C617" s="72"/>
    </row>
    <row r="618" spans="1:3">
      <c r="A618" s="41"/>
      <c r="B618" s="41"/>
      <c r="C618" s="72"/>
    </row>
    <row r="619" spans="1:3">
      <c r="A619" s="41"/>
      <c r="B619" s="41"/>
      <c r="C619" s="72"/>
    </row>
    <row r="620" spans="1:3">
      <c r="A620" s="41"/>
      <c r="B620" s="41"/>
      <c r="C620" s="72"/>
    </row>
    <row r="622" spans="1:3">
      <c r="A622" s="41"/>
      <c r="B622" s="41"/>
      <c r="C622" s="72"/>
    </row>
    <row r="623" spans="1:3">
      <c r="A623" s="41"/>
      <c r="B623" s="41"/>
      <c r="C623" s="72"/>
    </row>
    <row r="624" spans="1:3">
      <c r="A624" s="41"/>
      <c r="B624" s="41"/>
      <c r="C624" s="72"/>
    </row>
    <row r="625" spans="1:3">
      <c r="A625" s="41"/>
      <c r="B625" s="41"/>
      <c r="C625" s="72"/>
    </row>
    <row r="626" spans="1:3">
      <c r="A626" s="41"/>
      <c r="B626" s="41"/>
      <c r="C626" s="72"/>
    </row>
    <row r="627" spans="1:3">
      <c r="A627" s="41"/>
      <c r="B627" s="41"/>
      <c r="C627" s="72"/>
    </row>
    <row r="628" spans="1:3">
      <c r="A628" s="41"/>
      <c r="B628" s="41"/>
      <c r="C628" s="72"/>
    </row>
    <row r="629" spans="1:3">
      <c r="A629" s="41"/>
      <c r="B629" s="41"/>
      <c r="C629" s="72"/>
    </row>
    <row r="630" spans="1:3">
      <c r="A630" s="41"/>
      <c r="B630" s="41"/>
      <c r="C630" s="72"/>
    </row>
    <row r="631" spans="1:3">
      <c r="A631" s="41"/>
      <c r="B631" s="41"/>
      <c r="C631" s="72"/>
    </row>
    <row r="632" spans="1:3">
      <c r="A632" s="41"/>
      <c r="B632" s="41"/>
      <c r="C632" s="72"/>
    </row>
    <row r="633" spans="1:3">
      <c r="A633" s="41"/>
      <c r="B633" s="41"/>
      <c r="C633" s="72"/>
    </row>
    <row r="634" spans="1:3">
      <c r="A634" s="41"/>
      <c r="B634" s="41"/>
      <c r="C634" s="72"/>
    </row>
    <row r="635" spans="1:3">
      <c r="A635" s="41"/>
      <c r="B635" s="41"/>
      <c r="C635" s="72"/>
    </row>
    <row r="636" spans="1:3">
      <c r="A636" s="41"/>
      <c r="B636" s="41"/>
      <c r="C636" s="72"/>
    </row>
    <row r="637" spans="1:3">
      <c r="A637" s="41"/>
      <c r="B637" s="41"/>
      <c r="C637" s="72"/>
    </row>
    <row r="638" spans="1:3">
      <c r="A638" s="41"/>
      <c r="B638" s="41"/>
      <c r="C638" s="72"/>
    </row>
    <row r="639" spans="1:3">
      <c r="A639" s="41"/>
      <c r="B639" s="41"/>
      <c r="C639" s="72"/>
    </row>
    <row r="640" spans="1:3">
      <c r="A640" s="41"/>
      <c r="B640" s="41"/>
      <c r="C640" s="72"/>
    </row>
    <row r="641" spans="1:3">
      <c r="A641" s="41"/>
      <c r="B641" s="41"/>
      <c r="C641" s="72"/>
    </row>
    <row r="642" spans="1:3">
      <c r="A642" s="41"/>
      <c r="B642" s="41"/>
      <c r="C642" s="72"/>
    </row>
    <row r="643" spans="1:3">
      <c r="A643" s="41"/>
      <c r="B643" s="41"/>
      <c r="C643" s="72"/>
    </row>
    <row r="644" spans="1:3">
      <c r="A644" s="41"/>
      <c r="B644" s="41"/>
      <c r="C644" s="72"/>
    </row>
    <row r="645" spans="1:3">
      <c r="A645" s="41"/>
      <c r="B645" s="41"/>
      <c r="C645" s="72"/>
    </row>
    <row r="646" spans="1:3">
      <c r="A646" s="41"/>
      <c r="B646" s="41"/>
      <c r="C646" s="72"/>
    </row>
    <row r="647" spans="1:3">
      <c r="A647" s="41"/>
      <c r="B647" s="41"/>
      <c r="C647" s="72"/>
    </row>
    <row r="648" spans="1:3">
      <c r="A648" s="41"/>
      <c r="B648" s="41"/>
      <c r="C648" s="72"/>
    </row>
    <row r="649" spans="1:3">
      <c r="A649" s="41"/>
      <c r="B649" s="41"/>
      <c r="C649" s="72"/>
    </row>
    <row r="650" spans="1:3">
      <c r="A650" s="41"/>
      <c r="B650" s="41"/>
      <c r="C650" s="72"/>
    </row>
    <row r="651" spans="1:3">
      <c r="A651" s="41"/>
      <c r="B651" s="41"/>
      <c r="C651" s="72"/>
    </row>
    <row r="652" spans="1:3">
      <c r="A652" s="41"/>
      <c r="B652" s="41"/>
      <c r="C652" s="72"/>
    </row>
    <row r="653" spans="1:3">
      <c r="A653" s="41"/>
      <c r="B653" s="41"/>
      <c r="C653" s="72"/>
    </row>
    <row r="654" spans="1:3">
      <c r="A654" s="41"/>
      <c r="B654" s="41"/>
      <c r="C654" s="72"/>
    </row>
    <row r="655" spans="1:3">
      <c r="A655" s="41"/>
      <c r="B655" s="41"/>
      <c r="C655" s="72"/>
    </row>
    <row r="656" spans="1:3">
      <c r="A656" s="41"/>
      <c r="B656" s="41"/>
      <c r="C656" s="72"/>
    </row>
    <row r="657" spans="1:3">
      <c r="A657" s="41"/>
      <c r="B657" s="41"/>
      <c r="C657" s="72"/>
    </row>
    <row r="658" spans="1:3">
      <c r="A658" s="41"/>
      <c r="B658" s="41"/>
      <c r="C658" s="72"/>
    </row>
    <row r="659" spans="1:3">
      <c r="A659" s="41"/>
      <c r="B659" s="41"/>
      <c r="C659" s="72"/>
    </row>
    <row r="660" spans="1:3">
      <c r="A660" s="41"/>
      <c r="B660" s="41"/>
      <c r="C660" s="72"/>
    </row>
    <row r="661" spans="1:3">
      <c r="A661" s="41"/>
      <c r="B661" s="41"/>
      <c r="C661" s="72"/>
    </row>
    <row r="662" spans="1:3">
      <c r="A662" s="41"/>
      <c r="B662" s="41"/>
      <c r="C662" s="72"/>
    </row>
    <row r="663" spans="1:3">
      <c r="A663" s="41"/>
      <c r="B663" s="41"/>
      <c r="C663" s="72"/>
    </row>
    <row r="664" spans="1:3">
      <c r="A664" s="41"/>
      <c r="B664" s="41"/>
      <c r="C664" s="72"/>
    </row>
    <row r="665" spans="1:3">
      <c r="A665" s="41"/>
      <c r="B665" s="41"/>
      <c r="C665" s="72"/>
    </row>
    <row r="666" spans="1:3">
      <c r="A666" s="41"/>
      <c r="B666" s="41"/>
      <c r="C666" s="72"/>
    </row>
    <row r="667" spans="1:3">
      <c r="A667" s="41"/>
      <c r="B667" s="41"/>
      <c r="C667" s="72"/>
    </row>
    <row r="668" spans="1:3">
      <c r="A668" s="41"/>
      <c r="B668" s="41"/>
      <c r="C668" s="72"/>
    </row>
    <row r="669" spans="1:3">
      <c r="A669" s="41"/>
      <c r="B669" s="41"/>
      <c r="C669" s="72"/>
    </row>
    <row r="670" spans="1:3">
      <c r="A670" s="41"/>
      <c r="B670" s="41"/>
      <c r="C670" s="72"/>
    </row>
    <row r="671" spans="1:3">
      <c r="A671" s="41"/>
      <c r="B671" s="41"/>
      <c r="C671" s="72"/>
    </row>
    <row r="672" spans="1:3">
      <c r="A672" s="41"/>
      <c r="B672" s="41"/>
      <c r="C672" s="72"/>
    </row>
    <row r="674" spans="1:3">
      <c r="A674" s="41"/>
      <c r="B674" s="41"/>
      <c r="C674" s="72"/>
    </row>
    <row r="675" spans="1:3">
      <c r="A675" s="41"/>
      <c r="B675" s="41"/>
      <c r="C675" s="72"/>
    </row>
    <row r="676" spans="1:3">
      <c r="A676" s="41"/>
      <c r="B676" s="41"/>
      <c r="C676" s="72"/>
    </row>
    <row r="677" spans="1:3">
      <c r="A677" s="41"/>
      <c r="B677" s="41"/>
      <c r="C677" s="72"/>
    </row>
    <row r="678" spans="1:3">
      <c r="A678" s="41"/>
      <c r="B678" s="41"/>
      <c r="C678" s="72"/>
    </row>
    <row r="679" spans="1:3">
      <c r="A679" s="41"/>
      <c r="B679" s="41"/>
      <c r="C679" s="72"/>
    </row>
    <row r="680" spans="1:3">
      <c r="A680" s="41"/>
      <c r="B680" s="41"/>
      <c r="C680" s="72"/>
    </row>
    <row r="681" spans="1:3">
      <c r="A681" s="41"/>
      <c r="B681" s="41"/>
      <c r="C681" s="72"/>
    </row>
    <row r="682" spans="1:3">
      <c r="A682" s="41"/>
      <c r="B682" s="41"/>
      <c r="C682" s="72"/>
    </row>
    <row r="683" spans="1:3">
      <c r="A683" s="41"/>
      <c r="B683" s="41"/>
      <c r="C683" s="72"/>
    </row>
    <row r="684" spans="1:3">
      <c r="A684" s="41"/>
      <c r="B684" s="41"/>
      <c r="C684" s="72"/>
    </row>
    <row r="685" spans="1:3">
      <c r="A685" s="41"/>
      <c r="B685" s="41"/>
      <c r="C685" s="72"/>
    </row>
    <row r="687" spans="1:3">
      <c r="A687" s="41"/>
      <c r="B687" s="41"/>
      <c r="C687" s="72"/>
    </row>
    <row r="688" spans="1:3">
      <c r="A688" s="41"/>
      <c r="B688" s="41"/>
      <c r="C688" s="72"/>
    </row>
    <row r="689" spans="1:3">
      <c r="A689" s="41"/>
      <c r="B689" s="41"/>
      <c r="C689" s="72"/>
    </row>
    <row r="690" spans="1:3">
      <c r="A690" s="41"/>
      <c r="B690" s="41"/>
      <c r="C690" s="72"/>
    </row>
    <row r="691" spans="1:3">
      <c r="A691" s="41"/>
      <c r="B691" s="41"/>
      <c r="C691" s="72"/>
    </row>
    <row r="692" spans="1:3">
      <c r="A692" s="41"/>
      <c r="B692" s="41"/>
      <c r="C692" s="72"/>
    </row>
    <row r="693" spans="1:3">
      <c r="A693" s="41"/>
      <c r="B693" s="41"/>
      <c r="C693" s="72"/>
    </row>
    <row r="694" spans="1:3">
      <c r="A694" s="41"/>
      <c r="B694" s="41"/>
      <c r="C694" s="72"/>
    </row>
    <row r="695" spans="1:3">
      <c r="A695" s="41"/>
      <c r="B695" s="41"/>
      <c r="C695" s="72"/>
    </row>
    <row r="696" spans="1:3">
      <c r="A696" s="41"/>
      <c r="B696" s="41"/>
      <c r="C696" s="72"/>
    </row>
    <row r="697" spans="1:3">
      <c r="A697" s="41"/>
      <c r="B697" s="41"/>
      <c r="C697" s="72"/>
    </row>
    <row r="698" spans="1:3">
      <c r="A698" s="43"/>
      <c r="B698" s="43"/>
      <c r="C698" s="148"/>
    </row>
    <row r="699" spans="1:3">
      <c r="A699" s="41"/>
      <c r="B699" s="41"/>
      <c r="C699" s="72"/>
    </row>
    <row r="700" spans="1:3">
      <c r="A700" s="43"/>
      <c r="B700" s="43"/>
      <c r="C700" s="148"/>
    </row>
    <row r="701" spans="1:3">
      <c r="A701" s="43"/>
      <c r="B701" s="43"/>
      <c r="C701" s="148"/>
    </row>
    <row r="702" spans="1:3">
      <c r="A702" s="41"/>
      <c r="B702" s="41"/>
      <c r="C702" s="72"/>
    </row>
    <row r="703" spans="1:3">
      <c r="A703" s="41"/>
      <c r="B703" s="41"/>
      <c r="C703" s="72"/>
    </row>
    <row r="704" spans="1:3">
      <c r="A704" s="41"/>
      <c r="B704" s="41"/>
      <c r="C704" s="72"/>
    </row>
    <row r="705" spans="1:3">
      <c r="A705" s="41"/>
      <c r="B705" s="41"/>
      <c r="C705" s="72"/>
    </row>
    <row r="706" spans="1:3">
      <c r="A706" s="41"/>
      <c r="B706" s="41"/>
      <c r="C706" s="72"/>
    </row>
    <row r="707" spans="1:3">
      <c r="A707" s="41"/>
      <c r="B707" s="41"/>
      <c r="C707" s="72"/>
    </row>
    <row r="708" spans="1:3">
      <c r="A708" s="41"/>
      <c r="B708" s="41"/>
      <c r="C708" s="72"/>
    </row>
    <row r="709" spans="1:3">
      <c r="A709" s="41"/>
      <c r="B709" s="41"/>
      <c r="C709" s="72"/>
    </row>
    <row r="710" spans="1:3">
      <c r="A710" s="41"/>
      <c r="B710" s="41"/>
      <c r="C710" s="72"/>
    </row>
    <row r="711" spans="1:3">
      <c r="A711" s="41"/>
      <c r="B711" s="41"/>
      <c r="C711" s="72"/>
    </row>
    <row r="712" spans="1:3">
      <c r="A712" s="41"/>
      <c r="B712" s="41"/>
      <c r="C712" s="72"/>
    </row>
    <row r="713" spans="1:3">
      <c r="A713" s="41"/>
      <c r="B713" s="41"/>
      <c r="C713" s="72"/>
    </row>
    <row r="714" spans="1:3">
      <c r="A714" s="41"/>
      <c r="B714" s="41"/>
      <c r="C714" s="72"/>
    </row>
    <row r="715" spans="1:3">
      <c r="A715" s="41"/>
      <c r="B715" s="41"/>
      <c r="C715" s="72"/>
    </row>
    <row r="716" spans="1:3">
      <c r="A716" s="41"/>
      <c r="B716" s="41"/>
      <c r="C716" s="72"/>
    </row>
    <row r="717" spans="1:3">
      <c r="A717" s="41"/>
      <c r="B717" s="41"/>
      <c r="C717" s="72"/>
    </row>
    <row r="718" spans="1:3">
      <c r="A718" s="41"/>
      <c r="B718" s="41"/>
      <c r="C718" s="72"/>
    </row>
    <row r="719" spans="1:3">
      <c r="A719" s="41"/>
      <c r="B719" s="41"/>
      <c r="C719" s="72"/>
    </row>
    <row r="720" spans="1:3">
      <c r="A720" s="41"/>
      <c r="B720" s="41"/>
      <c r="C720" s="72"/>
    </row>
    <row r="721" spans="1:3">
      <c r="A721" s="41"/>
      <c r="B721" s="41"/>
      <c r="C721" s="72"/>
    </row>
    <row r="722" spans="1:3">
      <c r="A722" s="41"/>
      <c r="B722" s="41"/>
      <c r="C722" s="72"/>
    </row>
    <row r="723" spans="1:3">
      <c r="A723" s="41"/>
      <c r="B723" s="41"/>
      <c r="C723" s="72"/>
    </row>
    <row r="724" spans="1:3">
      <c r="A724" s="41"/>
      <c r="B724" s="41"/>
      <c r="C724" s="72"/>
    </row>
    <row r="725" spans="1:3">
      <c r="A725" s="41"/>
      <c r="B725" s="41"/>
      <c r="C725" s="72"/>
    </row>
    <row r="726" spans="1:3">
      <c r="A726" s="41"/>
      <c r="B726" s="41"/>
      <c r="C726" s="72"/>
    </row>
    <row r="727" spans="1:3">
      <c r="A727" s="41"/>
      <c r="B727" s="41"/>
      <c r="C727" s="72"/>
    </row>
    <row r="728" spans="1:3">
      <c r="A728" s="41"/>
      <c r="B728" s="41"/>
      <c r="C728" s="72"/>
    </row>
    <row r="729" spans="1:3">
      <c r="A729" s="41"/>
      <c r="B729" s="41"/>
      <c r="C729" s="72"/>
    </row>
    <row r="730" spans="1:3">
      <c r="A730" s="41"/>
      <c r="B730" s="41"/>
      <c r="C730" s="72"/>
    </row>
    <row r="731" spans="1:3">
      <c r="A731" s="41"/>
      <c r="B731" s="41"/>
      <c r="C731" s="72"/>
    </row>
    <row r="732" spans="1:3">
      <c r="A732" s="41"/>
      <c r="B732" s="41"/>
      <c r="C732" s="72"/>
    </row>
    <row r="733" spans="1:3">
      <c r="A733" s="41"/>
      <c r="B733" s="41"/>
      <c r="C733" s="72"/>
    </row>
    <row r="734" spans="1:3">
      <c r="A734" s="41"/>
      <c r="B734" s="41"/>
      <c r="C734" s="72"/>
    </row>
    <row r="735" spans="1:3">
      <c r="A735" s="41"/>
      <c r="B735" s="41"/>
      <c r="C735" s="72"/>
    </row>
    <row r="736" spans="1:3">
      <c r="A736" s="41"/>
      <c r="B736" s="41"/>
      <c r="C736" s="72"/>
    </row>
    <row r="737" spans="1:3">
      <c r="A737" s="41"/>
      <c r="B737" s="41"/>
      <c r="C737" s="72"/>
    </row>
    <row r="738" spans="1:3">
      <c r="A738" s="41"/>
      <c r="B738" s="41"/>
      <c r="C738" s="72"/>
    </row>
    <row r="739" spans="1:3">
      <c r="A739" s="41"/>
      <c r="B739" s="41"/>
      <c r="C739" s="72"/>
    </row>
    <row r="740" spans="1:3">
      <c r="A740" s="41"/>
      <c r="B740" s="41"/>
      <c r="C740" s="72"/>
    </row>
    <row r="741" spans="1:3">
      <c r="A741" s="41"/>
      <c r="B741" s="41"/>
      <c r="C741" s="72"/>
    </row>
    <row r="742" spans="1:3">
      <c r="A742" s="41"/>
      <c r="B742" s="41"/>
      <c r="C742" s="72"/>
    </row>
    <row r="743" spans="1:3">
      <c r="A743" s="41"/>
      <c r="B743" s="41"/>
      <c r="C743" s="72"/>
    </row>
    <row r="744" spans="1:3">
      <c r="A744" s="41"/>
      <c r="B744" s="41"/>
      <c r="C744" s="72"/>
    </row>
    <row r="745" spans="1:3">
      <c r="A745" s="41"/>
      <c r="B745" s="41"/>
      <c r="C745" s="72"/>
    </row>
    <row r="746" spans="1:3">
      <c r="A746" s="41"/>
      <c r="B746" s="41"/>
      <c r="C746" s="72"/>
    </row>
    <row r="747" spans="1:3">
      <c r="A747" s="41"/>
      <c r="B747" s="41"/>
      <c r="C747" s="72"/>
    </row>
    <row r="748" spans="1:3">
      <c r="A748" s="41"/>
      <c r="B748" s="41"/>
      <c r="C748" s="72"/>
    </row>
    <row r="749" spans="1:3">
      <c r="A749" s="41"/>
      <c r="B749" s="41"/>
      <c r="C749" s="72"/>
    </row>
    <row r="750" spans="1:3">
      <c r="A750" s="41"/>
      <c r="B750" s="41"/>
      <c r="C750" s="72"/>
    </row>
    <row r="751" spans="1:3">
      <c r="A751" s="41"/>
      <c r="B751" s="41"/>
      <c r="C751" s="72"/>
    </row>
    <row r="752" spans="1:3">
      <c r="A752" s="41"/>
      <c r="B752" s="41"/>
      <c r="C752" s="72"/>
    </row>
    <row r="753" spans="1:3">
      <c r="A753" s="41"/>
      <c r="B753" s="41"/>
      <c r="C753" s="72"/>
    </row>
    <row r="754" spans="1:3">
      <c r="A754" s="41"/>
      <c r="B754" s="41"/>
      <c r="C754" s="72"/>
    </row>
    <row r="755" spans="1:3">
      <c r="A755" s="41"/>
      <c r="B755" s="41"/>
      <c r="C755" s="72"/>
    </row>
    <row r="756" spans="1:3">
      <c r="A756" s="41"/>
      <c r="B756" s="41"/>
      <c r="C756" s="72"/>
    </row>
    <row r="757" spans="1:3">
      <c r="A757" s="41"/>
      <c r="B757" s="41"/>
      <c r="C757" s="72"/>
    </row>
    <row r="758" spans="1:3">
      <c r="A758" s="41"/>
      <c r="B758" s="41"/>
      <c r="C758" s="72"/>
    </row>
    <row r="759" spans="1:3">
      <c r="A759" s="41"/>
      <c r="B759" s="41"/>
      <c r="C759" s="72"/>
    </row>
    <row r="760" spans="1:3">
      <c r="A760" s="41"/>
      <c r="B760" s="41"/>
      <c r="C760" s="72"/>
    </row>
    <row r="761" spans="1:3">
      <c r="A761" s="41"/>
      <c r="B761" s="41"/>
      <c r="C761" s="72"/>
    </row>
    <row r="762" spans="1:3">
      <c r="A762" s="41"/>
      <c r="B762" s="41"/>
      <c r="C762" s="72"/>
    </row>
    <row r="763" spans="1:3">
      <c r="A763" s="41"/>
      <c r="B763" s="41"/>
      <c r="C763" s="72"/>
    </row>
    <row r="764" spans="1:3">
      <c r="A764" s="41"/>
      <c r="B764" s="41"/>
      <c r="C764" s="72"/>
    </row>
    <row r="765" spans="1:3">
      <c r="A765" s="41"/>
      <c r="B765" s="41"/>
      <c r="C765" s="72"/>
    </row>
    <row r="766" spans="1:3">
      <c r="A766" s="41"/>
      <c r="B766" s="41"/>
      <c r="C766" s="72"/>
    </row>
    <row r="767" spans="1:3">
      <c r="A767" s="41"/>
      <c r="B767" s="41"/>
      <c r="C767" s="72"/>
    </row>
    <row r="768" spans="1:3">
      <c r="A768" s="41"/>
      <c r="B768" s="41"/>
      <c r="C768" s="72"/>
    </row>
    <row r="769" spans="1:3">
      <c r="A769" s="41"/>
      <c r="B769" s="41"/>
      <c r="C769" s="72"/>
    </row>
    <row r="770" spans="1:3">
      <c r="A770" s="41"/>
      <c r="B770" s="41"/>
      <c r="C770" s="72"/>
    </row>
    <row r="771" spans="1:3">
      <c r="A771" s="41"/>
      <c r="B771" s="41"/>
      <c r="C771" s="72"/>
    </row>
    <row r="772" spans="1:3">
      <c r="A772" s="41"/>
      <c r="B772" s="41"/>
      <c r="C772" s="72"/>
    </row>
    <row r="773" spans="1:3">
      <c r="A773" s="41"/>
      <c r="B773" s="41"/>
      <c r="C773" s="72"/>
    </row>
    <row r="774" spans="1:3">
      <c r="A774" s="41"/>
      <c r="B774" s="41"/>
      <c r="C774" s="72"/>
    </row>
    <row r="775" spans="1:3">
      <c r="A775" s="41"/>
      <c r="B775" s="41"/>
      <c r="C775" s="72"/>
    </row>
    <row r="776" spans="1:3">
      <c r="A776" s="41"/>
      <c r="B776" s="41"/>
      <c r="C776" s="72"/>
    </row>
    <row r="777" spans="1:3">
      <c r="A777" s="41"/>
      <c r="B777" s="41"/>
      <c r="C777" s="72"/>
    </row>
    <row r="778" spans="1:3">
      <c r="A778" s="41"/>
      <c r="B778" s="41"/>
      <c r="C778" s="72"/>
    </row>
    <row r="779" spans="1:3">
      <c r="A779" s="41"/>
      <c r="B779" s="41"/>
      <c r="C779" s="72"/>
    </row>
    <row r="780" spans="1:3">
      <c r="A780" s="41"/>
      <c r="B780" s="41"/>
      <c r="C780" s="72"/>
    </row>
    <row r="781" spans="1:3">
      <c r="A781" s="41"/>
      <c r="B781" s="41"/>
      <c r="C781" s="72"/>
    </row>
    <row r="782" spans="1:3">
      <c r="A782" s="41"/>
      <c r="B782" s="41"/>
      <c r="C782" s="72"/>
    </row>
    <row r="783" spans="1:3">
      <c r="A783" s="41"/>
      <c r="B783" s="41"/>
      <c r="C783" s="72"/>
    </row>
    <row r="784" spans="1:3">
      <c r="A784" s="41"/>
      <c r="B784" s="41"/>
      <c r="C784" s="72"/>
    </row>
    <row r="785" spans="1:3">
      <c r="A785" s="41"/>
      <c r="B785" s="41"/>
      <c r="C785" s="72"/>
    </row>
    <row r="786" spans="1:3">
      <c r="A786" s="41"/>
      <c r="B786" s="41"/>
      <c r="C786" s="72"/>
    </row>
    <row r="787" spans="1:3">
      <c r="A787" s="41"/>
      <c r="B787" s="41"/>
      <c r="C787" s="72"/>
    </row>
    <row r="788" spans="1:3">
      <c r="A788" s="41"/>
      <c r="B788" s="41"/>
      <c r="C788" s="72"/>
    </row>
    <row r="789" spans="1:3">
      <c r="A789" s="41"/>
      <c r="B789" s="41"/>
      <c r="C789" s="72"/>
    </row>
    <row r="790" spans="1:3">
      <c r="A790" s="41"/>
      <c r="B790" s="41"/>
      <c r="C790" s="72"/>
    </row>
    <row r="791" spans="1:3">
      <c r="A791" s="41"/>
      <c r="B791" s="41"/>
      <c r="C791" s="72"/>
    </row>
    <row r="792" spans="1:3">
      <c r="A792" s="41"/>
      <c r="B792" s="41"/>
      <c r="C792" s="72"/>
    </row>
    <row r="793" spans="1:3">
      <c r="A793" s="41"/>
      <c r="B793" s="41"/>
      <c r="C793" s="72"/>
    </row>
    <row r="794" spans="1:3">
      <c r="A794" s="41"/>
      <c r="B794" s="41"/>
      <c r="C794" s="72"/>
    </row>
    <row r="795" spans="1:3">
      <c r="A795" s="41"/>
      <c r="B795" s="41"/>
      <c r="C795" s="72"/>
    </row>
    <row r="796" spans="1:3">
      <c r="A796" s="41"/>
      <c r="B796" s="41"/>
      <c r="C796" s="72"/>
    </row>
    <row r="797" spans="1:3">
      <c r="A797" s="41"/>
      <c r="B797" s="41"/>
      <c r="C797" s="72"/>
    </row>
    <row r="798" spans="1:3">
      <c r="A798" s="41"/>
      <c r="B798" s="41"/>
      <c r="C798" s="72"/>
    </row>
    <row r="799" spans="1:3">
      <c r="A799" s="41"/>
      <c r="B799" s="41"/>
      <c r="C799" s="72"/>
    </row>
    <row r="800" spans="1:3">
      <c r="A800" s="41"/>
      <c r="B800" s="41"/>
      <c r="C800" s="72"/>
    </row>
    <row r="801" spans="1:3">
      <c r="A801" s="41"/>
      <c r="B801" s="41"/>
      <c r="C801" s="72"/>
    </row>
    <row r="802" spans="1:3">
      <c r="A802" s="41"/>
      <c r="B802" s="41"/>
      <c r="C802" s="72"/>
    </row>
    <row r="803" spans="1:3">
      <c r="A803" s="41"/>
      <c r="B803" s="41"/>
      <c r="C803" s="72"/>
    </row>
    <row r="804" spans="1:3">
      <c r="A804" s="41"/>
      <c r="B804" s="41"/>
      <c r="C804" s="72"/>
    </row>
    <row r="805" spans="1:3">
      <c r="A805" s="41"/>
      <c r="B805" s="41"/>
      <c r="C805" s="72"/>
    </row>
    <row r="806" spans="1:3">
      <c r="A806" s="41"/>
      <c r="B806" s="41"/>
      <c r="C806" s="72"/>
    </row>
    <row r="807" spans="1:3">
      <c r="A807" s="41"/>
      <c r="B807" s="41"/>
      <c r="C807" s="72"/>
    </row>
    <row r="808" spans="1:3">
      <c r="A808" s="41"/>
      <c r="B808" s="41"/>
      <c r="C808" s="72"/>
    </row>
    <row r="809" spans="1:3">
      <c r="A809" s="41"/>
      <c r="B809" s="41"/>
      <c r="C809" s="72"/>
    </row>
    <row r="810" spans="1:3">
      <c r="A810" s="41"/>
      <c r="B810" s="41"/>
      <c r="C810" s="72"/>
    </row>
    <row r="811" spans="1:3">
      <c r="A811" s="41"/>
      <c r="B811" s="41"/>
      <c r="C811" s="72"/>
    </row>
    <row r="812" spans="1:3">
      <c r="A812" s="41"/>
      <c r="B812" s="41"/>
      <c r="C812" s="72"/>
    </row>
    <row r="813" spans="1:3">
      <c r="A813" s="41"/>
      <c r="B813" s="41"/>
      <c r="C813" s="72"/>
    </row>
    <row r="814" spans="1:3">
      <c r="A814" s="41"/>
      <c r="B814" s="41"/>
      <c r="C814" s="72"/>
    </row>
    <row r="815" spans="1:3">
      <c r="A815" s="41"/>
      <c r="B815" s="41"/>
      <c r="C815" s="72"/>
    </row>
    <row r="816" spans="1:3">
      <c r="A816" s="41"/>
      <c r="B816" s="41"/>
      <c r="C816" s="72"/>
    </row>
    <row r="817" spans="1:3">
      <c r="A817" s="41"/>
      <c r="B817" s="41"/>
      <c r="C817" s="72"/>
    </row>
    <row r="818" spans="1:3">
      <c r="A818" s="41"/>
      <c r="B818" s="41"/>
      <c r="C818" s="72"/>
    </row>
    <row r="819" spans="1:3">
      <c r="A819" s="41"/>
      <c r="B819" s="41"/>
      <c r="C819" s="72"/>
    </row>
    <row r="820" spans="1:3">
      <c r="A820" s="41"/>
      <c r="B820" s="41"/>
      <c r="C820" s="72"/>
    </row>
    <row r="821" spans="1:3">
      <c r="A821" s="41"/>
      <c r="B821" s="41"/>
      <c r="C821" s="72"/>
    </row>
    <row r="822" spans="1:3">
      <c r="A822" s="41"/>
      <c r="B822" s="41"/>
      <c r="C822" s="72"/>
    </row>
    <row r="823" spans="1:3">
      <c r="A823" s="41"/>
      <c r="B823" s="41"/>
      <c r="C823" s="72"/>
    </row>
    <row r="824" spans="1:3">
      <c r="A824" s="41"/>
      <c r="B824" s="41"/>
      <c r="C824" s="72"/>
    </row>
    <row r="825" spans="1:3">
      <c r="A825" s="41"/>
      <c r="B825" s="41"/>
      <c r="C825" s="72"/>
    </row>
    <row r="826" spans="1:3">
      <c r="A826" s="41"/>
      <c r="B826" s="41"/>
      <c r="C826" s="72"/>
    </row>
    <row r="827" spans="1:3">
      <c r="A827" s="41"/>
      <c r="B827" s="41"/>
      <c r="C827" s="72"/>
    </row>
    <row r="828" spans="1:3">
      <c r="A828" s="41"/>
      <c r="B828" s="41"/>
      <c r="C828" s="72"/>
    </row>
    <row r="829" spans="1:3">
      <c r="A829" s="41"/>
      <c r="B829" s="41"/>
      <c r="C829" s="72"/>
    </row>
    <row r="830" spans="1:3">
      <c r="A830" s="41"/>
      <c r="B830" s="41"/>
      <c r="C830" s="72"/>
    </row>
    <row r="831" spans="1:3">
      <c r="A831" s="41"/>
      <c r="B831" s="41"/>
      <c r="C831" s="72"/>
    </row>
    <row r="832" spans="1:3">
      <c r="A832" s="41"/>
      <c r="B832" s="41"/>
      <c r="C832" s="72"/>
    </row>
    <row r="833" spans="1:3">
      <c r="A833" s="41"/>
      <c r="B833" s="41"/>
      <c r="C833" s="72"/>
    </row>
    <row r="834" spans="1:3">
      <c r="A834" s="41"/>
      <c r="B834" s="41"/>
      <c r="C834" s="72"/>
    </row>
    <row r="835" spans="1:3">
      <c r="A835" s="41"/>
      <c r="B835" s="41"/>
      <c r="C835" s="72"/>
    </row>
    <row r="836" spans="1:3">
      <c r="A836" s="41"/>
      <c r="B836" s="41"/>
      <c r="C836" s="72"/>
    </row>
    <row r="837" spans="1:3">
      <c r="A837" s="41"/>
      <c r="B837" s="41"/>
      <c r="C837" s="72"/>
    </row>
    <row r="838" spans="1:3">
      <c r="A838" s="41"/>
      <c r="B838" s="41"/>
      <c r="C838" s="72"/>
    </row>
    <row r="839" spans="1:3">
      <c r="A839" s="41"/>
      <c r="B839" s="41"/>
      <c r="C839" s="72"/>
    </row>
    <row r="840" spans="1:3">
      <c r="A840" s="41"/>
      <c r="B840" s="41"/>
      <c r="C840" s="72"/>
    </row>
    <row r="841" spans="1:3">
      <c r="A841" s="41"/>
      <c r="B841" s="41"/>
      <c r="C841" s="72"/>
    </row>
    <row r="842" spans="1:3">
      <c r="A842" s="41"/>
      <c r="B842" s="41"/>
      <c r="C842" s="72"/>
    </row>
    <row r="843" spans="1:3">
      <c r="A843" s="41"/>
      <c r="B843" s="41"/>
      <c r="C843" s="72"/>
    </row>
    <row r="844" spans="1:3">
      <c r="A844" s="41"/>
      <c r="B844" s="41"/>
      <c r="C844" s="72"/>
    </row>
    <row r="845" spans="1:3">
      <c r="A845" s="41"/>
      <c r="B845" s="41"/>
      <c r="C845" s="72"/>
    </row>
    <row r="846" spans="1:3">
      <c r="A846" s="41"/>
      <c r="B846" s="41"/>
      <c r="C846" s="72"/>
    </row>
    <row r="847" spans="1:3">
      <c r="A847" s="41"/>
      <c r="B847" s="41"/>
      <c r="C847" s="72"/>
    </row>
    <row r="848" spans="1:3">
      <c r="A848" s="41"/>
      <c r="B848" s="41"/>
      <c r="C848" s="72"/>
    </row>
    <row r="849" spans="1:3">
      <c r="A849" s="41"/>
      <c r="B849" s="41"/>
      <c r="C849" s="72"/>
    </row>
    <row r="850" spans="1:3">
      <c r="A850" s="41"/>
      <c r="B850" s="41"/>
      <c r="C850" s="72"/>
    </row>
    <row r="851" spans="1:3">
      <c r="A851" s="41"/>
      <c r="B851" s="41"/>
      <c r="C851" s="72"/>
    </row>
    <row r="852" spans="1:3">
      <c r="A852" s="41"/>
      <c r="B852" s="41"/>
      <c r="C852" s="72"/>
    </row>
    <row r="853" spans="1:3">
      <c r="A853" s="41"/>
      <c r="B853" s="41"/>
      <c r="C853" s="72"/>
    </row>
    <row r="854" spans="1:3">
      <c r="A854" s="41"/>
      <c r="B854" s="41"/>
      <c r="C854" s="72"/>
    </row>
    <row r="855" spans="1:3">
      <c r="A855" s="41"/>
      <c r="B855" s="41"/>
      <c r="C855" s="72"/>
    </row>
    <row r="856" spans="1:3">
      <c r="A856" s="41"/>
      <c r="B856" s="41"/>
      <c r="C856" s="72"/>
    </row>
    <row r="857" spans="1:3">
      <c r="A857" s="41"/>
      <c r="B857" s="41"/>
      <c r="C857" s="72"/>
    </row>
    <row r="858" spans="1:3">
      <c r="A858" s="41"/>
      <c r="B858" s="41"/>
      <c r="C858" s="72"/>
    </row>
    <row r="859" spans="1:3">
      <c r="A859" s="41"/>
      <c r="B859" s="41"/>
      <c r="C859" s="72"/>
    </row>
    <row r="860" spans="1:3">
      <c r="A860" s="41"/>
      <c r="B860" s="41"/>
      <c r="C860" s="72"/>
    </row>
    <row r="861" spans="1:3">
      <c r="A861" s="41"/>
      <c r="B861" s="41"/>
      <c r="C861" s="72"/>
    </row>
    <row r="862" spans="1:3">
      <c r="A862" s="41"/>
      <c r="B862" s="41"/>
      <c r="C862" s="72"/>
    </row>
    <row r="863" spans="1:3">
      <c r="A863" s="41"/>
      <c r="B863" s="41"/>
      <c r="C863" s="72"/>
    </row>
    <row r="864" spans="1:3">
      <c r="A864" s="41"/>
      <c r="B864" s="41"/>
      <c r="C864" s="72"/>
    </row>
    <row r="865" spans="1:3">
      <c r="A865" s="41"/>
      <c r="B865" s="41"/>
      <c r="C865" s="72"/>
    </row>
    <row r="866" spans="1:3">
      <c r="A866" s="41"/>
      <c r="B866" s="41"/>
      <c r="C866" s="72"/>
    </row>
    <row r="867" spans="1:3">
      <c r="A867" s="41"/>
      <c r="B867" s="41"/>
      <c r="C867" s="72"/>
    </row>
    <row r="868" spans="1:3">
      <c r="A868" s="41"/>
      <c r="B868" s="41"/>
      <c r="C868" s="72"/>
    </row>
    <row r="869" spans="1:3">
      <c r="A869" s="41"/>
      <c r="B869" s="41"/>
      <c r="C869" s="72"/>
    </row>
    <row r="870" spans="1:3">
      <c r="A870" s="41"/>
      <c r="B870" s="41"/>
      <c r="C870" s="72"/>
    </row>
    <row r="871" spans="1:3">
      <c r="A871" s="41"/>
      <c r="B871" s="41"/>
      <c r="C871" s="72"/>
    </row>
    <row r="872" spans="1:3">
      <c r="A872" s="41"/>
      <c r="B872" s="41"/>
      <c r="C872" s="72"/>
    </row>
    <row r="873" spans="1:3">
      <c r="A873" s="41"/>
      <c r="B873" s="41"/>
      <c r="C873" s="72"/>
    </row>
    <row r="874" spans="1:3">
      <c r="A874" s="41"/>
      <c r="B874" s="41"/>
      <c r="C874" s="72"/>
    </row>
    <row r="875" spans="1:3">
      <c r="A875" s="41"/>
      <c r="B875" s="41"/>
      <c r="C875" s="72"/>
    </row>
    <row r="876" spans="1:3">
      <c r="A876" s="41"/>
      <c r="B876" s="41"/>
      <c r="C876" s="72"/>
    </row>
    <row r="877" spans="1:3">
      <c r="A877" s="41"/>
      <c r="B877" s="41"/>
      <c r="C877" s="72"/>
    </row>
    <row r="878" spans="1:3">
      <c r="A878" s="41"/>
      <c r="B878" s="41"/>
      <c r="C878" s="72"/>
    </row>
    <row r="879" spans="1:3">
      <c r="A879" s="41"/>
      <c r="B879" s="41"/>
      <c r="C879" s="72"/>
    </row>
    <row r="880" spans="1:3">
      <c r="A880" s="41"/>
      <c r="B880" s="41"/>
      <c r="C880" s="72"/>
    </row>
    <row r="881" spans="1:3">
      <c r="A881" s="41"/>
      <c r="B881" s="41"/>
      <c r="C881" s="72"/>
    </row>
    <row r="882" spans="1:3">
      <c r="A882" s="41"/>
      <c r="B882" s="41"/>
      <c r="C882" s="72"/>
    </row>
    <row r="883" spans="1:3">
      <c r="A883" s="41"/>
      <c r="B883" s="41"/>
      <c r="C883" s="72"/>
    </row>
    <row r="884" spans="1:3">
      <c r="A884" s="41"/>
      <c r="B884" s="41"/>
      <c r="C884" s="72"/>
    </row>
    <row r="885" spans="1:3">
      <c r="A885" s="41"/>
      <c r="B885" s="41"/>
      <c r="C885" s="72"/>
    </row>
    <row r="886" spans="1:3">
      <c r="A886" s="41"/>
      <c r="B886" s="41"/>
      <c r="C886" s="72"/>
    </row>
    <row r="887" spans="1:3">
      <c r="A887" s="41"/>
      <c r="B887" s="41"/>
      <c r="C887" s="72"/>
    </row>
    <row r="888" spans="1:3">
      <c r="A888" s="41"/>
      <c r="B888" s="41"/>
      <c r="C888" s="72"/>
    </row>
    <row r="889" spans="1:3">
      <c r="A889" s="41"/>
      <c r="B889" s="41"/>
      <c r="C889" s="72"/>
    </row>
    <row r="890" spans="1:3">
      <c r="A890" s="41"/>
      <c r="B890" s="41"/>
      <c r="C890" s="72"/>
    </row>
    <row r="891" spans="1:3">
      <c r="A891" s="41"/>
      <c r="B891" s="41"/>
      <c r="C891" s="72"/>
    </row>
    <row r="892" spans="1:3">
      <c r="A892" s="41"/>
      <c r="B892" s="41"/>
      <c r="C892" s="72"/>
    </row>
    <row r="893" spans="1:3">
      <c r="A893" s="41"/>
      <c r="B893" s="41"/>
      <c r="C893" s="72"/>
    </row>
    <row r="894" spans="1:3">
      <c r="A894" s="41"/>
      <c r="B894" s="41"/>
      <c r="C894" s="72"/>
    </row>
    <row r="895" spans="1:3">
      <c r="A895" s="41"/>
      <c r="B895" s="41"/>
      <c r="C895" s="72"/>
    </row>
    <row r="896" spans="1:3">
      <c r="A896" s="41"/>
      <c r="B896" s="41"/>
      <c r="C896" s="72"/>
    </row>
    <row r="897" spans="1:3">
      <c r="A897" s="41"/>
      <c r="B897" s="41"/>
      <c r="C897" s="72"/>
    </row>
    <row r="898" spans="1:3">
      <c r="A898" s="41"/>
      <c r="B898" s="41"/>
      <c r="C898" s="72"/>
    </row>
    <row r="899" spans="1:3">
      <c r="A899" s="41"/>
      <c r="B899" s="41"/>
      <c r="C899" s="72"/>
    </row>
    <row r="900" spans="1:3">
      <c r="A900" s="41"/>
      <c r="B900" s="41"/>
      <c r="C900" s="72"/>
    </row>
    <row r="901" spans="1:3">
      <c r="A901" s="41"/>
      <c r="B901" s="41"/>
      <c r="C901" s="72"/>
    </row>
    <row r="902" spans="1:3">
      <c r="A902" s="41"/>
      <c r="B902" s="41"/>
      <c r="C902" s="72"/>
    </row>
    <row r="903" spans="1:3">
      <c r="A903" s="41"/>
      <c r="B903" s="41"/>
      <c r="C903" s="72"/>
    </row>
    <row r="904" spans="1:3">
      <c r="A904" s="41"/>
      <c r="B904" s="41"/>
      <c r="C904" s="72"/>
    </row>
    <row r="905" spans="1:3">
      <c r="A905" s="41"/>
      <c r="B905" s="41"/>
      <c r="C905" s="72"/>
    </row>
    <row r="906" spans="1:3">
      <c r="A906" s="41"/>
      <c r="B906" s="41"/>
      <c r="C906" s="72"/>
    </row>
    <row r="907" spans="1:3">
      <c r="A907" s="41"/>
      <c r="B907" s="41"/>
      <c r="C907" s="72"/>
    </row>
    <row r="908" spans="1:3">
      <c r="A908" s="41"/>
      <c r="B908" s="41"/>
      <c r="C908" s="72"/>
    </row>
    <row r="909" spans="1:3">
      <c r="A909" s="41"/>
      <c r="B909" s="41"/>
      <c r="C909" s="72"/>
    </row>
    <row r="910" spans="1:3">
      <c r="A910" s="41"/>
      <c r="B910" s="41"/>
      <c r="C910" s="72"/>
    </row>
    <row r="911" spans="1:3">
      <c r="A911" s="41"/>
      <c r="B911" s="41"/>
      <c r="C911" s="72"/>
    </row>
    <row r="912" spans="1:3">
      <c r="A912" s="41"/>
      <c r="B912" s="41"/>
      <c r="C912" s="72"/>
    </row>
    <row r="913" spans="1:3">
      <c r="A913" s="41"/>
      <c r="B913" s="41"/>
      <c r="C913" s="72"/>
    </row>
    <row r="914" spans="1:3">
      <c r="A914" s="41"/>
      <c r="B914" s="41"/>
      <c r="C914" s="72"/>
    </row>
    <row r="915" spans="1:3">
      <c r="A915" s="41"/>
      <c r="B915" s="41"/>
      <c r="C915" s="72"/>
    </row>
    <row r="916" spans="1:3">
      <c r="A916" s="41"/>
      <c r="B916" s="41"/>
      <c r="C916" s="72"/>
    </row>
    <row r="917" spans="1:3">
      <c r="A917" s="41"/>
      <c r="B917" s="41"/>
      <c r="C917" s="72"/>
    </row>
    <row r="918" spans="1:3">
      <c r="A918" s="41"/>
      <c r="B918" s="41"/>
      <c r="C918" s="72"/>
    </row>
    <row r="919" spans="1:3">
      <c r="A919" s="41"/>
      <c r="B919" s="41"/>
      <c r="C919" s="72"/>
    </row>
    <row r="920" spans="1:3">
      <c r="A920" s="41"/>
      <c r="B920" s="41"/>
      <c r="C920" s="72"/>
    </row>
    <row r="921" spans="1:3">
      <c r="A921" s="41"/>
      <c r="B921" s="41"/>
      <c r="C921" s="72"/>
    </row>
    <row r="922" spans="1:3">
      <c r="A922" s="41"/>
      <c r="B922" s="41"/>
      <c r="C922" s="72"/>
    </row>
    <row r="923" spans="1:3">
      <c r="A923" s="41"/>
      <c r="B923" s="41"/>
      <c r="C923" s="72"/>
    </row>
    <row r="924" spans="1:3">
      <c r="A924" s="41"/>
      <c r="B924" s="41"/>
      <c r="C924" s="72"/>
    </row>
    <row r="925" spans="1:3">
      <c r="A925" s="41"/>
      <c r="B925" s="41"/>
      <c r="C925" s="72"/>
    </row>
    <row r="926" spans="1:3">
      <c r="A926" s="41"/>
      <c r="B926" s="41"/>
      <c r="C926" s="72"/>
    </row>
    <row r="927" spans="1:3">
      <c r="A927" s="41"/>
      <c r="B927" s="41"/>
      <c r="C927" s="72"/>
    </row>
    <row r="928" spans="1:3">
      <c r="A928" s="41"/>
      <c r="B928" s="41"/>
      <c r="C928" s="72"/>
    </row>
    <row r="929" spans="1:3">
      <c r="A929" s="41"/>
      <c r="B929" s="41"/>
      <c r="C929" s="72"/>
    </row>
    <row r="930" spans="1:3">
      <c r="A930" s="41"/>
      <c r="B930" s="41"/>
      <c r="C930" s="72"/>
    </row>
    <row r="931" spans="1:3">
      <c r="A931" s="41"/>
      <c r="B931" s="41"/>
      <c r="C931" s="72"/>
    </row>
    <row r="932" spans="1:3">
      <c r="A932" s="41"/>
      <c r="B932" s="41"/>
      <c r="C932" s="72"/>
    </row>
    <row r="933" spans="1:3">
      <c r="A933" s="41"/>
      <c r="B933" s="41"/>
      <c r="C933" s="72"/>
    </row>
    <row r="934" spans="1:3">
      <c r="A934" s="41"/>
      <c r="B934" s="41"/>
      <c r="C934" s="72"/>
    </row>
    <row r="935" spans="1:3">
      <c r="A935" s="41"/>
      <c r="B935" s="41"/>
      <c r="C935" s="72"/>
    </row>
    <row r="936" spans="1:3">
      <c r="A936" s="41"/>
      <c r="B936" s="41"/>
      <c r="C936" s="72"/>
    </row>
    <row r="937" spans="1:3">
      <c r="A937" s="41"/>
      <c r="B937" s="41"/>
      <c r="C937" s="72"/>
    </row>
    <row r="938" spans="1:3">
      <c r="A938" s="41"/>
      <c r="B938" s="41"/>
      <c r="C938" s="72"/>
    </row>
    <row r="939" spans="1:3">
      <c r="A939" s="41"/>
      <c r="B939" s="41"/>
      <c r="C939" s="72"/>
    </row>
    <row r="940" spans="1:3">
      <c r="A940" s="41"/>
      <c r="B940" s="41"/>
      <c r="C940" s="72"/>
    </row>
    <row r="941" spans="1:3">
      <c r="A941" s="41"/>
      <c r="B941" s="41"/>
      <c r="C941" s="72"/>
    </row>
    <row r="942" spans="1:3">
      <c r="A942" s="41"/>
      <c r="B942" s="41"/>
      <c r="C942" s="72"/>
    </row>
    <row r="943" spans="1:3">
      <c r="A943" s="41"/>
      <c r="B943" s="41"/>
      <c r="C943" s="72"/>
    </row>
    <row r="944" spans="1:3">
      <c r="A944" s="41"/>
      <c r="B944" s="41"/>
      <c r="C944" s="72"/>
    </row>
    <row r="945" spans="1:3">
      <c r="A945" s="41"/>
      <c r="B945" s="41"/>
      <c r="C945" s="72"/>
    </row>
    <row r="946" spans="1:3">
      <c r="A946" s="41"/>
      <c r="B946" s="41"/>
      <c r="C946" s="72"/>
    </row>
    <row r="947" spans="1:3">
      <c r="A947" s="41"/>
      <c r="B947" s="41"/>
      <c r="C947" s="72"/>
    </row>
    <row r="948" spans="1:3">
      <c r="A948" s="41"/>
      <c r="B948" s="41"/>
      <c r="C948" s="72"/>
    </row>
    <row r="949" spans="1:3">
      <c r="A949" s="41"/>
      <c r="B949" s="41"/>
      <c r="C949" s="72"/>
    </row>
    <row r="950" spans="1:3">
      <c r="A950" s="41"/>
      <c r="B950" s="41"/>
      <c r="C950" s="72"/>
    </row>
    <row r="951" spans="1:3">
      <c r="A951" s="41"/>
      <c r="B951" s="41"/>
      <c r="C951" s="72"/>
    </row>
    <row r="952" spans="1:3">
      <c r="A952" s="41"/>
      <c r="B952" s="41"/>
      <c r="C952" s="72"/>
    </row>
    <row r="953" spans="1:3">
      <c r="A953" s="41"/>
      <c r="B953" s="41"/>
      <c r="C953" s="72"/>
    </row>
    <row r="954" spans="1:3">
      <c r="A954" s="41"/>
      <c r="B954" s="41"/>
      <c r="C954" s="72"/>
    </row>
    <row r="955" spans="1:3">
      <c r="A955" s="41"/>
      <c r="B955" s="41"/>
      <c r="C955" s="72"/>
    </row>
    <row r="956" spans="1:3">
      <c r="A956" s="41"/>
      <c r="B956" s="41"/>
      <c r="C956" s="72"/>
    </row>
    <row r="957" spans="1:3">
      <c r="A957" s="41"/>
      <c r="B957" s="41"/>
      <c r="C957" s="72"/>
    </row>
    <row r="958" spans="1:3">
      <c r="A958" s="41"/>
      <c r="B958" s="41"/>
      <c r="C958" s="72"/>
    </row>
    <row r="959" spans="1:3">
      <c r="A959" s="41"/>
      <c r="B959" s="41"/>
      <c r="C959" s="72"/>
    </row>
    <row r="960" spans="1:3">
      <c r="A960" s="41"/>
      <c r="B960" s="41"/>
      <c r="C960" s="72"/>
    </row>
    <row r="961" spans="1:3">
      <c r="A961" s="41"/>
      <c r="B961" s="41"/>
      <c r="C961" s="72"/>
    </row>
    <row r="962" spans="1:3">
      <c r="A962" s="41"/>
      <c r="B962" s="41"/>
      <c r="C962" s="72"/>
    </row>
    <row r="963" spans="1:3">
      <c r="A963" s="41"/>
      <c r="B963" s="41"/>
      <c r="C963" s="72"/>
    </row>
    <row r="964" spans="1:3">
      <c r="A964" s="41"/>
      <c r="B964" s="41"/>
      <c r="C964" s="72"/>
    </row>
    <row r="965" spans="1:3">
      <c r="A965" s="41"/>
      <c r="B965" s="41"/>
      <c r="C965" s="72"/>
    </row>
    <row r="966" spans="1:3">
      <c r="A966" s="41"/>
      <c r="B966" s="41"/>
      <c r="C966" s="72"/>
    </row>
    <row r="967" spans="1:3">
      <c r="A967" s="41"/>
      <c r="B967" s="41"/>
      <c r="C967" s="72"/>
    </row>
    <row r="968" spans="1:3">
      <c r="A968" s="41"/>
      <c r="B968" s="41"/>
      <c r="C968" s="72"/>
    </row>
    <row r="969" spans="1:3">
      <c r="A969" s="41"/>
      <c r="B969" s="41"/>
      <c r="C969" s="72"/>
    </row>
    <row r="970" spans="1:3">
      <c r="A970" s="41"/>
      <c r="B970" s="41"/>
      <c r="C970" s="72"/>
    </row>
    <row r="971" spans="1:3">
      <c r="A971" s="41"/>
      <c r="B971" s="41"/>
      <c r="C971" s="72"/>
    </row>
    <row r="972" spans="1:3">
      <c r="A972" s="41"/>
      <c r="B972" s="41"/>
      <c r="C972" s="72"/>
    </row>
    <row r="973" spans="1:3">
      <c r="A973" s="41"/>
      <c r="B973" s="41"/>
      <c r="C973" s="72"/>
    </row>
    <row r="974" spans="1:3">
      <c r="A974" s="41"/>
      <c r="B974" s="41"/>
      <c r="C974" s="72"/>
    </row>
    <row r="975" spans="1:3">
      <c r="A975" s="41"/>
      <c r="B975" s="41"/>
      <c r="C975" s="72"/>
    </row>
    <row r="976" spans="1:3">
      <c r="A976" s="41"/>
      <c r="B976" s="41"/>
      <c r="C976" s="72"/>
    </row>
    <row r="977" spans="1:3">
      <c r="A977" s="41"/>
      <c r="B977" s="41"/>
      <c r="C977" s="72"/>
    </row>
    <row r="978" spans="1:3">
      <c r="A978" s="41"/>
      <c r="B978" s="41"/>
      <c r="C978" s="72"/>
    </row>
    <row r="979" spans="1:3">
      <c r="A979" s="41"/>
      <c r="B979" s="41"/>
      <c r="C979" s="72"/>
    </row>
    <row r="980" spans="1:3">
      <c r="A980" s="41"/>
      <c r="B980" s="41"/>
      <c r="C980" s="72"/>
    </row>
    <row r="981" spans="1:3">
      <c r="A981" s="41"/>
      <c r="B981" s="41"/>
      <c r="C981" s="72"/>
    </row>
    <row r="982" spans="1:3">
      <c r="A982" s="41"/>
      <c r="B982" s="41"/>
      <c r="C982" s="72"/>
    </row>
    <row r="983" spans="1:3">
      <c r="A983" s="41"/>
      <c r="B983" s="41"/>
      <c r="C983" s="72"/>
    </row>
    <row r="984" spans="1:3">
      <c r="A984" s="41"/>
      <c r="B984" s="41"/>
      <c r="C984" s="72"/>
    </row>
    <row r="985" spans="1:3">
      <c r="A985" s="41"/>
      <c r="B985" s="41"/>
      <c r="C985" s="72"/>
    </row>
    <row r="986" spans="1:3">
      <c r="A986" s="41"/>
      <c r="B986" s="41"/>
      <c r="C986" s="72"/>
    </row>
    <row r="987" spans="1:3">
      <c r="A987" s="41"/>
      <c r="B987" s="41"/>
      <c r="C987" s="72"/>
    </row>
    <row r="988" spans="1:3">
      <c r="A988" s="41"/>
      <c r="B988" s="41"/>
      <c r="C988" s="72"/>
    </row>
    <row r="989" spans="1:3">
      <c r="A989" s="41"/>
      <c r="B989" s="41"/>
      <c r="C989" s="72"/>
    </row>
    <row r="990" spans="1:3">
      <c r="A990" s="41"/>
      <c r="B990" s="41"/>
      <c r="C990" s="72"/>
    </row>
    <row r="991" spans="1:3">
      <c r="A991" s="41"/>
      <c r="B991" s="41"/>
      <c r="C991" s="72"/>
    </row>
    <row r="992" spans="1:3">
      <c r="A992" s="41"/>
      <c r="B992" s="41"/>
      <c r="C992" s="72"/>
    </row>
    <row r="993" spans="1:3">
      <c r="A993" s="41"/>
      <c r="B993" s="41"/>
      <c r="C993" s="72"/>
    </row>
    <row r="994" spans="1:3">
      <c r="A994" s="41"/>
      <c r="B994" s="41"/>
      <c r="C994" s="72"/>
    </row>
    <row r="995" spans="1:3">
      <c r="A995" s="41"/>
      <c r="B995" s="41"/>
      <c r="C995" s="72"/>
    </row>
    <row r="996" spans="1:3">
      <c r="A996" s="41"/>
      <c r="B996" s="41"/>
      <c r="C996" s="72"/>
    </row>
    <row r="997" spans="1:3">
      <c r="A997" s="41"/>
      <c r="B997" s="41"/>
      <c r="C997" s="72"/>
    </row>
    <row r="998" spans="1:3">
      <c r="A998" s="41"/>
      <c r="B998" s="41"/>
      <c r="C998" s="72"/>
    </row>
    <row r="999" spans="1:3">
      <c r="A999" s="41"/>
      <c r="B999" s="41"/>
      <c r="C999" s="72"/>
    </row>
    <row r="1000" spans="1:3">
      <c r="A1000" s="41"/>
      <c r="B1000" s="41"/>
      <c r="C1000" s="72"/>
    </row>
    <row r="1001" spans="1:3">
      <c r="A1001" s="41"/>
      <c r="B1001" s="41"/>
      <c r="C1001" s="72"/>
    </row>
    <row r="1002" spans="1:3">
      <c r="A1002" s="41"/>
      <c r="B1002" s="41"/>
      <c r="C1002" s="72"/>
    </row>
    <row r="1003" spans="1:3">
      <c r="A1003" s="41"/>
      <c r="B1003" s="41"/>
      <c r="C1003" s="72"/>
    </row>
    <row r="1004" spans="1:3">
      <c r="A1004" s="41"/>
      <c r="B1004" s="41"/>
      <c r="C1004" s="72"/>
    </row>
    <row r="1005" spans="1:3">
      <c r="A1005" s="41"/>
      <c r="B1005" s="41"/>
      <c r="C1005" s="72"/>
    </row>
    <row r="1006" spans="1:3">
      <c r="A1006" s="41"/>
      <c r="B1006" s="41"/>
      <c r="C1006" s="72"/>
    </row>
    <row r="1007" spans="1:3">
      <c r="A1007" s="41"/>
      <c r="B1007" s="41"/>
      <c r="C1007" s="72"/>
    </row>
    <row r="1008" spans="1:3">
      <c r="A1008" s="41"/>
      <c r="B1008" s="41"/>
      <c r="C1008" s="72"/>
    </row>
    <row r="1009" spans="1:3">
      <c r="A1009" s="41"/>
      <c r="B1009" s="41"/>
      <c r="C1009" s="72"/>
    </row>
    <row r="1010" spans="1:3">
      <c r="A1010" s="41"/>
      <c r="B1010" s="41"/>
      <c r="C1010" s="72"/>
    </row>
    <row r="1011" spans="1:3">
      <c r="A1011" s="41"/>
      <c r="B1011" s="41"/>
      <c r="C1011" s="72"/>
    </row>
    <row r="1012" spans="1:3">
      <c r="A1012" s="41"/>
      <c r="B1012" s="41"/>
      <c r="C1012" s="72"/>
    </row>
    <row r="1013" spans="1:3">
      <c r="A1013" s="41"/>
      <c r="B1013" s="41"/>
      <c r="C1013" s="72"/>
    </row>
    <row r="1014" spans="1:3">
      <c r="A1014" s="41"/>
      <c r="B1014" s="41"/>
      <c r="C1014" s="72"/>
    </row>
    <row r="1015" spans="1:3">
      <c r="A1015" s="41"/>
      <c r="B1015" s="41"/>
      <c r="C1015" s="72"/>
    </row>
    <row r="1016" spans="1:3">
      <c r="A1016" s="41"/>
      <c r="B1016" s="41"/>
      <c r="C1016" s="72"/>
    </row>
    <row r="1017" spans="1:3">
      <c r="A1017" s="41"/>
      <c r="B1017" s="41"/>
      <c r="C1017" s="72"/>
    </row>
    <row r="1018" spans="1:3">
      <c r="A1018" s="41"/>
      <c r="B1018" s="41"/>
      <c r="C1018" s="72"/>
    </row>
    <row r="1019" spans="1:3">
      <c r="A1019" s="41"/>
      <c r="B1019" s="41"/>
      <c r="C1019" s="72"/>
    </row>
    <row r="1020" spans="1:3">
      <c r="A1020" s="41"/>
      <c r="B1020" s="41"/>
      <c r="C1020" s="72"/>
    </row>
    <row r="1021" spans="1:3">
      <c r="A1021" s="41"/>
      <c r="B1021" s="41"/>
      <c r="C1021" s="72"/>
    </row>
    <row r="1022" spans="1:3">
      <c r="A1022" s="41"/>
      <c r="B1022" s="41"/>
      <c r="C1022" s="72"/>
    </row>
    <row r="1023" spans="1:3">
      <c r="A1023" s="41"/>
      <c r="B1023" s="41"/>
      <c r="C1023" s="72"/>
    </row>
    <row r="1024" spans="1:3">
      <c r="A1024" s="41"/>
      <c r="B1024" s="41"/>
      <c r="C1024" s="72"/>
    </row>
    <row r="1025" spans="1:3">
      <c r="A1025" s="41"/>
      <c r="B1025" s="41"/>
      <c r="C1025" s="72"/>
    </row>
    <row r="1026" spans="1:3">
      <c r="A1026" s="41"/>
      <c r="B1026" s="41"/>
      <c r="C1026" s="72"/>
    </row>
    <row r="1027" spans="1:3">
      <c r="A1027" s="41"/>
      <c r="B1027" s="41"/>
      <c r="C1027" s="72"/>
    </row>
    <row r="1028" spans="1:3">
      <c r="A1028" s="41"/>
      <c r="B1028" s="41"/>
      <c r="C1028" s="72"/>
    </row>
    <row r="1029" spans="1:3">
      <c r="A1029" s="41"/>
      <c r="B1029" s="41"/>
      <c r="C1029" s="72"/>
    </row>
    <row r="1030" spans="1:3">
      <c r="A1030" s="41"/>
      <c r="B1030" s="41"/>
      <c r="C1030" s="72"/>
    </row>
    <row r="1031" spans="1:3">
      <c r="A1031" s="41"/>
      <c r="B1031" s="41"/>
      <c r="C1031" s="72"/>
    </row>
    <row r="1032" spans="1:3">
      <c r="A1032" s="41"/>
      <c r="B1032" s="41"/>
      <c r="C1032" s="72"/>
    </row>
    <row r="1033" spans="1:3">
      <c r="A1033" s="41"/>
      <c r="B1033" s="41"/>
      <c r="C1033" s="72"/>
    </row>
    <row r="1034" spans="1:3">
      <c r="A1034" s="41"/>
      <c r="B1034" s="41"/>
      <c r="C1034" s="72"/>
    </row>
    <row r="1035" spans="1:3">
      <c r="A1035" s="41"/>
      <c r="B1035" s="41"/>
      <c r="C1035" s="72"/>
    </row>
    <row r="1036" spans="1:3">
      <c r="A1036" s="41"/>
      <c r="B1036" s="41"/>
      <c r="C1036" s="72"/>
    </row>
    <row r="1037" spans="1:3">
      <c r="A1037" s="41"/>
      <c r="B1037" s="41"/>
      <c r="C1037" s="72"/>
    </row>
    <row r="1038" spans="1:3">
      <c r="A1038" s="41"/>
      <c r="B1038" s="41"/>
      <c r="C1038" s="72"/>
    </row>
    <row r="1039" spans="1:3">
      <c r="A1039" s="41"/>
      <c r="B1039" s="41"/>
      <c r="C1039" s="72"/>
    </row>
    <row r="1040" spans="1:3">
      <c r="A1040" s="41"/>
      <c r="B1040" s="41"/>
      <c r="C1040" s="72"/>
    </row>
    <row r="1041" spans="1:3">
      <c r="A1041" s="41"/>
      <c r="B1041" s="41"/>
      <c r="C1041" s="72"/>
    </row>
    <row r="1042" spans="1:3">
      <c r="A1042" s="41"/>
      <c r="B1042" s="41"/>
      <c r="C1042" s="72"/>
    </row>
    <row r="1043" spans="1:3">
      <c r="A1043" s="41"/>
      <c r="B1043" s="41"/>
      <c r="C1043" s="72"/>
    </row>
    <row r="1044" spans="1:3">
      <c r="A1044" s="41"/>
      <c r="B1044" s="41"/>
      <c r="C1044" s="72"/>
    </row>
    <row r="1045" spans="1:3">
      <c r="A1045" s="41"/>
      <c r="B1045" s="41"/>
      <c r="C1045" s="72"/>
    </row>
    <row r="1046" spans="1:3">
      <c r="A1046" s="41"/>
      <c r="B1046" s="41"/>
      <c r="C1046" s="72"/>
    </row>
    <row r="1047" spans="1:3">
      <c r="A1047" s="41"/>
      <c r="B1047" s="41"/>
      <c r="C1047" s="72"/>
    </row>
    <row r="1048" spans="1:3">
      <c r="A1048" s="41"/>
      <c r="B1048" s="41"/>
      <c r="C1048" s="72"/>
    </row>
    <row r="1049" spans="1:3">
      <c r="A1049" s="41"/>
      <c r="B1049" s="41"/>
      <c r="C1049" s="72"/>
    </row>
    <row r="1050" spans="1:3">
      <c r="A1050" s="41"/>
      <c r="B1050" s="41"/>
      <c r="C1050" s="72"/>
    </row>
    <row r="1051" spans="1:3">
      <c r="A1051" s="41"/>
      <c r="B1051" s="41"/>
      <c r="C1051" s="72"/>
    </row>
    <row r="1052" spans="1:3">
      <c r="A1052" s="41"/>
      <c r="B1052" s="41"/>
      <c r="C1052" s="72"/>
    </row>
    <row r="1053" spans="1:3">
      <c r="A1053" s="41"/>
      <c r="B1053" s="41"/>
      <c r="C1053" s="72"/>
    </row>
    <row r="1054" spans="1:3">
      <c r="A1054" s="41"/>
      <c r="B1054" s="41"/>
      <c r="C1054" s="72"/>
    </row>
    <row r="1055" spans="1:3">
      <c r="A1055" s="41"/>
      <c r="B1055" s="41"/>
      <c r="C1055" s="72"/>
    </row>
    <row r="1056" spans="1:3">
      <c r="A1056" s="41"/>
      <c r="B1056" s="41"/>
      <c r="C1056" s="72"/>
    </row>
    <row r="1057" spans="1:3">
      <c r="A1057" s="41"/>
      <c r="B1057" s="41"/>
      <c r="C1057" s="72"/>
    </row>
    <row r="1058" spans="1:3">
      <c r="A1058" s="41"/>
      <c r="B1058" s="41"/>
      <c r="C1058" s="72"/>
    </row>
    <row r="1059" spans="1:3">
      <c r="A1059" s="41"/>
      <c r="B1059" s="41"/>
      <c r="C1059" s="72"/>
    </row>
    <row r="1060" spans="1:3">
      <c r="A1060" s="41"/>
      <c r="B1060" s="41"/>
      <c r="C1060" s="72"/>
    </row>
    <row r="1061" spans="1:3">
      <c r="A1061" s="41"/>
      <c r="B1061" s="41"/>
      <c r="C1061" s="72"/>
    </row>
    <row r="1062" spans="1:3">
      <c r="A1062" s="41"/>
      <c r="B1062" s="41"/>
      <c r="C1062" s="72"/>
    </row>
    <row r="1063" spans="1:3">
      <c r="A1063" s="41"/>
      <c r="B1063" s="41"/>
      <c r="C1063" s="72"/>
    </row>
    <row r="1064" spans="1:3">
      <c r="A1064" s="41"/>
      <c r="B1064" s="41"/>
      <c r="C1064" s="72"/>
    </row>
    <row r="1065" spans="1:3">
      <c r="A1065" s="41"/>
      <c r="B1065" s="41"/>
      <c r="C1065" s="72"/>
    </row>
    <row r="1066" spans="1:3">
      <c r="A1066" s="41"/>
      <c r="B1066" s="41"/>
      <c r="C1066" s="72"/>
    </row>
    <row r="1067" spans="1:3">
      <c r="A1067" s="41"/>
      <c r="B1067" s="41"/>
      <c r="C1067" s="72"/>
    </row>
    <row r="1068" spans="1:3">
      <c r="A1068" s="41"/>
      <c r="B1068" s="41"/>
      <c r="C1068" s="72"/>
    </row>
    <row r="1069" spans="1:3">
      <c r="A1069" s="41"/>
      <c r="B1069" s="41"/>
      <c r="C1069" s="72"/>
    </row>
    <row r="1070" spans="1:3">
      <c r="A1070" s="41"/>
      <c r="B1070" s="41"/>
      <c r="C1070" s="72"/>
    </row>
    <row r="1071" spans="1:3">
      <c r="A1071" s="41"/>
      <c r="B1071" s="41"/>
      <c r="C1071" s="72"/>
    </row>
    <row r="1072" spans="1:3">
      <c r="A1072" s="41"/>
      <c r="B1072" s="41"/>
      <c r="C1072" s="72"/>
    </row>
    <row r="1073" spans="1:3">
      <c r="A1073" s="41"/>
      <c r="B1073" s="41"/>
      <c r="C1073" s="72"/>
    </row>
    <row r="1074" spans="1:3">
      <c r="A1074" s="41"/>
      <c r="B1074" s="41"/>
      <c r="C1074" s="72"/>
    </row>
    <row r="1075" spans="1:3">
      <c r="A1075" s="41"/>
      <c r="B1075" s="41"/>
      <c r="C1075" s="72"/>
    </row>
    <row r="1076" spans="1:3">
      <c r="A1076" s="41"/>
      <c r="B1076" s="41"/>
      <c r="C1076" s="72"/>
    </row>
    <row r="1077" spans="1:3">
      <c r="A1077" s="41"/>
      <c r="B1077" s="41"/>
      <c r="C1077" s="72"/>
    </row>
    <row r="1078" spans="1:3">
      <c r="A1078" s="41"/>
      <c r="B1078" s="41"/>
      <c r="C1078" s="72"/>
    </row>
    <row r="1079" spans="1:3">
      <c r="A1079" s="41"/>
      <c r="B1079" s="41"/>
      <c r="C1079" s="72"/>
    </row>
    <row r="1080" spans="1:3">
      <c r="A1080" s="41"/>
      <c r="B1080" s="41"/>
      <c r="C1080" s="72"/>
    </row>
    <row r="1081" spans="1:3">
      <c r="A1081" s="41"/>
      <c r="B1081" s="41"/>
      <c r="C1081" s="72"/>
    </row>
    <row r="1082" spans="1:3">
      <c r="A1082" s="41"/>
      <c r="B1082" s="41"/>
      <c r="C1082" s="72"/>
    </row>
    <row r="1083" spans="1:3">
      <c r="A1083" s="41"/>
      <c r="B1083" s="41"/>
      <c r="C1083" s="72"/>
    </row>
    <row r="1084" spans="1:3">
      <c r="A1084" s="41"/>
      <c r="B1084" s="41"/>
      <c r="C1084" s="72"/>
    </row>
    <row r="1085" spans="1:3">
      <c r="A1085" s="41"/>
      <c r="B1085" s="41"/>
      <c r="C1085" s="72"/>
    </row>
    <row r="1086" spans="1:3">
      <c r="A1086" s="41"/>
      <c r="B1086" s="41"/>
      <c r="C1086" s="72"/>
    </row>
    <row r="1087" spans="1:3">
      <c r="A1087" s="41"/>
      <c r="B1087" s="41"/>
      <c r="C1087" s="72"/>
    </row>
    <row r="1088" spans="1:3">
      <c r="A1088" s="41"/>
      <c r="B1088" s="41"/>
      <c r="C1088" s="72"/>
    </row>
    <row r="1089" spans="1:3">
      <c r="A1089" s="41"/>
      <c r="B1089" s="41"/>
      <c r="C1089" s="72"/>
    </row>
    <row r="1090" spans="1:3">
      <c r="A1090" s="41"/>
      <c r="B1090" s="41"/>
      <c r="C1090" s="72"/>
    </row>
    <row r="1091" spans="1:3">
      <c r="A1091" s="41"/>
      <c r="B1091" s="41"/>
      <c r="C1091" s="72"/>
    </row>
    <row r="1092" spans="1:3">
      <c r="A1092" s="41"/>
      <c r="B1092" s="41"/>
      <c r="C1092" s="72"/>
    </row>
    <row r="1093" spans="1:3">
      <c r="A1093" s="41"/>
      <c r="B1093" s="41"/>
      <c r="C1093" s="72"/>
    </row>
    <row r="1094" spans="1:3">
      <c r="A1094" s="41"/>
      <c r="B1094" s="41"/>
      <c r="C1094" s="72"/>
    </row>
    <row r="1095" spans="1:3">
      <c r="A1095" s="41"/>
      <c r="B1095" s="41"/>
      <c r="C1095" s="72"/>
    </row>
    <row r="1096" spans="1:3">
      <c r="A1096" s="41"/>
      <c r="B1096" s="41"/>
      <c r="C1096" s="72"/>
    </row>
    <row r="1097" spans="1:3">
      <c r="A1097" s="41"/>
      <c r="B1097" s="41"/>
      <c r="C1097" s="72"/>
    </row>
    <row r="1098" spans="1:3">
      <c r="A1098" s="41"/>
      <c r="B1098" s="41"/>
      <c r="C1098" s="72"/>
    </row>
    <row r="1099" spans="1:3">
      <c r="A1099" s="41"/>
      <c r="B1099" s="41"/>
      <c r="C1099" s="72"/>
    </row>
    <row r="1100" spans="1:3">
      <c r="A1100" s="41"/>
      <c r="B1100" s="41"/>
      <c r="C1100" s="72"/>
    </row>
    <row r="1101" spans="1:3">
      <c r="A1101" s="41"/>
      <c r="B1101" s="41"/>
      <c r="C1101" s="72"/>
    </row>
    <row r="1102" spans="1:3">
      <c r="A1102" s="41"/>
      <c r="B1102" s="41"/>
      <c r="C1102" s="72"/>
    </row>
    <row r="1103" spans="1:3">
      <c r="A1103" s="41"/>
      <c r="B1103" s="41"/>
      <c r="C1103" s="72"/>
    </row>
    <row r="1104" spans="1:3">
      <c r="A1104" s="41"/>
      <c r="B1104" s="41"/>
      <c r="C1104" s="72"/>
    </row>
    <row r="1105" spans="1:3">
      <c r="A1105" s="41"/>
      <c r="B1105" s="41"/>
      <c r="C1105" s="72"/>
    </row>
    <row r="1106" spans="1:3">
      <c r="A1106" s="41"/>
      <c r="B1106" s="41"/>
      <c r="C1106" s="72"/>
    </row>
    <row r="1107" spans="1:3">
      <c r="A1107" s="41"/>
      <c r="B1107" s="41"/>
      <c r="C1107" s="72"/>
    </row>
    <row r="1108" spans="1:3">
      <c r="A1108" s="41"/>
      <c r="B1108" s="41"/>
      <c r="C1108" s="72"/>
    </row>
    <row r="1109" spans="1:3">
      <c r="A1109" s="41"/>
      <c r="B1109" s="41"/>
      <c r="C1109" s="72"/>
    </row>
    <row r="1110" spans="1:3">
      <c r="A1110" s="41"/>
      <c r="B1110" s="41"/>
      <c r="C1110" s="72"/>
    </row>
    <row r="1111" spans="1:3">
      <c r="A1111" s="41"/>
      <c r="B1111" s="41"/>
      <c r="C1111" s="72"/>
    </row>
    <row r="1112" spans="1:3">
      <c r="A1112" s="41"/>
      <c r="B1112" s="41"/>
      <c r="C1112" s="72"/>
    </row>
    <row r="1113" spans="1:3">
      <c r="A1113" s="41"/>
      <c r="B1113" s="41"/>
      <c r="C1113" s="72"/>
    </row>
    <row r="1114" spans="1:3">
      <c r="A1114" s="41"/>
      <c r="B1114" s="41"/>
      <c r="C1114" s="72"/>
    </row>
    <row r="1115" spans="1:3">
      <c r="A1115" s="41"/>
      <c r="B1115" s="41"/>
      <c r="C1115" s="72"/>
    </row>
    <row r="1116" spans="1:3">
      <c r="A1116" s="41"/>
      <c r="B1116" s="41"/>
      <c r="C1116" s="72"/>
    </row>
    <row r="1117" spans="1:3">
      <c r="A1117" s="41"/>
      <c r="B1117" s="41"/>
      <c r="C1117" s="72"/>
    </row>
    <row r="1118" spans="1:3">
      <c r="A1118" s="41"/>
      <c r="B1118" s="41"/>
      <c r="C1118" s="72"/>
    </row>
    <row r="1119" spans="1:3">
      <c r="A1119" s="41"/>
      <c r="B1119" s="41"/>
      <c r="C1119" s="72"/>
    </row>
    <row r="1120" spans="1:3">
      <c r="A1120" s="41"/>
      <c r="B1120" s="41"/>
      <c r="C1120" s="72"/>
    </row>
    <row r="1121" spans="1:3">
      <c r="A1121" s="41"/>
      <c r="B1121" s="41"/>
      <c r="C1121" s="72"/>
    </row>
    <row r="1122" spans="1:3">
      <c r="A1122" s="41"/>
      <c r="B1122" s="41"/>
      <c r="C1122" s="72"/>
    </row>
    <row r="1123" spans="1:3">
      <c r="A1123" s="41"/>
      <c r="B1123" s="41"/>
      <c r="C1123" s="72"/>
    </row>
    <row r="1124" spans="1:3">
      <c r="A1124" s="41"/>
      <c r="B1124" s="41"/>
      <c r="C1124" s="72"/>
    </row>
    <row r="1125" spans="1:3">
      <c r="A1125" s="41"/>
      <c r="B1125" s="41"/>
      <c r="C1125" s="72"/>
    </row>
    <row r="1126" spans="1:3">
      <c r="A1126" s="41"/>
      <c r="B1126" s="41"/>
      <c r="C1126" s="72"/>
    </row>
    <row r="1127" spans="1:3">
      <c r="A1127" s="41"/>
      <c r="B1127" s="41"/>
      <c r="C1127" s="72"/>
    </row>
    <row r="1128" spans="1:3">
      <c r="A1128" s="41"/>
      <c r="B1128" s="41"/>
      <c r="C1128" s="72"/>
    </row>
    <row r="1129" spans="1:3">
      <c r="A1129" s="41"/>
      <c r="B1129" s="41"/>
      <c r="C1129" s="72"/>
    </row>
    <row r="1130" spans="1:3">
      <c r="A1130" s="41"/>
      <c r="B1130" s="41"/>
      <c r="C1130" s="72"/>
    </row>
    <row r="1131" spans="1:3">
      <c r="A1131" s="41"/>
      <c r="B1131" s="41"/>
      <c r="C1131" s="72"/>
    </row>
    <row r="1132" spans="1:3">
      <c r="A1132" s="41"/>
      <c r="B1132" s="41"/>
      <c r="C1132" s="72"/>
    </row>
    <row r="1133" spans="1:3">
      <c r="A1133" s="41"/>
      <c r="B1133" s="41"/>
      <c r="C1133" s="72"/>
    </row>
    <row r="1134" spans="1:3">
      <c r="A1134" s="41"/>
      <c r="B1134" s="41"/>
      <c r="C1134" s="72"/>
    </row>
    <row r="1135" spans="1:3">
      <c r="A1135" s="41"/>
      <c r="B1135" s="41"/>
      <c r="C1135" s="72"/>
    </row>
    <row r="1136" spans="1:3">
      <c r="A1136" s="41"/>
      <c r="B1136" s="41"/>
      <c r="C1136" s="72"/>
    </row>
    <row r="1137" spans="1:3">
      <c r="A1137" s="41"/>
      <c r="B1137" s="41"/>
      <c r="C1137" s="72"/>
    </row>
    <row r="1138" spans="1:3">
      <c r="A1138" s="41"/>
      <c r="B1138" s="41"/>
      <c r="C1138" s="72"/>
    </row>
    <row r="1139" spans="1:3">
      <c r="A1139" s="41"/>
      <c r="B1139" s="41"/>
      <c r="C1139" s="72"/>
    </row>
    <row r="1140" spans="1:3">
      <c r="A1140" s="41"/>
      <c r="B1140" s="41"/>
      <c r="C1140" s="72"/>
    </row>
    <row r="1141" spans="1:3">
      <c r="A1141" s="41"/>
      <c r="B1141" s="41"/>
      <c r="C1141" s="72"/>
    </row>
    <row r="1142" spans="1:3">
      <c r="A1142" s="41"/>
      <c r="B1142" s="41"/>
      <c r="C1142" s="72"/>
    </row>
    <row r="1143" spans="1:3">
      <c r="A1143" s="41"/>
      <c r="B1143" s="41"/>
      <c r="C1143" s="72"/>
    </row>
    <row r="1144" spans="1:3">
      <c r="A1144" s="41"/>
      <c r="B1144" s="41"/>
      <c r="C1144" s="72"/>
    </row>
    <row r="1145" spans="1:3">
      <c r="A1145" s="41"/>
      <c r="B1145" s="41"/>
      <c r="C1145" s="72"/>
    </row>
    <row r="1146" spans="1:3">
      <c r="A1146" s="41"/>
      <c r="B1146" s="41"/>
      <c r="C1146" s="72"/>
    </row>
    <row r="1147" spans="1:3">
      <c r="A1147" s="41"/>
      <c r="B1147" s="41"/>
      <c r="C1147" s="72"/>
    </row>
    <row r="1148" spans="1:3">
      <c r="A1148" s="41"/>
      <c r="B1148" s="41"/>
      <c r="C1148" s="72"/>
    </row>
    <row r="1149" spans="1:3">
      <c r="A1149" s="41"/>
      <c r="B1149" s="41"/>
      <c r="C1149" s="72"/>
    </row>
    <row r="1150" spans="1:3">
      <c r="A1150" s="41"/>
      <c r="B1150" s="41"/>
      <c r="C1150" s="72"/>
    </row>
    <row r="1151" spans="1:3">
      <c r="A1151" s="41"/>
      <c r="B1151" s="41"/>
      <c r="C1151" s="72"/>
    </row>
    <row r="1152" spans="1:3">
      <c r="A1152" s="41"/>
      <c r="B1152" s="41"/>
      <c r="C1152" s="72"/>
    </row>
    <row r="1153" spans="1:3">
      <c r="A1153" s="41"/>
      <c r="B1153" s="41"/>
      <c r="C1153" s="72"/>
    </row>
    <row r="1154" spans="1:3">
      <c r="A1154" s="41"/>
      <c r="B1154" s="41"/>
      <c r="C1154" s="72"/>
    </row>
    <row r="1155" spans="1:3">
      <c r="A1155" s="41"/>
      <c r="B1155" s="41"/>
      <c r="C1155" s="72"/>
    </row>
    <row r="1156" spans="1:3">
      <c r="A1156" s="41"/>
      <c r="B1156" s="41"/>
      <c r="C1156" s="72"/>
    </row>
    <row r="1157" spans="1:3">
      <c r="A1157" s="41"/>
      <c r="B1157" s="41"/>
      <c r="C1157" s="72"/>
    </row>
    <row r="1158" spans="1:3">
      <c r="A1158" s="41"/>
      <c r="B1158" s="41"/>
      <c r="C1158" s="72"/>
    </row>
    <row r="1159" spans="1:3">
      <c r="A1159" s="41"/>
      <c r="B1159" s="41"/>
      <c r="C1159" s="72"/>
    </row>
    <row r="1160" spans="1:3">
      <c r="A1160" s="41"/>
      <c r="B1160" s="41"/>
      <c r="C1160" s="72"/>
    </row>
    <row r="1161" spans="1:3">
      <c r="A1161" s="41"/>
      <c r="B1161" s="41"/>
      <c r="C1161" s="72"/>
    </row>
    <row r="1162" spans="1:3">
      <c r="A1162" s="41"/>
      <c r="B1162" s="41"/>
      <c r="C1162" s="72"/>
    </row>
    <row r="1163" spans="1:3">
      <c r="A1163" s="41"/>
      <c r="B1163" s="41"/>
      <c r="C1163" s="72"/>
    </row>
    <row r="1164" spans="1:3">
      <c r="A1164" s="41"/>
      <c r="B1164" s="41"/>
      <c r="C1164" s="72"/>
    </row>
    <row r="1165" spans="1:3">
      <c r="A1165" s="41"/>
      <c r="B1165" s="41"/>
      <c r="C1165" s="72"/>
    </row>
    <row r="1166" spans="1:3">
      <c r="A1166" s="41"/>
      <c r="B1166" s="41"/>
      <c r="C1166" s="72"/>
    </row>
    <row r="1167" spans="1:3">
      <c r="A1167" s="41"/>
      <c r="B1167" s="41"/>
      <c r="C1167" s="72"/>
    </row>
    <row r="1168" spans="1:3">
      <c r="A1168" s="41"/>
      <c r="B1168" s="41"/>
      <c r="C1168" s="72"/>
    </row>
    <row r="1169" spans="1:3">
      <c r="A1169" s="41"/>
      <c r="B1169" s="41"/>
      <c r="C1169" s="72"/>
    </row>
    <row r="1170" spans="1:3">
      <c r="A1170" s="41"/>
      <c r="B1170" s="41"/>
      <c r="C1170" s="72"/>
    </row>
    <row r="1171" spans="1:3">
      <c r="A1171" s="41"/>
      <c r="B1171" s="41"/>
      <c r="C1171" s="72"/>
    </row>
    <row r="1172" spans="1:3">
      <c r="A1172" s="41"/>
      <c r="B1172" s="41"/>
      <c r="C1172" s="72"/>
    </row>
    <row r="1173" spans="1:3">
      <c r="A1173" s="41"/>
      <c r="B1173" s="41"/>
      <c r="C1173" s="72"/>
    </row>
    <row r="1174" spans="1:3">
      <c r="A1174" s="41"/>
      <c r="B1174" s="41"/>
      <c r="C1174" s="72"/>
    </row>
    <row r="1175" spans="1:3">
      <c r="A1175" s="41"/>
      <c r="B1175" s="41"/>
      <c r="C1175" s="72"/>
    </row>
    <row r="1176" spans="1:3">
      <c r="A1176" s="41"/>
      <c r="B1176" s="41"/>
      <c r="C1176" s="72"/>
    </row>
    <row r="1177" spans="1:3">
      <c r="A1177" s="41"/>
      <c r="B1177" s="41"/>
      <c r="C1177" s="72"/>
    </row>
    <row r="1178" spans="1:3">
      <c r="A1178" s="41"/>
      <c r="B1178" s="41"/>
      <c r="C1178" s="72"/>
    </row>
    <row r="1179" spans="1:3">
      <c r="A1179" s="41"/>
      <c r="B1179" s="41"/>
      <c r="C1179" s="72"/>
    </row>
    <row r="1180" spans="1:3">
      <c r="A1180" s="41"/>
      <c r="B1180" s="41"/>
      <c r="C1180" s="72"/>
    </row>
    <row r="1181" spans="1:3">
      <c r="A1181" s="41"/>
      <c r="B1181" s="41"/>
      <c r="C1181" s="72"/>
    </row>
    <row r="1182" spans="1:3">
      <c r="A1182" s="41"/>
      <c r="B1182" s="41"/>
      <c r="C1182" s="72"/>
    </row>
    <row r="1183" spans="1:3">
      <c r="A1183" s="41"/>
      <c r="B1183" s="41"/>
      <c r="C1183" s="72"/>
    </row>
    <row r="1184" spans="1:3">
      <c r="A1184" s="41"/>
      <c r="B1184" s="41"/>
      <c r="C1184" s="72"/>
    </row>
    <row r="1185" spans="1:3">
      <c r="A1185" s="41"/>
      <c r="B1185" s="41"/>
      <c r="C1185" s="72"/>
    </row>
    <row r="1186" spans="1:3">
      <c r="A1186" s="41"/>
      <c r="B1186" s="41"/>
      <c r="C1186" s="72"/>
    </row>
    <row r="1187" spans="1:3">
      <c r="A1187" s="41"/>
      <c r="B1187" s="41"/>
      <c r="C1187" s="72"/>
    </row>
    <row r="1188" spans="1:3">
      <c r="A1188" s="41"/>
      <c r="B1188" s="41"/>
      <c r="C1188" s="72"/>
    </row>
    <row r="1189" spans="1:3">
      <c r="A1189" s="41"/>
      <c r="B1189" s="41"/>
      <c r="C1189" s="72"/>
    </row>
    <row r="1190" spans="1:3">
      <c r="A1190" s="41"/>
      <c r="B1190" s="41"/>
      <c r="C1190" s="72"/>
    </row>
    <row r="1191" spans="1:3">
      <c r="A1191" s="41"/>
      <c r="B1191" s="41"/>
      <c r="C1191" s="72"/>
    </row>
    <row r="1192" spans="1:3">
      <c r="A1192" s="41"/>
      <c r="B1192" s="41"/>
      <c r="C1192" s="72"/>
    </row>
    <row r="1193" spans="1:3">
      <c r="A1193" s="41"/>
      <c r="B1193" s="41"/>
      <c r="C1193" s="72"/>
    </row>
    <row r="1194" spans="1:3">
      <c r="A1194" s="41"/>
      <c r="B1194" s="41"/>
      <c r="C1194" s="72"/>
    </row>
    <row r="1195" spans="1:3">
      <c r="A1195" s="41"/>
      <c r="B1195" s="41"/>
      <c r="C1195" s="72"/>
    </row>
    <row r="1196" spans="1:3">
      <c r="A1196" s="41"/>
      <c r="B1196" s="41"/>
      <c r="C1196" s="72"/>
    </row>
    <row r="1197" spans="1:3">
      <c r="A1197" s="41"/>
      <c r="B1197" s="41"/>
      <c r="C1197" s="72"/>
    </row>
    <row r="1198" spans="1:3">
      <c r="A1198" s="41"/>
      <c r="B1198" s="41"/>
      <c r="C1198" s="72"/>
    </row>
    <row r="1199" spans="1:3">
      <c r="A1199" s="41"/>
      <c r="B1199" s="41"/>
      <c r="C1199" s="72"/>
    </row>
    <row r="1200" spans="1:3">
      <c r="A1200" s="41"/>
      <c r="B1200" s="41"/>
      <c r="C1200" s="72"/>
    </row>
    <row r="1201" spans="1:3">
      <c r="A1201" s="41"/>
      <c r="B1201" s="41"/>
      <c r="C1201" s="72"/>
    </row>
    <row r="1202" spans="1:3">
      <c r="A1202" s="41"/>
      <c r="B1202" s="41"/>
      <c r="C1202" s="72"/>
    </row>
    <row r="1203" spans="1:3">
      <c r="A1203" s="41"/>
      <c r="B1203" s="41"/>
      <c r="C1203" s="72"/>
    </row>
    <row r="1204" spans="1:3">
      <c r="A1204" s="41"/>
      <c r="B1204" s="41"/>
      <c r="C1204" s="72"/>
    </row>
    <row r="1205" spans="1:3">
      <c r="A1205" s="41"/>
      <c r="B1205" s="41"/>
      <c r="C1205" s="72"/>
    </row>
    <row r="1206" spans="1:3">
      <c r="A1206" s="41"/>
      <c r="B1206" s="41"/>
      <c r="C1206" s="72"/>
    </row>
    <row r="1207" spans="1:3">
      <c r="A1207" s="41"/>
      <c r="B1207" s="41"/>
      <c r="C1207" s="72"/>
    </row>
    <row r="1208" spans="1:3">
      <c r="A1208" s="41"/>
      <c r="B1208" s="41"/>
      <c r="C1208" s="72"/>
    </row>
    <row r="1209" spans="1:3">
      <c r="A1209" s="41"/>
      <c r="B1209" s="41"/>
      <c r="C1209" s="72"/>
    </row>
    <row r="1210" spans="1:3">
      <c r="A1210" s="41"/>
      <c r="B1210" s="41"/>
      <c r="C1210" s="72"/>
    </row>
    <row r="1211" spans="1:3">
      <c r="A1211" s="41"/>
      <c r="B1211" s="41"/>
      <c r="C1211" s="72"/>
    </row>
    <row r="1212" spans="1:3">
      <c r="A1212" s="41"/>
      <c r="B1212" s="41"/>
      <c r="C1212" s="72"/>
    </row>
    <row r="1213" spans="1:3">
      <c r="A1213" s="41"/>
      <c r="B1213" s="41"/>
      <c r="C1213" s="72"/>
    </row>
    <row r="1214" spans="1:3">
      <c r="A1214" s="41"/>
      <c r="B1214" s="41"/>
      <c r="C1214" s="72"/>
    </row>
    <row r="1215" spans="1:3">
      <c r="A1215" s="41"/>
      <c r="B1215" s="41"/>
      <c r="C1215" s="72"/>
    </row>
    <row r="1216" spans="1:3">
      <c r="A1216" s="41"/>
      <c r="B1216" s="41"/>
      <c r="C1216" s="72"/>
    </row>
    <row r="1217" spans="1:3">
      <c r="A1217" s="41"/>
      <c r="B1217" s="41"/>
      <c r="C1217" s="72"/>
    </row>
    <row r="1218" spans="1:3">
      <c r="A1218" s="41"/>
      <c r="B1218" s="41"/>
      <c r="C1218" s="72"/>
    </row>
    <row r="1219" spans="1:3">
      <c r="A1219" s="41"/>
      <c r="B1219" s="41"/>
      <c r="C1219" s="72"/>
    </row>
    <row r="1220" spans="1:3">
      <c r="A1220" s="41"/>
      <c r="B1220" s="41"/>
      <c r="C1220" s="72"/>
    </row>
    <row r="1221" spans="1:3">
      <c r="A1221" s="41"/>
      <c r="B1221" s="41"/>
      <c r="C1221" s="72"/>
    </row>
    <row r="1222" spans="1:3">
      <c r="A1222" s="41"/>
      <c r="B1222" s="41"/>
      <c r="C1222" s="72"/>
    </row>
    <row r="1223" spans="1:3">
      <c r="A1223" s="41"/>
      <c r="B1223" s="41"/>
      <c r="C1223" s="72"/>
    </row>
    <row r="1224" spans="1:3">
      <c r="A1224" s="41"/>
      <c r="B1224" s="41"/>
      <c r="C1224" s="72"/>
    </row>
    <row r="1225" spans="1:3">
      <c r="A1225" s="41"/>
      <c r="B1225" s="41"/>
      <c r="C1225" s="72"/>
    </row>
    <row r="1226" spans="1:3">
      <c r="A1226" s="41"/>
      <c r="B1226" s="41"/>
      <c r="C1226" s="72"/>
    </row>
    <row r="1227" spans="1:3">
      <c r="A1227" s="41"/>
      <c r="B1227" s="41"/>
      <c r="C1227" s="72"/>
    </row>
    <row r="1228" spans="1:3">
      <c r="A1228" s="41"/>
      <c r="B1228" s="41"/>
      <c r="C1228" s="72"/>
    </row>
    <row r="1229" spans="1:3">
      <c r="A1229" s="41"/>
      <c r="B1229" s="41"/>
      <c r="C1229" s="72"/>
    </row>
    <row r="1230" spans="1:3">
      <c r="A1230" s="41"/>
      <c r="B1230" s="41"/>
      <c r="C1230" s="72"/>
    </row>
    <row r="1231" spans="1:3">
      <c r="A1231" s="41"/>
      <c r="B1231" s="41"/>
      <c r="C1231" s="72"/>
    </row>
    <row r="1232" spans="1:3">
      <c r="A1232" s="41"/>
      <c r="B1232" s="41"/>
      <c r="C1232" s="72"/>
    </row>
    <row r="1233" spans="1:3">
      <c r="A1233" s="41"/>
      <c r="B1233" s="41"/>
      <c r="C1233" s="72"/>
    </row>
    <row r="1234" spans="1:3">
      <c r="A1234" s="41"/>
      <c r="B1234" s="41"/>
      <c r="C1234" s="72"/>
    </row>
    <row r="1235" spans="1:3">
      <c r="A1235" s="41"/>
      <c r="B1235" s="41"/>
      <c r="C1235" s="72"/>
    </row>
    <row r="1236" spans="1:3">
      <c r="A1236" s="41"/>
      <c r="B1236" s="41"/>
      <c r="C1236" s="72"/>
    </row>
    <row r="1237" spans="1:3">
      <c r="A1237" s="41"/>
      <c r="B1237" s="41"/>
      <c r="C1237" s="72"/>
    </row>
    <row r="1238" spans="1:3">
      <c r="A1238" s="41"/>
      <c r="B1238" s="41"/>
      <c r="C1238" s="72"/>
    </row>
    <row r="1239" spans="1:3">
      <c r="A1239" s="41"/>
      <c r="B1239" s="41"/>
      <c r="C1239" s="72"/>
    </row>
    <row r="1240" spans="1:3">
      <c r="A1240" s="41"/>
      <c r="B1240" s="41"/>
      <c r="C1240" s="72"/>
    </row>
    <row r="1241" spans="1:3">
      <c r="A1241" s="41"/>
      <c r="B1241" s="41"/>
      <c r="C1241" s="72"/>
    </row>
    <row r="1242" spans="1:3">
      <c r="A1242" s="41"/>
      <c r="B1242" s="41"/>
      <c r="C1242" s="72"/>
    </row>
    <row r="1243" spans="1:3">
      <c r="A1243" s="41"/>
      <c r="B1243" s="41"/>
      <c r="C1243" s="72"/>
    </row>
    <row r="1244" spans="1:3">
      <c r="A1244" s="41"/>
      <c r="B1244" s="41"/>
      <c r="C1244" s="72"/>
    </row>
    <row r="1245" spans="1:3">
      <c r="A1245" s="41"/>
      <c r="B1245" s="41"/>
      <c r="C1245" s="72"/>
    </row>
    <row r="1246" spans="1:3">
      <c r="A1246" s="41"/>
      <c r="B1246" s="41"/>
      <c r="C1246" s="72"/>
    </row>
    <row r="1247" spans="1:3">
      <c r="A1247" s="41"/>
      <c r="B1247" s="41"/>
      <c r="C1247" s="72"/>
    </row>
    <row r="1248" spans="1:3">
      <c r="A1248" s="41"/>
      <c r="B1248" s="41"/>
      <c r="C1248" s="72"/>
    </row>
    <row r="1249" spans="1:3">
      <c r="A1249" s="41"/>
      <c r="B1249" s="41"/>
      <c r="C1249" s="72"/>
    </row>
    <row r="1250" spans="1:3">
      <c r="A1250" s="41"/>
      <c r="B1250" s="41"/>
      <c r="C1250" s="72"/>
    </row>
    <row r="1251" spans="1:3">
      <c r="A1251" s="41"/>
      <c r="B1251" s="41"/>
      <c r="C1251" s="72"/>
    </row>
    <row r="1252" spans="1:3">
      <c r="A1252" s="41"/>
      <c r="B1252" s="41"/>
      <c r="C1252" s="72"/>
    </row>
    <row r="1253" spans="1:3">
      <c r="A1253" s="41"/>
      <c r="B1253" s="41"/>
      <c r="C1253" s="72"/>
    </row>
    <row r="1254" spans="1:3">
      <c r="A1254" s="41"/>
      <c r="B1254" s="41"/>
      <c r="C1254" s="72"/>
    </row>
    <row r="1255" spans="1:3">
      <c r="A1255" s="41"/>
      <c r="B1255" s="41"/>
      <c r="C1255" s="72"/>
    </row>
    <row r="1256" spans="1:3">
      <c r="A1256" s="41"/>
      <c r="B1256" s="41"/>
      <c r="C1256" s="72"/>
    </row>
    <row r="1257" spans="1:3">
      <c r="A1257" s="41"/>
      <c r="B1257" s="41"/>
      <c r="C1257" s="72"/>
    </row>
    <row r="1258" spans="1:3">
      <c r="A1258" s="41"/>
      <c r="B1258" s="41"/>
      <c r="C1258" s="72"/>
    </row>
    <row r="1259" spans="1:3">
      <c r="A1259" s="41"/>
      <c r="B1259" s="41"/>
      <c r="C1259" s="72"/>
    </row>
    <row r="1260" spans="1:3">
      <c r="A1260" s="41"/>
      <c r="B1260" s="41"/>
      <c r="C1260" s="72"/>
    </row>
    <row r="1261" spans="1:3">
      <c r="A1261" s="41"/>
      <c r="B1261" s="41"/>
      <c r="C1261" s="72"/>
    </row>
    <row r="1262" spans="1:3">
      <c r="A1262" s="41"/>
      <c r="B1262" s="41"/>
      <c r="C1262" s="72"/>
    </row>
    <row r="1263" spans="1:3">
      <c r="A1263" s="41"/>
      <c r="B1263" s="41"/>
      <c r="C1263" s="72"/>
    </row>
    <row r="1264" spans="1:3">
      <c r="A1264" s="41"/>
      <c r="B1264" s="41"/>
      <c r="C1264" s="72"/>
    </row>
    <row r="1265" spans="1:3">
      <c r="A1265" s="41"/>
      <c r="B1265" s="41"/>
      <c r="C1265" s="72"/>
    </row>
    <row r="1266" spans="1:3">
      <c r="A1266" s="41"/>
      <c r="B1266" s="41"/>
      <c r="C1266" s="72"/>
    </row>
    <row r="1267" spans="1:3">
      <c r="A1267" s="41"/>
      <c r="B1267" s="41"/>
      <c r="C1267" s="72"/>
    </row>
    <row r="1268" spans="1:3">
      <c r="A1268" s="41"/>
      <c r="B1268" s="41"/>
      <c r="C1268" s="72"/>
    </row>
    <row r="1269" spans="1:3">
      <c r="A1269" s="41"/>
      <c r="B1269" s="41"/>
      <c r="C1269" s="72"/>
    </row>
    <row r="1270" spans="1:3">
      <c r="A1270" s="41"/>
      <c r="B1270" s="41"/>
      <c r="C1270" s="72"/>
    </row>
    <row r="1271" spans="1:3">
      <c r="A1271" s="41"/>
      <c r="B1271" s="41"/>
      <c r="C1271" s="72"/>
    </row>
    <row r="1272" spans="1:3">
      <c r="A1272" s="41"/>
      <c r="B1272" s="41"/>
      <c r="C1272" s="72"/>
    </row>
    <row r="1273" spans="1:3">
      <c r="A1273" s="41"/>
      <c r="B1273" s="41"/>
      <c r="C1273" s="72"/>
    </row>
    <row r="1274" spans="1:3">
      <c r="A1274" s="41"/>
      <c r="B1274" s="41"/>
      <c r="C1274" s="72"/>
    </row>
    <row r="1275" spans="1:3">
      <c r="A1275" s="41"/>
      <c r="B1275" s="41"/>
      <c r="C1275" s="72"/>
    </row>
    <row r="1276" spans="1:3">
      <c r="A1276" s="41"/>
      <c r="B1276" s="41"/>
      <c r="C1276" s="72"/>
    </row>
    <row r="1277" spans="1:3">
      <c r="A1277" s="41"/>
      <c r="B1277" s="41"/>
      <c r="C1277" s="72"/>
    </row>
    <row r="1278" spans="1:3">
      <c r="A1278" s="41"/>
      <c r="B1278" s="41"/>
      <c r="C1278" s="72"/>
    </row>
    <row r="1279" spans="1:3">
      <c r="A1279" s="41"/>
      <c r="B1279" s="41"/>
      <c r="C1279" s="72"/>
    </row>
    <row r="1280" spans="1:3">
      <c r="A1280" s="41"/>
      <c r="B1280" s="41"/>
      <c r="C1280" s="72"/>
    </row>
    <row r="1281" spans="1:3">
      <c r="A1281" s="41"/>
      <c r="B1281" s="41"/>
      <c r="C1281" s="72"/>
    </row>
    <row r="1282" spans="1:3">
      <c r="A1282" s="41"/>
      <c r="B1282" s="41"/>
      <c r="C1282" s="72"/>
    </row>
    <row r="1283" spans="1:3">
      <c r="A1283" s="41"/>
      <c r="B1283" s="41"/>
      <c r="C1283" s="72"/>
    </row>
    <row r="1284" spans="1:3">
      <c r="A1284" s="41"/>
      <c r="B1284" s="41"/>
      <c r="C1284" s="72"/>
    </row>
    <row r="1285" spans="1:3">
      <c r="A1285" s="41"/>
      <c r="B1285" s="41"/>
      <c r="C1285" s="72"/>
    </row>
    <row r="1286" spans="1:3">
      <c r="A1286" s="41"/>
      <c r="B1286" s="41"/>
      <c r="C1286" s="72"/>
    </row>
    <row r="1287" spans="1:3">
      <c r="A1287" s="41"/>
      <c r="B1287" s="41"/>
      <c r="C1287" s="72"/>
    </row>
    <row r="1288" spans="1:3">
      <c r="A1288" s="41"/>
      <c r="B1288" s="41"/>
      <c r="C1288" s="72"/>
    </row>
    <row r="1289" spans="1:3">
      <c r="A1289" s="41"/>
      <c r="B1289" s="41"/>
      <c r="C1289" s="72"/>
    </row>
    <row r="1290" spans="1:3">
      <c r="A1290" s="41"/>
      <c r="B1290" s="41"/>
      <c r="C1290" s="72"/>
    </row>
    <row r="1291" spans="1:3">
      <c r="A1291" s="41"/>
      <c r="B1291" s="41"/>
      <c r="C1291" s="72"/>
    </row>
    <row r="1292" spans="1:3">
      <c r="A1292" s="41"/>
      <c r="B1292" s="41"/>
      <c r="C1292" s="72"/>
    </row>
    <row r="1293" spans="1:3">
      <c r="A1293" s="41"/>
      <c r="B1293" s="41"/>
      <c r="C1293" s="72"/>
    </row>
    <row r="1294" spans="1:3">
      <c r="A1294" s="41"/>
      <c r="B1294" s="41"/>
      <c r="C1294" s="72"/>
    </row>
    <row r="1295" spans="1:3">
      <c r="A1295" s="41"/>
      <c r="B1295" s="41"/>
      <c r="C1295" s="72"/>
    </row>
    <row r="1296" spans="1:3">
      <c r="A1296" s="41"/>
      <c r="B1296" s="41"/>
      <c r="C1296" s="72"/>
    </row>
    <row r="1297" spans="1:3">
      <c r="A1297" s="41"/>
      <c r="B1297" s="41"/>
      <c r="C1297" s="72"/>
    </row>
    <row r="1298" spans="1:3">
      <c r="A1298" s="41"/>
      <c r="B1298" s="41"/>
      <c r="C1298" s="72"/>
    </row>
    <row r="1299" spans="1:3">
      <c r="A1299" s="41"/>
      <c r="B1299" s="41"/>
      <c r="C1299" s="72"/>
    </row>
    <row r="1300" spans="1:3">
      <c r="A1300" s="41"/>
      <c r="B1300" s="41"/>
      <c r="C1300" s="72"/>
    </row>
    <row r="1301" spans="1:3">
      <c r="A1301" s="41"/>
      <c r="B1301" s="41"/>
      <c r="C1301" s="72"/>
    </row>
    <row r="1302" spans="1:3">
      <c r="A1302" s="41"/>
      <c r="B1302" s="41"/>
      <c r="C1302" s="72"/>
    </row>
    <row r="1303" spans="1:3">
      <c r="A1303" s="41"/>
      <c r="B1303" s="41"/>
      <c r="C1303" s="72"/>
    </row>
    <row r="1304" spans="1:3">
      <c r="A1304" s="41"/>
      <c r="B1304" s="41"/>
      <c r="C1304" s="72"/>
    </row>
    <row r="1305" spans="1:3">
      <c r="A1305" s="41"/>
      <c r="B1305" s="41"/>
      <c r="C1305" s="72"/>
    </row>
    <row r="1306" spans="1:3">
      <c r="A1306" s="41"/>
      <c r="B1306" s="41"/>
      <c r="C1306" s="72"/>
    </row>
    <row r="1307" spans="1:3">
      <c r="A1307" s="41"/>
      <c r="B1307" s="41"/>
      <c r="C1307" s="72"/>
    </row>
    <row r="1308" spans="1:3">
      <c r="A1308" s="41"/>
      <c r="B1308" s="41"/>
      <c r="C1308" s="72"/>
    </row>
    <row r="1309" spans="1:3">
      <c r="A1309" s="41"/>
      <c r="B1309" s="41"/>
      <c r="C1309" s="72"/>
    </row>
    <row r="1310" spans="1:3">
      <c r="A1310" s="41"/>
      <c r="B1310" s="41"/>
      <c r="C1310" s="72"/>
    </row>
    <row r="1311" spans="1:3">
      <c r="A1311" s="41"/>
      <c r="B1311" s="41"/>
      <c r="C1311" s="72"/>
    </row>
    <row r="1312" spans="1:3">
      <c r="A1312" s="41"/>
      <c r="B1312" s="41"/>
      <c r="C1312" s="72"/>
    </row>
    <row r="1313" spans="1:3">
      <c r="A1313" s="41"/>
      <c r="B1313" s="41"/>
      <c r="C1313" s="72"/>
    </row>
    <row r="1314" spans="1:3">
      <c r="A1314" s="41"/>
      <c r="B1314" s="41"/>
      <c r="C1314" s="72"/>
    </row>
    <row r="1315" spans="1:3">
      <c r="A1315" s="41"/>
      <c r="B1315" s="41"/>
      <c r="C1315" s="72"/>
    </row>
    <row r="1316" spans="1:3">
      <c r="A1316" s="41"/>
      <c r="B1316" s="41"/>
      <c r="C1316" s="72"/>
    </row>
    <row r="1317" spans="1:3">
      <c r="A1317" s="41"/>
      <c r="B1317" s="41"/>
      <c r="C1317" s="72"/>
    </row>
    <row r="1318" spans="1:3">
      <c r="A1318" s="41"/>
      <c r="B1318" s="41"/>
      <c r="C1318" s="72"/>
    </row>
    <row r="1319" spans="1:3">
      <c r="A1319" s="41"/>
      <c r="B1319" s="41"/>
      <c r="C1319" s="72"/>
    </row>
    <row r="1320" spans="1:3">
      <c r="A1320" s="41"/>
      <c r="B1320" s="41"/>
      <c r="C1320" s="72"/>
    </row>
    <row r="1321" spans="1:3">
      <c r="A1321" s="41"/>
      <c r="B1321" s="41"/>
      <c r="C1321" s="72"/>
    </row>
    <row r="1322" spans="1:3">
      <c r="A1322" s="41"/>
      <c r="B1322" s="41"/>
      <c r="C1322" s="72"/>
    </row>
    <row r="1323" spans="1:3">
      <c r="A1323" s="41"/>
      <c r="B1323" s="41"/>
      <c r="C1323" s="72"/>
    </row>
    <row r="1324" spans="1:3">
      <c r="A1324" s="41"/>
      <c r="B1324" s="41"/>
      <c r="C1324" s="72"/>
    </row>
    <row r="1325" spans="1:3">
      <c r="A1325" s="41"/>
      <c r="B1325" s="41"/>
      <c r="C1325" s="72"/>
    </row>
    <row r="1326" spans="1:3">
      <c r="A1326" s="41"/>
      <c r="B1326" s="41"/>
      <c r="C1326" s="72"/>
    </row>
    <row r="1327" spans="1:3">
      <c r="A1327" s="41"/>
      <c r="B1327" s="41"/>
      <c r="C1327" s="72"/>
    </row>
    <row r="1328" spans="1:3">
      <c r="A1328" s="41"/>
      <c r="B1328" s="41"/>
      <c r="C1328" s="72"/>
    </row>
    <row r="1329" spans="1:3">
      <c r="A1329" s="41"/>
      <c r="B1329" s="41"/>
      <c r="C1329" s="72"/>
    </row>
    <row r="1330" spans="1:3">
      <c r="A1330" s="41"/>
      <c r="B1330" s="41"/>
      <c r="C1330" s="72"/>
    </row>
    <row r="1331" spans="1:3">
      <c r="A1331" s="41"/>
      <c r="B1331" s="41"/>
      <c r="C1331" s="72"/>
    </row>
    <row r="1332" spans="1:3">
      <c r="A1332" s="41"/>
      <c r="B1332" s="41"/>
      <c r="C1332" s="72"/>
    </row>
    <row r="1333" spans="1:3">
      <c r="A1333" s="41"/>
      <c r="B1333" s="41"/>
      <c r="C1333" s="72"/>
    </row>
    <row r="1334" spans="1:3">
      <c r="A1334" s="41"/>
      <c r="B1334" s="41"/>
      <c r="C1334" s="72"/>
    </row>
    <row r="1335" spans="1:3">
      <c r="A1335" s="41"/>
      <c r="B1335" s="41"/>
      <c r="C1335" s="72"/>
    </row>
    <row r="1336" spans="1:3">
      <c r="A1336" s="41"/>
      <c r="B1336" s="41"/>
      <c r="C1336" s="72"/>
    </row>
    <row r="1337" spans="1:3">
      <c r="A1337" s="41"/>
      <c r="B1337" s="41"/>
      <c r="C1337" s="72"/>
    </row>
    <row r="1338" spans="1:3">
      <c r="A1338" s="41"/>
      <c r="B1338" s="41"/>
      <c r="C1338" s="72"/>
    </row>
    <row r="1339" spans="1:3">
      <c r="A1339" s="41"/>
      <c r="B1339" s="41"/>
      <c r="C1339" s="72"/>
    </row>
    <row r="1340" spans="1:3">
      <c r="A1340" s="41"/>
      <c r="B1340" s="41"/>
      <c r="C1340" s="72"/>
    </row>
    <row r="1341" spans="1:3">
      <c r="A1341" s="41"/>
      <c r="B1341" s="41"/>
      <c r="C1341" s="72"/>
    </row>
    <row r="1342" spans="1:3">
      <c r="A1342" s="41"/>
      <c r="B1342" s="41"/>
      <c r="C1342" s="72"/>
    </row>
    <row r="1343" spans="1:3">
      <c r="A1343" s="41"/>
      <c r="B1343" s="41"/>
      <c r="C1343" s="72"/>
    </row>
    <row r="1344" spans="1:3">
      <c r="A1344" s="41"/>
      <c r="B1344" s="41"/>
      <c r="C1344" s="72"/>
    </row>
    <row r="1345" spans="1:3">
      <c r="A1345" s="41"/>
      <c r="B1345" s="41"/>
      <c r="C1345" s="72"/>
    </row>
    <row r="1346" spans="1:3">
      <c r="A1346" s="41"/>
      <c r="B1346" s="41"/>
      <c r="C1346" s="72"/>
    </row>
    <row r="1347" spans="1:3">
      <c r="A1347" s="41"/>
      <c r="B1347" s="41"/>
      <c r="C1347" s="72"/>
    </row>
    <row r="1348" spans="1:3">
      <c r="A1348" s="41"/>
      <c r="B1348" s="41"/>
      <c r="C1348" s="72"/>
    </row>
    <row r="1349" spans="1:3">
      <c r="A1349" s="41"/>
      <c r="B1349" s="41"/>
      <c r="C1349" s="72"/>
    </row>
    <row r="1350" spans="1:3">
      <c r="A1350" s="41"/>
      <c r="B1350" s="41"/>
      <c r="C1350" s="72"/>
    </row>
    <row r="1351" spans="1:3">
      <c r="A1351" s="41"/>
      <c r="B1351" s="41"/>
      <c r="C1351" s="72"/>
    </row>
    <row r="1352" spans="1:3">
      <c r="A1352" s="41"/>
      <c r="B1352" s="41"/>
      <c r="C1352" s="72"/>
    </row>
    <row r="1353" spans="1:3">
      <c r="A1353" s="41"/>
      <c r="B1353" s="41"/>
      <c r="C1353" s="72"/>
    </row>
    <row r="1354" spans="1:3">
      <c r="A1354" s="41"/>
      <c r="B1354" s="41"/>
      <c r="C1354" s="72"/>
    </row>
    <row r="1355" spans="1:3">
      <c r="A1355" s="41"/>
      <c r="B1355" s="41"/>
      <c r="C1355" s="72"/>
    </row>
    <row r="1356" spans="1:3">
      <c r="A1356" s="41"/>
      <c r="B1356" s="41"/>
      <c r="C1356" s="72"/>
    </row>
    <row r="1357" spans="1:3">
      <c r="A1357" s="41"/>
      <c r="B1357" s="41"/>
      <c r="C1357" s="72"/>
    </row>
    <row r="1358" spans="1:3">
      <c r="A1358" s="41"/>
      <c r="B1358" s="41"/>
      <c r="C1358" s="72"/>
    </row>
    <row r="1359" spans="1:3">
      <c r="A1359" s="41"/>
      <c r="B1359" s="41"/>
      <c r="C1359" s="72"/>
    </row>
    <row r="1360" spans="1:3">
      <c r="A1360" s="41"/>
      <c r="B1360" s="41"/>
      <c r="C1360" s="72"/>
    </row>
    <row r="1361" spans="1:3">
      <c r="A1361" s="41"/>
      <c r="B1361" s="41"/>
      <c r="C1361" s="72"/>
    </row>
    <row r="1362" spans="1:3">
      <c r="A1362" s="41"/>
      <c r="B1362" s="41"/>
      <c r="C1362" s="72"/>
    </row>
    <row r="1363" spans="1:3">
      <c r="A1363" s="41"/>
      <c r="B1363" s="41"/>
      <c r="C1363" s="72"/>
    </row>
    <row r="1364" spans="1:3">
      <c r="A1364" s="41"/>
      <c r="B1364" s="41"/>
      <c r="C1364" s="72"/>
    </row>
    <row r="1365" spans="1:3">
      <c r="A1365" s="41"/>
      <c r="B1365" s="41"/>
      <c r="C1365" s="72"/>
    </row>
    <row r="1366" spans="1:3">
      <c r="A1366" s="41"/>
      <c r="B1366" s="41"/>
      <c r="C1366" s="72"/>
    </row>
    <row r="1367" spans="1:3">
      <c r="A1367" s="41"/>
      <c r="B1367" s="41"/>
      <c r="C1367" s="72"/>
    </row>
    <row r="1368" spans="1:3">
      <c r="A1368" s="41"/>
      <c r="B1368" s="41"/>
      <c r="C1368" s="72"/>
    </row>
    <row r="1369" spans="1:3">
      <c r="A1369" s="41"/>
      <c r="B1369" s="41"/>
      <c r="C1369" s="72"/>
    </row>
    <row r="1370" spans="1:3">
      <c r="A1370" s="41"/>
      <c r="B1370" s="41"/>
      <c r="C1370" s="72"/>
    </row>
    <row r="1371" spans="1:3">
      <c r="A1371" s="41"/>
      <c r="B1371" s="41"/>
      <c r="C1371" s="72"/>
    </row>
    <row r="1372" spans="1:3">
      <c r="A1372" s="41"/>
      <c r="B1372" s="41"/>
      <c r="C1372" s="72"/>
    </row>
    <row r="1373" spans="1:3">
      <c r="A1373" s="41"/>
      <c r="B1373" s="41"/>
      <c r="C1373" s="72"/>
    </row>
    <row r="1374" spans="1:3">
      <c r="A1374" s="41"/>
      <c r="B1374" s="41"/>
      <c r="C1374" s="72"/>
    </row>
    <row r="1375" spans="1:3">
      <c r="A1375" s="41"/>
      <c r="B1375" s="41"/>
      <c r="C1375" s="72"/>
    </row>
    <row r="1376" spans="1:3">
      <c r="A1376" s="41"/>
      <c r="B1376" s="41"/>
      <c r="C1376" s="72"/>
    </row>
    <row r="1377" spans="1:3">
      <c r="A1377" s="41"/>
      <c r="B1377" s="41"/>
      <c r="C1377" s="72"/>
    </row>
    <row r="1378" spans="1:3">
      <c r="A1378" s="41"/>
      <c r="B1378" s="41"/>
      <c r="C1378" s="72"/>
    </row>
    <row r="1379" spans="1:3">
      <c r="A1379" s="41"/>
      <c r="B1379" s="41"/>
      <c r="C1379" s="72"/>
    </row>
    <row r="1380" spans="1:3">
      <c r="A1380" s="41"/>
      <c r="B1380" s="41"/>
      <c r="C1380" s="72"/>
    </row>
    <row r="1381" spans="1:3">
      <c r="A1381" s="41"/>
      <c r="B1381" s="41"/>
      <c r="C1381" s="72"/>
    </row>
    <row r="1382" spans="1:3">
      <c r="A1382" s="41"/>
      <c r="B1382" s="41"/>
      <c r="C1382" s="72"/>
    </row>
    <row r="1383" spans="1:3">
      <c r="A1383" s="41"/>
      <c r="B1383" s="41"/>
      <c r="C1383" s="72"/>
    </row>
    <row r="1384" spans="1:3">
      <c r="A1384" s="41"/>
      <c r="B1384" s="41"/>
      <c r="C1384" s="72"/>
    </row>
    <row r="1385" spans="1:3">
      <c r="A1385" s="41"/>
      <c r="B1385" s="41"/>
      <c r="C1385" s="72"/>
    </row>
    <row r="1386" spans="1:3">
      <c r="A1386" s="41"/>
      <c r="B1386" s="41"/>
      <c r="C1386" s="72"/>
    </row>
    <row r="1387" spans="1:3">
      <c r="A1387" s="41"/>
      <c r="B1387" s="41"/>
      <c r="C1387" s="72"/>
    </row>
    <row r="1388" spans="1:3">
      <c r="A1388" s="41"/>
      <c r="B1388" s="41"/>
      <c r="C1388" s="72"/>
    </row>
    <row r="1389" spans="1:3">
      <c r="A1389" s="41"/>
      <c r="B1389" s="41"/>
      <c r="C1389" s="72"/>
    </row>
    <row r="1390" spans="1:3">
      <c r="A1390" s="41"/>
      <c r="B1390" s="41"/>
      <c r="C1390" s="72"/>
    </row>
    <row r="1391" spans="1:3">
      <c r="A1391" s="41"/>
      <c r="B1391" s="41"/>
      <c r="C1391" s="72"/>
    </row>
    <row r="1392" spans="1:3">
      <c r="A1392" s="41"/>
      <c r="B1392" s="41"/>
      <c r="C1392" s="72"/>
    </row>
    <row r="1393" spans="1:3">
      <c r="A1393" s="41"/>
      <c r="B1393" s="41"/>
      <c r="C1393" s="72"/>
    </row>
    <row r="1394" spans="1:3">
      <c r="A1394" s="41"/>
      <c r="B1394" s="41"/>
      <c r="C1394" s="72"/>
    </row>
    <row r="1395" spans="1:3">
      <c r="A1395" s="41"/>
      <c r="B1395" s="41"/>
      <c r="C1395" s="72"/>
    </row>
    <row r="1396" spans="1:3">
      <c r="A1396" s="41"/>
      <c r="B1396" s="41"/>
      <c r="C1396" s="72"/>
    </row>
    <row r="1397" spans="1:3">
      <c r="A1397" s="41"/>
      <c r="B1397" s="41"/>
      <c r="C1397" s="72"/>
    </row>
    <row r="1398" spans="1:3">
      <c r="A1398" s="41"/>
      <c r="B1398" s="41"/>
      <c r="C1398" s="72"/>
    </row>
    <row r="1399" spans="1:3">
      <c r="A1399" s="41"/>
      <c r="B1399" s="41"/>
      <c r="C1399" s="72"/>
    </row>
    <row r="1400" spans="1:3">
      <c r="A1400" s="41"/>
      <c r="B1400" s="41"/>
      <c r="C1400" s="72"/>
    </row>
    <row r="1401" spans="1:3">
      <c r="A1401" s="41"/>
      <c r="B1401" s="41"/>
      <c r="C1401" s="72"/>
    </row>
    <row r="1402" spans="1:3">
      <c r="A1402" s="41"/>
      <c r="B1402" s="41"/>
      <c r="C1402" s="72"/>
    </row>
    <row r="1403" spans="1:3">
      <c r="A1403" s="41"/>
      <c r="B1403" s="41"/>
      <c r="C1403" s="72"/>
    </row>
    <row r="1404" spans="1:3">
      <c r="A1404" s="41"/>
      <c r="B1404" s="41"/>
      <c r="C1404" s="72"/>
    </row>
    <row r="1405" spans="1:3">
      <c r="A1405" s="41"/>
      <c r="B1405" s="41"/>
      <c r="C1405" s="72"/>
    </row>
    <row r="1406" spans="1:3">
      <c r="A1406" s="41"/>
      <c r="B1406" s="41"/>
      <c r="C1406" s="72"/>
    </row>
    <row r="1407" spans="1:3">
      <c r="A1407" s="41"/>
      <c r="B1407" s="41"/>
      <c r="C1407" s="72"/>
    </row>
    <row r="1408" spans="1:3">
      <c r="A1408" s="41"/>
      <c r="B1408" s="41"/>
      <c r="C1408" s="72"/>
    </row>
    <row r="1409" spans="1:3">
      <c r="A1409" s="41"/>
      <c r="B1409" s="41"/>
      <c r="C1409" s="72"/>
    </row>
    <row r="1410" spans="1:3">
      <c r="A1410" s="41"/>
      <c r="B1410" s="41"/>
      <c r="C1410" s="72"/>
    </row>
    <row r="1411" spans="1:3">
      <c r="A1411" s="41"/>
      <c r="B1411" s="41"/>
      <c r="C1411" s="72"/>
    </row>
    <row r="1412" spans="1:3">
      <c r="A1412" s="41"/>
      <c r="B1412" s="41"/>
      <c r="C1412" s="72"/>
    </row>
    <row r="1413" spans="1:3">
      <c r="A1413" s="41"/>
      <c r="B1413" s="41"/>
      <c r="C1413" s="72"/>
    </row>
    <row r="1414" spans="1:3">
      <c r="A1414" s="41"/>
      <c r="B1414" s="41"/>
      <c r="C1414" s="72"/>
    </row>
    <row r="1415" spans="1:3">
      <c r="A1415" s="41"/>
      <c r="B1415" s="41"/>
      <c r="C1415" s="72"/>
    </row>
    <row r="1416" spans="1:3">
      <c r="A1416" s="41"/>
      <c r="B1416" s="41"/>
      <c r="C1416" s="72"/>
    </row>
    <row r="1417" spans="1:3">
      <c r="A1417" s="41"/>
      <c r="B1417" s="41"/>
      <c r="C1417" s="72"/>
    </row>
    <row r="1418" spans="1:3">
      <c r="A1418" s="41"/>
      <c r="B1418" s="41"/>
      <c r="C1418" s="72"/>
    </row>
    <row r="1419" spans="1:3">
      <c r="A1419" s="41"/>
      <c r="B1419" s="41"/>
      <c r="C1419" s="72"/>
    </row>
    <row r="1420" spans="1:3">
      <c r="A1420" s="41"/>
      <c r="B1420" s="41"/>
      <c r="C1420" s="72"/>
    </row>
    <row r="1421" spans="1:3">
      <c r="A1421" s="41"/>
      <c r="B1421" s="41"/>
      <c r="C1421" s="72"/>
    </row>
    <row r="1422" spans="1:3">
      <c r="A1422" s="41"/>
      <c r="B1422" s="41"/>
      <c r="C1422" s="72"/>
    </row>
    <row r="1423" spans="1:3">
      <c r="A1423" s="41"/>
      <c r="B1423" s="41"/>
      <c r="C1423" s="72"/>
    </row>
    <row r="1424" spans="1:3">
      <c r="A1424" s="41"/>
      <c r="B1424" s="41"/>
      <c r="C1424" s="72"/>
    </row>
    <row r="1425" spans="1:3">
      <c r="A1425" s="41"/>
      <c r="B1425" s="41"/>
      <c r="C1425" s="72"/>
    </row>
    <row r="1426" spans="1:3">
      <c r="A1426" s="41"/>
      <c r="B1426" s="41"/>
      <c r="C1426" s="72"/>
    </row>
    <row r="1427" spans="1:3">
      <c r="A1427" s="41"/>
      <c r="B1427" s="41"/>
      <c r="C1427" s="72"/>
    </row>
    <row r="1428" spans="1:3">
      <c r="A1428" s="41"/>
      <c r="B1428" s="41"/>
      <c r="C1428" s="72"/>
    </row>
    <row r="1429" spans="1:3">
      <c r="A1429" s="41"/>
      <c r="B1429" s="41"/>
      <c r="C1429" s="72"/>
    </row>
    <row r="1430" spans="1:3">
      <c r="A1430" s="41"/>
      <c r="B1430" s="41"/>
      <c r="C1430" s="72"/>
    </row>
    <row r="1431" spans="1:3">
      <c r="A1431" s="41"/>
      <c r="B1431" s="41"/>
      <c r="C1431" s="72"/>
    </row>
    <row r="1432" spans="1:3">
      <c r="A1432" s="41"/>
      <c r="B1432" s="41"/>
      <c r="C1432" s="72"/>
    </row>
    <row r="1433" spans="1:3">
      <c r="A1433" s="41"/>
      <c r="B1433" s="41"/>
      <c r="C1433" s="72"/>
    </row>
    <row r="1434" spans="1:3">
      <c r="A1434" s="41"/>
      <c r="B1434" s="41"/>
      <c r="C1434" s="72"/>
    </row>
    <row r="1435" spans="1:3">
      <c r="A1435" s="41"/>
      <c r="B1435" s="41"/>
      <c r="C1435" s="72"/>
    </row>
    <row r="1436" spans="1:3">
      <c r="A1436" s="41"/>
      <c r="B1436" s="41"/>
      <c r="C1436" s="72"/>
    </row>
    <row r="1437" spans="1:3">
      <c r="A1437" s="41"/>
      <c r="B1437" s="41"/>
      <c r="C1437" s="72"/>
    </row>
    <row r="1438" spans="1:3">
      <c r="A1438" s="41"/>
      <c r="B1438" s="41"/>
      <c r="C1438" s="72"/>
    </row>
    <row r="1439" spans="1:3">
      <c r="A1439" s="41"/>
      <c r="B1439" s="41"/>
      <c r="C1439" s="72"/>
    </row>
    <row r="1440" spans="1:3">
      <c r="A1440" s="41"/>
      <c r="B1440" s="41"/>
      <c r="C1440" s="72"/>
    </row>
    <row r="1441" spans="1:3">
      <c r="A1441" s="41"/>
      <c r="B1441" s="41"/>
      <c r="C1441" s="72"/>
    </row>
    <row r="1442" spans="1:3">
      <c r="A1442" s="41"/>
      <c r="B1442" s="41"/>
      <c r="C1442" s="72"/>
    </row>
    <row r="1443" spans="1:3">
      <c r="A1443" s="41"/>
      <c r="B1443" s="41"/>
      <c r="C1443" s="72"/>
    </row>
    <row r="1444" spans="1:3">
      <c r="A1444" s="41"/>
      <c r="B1444" s="41"/>
      <c r="C1444" s="72"/>
    </row>
    <row r="1445" spans="1:3">
      <c r="A1445" s="41"/>
      <c r="B1445" s="41"/>
      <c r="C1445" s="72"/>
    </row>
    <row r="1446" spans="1:3">
      <c r="A1446" s="41"/>
      <c r="B1446" s="41"/>
      <c r="C1446" s="72"/>
    </row>
    <row r="1447" spans="1:3">
      <c r="A1447" s="41"/>
      <c r="B1447" s="41"/>
      <c r="C1447" s="72"/>
    </row>
    <row r="1448" spans="1:3">
      <c r="A1448" s="41"/>
      <c r="B1448" s="41"/>
      <c r="C1448" s="72"/>
    </row>
    <row r="1449" spans="1:3">
      <c r="A1449" s="41"/>
      <c r="B1449" s="41"/>
      <c r="C1449" s="72"/>
    </row>
    <row r="1450" spans="1:3">
      <c r="A1450" s="41"/>
      <c r="B1450" s="41"/>
      <c r="C1450" s="72"/>
    </row>
    <row r="1451" spans="1:3">
      <c r="A1451" s="41"/>
      <c r="B1451" s="41"/>
      <c r="C1451" s="72"/>
    </row>
    <row r="1452" spans="1:3">
      <c r="A1452" s="41"/>
      <c r="B1452" s="41"/>
      <c r="C1452" s="72"/>
    </row>
    <row r="1453" spans="1:3">
      <c r="A1453" s="41"/>
      <c r="B1453" s="41"/>
      <c r="C1453" s="72"/>
    </row>
    <row r="1454" spans="1:3">
      <c r="A1454" s="41"/>
      <c r="B1454" s="41"/>
      <c r="C1454" s="72"/>
    </row>
    <row r="1455" spans="1:3">
      <c r="A1455" s="41"/>
      <c r="B1455" s="41"/>
      <c r="C1455" s="72"/>
    </row>
    <row r="1456" spans="1:3">
      <c r="A1456" s="41"/>
      <c r="B1456" s="41"/>
      <c r="C1456" s="72"/>
    </row>
    <row r="1457" spans="1:3">
      <c r="A1457" s="41"/>
      <c r="B1457" s="41"/>
      <c r="C1457" s="72"/>
    </row>
    <row r="1458" spans="1:3">
      <c r="A1458" s="41"/>
      <c r="B1458" s="41"/>
      <c r="C1458" s="72"/>
    </row>
    <row r="1459" spans="1:3">
      <c r="A1459" s="41"/>
      <c r="B1459" s="41"/>
      <c r="C1459" s="72"/>
    </row>
    <row r="1460" spans="1:3">
      <c r="A1460" s="41"/>
      <c r="B1460" s="41"/>
      <c r="C1460" s="72"/>
    </row>
    <row r="1461" spans="1:3">
      <c r="A1461" s="41"/>
      <c r="B1461" s="41"/>
      <c r="C1461" s="72"/>
    </row>
    <row r="1462" spans="1:3">
      <c r="A1462" s="41"/>
      <c r="B1462" s="41"/>
      <c r="C1462" s="72"/>
    </row>
    <row r="1463" spans="1:3">
      <c r="A1463" s="41"/>
      <c r="B1463" s="41"/>
      <c r="C1463" s="72"/>
    </row>
    <row r="1464" spans="1:3">
      <c r="A1464" s="41"/>
      <c r="B1464" s="41"/>
      <c r="C1464" s="72"/>
    </row>
    <row r="1465" spans="1:3">
      <c r="A1465" s="41"/>
      <c r="B1465" s="41"/>
      <c r="C1465" s="72"/>
    </row>
    <row r="1466" spans="1:3">
      <c r="A1466" s="41"/>
      <c r="B1466" s="41"/>
      <c r="C1466" s="72"/>
    </row>
    <row r="1467" spans="1:3">
      <c r="A1467" s="41"/>
      <c r="B1467" s="41"/>
      <c r="C1467" s="72"/>
    </row>
    <row r="1468" spans="1:3">
      <c r="A1468" s="41"/>
      <c r="B1468" s="41"/>
      <c r="C1468" s="72"/>
    </row>
    <row r="1469" spans="1:3">
      <c r="A1469" s="41"/>
      <c r="B1469" s="41"/>
      <c r="C1469" s="72"/>
    </row>
    <row r="1470" spans="1:3">
      <c r="A1470" s="41"/>
      <c r="B1470" s="41"/>
      <c r="C1470" s="72"/>
    </row>
    <row r="1471" spans="1:3">
      <c r="A1471" s="41"/>
      <c r="B1471" s="41"/>
      <c r="C1471" s="72"/>
    </row>
    <row r="1472" spans="1:3">
      <c r="A1472" s="41"/>
      <c r="B1472" s="41"/>
      <c r="C1472" s="72"/>
    </row>
    <row r="1473" spans="1:3">
      <c r="A1473" s="41"/>
      <c r="B1473" s="41"/>
      <c r="C1473" s="72"/>
    </row>
    <row r="1474" spans="1:3">
      <c r="A1474" s="41"/>
      <c r="B1474" s="41"/>
      <c r="C1474" s="72"/>
    </row>
    <row r="1475" spans="1:3">
      <c r="A1475" s="41"/>
      <c r="B1475" s="41"/>
      <c r="C1475" s="72"/>
    </row>
    <row r="1476" spans="1:3">
      <c r="A1476" s="41"/>
      <c r="B1476" s="41"/>
      <c r="C1476" s="72"/>
    </row>
    <row r="1477" spans="1:3">
      <c r="A1477" s="41"/>
      <c r="B1477" s="41"/>
      <c r="C1477" s="72"/>
    </row>
    <row r="1478" spans="1:3">
      <c r="A1478" s="41"/>
      <c r="B1478" s="41"/>
      <c r="C1478" s="72"/>
    </row>
    <row r="1479" spans="1:3">
      <c r="A1479" s="41"/>
      <c r="B1479" s="41"/>
      <c r="C1479" s="72"/>
    </row>
    <row r="1480" spans="1:3">
      <c r="A1480" s="41"/>
      <c r="B1480" s="41"/>
      <c r="C1480" s="72"/>
    </row>
    <row r="1481" spans="1:3">
      <c r="A1481" s="41"/>
      <c r="B1481" s="41"/>
      <c r="C1481" s="72"/>
    </row>
    <row r="1482" spans="1:3">
      <c r="A1482" s="41"/>
      <c r="B1482" s="41"/>
      <c r="C1482" s="72"/>
    </row>
    <row r="1483" spans="1:3">
      <c r="A1483" s="41"/>
      <c r="B1483" s="41"/>
      <c r="C1483" s="72"/>
    </row>
    <row r="1484" spans="1:3">
      <c r="A1484" s="41"/>
      <c r="B1484" s="41"/>
      <c r="C1484" s="72"/>
    </row>
    <row r="1485" spans="1:3">
      <c r="A1485" s="41"/>
      <c r="B1485" s="41"/>
      <c r="C1485" s="72"/>
    </row>
    <row r="1486" spans="1:3">
      <c r="A1486" s="41"/>
      <c r="B1486" s="41"/>
      <c r="C1486" s="72"/>
    </row>
    <row r="1487" spans="1:3">
      <c r="A1487" s="41"/>
      <c r="B1487" s="41"/>
      <c r="C1487" s="72"/>
    </row>
    <row r="1488" spans="1:3">
      <c r="A1488" s="41"/>
      <c r="B1488" s="41"/>
      <c r="C1488" s="72"/>
    </row>
    <row r="1489" spans="1:3">
      <c r="A1489" s="41"/>
      <c r="B1489" s="41"/>
      <c r="C1489" s="72"/>
    </row>
    <row r="1490" spans="1:3">
      <c r="A1490" s="41"/>
      <c r="B1490" s="41"/>
      <c r="C1490" s="72"/>
    </row>
    <row r="1491" spans="1:3">
      <c r="A1491" s="41"/>
      <c r="B1491" s="41"/>
      <c r="C1491" s="72"/>
    </row>
    <row r="1492" spans="1:3">
      <c r="A1492" s="41"/>
      <c r="B1492" s="41"/>
      <c r="C1492" s="72"/>
    </row>
    <row r="1493" spans="1:3">
      <c r="A1493" s="41"/>
      <c r="B1493" s="41"/>
      <c r="C1493" s="72"/>
    </row>
    <row r="1494" spans="1:3">
      <c r="A1494" s="41"/>
      <c r="B1494" s="41"/>
      <c r="C1494" s="72"/>
    </row>
    <row r="1495" spans="1:3">
      <c r="A1495" s="41"/>
      <c r="B1495" s="41"/>
      <c r="C1495" s="72"/>
    </row>
    <row r="1496" spans="1:3">
      <c r="A1496" s="41"/>
      <c r="B1496" s="41"/>
      <c r="C1496" s="72"/>
    </row>
    <row r="1497" spans="1:3">
      <c r="A1497" s="41"/>
      <c r="B1497" s="41"/>
      <c r="C1497" s="72"/>
    </row>
    <row r="1498" spans="1:3">
      <c r="A1498" s="41"/>
      <c r="B1498" s="41"/>
      <c r="C1498" s="72"/>
    </row>
    <row r="1499" spans="1:3">
      <c r="A1499" s="41"/>
      <c r="B1499" s="41"/>
      <c r="C1499" s="72"/>
    </row>
    <row r="1500" spans="1:3">
      <c r="A1500" s="41"/>
      <c r="B1500" s="41"/>
      <c r="C1500" s="72"/>
    </row>
    <row r="1501" spans="1:3">
      <c r="A1501" s="41"/>
      <c r="B1501" s="41"/>
      <c r="C1501" s="72"/>
    </row>
    <row r="1502" spans="1:3">
      <c r="A1502" s="41"/>
      <c r="B1502" s="41"/>
      <c r="C1502" s="72"/>
    </row>
    <row r="1503" spans="1:3">
      <c r="A1503" s="41"/>
      <c r="B1503" s="41"/>
      <c r="C1503" s="72"/>
    </row>
    <row r="1504" spans="1:3">
      <c r="A1504" s="41"/>
      <c r="B1504" s="41"/>
      <c r="C1504" s="72"/>
    </row>
    <row r="1505" spans="1:3">
      <c r="A1505" s="41"/>
      <c r="B1505" s="41"/>
      <c r="C1505" s="72"/>
    </row>
    <row r="1506" spans="1:3">
      <c r="A1506" s="41"/>
      <c r="B1506" s="41"/>
      <c r="C1506" s="72"/>
    </row>
    <row r="1507" spans="1:3">
      <c r="A1507" s="41"/>
      <c r="B1507" s="41"/>
      <c r="C1507" s="72"/>
    </row>
    <row r="1508" spans="1:3">
      <c r="A1508" s="41"/>
      <c r="B1508" s="41"/>
      <c r="C1508" s="72"/>
    </row>
    <row r="1509" spans="1:3">
      <c r="A1509" s="41"/>
      <c r="B1509" s="41"/>
      <c r="C1509" s="72"/>
    </row>
    <row r="1510" spans="1:3">
      <c r="A1510" s="41"/>
      <c r="B1510" s="41"/>
      <c r="C1510" s="72"/>
    </row>
    <row r="1511" spans="1:3">
      <c r="A1511" s="41"/>
      <c r="B1511" s="41"/>
      <c r="C1511" s="72"/>
    </row>
    <row r="1512" spans="1:3">
      <c r="A1512" s="41"/>
      <c r="B1512" s="41"/>
      <c r="C1512" s="72"/>
    </row>
    <row r="1513" spans="1:3">
      <c r="A1513" s="41"/>
      <c r="B1513" s="41"/>
      <c r="C1513" s="72"/>
    </row>
    <row r="1514" spans="1:3">
      <c r="A1514" s="41"/>
      <c r="B1514" s="41"/>
      <c r="C1514" s="72"/>
    </row>
    <row r="1515" spans="1:3">
      <c r="A1515" s="41"/>
      <c r="B1515" s="41"/>
      <c r="C1515" s="72"/>
    </row>
    <row r="1516" spans="1:3">
      <c r="A1516" s="41"/>
      <c r="B1516" s="41"/>
      <c r="C1516" s="72"/>
    </row>
    <row r="1517" spans="1:3">
      <c r="A1517" s="41"/>
      <c r="B1517" s="41"/>
      <c r="C1517" s="72"/>
    </row>
    <row r="1518" spans="1:3">
      <c r="A1518" s="41"/>
      <c r="B1518" s="41"/>
      <c r="C1518" s="72"/>
    </row>
    <row r="1519" spans="1:3">
      <c r="A1519" s="41"/>
      <c r="B1519" s="41"/>
      <c r="C1519" s="72"/>
    </row>
    <row r="1520" spans="1:3">
      <c r="A1520" s="41"/>
      <c r="B1520" s="41"/>
      <c r="C1520" s="72"/>
    </row>
    <row r="1521" spans="1:3">
      <c r="A1521" s="41"/>
      <c r="B1521" s="41"/>
      <c r="C1521" s="72"/>
    </row>
    <row r="1522" spans="1:3">
      <c r="A1522" s="41"/>
      <c r="B1522" s="41"/>
      <c r="C1522" s="72"/>
    </row>
    <row r="1523" spans="1:3">
      <c r="A1523" s="41"/>
      <c r="B1523" s="41"/>
      <c r="C1523" s="72"/>
    </row>
    <row r="1524" spans="1:3">
      <c r="A1524" s="41"/>
      <c r="B1524" s="41"/>
      <c r="C1524" s="72"/>
    </row>
    <row r="1525" spans="1:3">
      <c r="A1525" s="41"/>
      <c r="B1525" s="41"/>
      <c r="C1525" s="72"/>
    </row>
    <row r="1526" spans="1:3">
      <c r="A1526" s="41"/>
      <c r="B1526" s="41"/>
      <c r="C1526" s="72"/>
    </row>
    <row r="1527" spans="1:3">
      <c r="A1527" s="41"/>
      <c r="B1527" s="41"/>
      <c r="C1527" s="72"/>
    </row>
    <row r="1528" spans="1:3">
      <c r="A1528" s="41"/>
      <c r="B1528" s="41"/>
      <c r="C1528" s="72"/>
    </row>
    <row r="1529" spans="1:3">
      <c r="A1529" s="41"/>
      <c r="B1529" s="41"/>
      <c r="C1529" s="72"/>
    </row>
    <row r="1530" spans="1:3">
      <c r="A1530" s="41"/>
      <c r="B1530" s="41"/>
      <c r="C1530" s="72"/>
    </row>
    <row r="1531" spans="1:3">
      <c r="A1531" s="41"/>
      <c r="B1531" s="41"/>
      <c r="C1531" s="72"/>
    </row>
    <row r="1532" spans="1:3">
      <c r="A1532" s="41"/>
      <c r="B1532" s="41"/>
      <c r="C1532" s="72"/>
    </row>
    <row r="1533" spans="1:3">
      <c r="A1533" s="41"/>
      <c r="B1533" s="41"/>
      <c r="C1533" s="72"/>
    </row>
    <row r="1534" spans="1:3">
      <c r="A1534" s="41"/>
      <c r="B1534" s="41"/>
      <c r="C1534" s="72"/>
    </row>
    <row r="1535" spans="1:3">
      <c r="A1535" s="41"/>
      <c r="B1535" s="41"/>
      <c r="C1535" s="72"/>
    </row>
    <row r="1536" spans="1:3">
      <c r="A1536" s="41"/>
      <c r="B1536" s="41"/>
      <c r="C1536" s="72"/>
    </row>
    <row r="1537" spans="1:3">
      <c r="A1537" s="41"/>
      <c r="B1537" s="41"/>
      <c r="C1537" s="72"/>
    </row>
    <row r="1538" spans="1:3">
      <c r="A1538" s="41"/>
      <c r="B1538" s="41"/>
      <c r="C1538" s="72"/>
    </row>
    <row r="1539" spans="1:3">
      <c r="A1539" s="41"/>
      <c r="B1539" s="41"/>
      <c r="C1539" s="72"/>
    </row>
    <row r="1540" spans="1:3">
      <c r="A1540" s="41"/>
      <c r="B1540" s="41"/>
      <c r="C1540" s="72"/>
    </row>
    <row r="1541" spans="1:3">
      <c r="A1541" s="41"/>
      <c r="B1541" s="41"/>
      <c r="C1541" s="72"/>
    </row>
    <row r="1542" spans="1:3">
      <c r="A1542" s="41"/>
      <c r="B1542" s="41"/>
      <c r="C1542" s="72"/>
    </row>
    <row r="1543" spans="1:3">
      <c r="A1543" s="41"/>
      <c r="B1543" s="41"/>
      <c r="C1543" s="72"/>
    </row>
    <row r="1544" spans="1:3">
      <c r="A1544" s="41"/>
      <c r="B1544" s="41"/>
      <c r="C1544" s="72"/>
    </row>
    <row r="1545" spans="1:3">
      <c r="A1545" s="41"/>
      <c r="B1545" s="41"/>
      <c r="C1545" s="72"/>
    </row>
    <row r="1546" spans="1:3">
      <c r="A1546" s="41"/>
      <c r="B1546" s="41"/>
      <c r="C1546" s="72"/>
    </row>
    <row r="1547" spans="1:3">
      <c r="A1547" s="41"/>
      <c r="B1547" s="41"/>
      <c r="C1547" s="72"/>
    </row>
    <row r="1548" spans="1:3">
      <c r="A1548" s="41"/>
      <c r="B1548" s="41"/>
      <c r="C1548" s="72"/>
    </row>
    <row r="1549" spans="1:3">
      <c r="A1549" s="41"/>
      <c r="B1549" s="41"/>
      <c r="C1549" s="72"/>
    </row>
    <row r="1550" spans="1:3">
      <c r="A1550" s="41"/>
      <c r="B1550" s="41"/>
      <c r="C1550" s="72"/>
    </row>
    <row r="1551" spans="1:3">
      <c r="A1551" s="41"/>
      <c r="B1551" s="41"/>
      <c r="C1551" s="72"/>
    </row>
    <row r="1552" spans="1:3">
      <c r="A1552" s="41"/>
      <c r="B1552" s="41"/>
      <c r="C1552" s="72"/>
    </row>
    <row r="1553" spans="1:3">
      <c r="A1553" s="41"/>
      <c r="B1553" s="41"/>
      <c r="C1553" s="72"/>
    </row>
    <row r="1554" spans="1:3">
      <c r="A1554" s="41"/>
      <c r="B1554" s="41"/>
      <c r="C1554" s="72"/>
    </row>
    <row r="1555" spans="1:3">
      <c r="A1555" s="41"/>
      <c r="B1555" s="41"/>
      <c r="C1555" s="72"/>
    </row>
    <row r="1556" spans="1:3">
      <c r="A1556" s="41"/>
      <c r="B1556" s="41"/>
      <c r="C1556" s="72"/>
    </row>
    <row r="1557" spans="1:3">
      <c r="A1557" s="41"/>
      <c r="B1557" s="41"/>
      <c r="C1557" s="72"/>
    </row>
    <row r="1558" spans="1:3">
      <c r="A1558" s="41"/>
      <c r="B1558" s="41"/>
      <c r="C1558" s="72"/>
    </row>
    <row r="1559" spans="1:3">
      <c r="A1559" s="41"/>
      <c r="B1559" s="41"/>
      <c r="C1559" s="72"/>
    </row>
    <row r="1560" spans="1:3">
      <c r="A1560" s="41"/>
      <c r="B1560" s="41"/>
      <c r="C1560" s="72"/>
    </row>
    <row r="1561" spans="1:3">
      <c r="A1561" s="41"/>
      <c r="B1561" s="41"/>
      <c r="C1561" s="72"/>
    </row>
    <row r="1562" spans="1:3">
      <c r="A1562" s="41"/>
      <c r="B1562" s="41"/>
      <c r="C1562" s="72"/>
    </row>
    <row r="1563" spans="1:3">
      <c r="A1563" s="41"/>
      <c r="B1563" s="41"/>
      <c r="C1563" s="72"/>
    </row>
    <row r="1564" spans="1:3">
      <c r="A1564" s="41"/>
      <c r="B1564" s="41"/>
      <c r="C1564" s="72"/>
    </row>
    <row r="1565" spans="1:3">
      <c r="A1565" s="41"/>
      <c r="B1565" s="41"/>
      <c r="C1565" s="72"/>
    </row>
    <row r="1566" spans="1:3">
      <c r="A1566" s="41"/>
      <c r="B1566" s="41"/>
      <c r="C1566" s="72"/>
    </row>
    <row r="1567" spans="1:3">
      <c r="A1567" s="41"/>
      <c r="B1567" s="41"/>
      <c r="C1567" s="72"/>
    </row>
    <row r="1568" spans="1:3">
      <c r="A1568" s="41"/>
      <c r="B1568" s="41"/>
      <c r="C1568" s="72"/>
    </row>
    <row r="1569" spans="1:3">
      <c r="A1569" s="41"/>
      <c r="B1569" s="41"/>
      <c r="C1569" s="72"/>
    </row>
    <row r="1570" spans="1:3">
      <c r="A1570" s="41"/>
      <c r="B1570" s="41"/>
      <c r="C1570" s="72"/>
    </row>
    <row r="1571" spans="1:3">
      <c r="A1571" s="41"/>
      <c r="B1571" s="41"/>
      <c r="C1571" s="72"/>
    </row>
    <row r="1572" spans="1:3">
      <c r="A1572" s="41"/>
      <c r="B1572" s="41"/>
      <c r="C1572" s="72"/>
    </row>
    <row r="1573" spans="1:3">
      <c r="A1573" s="41"/>
      <c r="B1573" s="41"/>
      <c r="C1573" s="72"/>
    </row>
    <row r="1574" spans="1:3">
      <c r="A1574" s="41"/>
      <c r="B1574" s="41"/>
      <c r="C1574" s="72"/>
    </row>
    <row r="1575" spans="1:3">
      <c r="A1575" s="41"/>
      <c r="B1575" s="41"/>
      <c r="C1575" s="72"/>
    </row>
    <row r="1576" spans="1:3">
      <c r="A1576" s="41"/>
      <c r="B1576" s="41"/>
      <c r="C1576" s="72"/>
    </row>
    <row r="1577" spans="1:3">
      <c r="A1577" s="41"/>
      <c r="B1577" s="41"/>
      <c r="C1577" s="72"/>
    </row>
    <row r="1578" spans="1:3">
      <c r="A1578" s="41"/>
      <c r="B1578" s="41"/>
      <c r="C1578" s="72"/>
    </row>
    <row r="1579" spans="1:3">
      <c r="A1579" s="41"/>
      <c r="B1579" s="41"/>
      <c r="C1579" s="72"/>
    </row>
    <row r="1580" spans="1:3">
      <c r="A1580" s="41"/>
      <c r="B1580" s="41"/>
      <c r="C1580" s="72"/>
    </row>
    <row r="1581" spans="1:3">
      <c r="A1581" s="41"/>
      <c r="B1581" s="41"/>
      <c r="C1581" s="72"/>
    </row>
    <row r="1582" spans="1:3">
      <c r="A1582" s="41"/>
      <c r="B1582" s="41"/>
      <c r="C1582" s="72"/>
    </row>
    <row r="1583" spans="1:3">
      <c r="A1583" s="41"/>
      <c r="B1583" s="41"/>
      <c r="C1583" s="72"/>
    </row>
    <row r="1584" spans="1:3">
      <c r="A1584" s="41"/>
      <c r="B1584" s="41"/>
      <c r="C1584" s="72"/>
    </row>
    <row r="1585" spans="1:3">
      <c r="A1585" s="41"/>
      <c r="B1585" s="41"/>
      <c r="C1585" s="72"/>
    </row>
    <row r="1586" spans="1:3">
      <c r="A1586" s="41"/>
      <c r="B1586" s="41"/>
      <c r="C1586" s="72"/>
    </row>
    <row r="1587" spans="1:3">
      <c r="A1587" s="41"/>
      <c r="B1587" s="41"/>
      <c r="C1587" s="72"/>
    </row>
    <row r="1588" spans="1:3">
      <c r="A1588" s="41"/>
      <c r="B1588" s="41"/>
      <c r="C1588" s="72"/>
    </row>
    <row r="1589" spans="1:3">
      <c r="A1589" s="41"/>
      <c r="B1589" s="41"/>
      <c r="C1589" s="72"/>
    </row>
    <row r="1590" spans="1:3">
      <c r="A1590" s="41"/>
      <c r="B1590" s="41"/>
      <c r="C1590" s="72"/>
    </row>
  </sheetData>
  <sheetProtection algorithmName="SHA-512" hashValue="w8iJ6WkO7BgOkKhewT2L3sj6mPI8PPsZNXqiCOgI6K7WrqoOlbRwDBY+MgrSREMwm5OP8e7UjpqWsVdYO0S4lQ==" saltValue="tvBxrQnIwVgU0FmxsOtURA==" spinCount="100000" sheet="1" objects="1" scenarios="1"/>
  <conditionalFormatting sqref="D121:D168">
    <cfRule type="cellIs" priority="1" operator="notEqual">
      <formula>$D$7</formula>
    </cfRule>
  </conditionalFormatting>
  <hyperlinks>
    <hyperlink ref="A1" location="TOC!A1" display="TOC" xr:uid="{6B2B5527-7189-4090-9F68-364C0DEB459D}"/>
  </hyperlinks>
  <pageMargins left="0.25" right="0.25" top="0.75" bottom="0.75" header="0.3" footer="0.3"/>
  <pageSetup scale="65" orientation="portrait" r:id="rId1"/>
  <rowBreaks count="2" manualBreakCount="2">
    <brk id="55" max="16383" man="1"/>
    <brk id="115" max="16383"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3C1B85-9252-433B-8A5D-60094D1D82A8}">
  <sheetPr>
    <tabColor rgb="FFFFFFCC"/>
  </sheetPr>
  <dimension ref="A1:I1087"/>
  <sheetViews>
    <sheetView zoomScale="120" zoomScaleNormal="120" workbookViewId="0">
      <selection activeCell="B5" sqref="B5"/>
    </sheetView>
  </sheetViews>
  <sheetFormatPr defaultColWidth="16.28515625" defaultRowHeight="15"/>
  <cols>
    <col min="1" max="1" width="26.5703125" style="73" customWidth="1"/>
    <col min="2" max="2" width="141" style="14" customWidth="1"/>
    <col min="3" max="3" width="11.28515625" style="341" customWidth="1"/>
    <col min="4" max="4" width="14.7109375" style="308" customWidth="1"/>
    <col min="5" max="5" width="16.28515625" style="6"/>
    <col min="6" max="16384" width="16.28515625" style="7"/>
  </cols>
  <sheetData>
    <row r="1" spans="1:9" ht="30" customHeight="1">
      <c r="A1" s="100" t="s">
        <v>505</v>
      </c>
      <c r="B1" s="111" t="s">
        <v>1365</v>
      </c>
      <c r="C1" s="338"/>
      <c r="D1" s="304">
        <v>0.05</v>
      </c>
    </row>
    <row r="2" spans="1:9" ht="15" customHeight="1">
      <c r="A2" s="333" t="s">
        <v>172</v>
      </c>
      <c r="B2" s="34" t="s">
        <v>246</v>
      </c>
      <c r="C2" s="339" t="s">
        <v>417</v>
      </c>
      <c r="D2" s="340" t="s">
        <v>170</v>
      </c>
    </row>
    <row r="3" spans="1:9">
      <c r="A3" s="271"/>
      <c r="B3" s="11"/>
      <c r="C3" s="307"/>
      <c r="D3" s="310"/>
    </row>
    <row r="4" spans="1:9" s="6" customFormat="1" ht="15.75">
      <c r="A4" s="367" t="s">
        <v>1184</v>
      </c>
      <c r="B4" s="11"/>
      <c r="C4" s="307"/>
      <c r="D4" s="310"/>
      <c r="F4" s="7"/>
      <c r="G4" s="7"/>
      <c r="H4" s="7"/>
      <c r="I4" s="7"/>
    </row>
    <row r="5" spans="1:9" s="6" customFormat="1" ht="15.75">
      <c r="A5" s="368" t="s">
        <v>291</v>
      </c>
      <c r="B5" s="14"/>
      <c r="C5" s="93"/>
      <c r="D5" s="94"/>
      <c r="F5" s="7"/>
      <c r="G5" s="7"/>
      <c r="H5" s="7"/>
      <c r="I5" s="7"/>
    </row>
    <row r="6" spans="1:9" s="6" customFormat="1">
      <c r="A6" s="73"/>
      <c r="B6" s="20" t="str">
        <f>'MASTER PRICE LIST'!B1148</f>
        <v>Ford PI Utility Rear Partition with Square-Hole Punch or Polycarbonate Window</v>
      </c>
      <c r="C6" s="93"/>
      <c r="D6" s="94"/>
      <c r="F6" s="7"/>
      <c r="G6" s="7"/>
      <c r="H6" s="7"/>
      <c r="I6" s="7"/>
    </row>
    <row r="7" spans="1:9" s="6" customFormat="1">
      <c r="A7" s="73" t="str">
        <f>'MASTER PRICE LIST'!A1149</f>
        <v xml:space="preserve">PS-20-UV-OS-R </v>
      </c>
      <c r="B7" s="14" t="str">
        <f>'MASTER PRICE LIST'!B1149</f>
        <v>2020-24 PI Utility plastic seat with OS belts, rear partition (square-hole), square-hole side walls</v>
      </c>
      <c r="C7" s="93">
        <f>'MASTER PRICE LIST'!C1149</f>
        <v>2211</v>
      </c>
      <c r="D7" s="94">
        <f>C7-(C7*$D$1)</f>
        <v>2100.4499999999998</v>
      </c>
      <c r="F7" s="7"/>
      <c r="G7" s="7"/>
      <c r="H7" s="7"/>
      <c r="I7" s="7"/>
    </row>
    <row r="8" spans="1:9" s="6" customFormat="1">
      <c r="A8" s="73" t="str">
        <f>'MASTER PRICE LIST'!A1150</f>
        <v xml:space="preserve">PS-20-UV-OS-RL                 </v>
      </c>
      <c r="B8" s="14" t="str">
        <f>'MASTER PRICE LIST'!B1150</f>
        <v>2020-24 PI Utility plastic seat with OS belts, rear partition polycarbonate window, square-hole side walls</v>
      </c>
      <c r="C8" s="93">
        <f>'MASTER PRICE LIST'!C1150</f>
        <v>2341</v>
      </c>
      <c r="D8" s="94">
        <f t="shared" ref="D8:D67" si="0">C8-(C8*$D$1)</f>
        <v>2223.9499999999998</v>
      </c>
      <c r="F8" s="7"/>
      <c r="G8" s="7"/>
      <c r="H8" s="7"/>
      <c r="I8" s="7"/>
    </row>
    <row r="9" spans="1:9" s="6" customFormat="1">
      <c r="A9" s="329"/>
      <c r="B9" s="14"/>
      <c r="C9" s="93"/>
      <c r="D9" s="94"/>
      <c r="F9" s="7"/>
      <c r="G9" s="7"/>
      <c r="H9" s="7"/>
      <c r="I9" s="7"/>
    </row>
    <row r="10" spans="1:9" s="6" customFormat="1">
      <c r="A10" s="73"/>
      <c r="B10" s="20" t="str">
        <f>'MASTER PRICE LIST'!B1152</f>
        <v>Ford PI Utility Rear Partition with Fire Ext. Compartment</v>
      </c>
      <c r="C10" s="93"/>
      <c r="D10" s="94"/>
      <c r="F10" s="7"/>
      <c r="G10" s="7"/>
      <c r="H10" s="7"/>
      <c r="I10" s="7"/>
    </row>
    <row r="11" spans="1:9" s="6" customFormat="1">
      <c r="A11" s="73" t="str">
        <f>'MASTER PRICE LIST'!A1153</f>
        <v>PS-20-UVFX-OS-R</v>
      </c>
      <c r="B11" s="14" t="str">
        <f>'MASTER PRICE LIST'!B1153</f>
        <v xml:space="preserve">2020-24 PI Utility Plastic seat with OS belts, rear partition (square-hole), with DS fire compartment </v>
      </c>
      <c r="C11" s="93">
        <f>'MASTER PRICE LIST'!C1153</f>
        <v>2308</v>
      </c>
      <c r="D11" s="94">
        <f t="shared" si="0"/>
        <v>2192.6</v>
      </c>
      <c r="F11" s="7"/>
      <c r="G11" s="7"/>
      <c r="H11" s="7"/>
      <c r="I11" s="7"/>
    </row>
    <row r="12" spans="1:9" s="6" customFormat="1">
      <c r="A12" s="73" t="str">
        <f>'MASTER PRICE LIST'!A1154</f>
        <v>PS-20-UVFX-OS-RL</v>
      </c>
      <c r="B12" s="106" t="str">
        <f>'MASTER PRICE LIST'!B1154</f>
        <v>2020-24 PI Utility Plastic seat with OS belts, rear partition polycarbonate window, with fire compartment</v>
      </c>
      <c r="C12" s="93">
        <f>'MASTER PRICE LIST'!C1154</f>
        <v>2400</v>
      </c>
      <c r="D12" s="94">
        <f t="shared" si="0"/>
        <v>2280</v>
      </c>
      <c r="F12" s="7"/>
      <c r="G12" s="7"/>
      <c r="H12" s="7"/>
      <c r="I12" s="7"/>
    </row>
    <row r="13" spans="1:9" s="6" customFormat="1">
      <c r="A13" s="73"/>
      <c r="B13" s="106"/>
      <c r="C13" s="93"/>
      <c r="D13" s="94"/>
      <c r="F13" s="7"/>
      <c r="G13" s="7"/>
      <c r="H13" s="7"/>
      <c r="I13" s="7"/>
    </row>
    <row r="14" spans="1:9" s="6" customFormat="1">
      <c r="A14" s="73"/>
      <c r="B14" s="121" t="s">
        <v>1329</v>
      </c>
      <c r="C14" s="93"/>
      <c r="D14" s="94"/>
      <c r="F14" s="7"/>
      <c r="G14" s="7"/>
      <c r="H14" s="7"/>
      <c r="I14" s="7"/>
    </row>
    <row r="15" spans="1:9" s="6" customFormat="1">
      <c r="A15" s="73" t="str">
        <f>'MASTER PRICE LIST'!A1163</f>
        <v>PS-21F1-OSPST-CWS</v>
      </c>
      <c r="B15" s="106" t="str">
        <f>'MASTER PRICE LIST'!B1163</f>
        <v>2021-24 F150 Bench plastic seat with OS belt system and cab window screen</v>
      </c>
      <c r="C15" s="93">
        <f>'MASTER PRICE LIST'!C1163</f>
        <v>3525</v>
      </c>
      <c r="D15" s="94">
        <f t="shared" si="0"/>
        <v>3348.75</v>
      </c>
      <c r="F15" s="7"/>
      <c r="G15" s="7"/>
      <c r="H15" s="7"/>
      <c r="I15" s="7"/>
    </row>
    <row r="16" spans="1:9" s="6" customFormat="1">
      <c r="A16" s="73" t="str">
        <f>'MASTER PRICE LIST'!A1164</f>
        <v>PS-21F1-OSPST-DBX-CWS</v>
      </c>
      <c r="B16" s="106" t="str">
        <f>'MASTER PRICE LIST'!B1164</f>
        <v>2021-24 F150 Bench plastic seat with OS belt system, dual storage seat box and cab window screen</v>
      </c>
      <c r="C16" s="93">
        <f>'MASTER PRICE LIST'!C1164</f>
        <v>4625</v>
      </c>
      <c r="D16" s="94">
        <f t="shared" si="0"/>
        <v>4393.75</v>
      </c>
      <c r="F16" s="7"/>
      <c r="G16" s="7"/>
      <c r="H16" s="7"/>
      <c r="I16" s="7"/>
    </row>
    <row r="17" spans="1:9" s="6" customFormat="1">
      <c r="A17" s="320"/>
      <c r="C17" s="93"/>
      <c r="D17" s="94"/>
      <c r="F17" s="7"/>
      <c r="G17" s="7"/>
      <c r="H17" s="7"/>
      <c r="I17" s="7"/>
    </row>
    <row r="18" spans="1:9" s="6" customFormat="1" ht="15.75">
      <c r="A18" s="368" t="s">
        <v>1185</v>
      </c>
      <c r="B18" s="14"/>
      <c r="C18" s="93"/>
      <c r="D18" s="94"/>
      <c r="F18" s="7"/>
      <c r="G18" s="7"/>
      <c r="H18" s="7"/>
      <c r="I18" s="7"/>
    </row>
    <row r="19" spans="1:9" s="6" customFormat="1">
      <c r="A19" s="73"/>
      <c r="B19" s="20" t="s">
        <v>1366</v>
      </c>
      <c r="C19" s="93"/>
      <c r="D19" s="94"/>
      <c r="F19" s="7"/>
      <c r="G19" s="7"/>
      <c r="H19" s="7"/>
      <c r="I19" s="7"/>
    </row>
    <row r="20" spans="1:9" s="6" customFormat="1">
      <c r="A20" s="73" t="str">
        <f>'MASTER PRICE LIST'!A1173</f>
        <v xml:space="preserve">PS-21TH-OS-R </v>
      </c>
      <c r="B20" s="14" t="str">
        <f>'MASTER PRICE LIST'!B1173</f>
        <v>2021-24 Tahoe Plastic seat with OS belts, rear partition (square-hole), square-hole side walls</v>
      </c>
      <c r="C20" s="93">
        <f>'MASTER PRICE LIST'!C1173</f>
        <v>2329</v>
      </c>
      <c r="D20" s="94">
        <f t="shared" si="0"/>
        <v>2212.5500000000002</v>
      </c>
      <c r="F20" s="7"/>
      <c r="G20" s="7"/>
      <c r="H20" s="7"/>
      <c r="I20" s="7"/>
    </row>
    <row r="21" spans="1:9" s="6" customFormat="1">
      <c r="A21" s="73" t="str">
        <f>'MASTER PRICE LIST'!A1174</f>
        <v>PS-21TH-OS-RL</v>
      </c>
      <c r="B21" s="14" t="str">
        <f>'MASTER PRICE LIST'!B1174</f>
        <v>2021-24 Tahoe Plastic seat with OS belts, rear partition polycarbonate window, square-hole side walls</v>
      </c>
      <c r="C21" s="93">
        <f>'MASTER PRICE LIST'!C1174</f>
        <v>2395</v>
      </c>
      <c r="D21" s="94">
        <f t="shared" si="0"/>
        <v>2275.25</v>
      </c>
      <c r="F21" s="7"/>
      <c r="G21" s="7"/>
      <c r="H21" s="7"/>
      <c r="I21" s="7"/>
    </row>
    <row r="22" spans="1:9" s="6" customFormat="1">
      <c r="A22" s="73"/>
      <c r="B22" s="14"/>
      <c r="C22" s="93"/>
      <c r="D22" s="94"/>
      <c r="F22" s="7"/>
      <c r="G22" s="7"/>
      <c r="H22" s="7"/>
      <c r="I22" s="7"/>
    </row>
    <row r="23" spans="1:9" s="6" customFormat="1">
      <c r="A23" s="73"/>
      <c r="B23" s="20" t="s">
        <v>1367</v>
      </c>
      <c r="C23" s="93"/>
      <c r="D23" s="94"/>
      <c r="F23" s="7"/>
      <c r="G23" s="7"/>
      <c r="H23" s="7"/>
      <c r="I23" s="7"/>
    </row>
    <row r="24" spans="1:9" s="6" customFormat="1">
      <c r="A24" s="73" t="str">
        <f>'MASTER PRICE LIST'!A1177</f>
        <v>PS-21TH-OS-R-FX</v>
      </c>
      <c r="B24" s="14" t="str">
        <f>'MASTER PRICE LIST'!B1177</f>
        <v xml:space="preserve">2021-24 Tahoe Plastic seat with OS belts, rear partition (square-hole), with fire ext. compartment </v>
      </c>
      <c r="C24" s="93">
        <f>'MASTER PRICE LIST'!C1177</f>
        <v>2395</v>
      </c>
      <c r="D24" s="94">
        <f t="shared" si="0"/>
        <v>2275.25</v>
      </c>
      <c r="F24" s="7"/>
      <c r="G24" s="7"/>
      <c r="H24" s="7"/>
      <c r="I24" s="7"/>
    </row>
    <row r="25" spans="1:9" s="6" customFormat="1">
      <c r="A25" s="73" t="str">
        <f>'MASTER PRICE LIST'!A1178</f>
        <v>PS-21TH-OS-RL-FX</v>
      </c>
      <c r="B25" s="14" t="str">
        <f>'MASTER PRICE LIST'!B1178</f>
        <v>2021-24 Tahoe Plastic seat with OS belts, rear partition polycarbonate window, with fire ext. compartment</v>
      </c>
      <c r="C25" s="93">
        <f>'MASTER PRICE LIST'!C1178</f>
        <v>2464</v>
      </c>
      <c r="D25" s="94">
        <f t="shared" si="0"/>
        <v>2340.8000000000002</v>
      </c>
      <c r="F25" s="7"/>
      <c r="G25" s="7"/>
      <c r="H25" s="7"/>
      <c r="I25" s="7"/>
    </row>
    <row r="26" spans="1:9" s="6" customFormat="1">
      <c r="A26" s="73"/>
      <c r="B26" s="14"/>
      <c r="C26" s="93"/>
      <c r="D26" s="94"/>
      <c r="F26" s="7"/>
      <c r="G26" s="7"/>
      <c r="H26" s="7"/>
      <c r="I26" s="7"/>
    </row>
    <row r="27" spans="1:9" s="6" customFormat="1">
      <c r="A27" s="73"/>
      <c r="B27" s="20" t="s">
        <v>1368</v>
      </c>
      <c r="C27" s="93"/>
      <c r="D27" s="94"/>
      <c r="F27" s="7"/>
      <c r="G27" s="7"/>
      <c r="H27" s="7"/>
      <c r="I27" s="7"/>
    </row>
    <row r="28" spans="1:9" s="6" customFormat="1">
      <c r="A28" s="73" t="str">
        <f>'MASTER PRICE LIST'!A1181</f>
        <v>PS-21TH-OS-DIV-R</v>
      </c>
      <c r="B28" s="14" t="str">
        <f>'MASTER PRICE LIST'!B1181</f>
        <v>2021-24 Tahoe poly center divider, full replacement plastic seat with OS seatbelt system, TROY rear partition square-hole pattern with side panels</v>
      </c>
      <c r="C28" s="93">
        <f>'MASTER PRICE LIST'!C1181</f>
        <v>3350</v>
      </c>
      <c r="D28" s="94">
        <f t="shared" si="0"/>
        <v>3182.5</v>
      </c>
      <c r="F28" s="7"/>
      <c r="G28" s="7"/>
      <c r="H28" s="7"/>
      <c r="I28" s="7"/>
    </row>
    <row r="29" spans="1:9" s="6" customFormat="1">
      <c r="A29" s="73" t="str">
        <f>'MASTER PRICE LIST'!A1182</f>
        <v>PS-21TH-OS-DIV-FX</v>
      </c>
      <c r="B29" s="14" t="str">
        <f>'MASTER PRICE LIST'!B1182</f>
        <v>2021-24 Tahoe poly center divider, full replacement plastic seat with OS seatbelt system, TROY rear partition square-hole pattern with driver side fire extinguisher compartment</v>
      </c>
      <c r="C29" s="93">
        <f>'MASTER PRICE LIST'!C1182</f>
        <v>3523</v>
      </c>
      <c r="D29" s="94">
        <f t="shared" si="0"/>
        <v>3346.85</v>
      </c>
      <c r="F29" s="7"/>
      <c r="G29" s="7"/>
      <c r="H29" s="7"/>
      <c r="I29" s="7"/>
    </row>
    <row r="30" spans="1:9" s="6" customFormat="1">
      <c r="A30" s="73" t="str">
        <f>'MASTER PRICE LIST'!A1183</f>
        <v>PS-21TH-OS-DIV-RL</v>
      </c>
      <c r="B30" s="14" t="str">
        <f>'MASTER PRICE LIST'!B1183</f>
        <v>2021-24 Tahoe poly center divider, full replacement plastic seat with OS seatbelt system, TROY rear partition poly window with square-hole pattern sides</v>
      </c>
      <c r="C30" s="93">
        <f>'MASTER PRICE LIST'!C1183</f>
        <v>3581</v>
      </c>
      <c r="D30" s="94">
        <f t="shared" si="0"/>
        <v>3401.95</v>
      </c>
      <c r="F30" s="7"/>
      <c r="G30" s="7"/>
      <c r="H30" s="7"/>
      <c r="I30" s="7"/>
    </row>
    <row r="31" spans="1:9" s="6" customFormat="1">
      <c r="A31" s="73"/>
      <c r="B31" s="14"/>
      <c r="C31" s="93"/>
      <c r="D31" s="94"/>
      <c r="F31" s="7"/>
      <c r="G31" s="7"/>
      <c r="H31" s="7"/>
      <c r="I31" s="7"/>
    </row>
    <row r="32" spans="1:9" s="6" customFormat="1">
      <c r="A32" s="320"/>
      <c r="B32" s="48" t="s">
        <v>1369</v>
      </c>
      <c r="C32" s="93"/>
      <c r="D32" s="94"/>
      <c r="F32" s="7"/>
      <c r="G32" s="7"/>
      <c r="H32" s="7"/>
      <c r="I32" s="7"/>
    </row>
    <row r="33" spans="1:9" s="6" customFormat="1">
      <c r="A33" s="73" t="str">
        <f>'MASTER PRICE LIST'!A1186</f>
        <v>PS-21S1-OSPST-CWS</v>
      </c>
      <c r="B33" s="14" t="str">
        <f>'MASTER PRICE LIST'!B1186</f>
        <v>2021-24 Silverado 1500 Bench plastic seat with OS belt system and cab window screen.</v>
      </c>
      <c r="C33" s="93">
        <f>'MASTER PRICE LIST'!C1186</f>
        <v>3725</v>
      </c>
      <c r="D33" s="94">
        <f t="shared" si="0"/>
        <v>3538.75</v>
      </c>
      <c r="F33" s="7"/>
      <c r="G33" s="7"/>
      <c r="H33" s="7"/>
      <c r="I33" s="7"/>
    </row>
    <row r="34" spans="1:9" s="6" customFormat="1">
      <c r="A34" s="73" t="str">
        <f>'MASTER PRICE LIST'!A1187</f>
        <v>PS-21S1-OSPST-DBX-CWS</v>
      </c>
      <c r="B34" s="14" t="str">
        <f>'MASTER PRICE LIST'!B1187</f>
        <v>2021-24 Silverado 1500 Bench plastic seat with OS belt system, dual storage seat box and cab window screen.</v>
      </c>
      <c r="C34" s="93">
        <f>'MASTER PRICE LIST'!C1187</f>
        <v>4825</v>
      </c>
      <c r="D34" s="94">
        <f t="shared" si="0"/>
        <v>4583.75</v>
      </c>
      <c r="F34" s="7"/>
      <c r="G34" s="7"/>
      <c r="H34" s="7"/>
      <c r="I34" s="7"/>
    </row>
    <row r="35" spans="1:9" s="6" customFormat="1">
      <c r="A35" s="73"/>
      <c r="B35" s="14"/>
      <c r="C35" s="93"/>
      <c r="D35" s="94"/>
      <c r="F35" s="7"/>
      <c r="G35" s="7"/>
      <c r="H35" s="7"/>
      <c r="I35" s="7"/>
    </row>
    <row r="36" spans="1:9" s="6" customFormat="1" ht="15.75">
      <c r="A36" s="368" t="s">
        <v>292</v>
      </c>
      <c r="B36" s="14"/>
      <c r="C36" s="93"/>
      <c r="D36" s="94"/>
      <c r="F36" s="7"/>
      <c r="G36" s="7"/>
      <c r="H36" s="7"/>
      <c r="I36" s="7"/>
    </row>
    <row r="37" spans="1:9" s="6" customFormat="1">
      <c r="A37" s="271"/>
      <c r="B37" s="20" t="s">
        <v>1371</v>
      </c>
      <c r="C37" s="93"/>
      <c r="D37" s="94"/>
      <c r="F37" s="7"/>
      <c r="G37" s="7"/>
      <c r="H37" s="7"/>
      <c r="I37" s="7"/>
    </row>
    <row r="38" spans="1:9" s="6" customFormat="1">
      <c r="A38" s="73" t="str">
        <f>'MASTER PRICE LIST'!A1191</f>
        <v>PS-21DUR-OS-R</v>
      </c>
      <c r="B38" s="14" t="str">
        <f>'MASTER PRICE LIST'!B1191</f>
        <v>2021-24 Durango plastic set with OS belts, TROY rear cage w/ square-hole side walls</v>
      </c>
      <c r="C38" s="93">
        <f>'MASTER PRICE LIST'!C1191</f>
        <v>2297</v>
      </c>
      <c r="D38" s="94">
        <f t="shared" si="0"/>
        <v>2182.15</v>
      </c>
      <c r="F38" s="7"/>
      <c r="G38" s="7"/>
      <c r="H38" s="7"/>
      <c r="I38" s="7"/>
    </row>
    <row r="39" spans="1:9" s="6" customFormat="1">
      <c r="A39" s="73" t="str">
        <f>'MASTER PRICE LIST'!A1195</f>
        <v>PS-21DUR-OS-FX</v>
      </c>
      <c r="B39" s="14" t="str">
        <f>'MASTER PRICE LIST'!B1195</f>
        <v>2021-24 Durango plastic set with OS belts, TROY rear cage w/ driver fire extinguisher cubby &amp; square-hole passenger wall</v>
      </c>
      <c r="C39" s="93">
        <f>'MASTER PRICE LIST'!C1195</f>
        <v>2361</v>
      </c>
      <c r="D39" s="94">
        <f t="shared" si="0"/>
        <v>2242.9499999999998</v>
      </c>
      <c r="F39" s="7"/>
      <c r="G39" s="7"/>
      <c r="H39" s="7"/>
      <c r="I39" s="7"/>
    </row>
    <row r="40" spans="1:9" s="6" customFormat="1">
      <c r="A40" s="73" t="str">
        <f>'MASTER PRICE LIST'!A1192</f>
        <v>PS-21DUR-OS-RL</v>
      </c>
      <c r="B40" s="14" t="str">
        <f>'MASTER PRICE LIST'!B1192</f>
        <v>2021-24 Durango plastic set with OS belts, TROY rear cage poly window w/ square-hole side walls.</v>
      </c>
      <c r="C40" s="93">
        <f>'MASTER PRICE LIST'!C1192</f>
        <v>2423</v>
      </c>
      <c r="D40" s="94">
        <f t="shared" si="0"/>
        <v>2301.85</v>
      </c>
      <c r="F40" s="7"/>
      <c r="G40" s="7"/>
      <c r="H40" s="7"/>
      <c r="I40" s="7"/>
    </row>
    <row r="41" spans="1:9" s="6" customFormat="1">
      <c r="A41" s="73" t="str">
        <f>'MASTER PRICE LIST'!A1196</f>
        <v>PS-21DUR-OS-FX-RL</v>
      </c>
      <c r="B41" s="14" t="str">
        <f>'MASTER PRICE LIST'!B1196</f>
        <v>2021-24 Durango plastic set with OS belts, TROY rear cage poly window w/ driver fire extinguisher cubby &amp; square-hole passenger wall</v>
      </c>
      <c r="C41" s="93">
        <f>'MASTER PRICE LIST'!C1196</f>
        <v>2297</v>
      </c>
      <c r="D41" s="94">
        <f t="shared" si="0"/>
        <v>2182.15</v>
      </c>
      <c r="F41" s="7"/>
      <c r="G41" s="7"/>
      <c r="H41" s="7"/>
      <c r="I41" s="7"/>
    </row>
    <row r="42" spans="1:9" s="6" customFormat="1">
      <c r="A42" s="73"/>
      <c r="B42" s="14"/>
      <c r="C42" s="93"/>
      <c r="D42" s="94"/>
      <c r="F42" s="7"/>
      <c r="G42" s="7"/>
      <c r="H42" s="7"/>
      <c r="I42" s="7"/>
    </row>
    <row r="43" spans="1:9" s="6" customFormat="1" ht="18.75">
      <c r="A43" s="301" t="s">
        <v>1186</v>
      </c>
      <c r="B43" s="14"/>
      <c r="C43" s="93"/>
      <c r="D43" s="94"/>
      <c r="F43" s="7"/>
      <c r="G43" s="7"/>
      <c r="H43" s="7"/>
      <c r="I43" s="7"/>
    </row>
    <row r="44" spans="1:9" s="6" customFormat="1" ht="15.75">
      <c r="A44" s="368" t="s">
        <v>291</v>
      </c>
      <c r="B44" s="14"/>
      <c r="C44" s="93"/>
      <c r="D44" s="94"/>
      <c r="F44" s="7"/>
      <c r="G44" s="7"/>
      <c r="H44" s="7"/>
      <c r="I44" s="7"/>
    </row>
    <row r="45" spans="1:9" s="6" customFormat="1">
      <c r="A45" s="73"/>
      <c r="B45" s="20" t="s">
        <v>1313</v>
      </c>
      <c r="C45" s="93"/>
      <c r="D45" s="94"/>
      <c r="F45" s="7"/>
      <c r="G45" s="7"/>
      <c r="H45" s="7"/>
      <c r="I45" s="7"/>
    </row>
    <row r="46" spans="1:9" s="6" customFormat="1">
      <c r="A46" s="73" t="str">
        <f>'MASTER PRICE LIST'!A1167</f>
        <v>PS-20UV-OS-DIV-R</v>
      </c>
      <c r="B46" s="14" t="str">
        <f>'MASTER PRICE LIST'!B1167</f>
        <v>2020-24 PI Utility poly center divider, full replacement plastic seat with OS seatbelt system, TROY rear partition square-hole pattern with side panels</v>
      </c>
      <c r="C46" s="93">
        <f>'MASTER PRICE LIST'!C1167</f>
        <v>3234</v>
      </c>
      <c r="D46" s="94">
        <f>C46-(C46*$D$1)</f>
        <v>3072.3</v>
      </c>
      <c r="F46" s="7"/>
      <c r="G46" s="7"/>
      <c r="H46" s="7"/>
      <c r="I46" s="7"/>
    </row>
    <row r="47" spans="1:9" s="6" customFormat="1" ht="30">
      <c r="A47" s="73" t="str">
        <f>'MASTER PRICE LIST'!A1168</f>
        <v>PS-20UV-OS-DIV-FX</v>
      </c>
      <c r="B47" s="106" t="str">
        <f>'MASTER PRICE LIST'!B1168</f>
        <v>2020-24 PI Utility poly center divider, full replacement plastic seat with OS seatbelt system, TROY rear partition square-hole pattern with driver side fire extinguisher compartment</v>
      </c>
      <c r="C47" s="93">
        <f>'MASTER PRICE LIST'!C1168</f>
        <v>3408</v>
      </c>
      <c r="D47" s="94">
        <f>C47-(C47*$D$1)</f>
        <v>3237.6</v>
      </c>
      <c r="F47" s="7"/>
      <c r="G47" s="7"/>
      <c r="H47" s="7"/>
      <c r="I47" s="7"/>
    </row>
    <row r="48" spans="1:9" s="6" customFormat="1">
      <c r="A48" s="73" t="str">
        <f>'MASTER PRICE LIST'!A1169</f>
        <v>PS-20UV-OS-DIV-RL</v>
      </c>
      <c r="B48" s="14" t="str">
        <f>'MASTER PRICE LIST'!B1169</f>
        <v>2020-24 PI Utility poly center divider, full replacement plastic seat with OS seatbelt system, TROY rear partition Poly window with square-hole pattern sides</v>
      </c>
      <c r="C48" s="93">
        <f>'MASTER PRICE LIST'!C1169</f>
        <v>3465</v>
      </c>
      <c r="D48" s="94">
        <f>C48-(C48*$D$1)</f>
        <v>3291.75</v>
      </c>
      <c r="F48" s="7"/>
      <c r="G48" s="7"/>
      <c r="H48" s="7"/>
      <c r="I48" s="7"/>
    </row>
    <row r="49" spans="1:9" s="6" customFormat="1">
      <c r="A49" s="73"/>
      <c r="B49" s="14"/>
      <c r="C49" s="93"/>
      <c r="D49" s="94"/>
      <c r="F49" s="7"/>
      <c r="G49" s="7"/>
      <c r="H49" s="7"/>
      <c r="I49" s="7"/>
    </row>
    <row r="50" spans="1:9" s="6" customFormat="1" ht="15.75">
      <c r="A50" s="368" t="s">
        <v>1185</v>
      </c>
      <c r="B50" s="14"/>
      <c r="C50" s="93"/>
      <c r="D50" s="94"/>
      <c r="F50" s="7"/>
      <c r="G50" s="7"/>
      <c r="H50" s="7"/>
      <c r="I50" s="7"/>
    </row>
    <row r="51" spans="1:9" s="6" customFormat="1">
      <c r="A51" s="73"/>
      <c r="B51" s="20" t="s">
        <v>1317</v>
      </c>
      <c r="C51" s="93"/>
      <c r="D51" s="94"/>
      <c r="F51" s="7"/>
      <c r="G51" s="7"/>
      <c r="H51" s="7"/>
      <c r="I51" s="7"/>
    </row>
    <row r="52" spans="1:9" s="6" customFormat="1">
      <c r="A52" s="73" t="str">
        <f>'MASTER PRICE LIST'!A1181</f>
        <v>PS-21TH-OS-DIV-R</v>
      </c>
      <c r="B52" s="14" t="str">
        <f>'MASTER PRICE LIST'!B1181</f>
        <v>2021-24 Tahoe poly center divider, full replacement plastic seat with OS seatbelt system, TROY rear partition square-hole pattern with side panels</v>
      </c>
      <c r="C52" s="93">
        <f>'MASTER PRICE LIST'!C1181</f>
        <v>3350</v>
      </c>
      <c r="D52" s="94">
        <f>C52-(C52*$D$1)</f>
        <v>3182.5</v>
      </c>
      <c r="F52" s="7"/>
      <c r="G52" s="7"/>
      <c r="H52" s="7"/>
      <c r="I52" s="7"/>
    </row>
    <row r="53" spans="1:9" s="6" customFormat="1">
      <c r="A53" s="73" t="str">
        <f>'MASTER PRICE LIST'!A1182</f>
        <v>PS-21TH-OS-DIV-FX</v>
      </c>
      <c r="B53" s="14" t="str">
        <f>'MASTER PRICE LIST'!B1182</f>
        <v>2021-24 Tahoe poly center divider, full replacement plastic seat with OS seatbelt system, TROY rear partition square-hole pattern with driver side fire extinguisher compartment</v>
      </c>
      <c r="C53" s="93">
        <f>'MASTER PRICE LIST'!C1182</f>
        <v>3523</v>
      </c>
      <c r="D53" s="94">
        <f>C53-(C53*$D$1)</f>
        <v>3346.85</v>
      </c>
      <c r="F53" s="7"/>
      <c r="G53" s="7"/>
      <c r="H53" s="7"/>
      <c r="I53" s="7"/>
    </row>
    <row r="54" spans="1:9" s="6" customFormat="1">
      <c r="A54" s="73" t="str">
        <f>'MASTER PRICE LIST'!A1183</f>
        <v>PS-21TH-OS-DIV-RL</v>
      </c>
      <c r="B54" s="7" t="str">
        <f>'MASTER PRICE LIST'!B1183</f>
        <v>2021-24 Tahoe poly center divider, full replacement plastic seat with OS seatbelt system, TROY rear partition poly window with square-hole pattern sides</v>
      </c>
      <c r="C54" s="93">
        <f>'MASTER PRICE LIST'!C1183</f>
        <v>3581</v>
      </c>
      <c r="D54" s="94">
        <f>C54-(C54*$D$1)</f>
        <v>3401.95</v>
      </c>
      <c r="F54" s="7"/>
      <c r="G54" s="7"/>
      <c r="H54" s="7"/>
      <c r="I54" s="7"/>
    </row>
    <row r="55" spans="1:9" s="6" customFormat="1">
      <c r="A55" s="271"/>
      <c r="B55" s="7"/>
      <c r="C55" s="93"/>
      <c r="D55" s="94"/>
      <c r="F55" s="7"/>
      <c r="G55" s="7"/>
      <c r="H55" s="7"/>
      <c r="I55" s="7"/>
    </row>
    <row r="56" spans="1:9" s="6" customFormat="1">
      <c r="A56" s="271"/>
      <c r="B56" s="7"/>
      <c r="C56" s="93"/>
      <c r="D56" s="94"/>
      <c r="F56" s="7"/>
      <c r="G56" s="7"/>
      <c r="H56" s="7"/>
      <c r="I56" s="7"/>
    </row>
    <row r="57" spans="1:9" s="6" customFormat="1" ht="18.75">
      <c r="A57" s="337" t="s">
        <v>1187</v>
      </c>
      <c r="B57" s="14"/>
      <c r="C57" s="93"/>
      <c r="D57" s="94"/>
      <c r="F57" s="7"/>
      <c r="G57" s="7"/>
      <c r="H57" s="7"/>
      <c r="I57" s="7"/>
    </row>
    <row r="58" spans="1:9" s="6" customFormat="1">
      <c r="A58" s="73" t="str">
        <f>'MASTER PRICE LIST'!A1238</f>
        <v>PS-20-FDUV-PAN</v>
      </c>
      <c r="B58" s="14" t="str">
        <f>'MASTER PRICE LIST'!B1238</f>
        <v>2020-24 PI Utility plastic floor pan with v-drain</v>
      </c>
      <c r="C58" s="93">
        <f>'MASTER PRICE LIST'!C1238</f>
        <v>460</v>
      </c>
      <c r="D58" s="94">
        <f>C58-(C58*$D$1)</f>
        <v>437</v>
      </c>
      <c r="F58" s="7"/>
      <c r="G58" s="7"/>
      <c r="H58" s="7"/>
      <c r="I58" s="7"/>
    </row>
    <row r="59" spans="1:9">
      <c r="C59" s="93"/>
      <c r="D59" s="94"/>
    </row>
    <row r="60" spans="1:9" ht="18.75">
      <c r="A60" s="337" t="s">
        <v>1199</v>
      </c>
      <c r="C60" s="93"/>
      <c r="D60" s="94"/>
    </row>
    <row r="61" spans="1:9" ht="15.75">
      <c r="A61" s="368" t="s">
        <v>291</v>
      </c>
      <c r="C61" s="93"/>
      <c r="D61" s="94"/>
    </row>
    <row r="62" spans="1:9">
      <c r="B62" s="20" t="s">
        <v>1370</v>
      </c>
      <c r="C62" s="93"/>
      <c r="D62" s="94"/>
    </row>
    <row r="63" spans="1:9" ht="30">
      <c r="A63" s="73" t="str">
        <f>'MASTER PRICE LIST'!A1201</f>
        <v>PS-20UV-SC-OS-R</v>
      </c>
      <c r="B63" s="106" t="str">
        <f>'MASTER PRICE LIST'!B1201</f>
        <v xml:space="preserve">2020-24 PI Utility Single cell with poly window; half cage, kick panel w/ foot pocket, metal/poly divider with removable panel (Patent Pending), center seat floor plate, replacement plastic seat with OS seatbelt system, TROY rear partition square-hole pattern with side panels </v>
      </c>
      <c r="C63" s="93">
        <f>'MASTER PRICE LIST'!C1201</f>
        <v>3003</v>
      </c>
      <c r="D63" s="94">
        <f t="shared" si="0"/>
        <v>2852.85</v>
      </c>
    </row>
    <row r="64" spans="1:9" ht="30">
      <c r="A64" s="73" t="str">
        <f>'MASTER PRICE LIST'!A1202</f>
        <v>PS-20UV-SC-OS-FX</v>
      </c>
      <c r="B64" s="106" t="str">
        <f>'MASTER PRICE LIST'!B1202</f>
        <v>2020-24 PI Utility Single Cell with Poly window half cage, kick panel w/ foot pocket, metal/poly divider with removable panel (Patent Pending), center seat floor plate, replacement plastic seat with OS seatbelt system, TROY rear partition square-hole pattern with driver side fire extinguisher compartment</v>
      </c>
      <c r="C64" s="93">
        <f>'MASTER PRICE LIST'!C1202</f>
        <v>3119</v>
      </c>
      <c r="D64" s="94">
        <f t="shared" si="0"/>
        <v>2963.05</v>
      </c>
    </row>
    <row r="65" spans="1:9">
      <c r="B65" s="106"/>
      <c r="C65" s="93"/>
      <c r="D65" s="94"/>
    </row>
    <row r="66" spans="1:9" s="6" customFormat="1">
      <c r="A66" s="271"/>
      <c r="B66" s="20" t="str">
        <f>'MASTER PRICE LIST'!B1207</f>
        <v>Ford F150 Single Cell Kit</v>
      </c>
      <c r="C66" s="93"/>
      <c r="D66" s="94"/>
      <c r="F66" s="7"/>
      <c r="G66" s="7"/>
      <c r="H66" s="7"/>
      <c r="I66" s="7"/>
    </row>
    <row r="67" spans="1:9" s="6" customFormat="1">
      <c r="A67" s="73" t="str">
        <f>'MASTER PRICE LIST'!A1208</f>
        <v>PS-21F1-SC-OS-WS</v>
      </c>
      <c r="B67" s="14" t="str">
        <f>'MASTER PRICE LIST'!B1208</f>
        <v>2021-24 F150 Single cell with storage seat box, electronics tray, cab window screen and passenger side diamond pattern window screen</v>
      </c>
      <c r="C67" s="93">
        <f>'MASTER PRICE LIST'!C1208</f>
        <v>6073</v>
      </c>
      <c r="D67" s="94">
        <f t="shared" si="0"/>
        <v>5769.35</v>
      </c>
      <c r="F67" s="7"/>
      <c r="G67" s="7"/>
      <c r="H67" s="7"/>
      <c r="I67" s="7"/>
    </row>
    <row r="68" spans="1:9" s="6" customFormat="1">
      <c r="A68" s="73" t="str">
        <f>'MASTER PRICE LIST'!A1209</f>
        <v>PS-21F1-SC-OS-WG</v>
      </c>
      <c r="B68" s="14" t="str">
        <f>'MASTER PRICE LIST'!B1209</f>
        <v xml:space="preserve">2021-24 F150 Single cell with storage seat box, electronics tray, cab window screen and passenger side welded bars window guard </v>
      </c>
      <c r="C68" s="93">
        <f>'MASTER PRICE LIST'!C1209</f>
        <v>6116</v>
      </c>
      <c r="D68" s="94">
        <f t="shared" ref="D68:D93" si="1">C68-(C68*$D$1)</f>
        <v>5810.2</v>
      </c>
      <c r="F68" s="7"/>
      <c r="G68" s="7"/>
      <c r="H68" s="7"/>
      <c r="I68" s="7"/>
    </row>
    <row r="69" spans="1:9" s="6" customFormat="1">
      <c r="A69" s="73"/>
      <c r="B69" s="14"/>
      <c r="C69" s="93"/>
      <c r="D69" s="94"/>
      <c r="F69" s="7"/>
      <c r="G69" s="7"/>
      <c r="H69" s="7"/>
      <c r="I69" s="7"/>
    </row>
    <row r="70" spans="1:9" s="6" customFormat="1">
      <c r="A70" s="73"/>
      <c r="B70" s="20" t="s">
        <v>1330</v>
      </c>
      <c r="C70" s="93"/>
      <c r="D70" s="94"/>
      <c r="F70" s="7"/>
      <c r="G70" s="7"/>
      <c r="H70" s="7"/>
      <c r="I70" s="7"/>
    </row>
    <row r="71" spans="1:9" s="6" customFormat="1">
      <c r="A71" s="73" t="str">
        <f>'MASTER PRICE LIST'!A1213</f>
        <v>EM-21F1-ECOVER-2ROW</v>
      </c>
      <c r="B71" s="14" t="str">
        <f>'MASTER PRICE LIST'!B1213</f>
        <v xml:space="preserve">2021-24 F150 Electronics cover mounts to driver side cab wall; features ventilation louvers </v>
      </c>
      <c r="C71" s="93">
        <f>'MASTER PRICE LIST'!C1213</f>
        <v>770</v>
      </c>
      <c r="D71" s="94">
        <f t="shared" si="1"/>
        <v>731.5</v>
      </c>
      <c r="F71" s="7"/>
      <c r="G71" s="7"/>
      <c r="H71" s="7"/>
      <c r="I71" s="7"/>
    </row>
    <row r="72" spans="1:9" s="6" customFormat="1">
      <c r="A72" s="73" t="str">
        <f>'MASTER PRICE LIST'!A1214</f>
        <v>EM-21F1-EBX-RW</v>
      </c>
      <c r="B72" s="14" t="str">
        <f>'MASTER PRICE LIST'!B1214</f>
        <v xml:space="preserve">2021-24 F150 Electronics cover mounts to driver side cab wall; features door out swings towards the left with gas shocks and ventilation louvers </v>
      </c>
      <c r="C72" s="93">
        <f>'MASTER PRICE LIST'!C1214</f>
        <v>998</v>
      </c>
      <c r="D72" s="94">
        <f t="shared" si="1"/>
        <v>948.1</v>
      </c>
      <c r="F72" s="7"/>
      <c r="G72" s="7"/>
      <c r="H72" s="7"/>
      <c r="I72" s="7"/>
    </row>
    <row r="73" spans="1:9" s="6" customFormat="1">
      <c r="A73" s="73" t="str">
        <f>'MASTER PRICE LIST'!A1215</f>
        <v>EM-21F1-2032-2ROW</v>
      </c>
      <c r="B73" s="14" t="str">
        <f>'MASTER PRICE LIST'!B1215</f>
        <v>2021-24 F150 Floor plate to mount vault GB-UNIV-142410-TL</v>
      </c>
      <c r="C73" s="93">
        <f>'MASTER PRICE LIST'!C1215</f>
        <v>385</v>
      </c>
      <c r="D73" s="94">
        <f t="shared" si="1"/>
        <v>365.75</v>
      </c>
      <c r="F73" s="7"/>
      <c r="G73" s="7"/>
      <c r="H73" s="7"/>
      <c r="I73" s="7"/>
    </row>
    <row r="74" spans="1:9" s="6" customFormat="1">
      <c r="A74" s="73" t="str">
        <f>'MASTER PRICE LIST'!A1216</f>
        <v>GB-21F1-241110-2ROW</v>
      </c>
      <c r="B74" s="14" t="str">
        <f>'MASTER PRICE LIST'!B1216</f>
        <v>2021-24 F150 | 2021-24 Silverado 1500 Driver side lidded box (24"W x 11"L x 10"H) with single gas shock and T-handle lock.</v>
      </c>
      <c r="C74" s="93">
        <f>'MASTER PRICE LIST'!C1216</f>
        <v>990</v>
      </c>
      <c r="D74" s="94">
        <f t="shared" si="1"/>
        <v>940.5</v>
      </c>
      <c r="F74" s="7"/>
      <c r="G74" s="7"/>
      <c r="H74" s="7"/>
      <c r="I74" s="7"/>
    </row>
    <row r="75" spans="1:9" s="6" customFormat="1">
      <c r="A75" s="73" t="str">
        <f>'MASTER PRICE LIST'!A1217</f>
        <v>GB-UNIV-142410-TL</v>
      </c>
      <c r="B75" s="14" t="str">
        <f>'MASTER PRICE LIST'!B1217</f>
        <v>Universal 14"W x 24"L x 10"H Gun box with locking handle</v>
      </c>
      <c r="C75" s="93">
        <f>'MASTER PRICE LIST'!C1217</f>
        <v>1105</v>
      </c>
      <c r="D75" s="94">
        <f t="shared" si="1"/>
        <v>1049.75</v>
      </c>
      <c r="F75" s="7"/>
      <c r="G75" s="7"/>
      <c r="H75" s="7"/>
      <c r="I75" s="7"/>
    </row>
    <row r="76" spans="1:9" s="6" customFormat="1">
      <c r="A76" s="73"/>
      <c r="B76" s="14"/>
      <c r="C76" s="93"/>
      <c r="D76" s="94"/>
      <c r="F76" s="7"/>
      <c r="G76" s="7"/>
      <c r="H76" s="7"/>
      <c r="I76" s="7"/>
    </row>
    <row r="77" spans="1:9" s="6" customFormat="1">
      <c r="A77" s="73"/>
      <c r="B77" s="48" t="s">
        <v>1335</v>
      </c>
      <c r="C77" s="93"/>
      <c r="D77" s="94"/>
      <c r="F77" s="7"/>
      <c r="G77" s="7"/>
      <c r="H77" s="7"/>
      <c r="I77" s="7"/>
    </row>
    <row r="78" spans="1:9" s="6" customFormat="1" ht="30">
      <c r="A78" s="73" t="str">
        <f>'MASTER PRICE LIST'!A1220</f>
        <v>PS-18XP-OS-SC</v>
      </c>
      <c r="B78" s="106" t="str">
        <f>'MASTER PRICE LIST'!B1220</f>
        <v>2018-24 Expedition Single cell with poly window; half cage, kick panel w/ foot pocket, metal/poly divider with removable panel (Patent Pending), center seat floor plate, replacement plastic seat with OS seatbelt system, TROY rear partition square-hole pattern with side panels</v>
      </c>
      <c r="C78" s="93">
        <f>'MASTER PRICE LIST'!C1220</f>
        <v>3300</v>
      </c>
      <c r="D78" s="94">
        <f t="shared" si="1"/>
        <v>3135</v>
      </c>
      <c r="F78" s="7"/>
      <c r="G78" s="7"/>
      <c r="H78" s="7"/>
      <c r="I78" s="7"/>
    </row>
    <row r="79" spans="1:9" s="6" customFormat="1">
      <c r="A79" s="271"/>
      <c r="B79" s="14"/>
      <c r="C79" s="93"/>
      <c r="D79" s="94"/>
      <c r="F79" s="7"/>
      <c r="G79" s="7"/>
      <c r="H79" s="7"/>
      <c r="I79" s="7"/>
    </row>
    <row r="80" spans="1:9" s="6" customFormat="1" ht="15.75">
      <c r="A80" s="368" t="s">
        <v>1185</v>
      </c>
      <c r="B80" s="14"/>
      <c r="C80" s="93"/>
      <c r="D80" s="94"/>
      <c r="F80" s="7"/>
      <c r="G80" s="7"/>
      <c r="H80" s="7"/>
      <c r="I80" s="7"/>
    </row>
    <row r="81" spans="1:9" s="6" customFormat="1">
      <c r="A81" s="73"/>
      <c r="B81" s="20" t="str">
        <f>'MASTER PRICE LIST'!B1223</f>
        <v xml:space="preserve">Chevy Tahoe Single Cell Kit  </v>
      </c>
      <c r="C81" s="93"/>
      <c r="D81" s="94"/>
      <c r="F81" s="7"/>
      <c r="G81" s="7"/>
      <c r="H81" s="7"/>
      <c r="I81" s="7"/>
    </row>
    <row r="82" spans="1:9" s="6" customFormat="1" ht="45">
      <c r="A82" s="73" t="str">
        <f>'MASTER PRICE LIST'!A1224</f>
        <v>PS-21TH-OS-SC</v>
      </c>
      <c r="B82" s="106" t="str">
        <f>'MASTER PRICE LIST'!B1224</f>
        <v>2021-24 Tahoe Single cell with poly window; half cage, kick panel w/ foot pocket, metal/poly divider with removable panel (Patent Pending), replacement plastic seat with OS seatbelt system, TROY rear partition square-hole pattern with side panels and passenger side replacement metal door panel(DP-21TH-PS).</v>
      </c>
      <c r="C82" s="93">
        <f>'MASTER PRICE LIST'!C1224</f>
        <v>3304</v>
      </c>
      <c r="D82" s="94">
        <f t="shared" si="1"/>
        <v>3138.8</v>
      </c>
      <c r="F82" s="7"/>
      <c r="G82" s="7"/>
      <c r="H82" s="7"/>
      <c r="I82" s="7"/>
    </row>
    <row r="83" spans="1:9" s="6" customFormat="1" ht="45">
      <c r="A83" s="73" t="str">
        <f>'MASTER PRICE LIST'!A1225</f>
        <v>PS-21TH-SC-OS-FX</v>
      </c>
      <c r="B83" s="106" t="str">
        <f>'MASTER PRICE LIST'!B1225</f>
        <v>2021-24 Tahoe Single Cell with Poly window half cage, kick panel w/ foot pocket, metal/poly divider with removable panel (Patent Pending), replacement plastic seat with OS seatbelt system, TROY rear partition square-hole pattern with driver side fire extinguisher compartment and passenger side replacement metal door panel(DP-21TH-PS).</v>
      </c>
      <c r="C83" s="93">
        <f>'MASTER PRICE LIST'!C1225</f>
        <v>3420</v>
      </c>
      <c r="D83" s="94">
        <f t="shared" si="1"/>
        <v>3249</v>
      </c>
      <c r="F83" s="7"/>
      <c r="G83" s="7"/>
      <c r="H83" s="7"/>
      <c r="I83" s="7"/>
    </row>
    <row r="84" spans="1:9" s="6" customFormat="1">
      <c r="A84" s="271"/>
      <c r="B84" s="14"/>
      <c r="C84" s="93"/>
      <c r="D84" s="94"/>
      <c r="F84" s="7"/>
      <c r="G84" s="7"/>
      <c r="H84" s="7"/>
      <c r="I84" s="7"/>
    </row>
    <row r="85" spans="1:9" s="6" customFormat="1">
      <c r="A85" s="320"/>
      <c r="B85" s="3" t="str">
        <f>'MASTER PRICE LIST'!$B$1227</f>
        <v xml:space="preserve">Chevy Silverado 1500 Single Cell Kit  </v>
      </c>
      <c r="C85" s="320"/>
      <c r="D85" s="94"/>
      <c r="F85" s="7"/>
      <c r="G85" s="7"/>
      <c r="H85" s="7"/>
      <c r="I85" s="7"/>
    </row>
    <row r="86" spans="1:9" s="6" customFormat="1">
      <c r="A86" s="73" t="str">
        <f>'MASTER PRICE LIST'!A1228</f>
        <v>PS-22S1-SC-OS-WS</v>
      </c>
      <c r="B86" s="7" t="str">
        <f>'MASTER PRICE LIST'!B1228</f>
        <v>2022-24 Silverado 1500 Single cell with storage seat box, electronics tray, cab window screen and passenger side diamond pattern window screen</v>
      </c>
      <c r="C86" s="76">
        <f>'MASTER PRICE LIST'!C1228</f>
        <v>6086</v>
      </c>
      <c r="D86" s="94">
        <f t="shared" si="1"/>
        <v>5781.7</v>
      </c>
      <c r="F86" s="7"/>
      <c r="G86" s="7"/>
      <c r="H86" s="7"/>
      <c r="I86" s="7"/>
    </row>
    <row r="87" spans="1:9" s="6" customFormat="1">
      <c r="A87" s="73" t="str">
        <f>'MASTER PRICE LIST'!A1229</f>
        <v>PS-22S1-SC-OS-WG</v>
      </c>
      <c r="B87" s="7" t="str">
        <f>'MASTER PRICE LIST'!B1229</f>
        <v xml:space="preserve">2022-24 Silverado 1500 Single cell with storage seat box, electronics tray, cab window screen and passenger side welded bars window guard </v>
      </c>
      <c r="C87" s="76">
        <f>'MASTER PRICE LIST'!C1229</f>
        <v>6116</v>
      </c>
      <c r="D87" s="94">
        <f t="shared" si="1"/>
        <v>5810.2</v>
      </c>
      <c r="F87" s="7"/>
      <c r="G87" s="7"/>
      <c r="H87" s="7"/>
      <c r="I87" s="7"/>
    </row>
    <row r="88" spans="1:9" s="6" customFormat="1">
      <c r="A88" s="320"/>
      <c r="C88" s="320"/>
      <c r="D88" s="94"/>
      <c r="F88" s="7"/>
      <c r="G88" s="7"/>
      <c r="H88" s="7"/>
      <c r="I88" s="7"/>
    </row>
    <row r="89" spans="1:9" s="6" customFormat="1">
      <c r="A89" s="73"/>
      <c r="B89" s="3" t="str">
        <f>'MASTER PRICE LIST'!B1231</f>
        <v>Chevy Silverado 1500 Single Cell Accessories</v>
      </c>
      <c r="C89" s="73"/>
      <c r="D89" s="94"/>
      <c r="F89" s="7"/>
      <c r="G89" s="7"/>
      <c r="H89" s="7"/>
      <c r="I89" s="7"/>
    </row>
    <row r="90" spans="1:9" s="6" customFormat="1">
      <c r="A90" s="73" t="str">
        <f>'MASTER PRICE LIST'!A1232</f>
        <v xml:space="preserve">EM-21S1-ECOVER-2ROW </v>
      </c>
      <c r="B90" s="7" t="str">
        <f>'MASTER PRICE LIST'!B1232</f>
        <v>2021-24 Silverado 1500 Electronics cover mounts to driver side cab wall.</v>
      </c>
      <c r="C90" s="76">
        <f>'MASTER PRICE LIST'!C1232</f>
        <v>770</v>
      </c>
      <c r="D90" s="94">
        <f t="shared" si="1"/>
        <v>731.5</v>
      </c>
      <c r="F90" s="7"/>
      <c r="G90" s="7"/>
      <c r="H90" s="7"/>
      <c r="I90" s="7"/>
    </row>
    <row r="91" spans="1:9" s="6" customFormat="1">
      <c r="A91" s="73" t="str">
        <f>'MASTER PRICE LIST'!A1233</f>
        <v>EM-21S1-2032-2ROW  </v>
      </c>
      <c r="B91" s="7" t="str">
        <f>'MASTER PRICE LIST'!B1233</f>
        <v>2021-24 Silverado 1500 Floor plate to mount vault GB-UNIV-142410-TL</v>
      </c>
      <c r="C91" s="76">
        <f>'MASTER PRICE LIST'!C1233</f>
        <v>385</v>
      </c>
      <c r="D91" s="94">
        <f t="shared" si="1"/>
        <v>365.75</v>
      </c>
      <c r="F91" s="7"/>
      <c r="G91" s="7"/>
      <c r="H91" s="7"/>
      <c r="I91" s="7"/>
    </row>
    <row r="92" spans="1:9" s="6" customFormat="1">
      <c r="A92" s="73" t="str">
        <f>'MASTER PRICE LIST'!A1234</f>
        <v xml:space="preserve">GB-21F1-241110-2ROW  </v>
      </c>
      <c r="B92" s="7" t="str">
        <f>'MASTER PRICE LIST'!B1234</f>
        <v>2021-24 Silverado 1500 Driver side lidded box (24"W x 11"L x 10"H) with single gas shock and t-handle lock.</v>
      </c>
      <c r="C92" s="76">
        <f>'MASTER PRICE LIST'!C1234</f>
        <v>990</v>
      </c>
      <c r="D92" s="94">
        <f t="shared" si="1"/>
        <v>940.5</v>
      </c>
      <c r="F92" s="7"/>
      <c r="G92" s="7"/>
      <c r="H92" s="7"/>
      <c r="I92" s="7"/>
    </row>
    <row r="93" spans="1:9" s="6" customFormat="1">
      <c r="A93" s="73" t="str">
        <f>'MASTER PRICE LIST'!A1235</f>
        <v xml:space="preserve">GB-UNIV-142410-TL  </v>
      </c>
      <c r="B93" s="7" t="str">
        <f>'MASTER PRICE LIST'!B1235</f>
        <v>Universal 14"W x 24"L x 10"H Gun box with locking handle</v>
      </c>
      <c r="C93" s="76">
        <f>'MASTER PRICE LIST'!C1235</f>
        <v>1105</v>
      </c>
      <c r="D93" s="94">
        <f t="shared" si="1"/>
        <v>1049.75</v>
      </c>
      <c r="F93" s="7"/>
      <c r="G93" s="7"/>
      <c r="H93" s="7"/>
      <c r="I93" s="7"/>
    </row>
    <row r="94" spans="1:9" s="6" customFormat="1">
      <c r="A94" s="320"/>
      <c r="C94" s="320"/>
      <c r="D94" s="320"/>
      <c r="F94" s="7"/>
      <c r="G94" s="7"/>
      <c r="H94" s="7"/>
      <c r="I94" s="7"/>
    </row>
    <row r="95" spans="1:9" s="6" customFormat="1">
      <c r="A95" s="320"/>
      <c r="C95" s="320"/>
      <c r="D95" s="320"/>
      <c r="F95" s="7"/>
      <c r="G95" s="7"/>
      <c r="H95" s="7"/>
      <c r="I95" s="7"/>
    </row>
    <row r="96" spans="1:9" s="6" customFormat="1">
      <c r="A96" s="320"/>
      <c r="C96" s="320"/>
      <c r="D96" s="320"/>
      <c r="F96" s="7"/>
      <c r="G96" s="7"/>
      <c r="H96" s="7"/>
      <c r="I96" s="7"/>
    </row>
    <row r="97" spans="1:9" s="6" customFormat="1">
      <c r="A97" s="320"/>
      <c r="C97" s="320"/>
      <c r="D97" s="320"/>
      <c r="F97" s="7"/>
      <c r="G97" s="7"/>
      <c r="H97" s="7"/>
      <c r="I97" s="7"/>
    </row>
    <row r="98" spans="1:9" s="6" customFormat="1">
      <c r="A98" s="320"/>
      <c r="C98" s="320"/>
      <c r="D98" s="320"/>
      <c r="F98" s="7"/>
      <c r="G98" s="7"/>
      <c r="H98" s="7"/>
      <c r="I98" s="7"/>
    </row>
    <row r="99" spans="1:9" s="6" customFormat="1">
      <c r="A99" s="320"/>
      <c r="C99" s="320"/>
      <c r="D99" s="320"/>
      <c r="F99" s="7"/>
      <c r="G99" s="7"/>
      <c r="H99" s="7"/>
      <c r="I99" s="7"/>
    </row>
    <row r="100" spans="1:9" s="6" customFormat="1">
      <c r="A100" s="320"/>
      <c r="C100" s="320"/>
      <c r="D100" s="320"/>
      <c r="F100" s="7"/>
      <c r="G100" s="7"/>
      <c r="H100" s="7"/>
      <c r="I100" s="7"/>
    </row>
    <row r="101" spans="1:9" s="6" customFormat="1">
      <c r="A101" s="73"/>
      <c r="B101" s="14"/>
      <c r="C101" s="93"/>
      <c r="D101" s="94"/>
      <c r="F101" s="7"/>
      <c r="G101" s="7"/>
      <c r="H101" s="7"/>
      <c r="I101" s="7"/>
    </row>
    <row r="102" spans="1:9" s="6" customFormat="1">
      <c r="A102" s="73"/>
      <c r="B102" s="14"/>
      <c r="C102" s="93"/>
      <c r="D102" s="94"/>
      <c r="F102" s="7"/>
      <c r="G102" s="7"/>
      <c r="H102" s="7"/>
      <c r="I102" s="7"/>
    </row>
    <row r="103" spans="1:9" s="6" customFormat="1">
      <c r="A103" s="271"/>
      <c r="B103" s="14"/>
      <c r="C103" s="93"/>
      <c r="D103" s="94"/>
      <c r="F103" s="7"/>
      <c r="G103" s="7"/>
      <c r="H103" s="7"/>
      <c r="I103" s="7"/>
    </row>
    <row r="104" spans="1:9" s="6" customFormat="1">
      <c r="A104" s="73"/>
      <c r="B104" s="14"/>
      <c r="C104" s="93"/>
      <c r="D104" s="94"/>
      <c r="F104" s="7"/>
      <c r="G104" s="7"/>
      <c r="H104" s="7"/>
      <c r="I104" s="7"/>
    </row>
    <row r="105" spans="1:9" s="6" customFormat="1">
      <c r="A105" s="73"/>
      <c r="B105" s="14"/>
      <c r="C105" s="93"/>
      <c r="D105" s="94"/>
      <c r="F105" s="7"/>
      <c r="G105" s="7"/>
      <c r="H105" s="7"/>
      <c r="I105" s="7"/>
    </row>
    <row r="106" spans="1:9" s="6" customFormat="1">
      <c r="A106" s="73"/>
      <c r="B106" s="14"/>
      <c r="C106" s="93"/>
      <c r="D106" s="94"/>
      <c r="F106" s="7"/>
      <c r="G106" s="7"/>
      <c r="H106" s="7"/>
      <c r="I106" s="7"/>
    </row>
    <row r="107" spans="1:9" s="6" customFormat="1">
      <c r="A107" s="73"/>
      <c r="B107" s="14"/>
      <c r="C107" s="93"/>
      <c r="D107" s="94"/>
      <c r="F107" s="7"/>
      <c r="G107" s="7"/>
      <c r="H107" s="7"/>
      <c r="I107" s="7"/>
    </row>
    <row r="108" spans="1:9" s="6" customFormat="1">
      <c r="A108" s="271"/>
      <c r="B108" s="14"/>
      <c r="C108" s="93"/>
      <c r="D108" s="94"/>
      <c r="F108" s="7"/>
      <c r="G108" s="7"/>
      <c r="H108" s="7"/>
      <c r="I108" s="7"/>
    </row>
    <row r="109" spans="1:9" s="6" customFormat="1">
      <c r="A109" s="73"/>
      <c r="B109" s="14"/>
      <c r="C109" s="93"/>
      <c r="D109" s="94"/>
      <c r="F109" s="7"/>
      <c r="G109" s="7"/>
      <c r="H109" s="7"/>
      <c r="I109" s="7"/>
    </row>
    <row r="110" spans="1:9" s="6" customFormat="1">
      <c r="A110" s="73"/>
      <c r="B110" s="14"/>
      <c r="C110" s="93"/>
      <c r="D110" s="94"/>
      <c r="F110" s="7"/>
      <c r="G110" s="7"/>
      <c r="H110" s="7"/>
      <c r="I110" s="7"/>
    </row>
    <row r="111" spans="1:9" s="6" customFormat="1">
      <c r="A111" s="73"/>
      <c r="B111" s="14"/>
      <c r="C111" s="93"/>
      <c r="D111" s="94"/>
      <c r="F111" s="7"/>
      <c r="G111" s="7"/>
      <c r="H111" s="7"/>
      <c r="I111" s="7"/>
    </row>
    <row r="112" spans="1:9" s="6" customFormat="1">
      <c r="A112" s="73"/>
      <c r="B112" s="14"/>
      <c r="C112" s="93"/>
      <c r="D112" s="94"/>
      <c r="F112" s="7"/>
      <c r="G112" s="7"/>
      <c r="H112" s="7"/>
      <c r="I112" s="7"/>
    </row>
    <row r="113" spans="1:9" s="6" customFormat="1">
      <c r="A113" s="271"/>
      <c r="B113" s="14"/>
      <c r="C113" s="93"/>
      <c r="D113" s="94"/>
      <c r="F113" s="7"/>
      <c r="G113" s="7"/>
      <c r="H113" s="7"/>
      <c r="I113" s="7"/>
    </row>
    <row r="114" spans="1:9" s="6" customFormat="1">
      <c r="A114" s="73"/>
      <c r="B114" s="14"/>
      <c r="C114" s="93"/>
      <c r="D114" s="94"/>
      <c r="F114" s="7"/>
      <c r="G114" s="7"/>
      <c r="H114" s="7"/>
      <c r="I114" s="7"/>
    </row>
    <row r="115" spans="1:9" s="6" customFormat="1">
      <c r="A115" s="73"/>
      <c r="B115" s="14"/>
      <c r="C115" s="93"/>
      <c r="D115" s="94"/>
      <c r="F115" s="7"/>
      <c r="G115" s="7"/>
      <c r="H115" s="7"/>
      <c r="I115" s="7"/>
    </row>
    <row r="116" spans="1:9" s="6" customFormat="1">
      <c r="A116" s="73"/>
      <c r="B116" s="14"/>
      <c r="C116" s="93"/>
      <c r="D116" s="94"/>
      <c r="F116" s="7"/>
      <c r="G116" s="7"/>
      <c r="H116" s="7"/>
      <c r="I116" s="7"/>
    </row>
    <row r="117" spans="1:9" s="6" customFormat="1">
      <c r="A117" s="73"/>
      <c r="B117" s="14"/>
      <c r="C117" s="93"/>
      <c r="D117" s="94"/>
      <c r="F117" s="7"/>
      <c r="G117" s="7"/>
      <c r="H117" s="7"/>
      <c r="I117" s="7"/>
    </row>
    <row r="118" spans="1:9" s="6" customFormat="1">
      <c r="A118" s="73"/>
      <c r="B118" s="14"/>
      <c r="C118" s="93"/>
      <c r="D118" s="94"/>
      <c r="F118" s="7"/>
      <c r="G118" s="7"/>
      <c r="H118" s="7"/>
      <c r="I118" s="7"/>
    </row>
    <row r="119" spans="1:9" s="6" customFormat="1">
      <c r="A119" s="73"/>
      <c r="B119" s="14"/>
      <c r="C119" s="93"/>
      <c r="D119" s="94"/>
      <c r="F119" s="7"/>
      <c r="G119" s="7"/>
      <c r="H119" s="7"/>
      <c r="I119" s="7"/>
    </row>
    <row r="120" spans="1:9" s="6" customFormat="1">
      <c r="A120" s="73"/>
      <c r="B120" s="14"/>
      <c r="C120" s="93"/>
      <c r="D120" s="94"/>
      <c r="F120" s="7"/>
      <c r="G120" s="7"/>
      <c r="H120" s="7"/>
      <c r="I120" s="7"/>
    </row>
    <row r="121" spans="1:9" s="6" customFormat="1">
      <c r="A121" s="271"/>
      <c r="B121" s="14"/>
      <c r="C121" s="93"/>
      <c r="D121" s="94"/>
      <c r="F121" s="7"/>
      <c r="G121" s="7"/>
      <c r="H121" s="7"/>
      <c r="I121" s="7"/>
    </row>
    <row r="122" spans="1:9" s="6" customFormat="1">
      <c r="A122" s="73"/>
      <c r="B122" s="14"/>
      <c r="C122" s="93"/>
      <c r="D122" s="94"/>
      <c r="F122" s="7"/>
      <c r="G122" s="7"/>
      <c r="H122" s="7"/>
      <c r="I122" s="7"/>
    </row>
    <row r="123" spans="1:9" s="6" customFormat="1">
      <c r="A123" s="73"/>
      <c r="B123" s="14"/>
      <c r="C123" s="93"/>
      <c r="D123" s="94"/>
      <c r="F123" s="7"/>
      <c r="G123" s="7"/>
      <c r="H123" s="7"/>
      <c r="I123" s="7"/>
    </row>
    <row r="124" spans="1:9" s="6" customFormat="1">
      <c r="A124" s="73"/>
      <c r="B124" s="14"/>
      <c r="C124" s="93"/>
      <c r="D124" s="94"/>
      <c r="F124" s="7"/>
      <c r="G124" s="7"/>
      <c r="H124" s="7"/>
      <c r="I124" s="7"/>
    </row>
    <row r="125" spans="1:9" s="6" customFormat="1">
      <c r="A125" s="73"/>
      <c r="B125" s="14"/>
      <c r="C125" s="93"/>
      <c r="D125" s="94"/>
      <c r="F125" s="7"/>
      <c r="G125" s="7"/>
      <c r="H125" s="7"/>
      <c r="I125" s="7"/>
    </row>
    <row r="126" spans="1:9" s="6" customFormat="1">
      <c r="A126" s="73"/>
      <c r="B126" s="14"/>
      <c r="C126" s="93"/>
      <c r="D126" s="94"/>
      <c r="F126" s="7"/>
      <c r="G126" s="7"/>
      <c r="H126" s="7"/>
      <c r="I126" s="7"/>
    </row>
    <row r="127" spans="1:9" s="6" customFormat="1">
      <c r="A127" s="73"/>
      <c r="B127" s="14"/>
      <c r="C127" s="93"/>
      <c r="D127" s="94"/>
      <c r="F127" s="7"/>
      <c r="G127" s="7"/>
      <c r="H127" s="7"/>
      <c r="I127" s="7"/>
    </row>
    <row r="128" spans="1:9" s="6" customFormat="1">
      <c r="A128" s="73"/>
      <c r="B128" s="14"/>
      <c r="C128" s="93"/>
      <c r="D128" s="94"/>
      <c r="F128" s="7"/>
      <c r="G128" s="7"/>
      <c r="H128" s="7"/>
      <c r="I128" s="7"/>
    </row>
    <row r="129" spans="1:9" s="6" customFormat="1">
      <c r="A129" s="73"/>
      <c r="B129" s="14"/>
      <c r="C129" s="93"/>
      <c r="D129" s="94"/>
      <c r="F129" s="7"/>
      <c r="G129" s="7"/>
      <c r="H129" s="7"/>
      <c r="I129" s="7"/>
    </row>
    <row r="130" spans="1:9" s="6" customFormat="1">
      <c r="A130" s="73"/>
      <c r="B130" s="14"/>
      <c r="C130" s="93"/>
      <c r="D130" s="94"/>
      <c r="F130" s="7"/>
      <c r="G130" s="7"/>
      <c r="H130" s="7"/>
      <c r="I130" s="7"/>
    </row>
    <row r="131" spans="1:9" s="6" customFormat="1">
      <c r="A131" s="73"/>
      <c r="B131" s="14"/>
      <c r="C131" s="93"/>
      <c r="D131" s="94"/>
      <c r="F131" s="7"/>
      <c r="G131" s="7"/>
      <c r="H131" s="7"/>
      <c r="I131" s="7"/>
    </row>
    <row r="132" spans="1:9" s="6" customFormat="1">
      <c r="A132" s="73"/>
      <c r="B132" s="14"/>
      <c r="C132" s="93"/>
      <c r="D132" s="94"/>
      <c r="F132" s="7"/>
      <c r="G132" s="7"/>
      <c r="H132" s="7"/>
      <c r="I132" s="7"/>
    </row>
    <row r="133" spans="1:9" s="6" customFormat="1">
      <c r="A133" s="73"/>
      <c r="B133" s="14"/>
      <c r="C133" s="93"/>
      <c r="D133" s="94"/>
      <c r="F133" s="7"/>
      <c r="G133" s="7"/>
      <c r="H133" s="7"/>
      <c r="I133" s="7"/>
    </row>
    <row r="134" spans="1:9" s="6" customFormat="1">
      <c r="A134" s="73"/>
      <c r="B134" s="14"/>
      <c r="C134" s="93"/>
      <c r="D134" s="94"/>
      <c r="F134" s="7"/>
      <c r="G134" s="7"/>
      <c r="H134" s="7"/>
      <c r="I134" s="7"/>
    </row>
    <row r="135" spans="1:9" s="6" customFormat="1">
      <c r="A135" s="73"/>
      <c r="B135" s="14"/>
      <c r="C135" s="93"/>
      <c r="D135" s="94"/>
      <c r="F135" s="7"/>
      <c r="G135" s="7"/>
      <c r="H135" s="7"/>
      <c r="I135" s="7"/>
    </row>
    <row r="136" spans="1:9" s="6" customFormat="1">
      <c r="A136" s="73"/>
      <c r="B136" s="14"/>
      <c r="C136" s="93"/>
      <c r="D136" s="94"/>
      <c r="F136" s="7"/>
      <c r="G136" s="7"/>
      <c r="H136" s="7"/>
      <c r="I136" s="7"/>
    </row>
    <row r="137" spans="1:9" s="6" customFormat="1">
      <c r="A137" s="73"/>
      <c r="B137" s="14"/>
      <c r="C137" s="93"/>
      <c r="D137" s="94"/>
      <c r="F137" s="7"/>
      <c r="G137" s="7"/>
      <c r="H137" s="7"/>
      <c r="I137" s="7"/>
    </row>
    <row r="138" spans="1:9" s="6" customFormat="1">
      <c r="A138" s="73"/>
      <c r="B138" s="14"/>
      <c r="C138" s="93"/>
      <c r="D138" s="94"/>
      <c r="F138" s="7"/>
      <c r="G138" s="7"/>
      <c r="H138" s="7"/>
      <c r="I138" s="7"/>
    </row>
    <row r="139" spans="1:9" s="6" customFormat="1">
      <c r="A139" s="73"/>
      <c r="B139" s="14"/>
      <c r="C139" s="93"/>
      <c r="D139" s="94"/>
      <c r="F139" s="7"/>
      <c r="G139" s="7"/>
      <c r="H139" s="7"/>
      <c r="I139" s="7"/>
    </row>
    <row r="140" spans="1:9" s="6" customFormat="1">
      <c r="A140" s="271"/>
      <c r="B140" s="14"/>
      <c r="C140" s="93"/>
      <c r="D140" s="94"/>
      <c r="F140" s="7"/>
      <c r="G140" s="7"/>
      <c r="H140" s="7"/>
      <c r="I140" s="7"/>
    </row>
    <row r="141" spans="1:9" s="6" customFormat="1">
      <c r="A141" s="73"/>
      <c r="B141" s="14"/>
      <c r="C141" s="93"/>
      <c r="D141" s="94"/>
      <c r="F141" s="7"/>
      <c r="G141" s="7"/>
      <c r="H141" s="7"/>
      <c r="I141" s="7"/>
    </row>
    <row r="142" spans="1:9" s="6" customFormat="1">
      <c r="A142" s="73"/>
      <c r="B142" s="14"/>
      <c r="C142" s="93"/>
      <c r="D142" s="94"/>
      <c r="F142" s="7"/>
      <c r="G142" s="7"/>
      <c r="H142" s="7"/>
      <c r="I142" s="7"/>
    </row>
    <row r="143" spans="1:9" s="6" customFormat="1">
      <c r="A143" s="73"/>
      <c r="B143" s="14"/>
      <c r="C143" s="93"/>
      <c r="D143" s="94"/>
      <c r="F143" s="7"/>
      <c r="G143" s="7"/>
      <c r="H143" s="7"/>
      <c r="I143" s="7"/>
    </row>
    <row r="144" spans="1:9" s="6" customFormat="1">
      <c r="A144" s="73"/>
      <c r="B144" s="14"/>
      <c r="C144" s="93"/>
      <c r="D144" s="94"/>
      <c r="F144" s="7"/>
      <c r="G144" s="7"/>
      <c r="H144" s="7"/>
      <c r="I144" s="7"/>
    </row>
    <row r="145" spans="1:9" s="6" customFormat="1">
      <c r="A145" s="73"/>
      <c r="B145" s="14"/>
      <c r="C145" s="93"/>
      <c r="D145" s="94"/>
      <c r="F145" s="7"/>
      <c r="G145" s="7"/>
      <c r="H145" s="7"/>
      <c r="I145" s="7"/>
    </row>
    <row r="146" spans="1:9" s="6" customFormat="1">
      <c r="A146" s="73"/>
      <c r="B146" s="14"/>
      <c r="C146" s="93"/>
      <c r="D146" s="94"/>
      <c r="F146" s="7"/>
      <c r="G146" s="7"/>
      <c r="H146" s="7"/>
      <c r="I146" s="7"/>
    </row>
    <row r="147" spans="1:9" s="6" customFormat="1">
      <c r="A147" s="271"/>
      <c r="B147" s="14"/>
      <c r="C147" s="93"/>
      <c r="D147" s="94"/>
      <c r="F147" s="7"/>
      <c r="G147" s="7"/>
      <c r="H147" s="7"/>
      <c r="I147" s="7"/>
    </row>
    <row r="148" spans="1:9" s="6" customFormat="1">
      <c r="A148" s="73"/>
      <c r="B148" s="14"/>
      <c r="C148" s="93"/>
      <c r="D148" s="94"/>
      <c r="F148" s="7"/>
      <c r="G148" s="7"/>
      <c r="H148" s="7"/>
      <c r="I148" s="7"/>
    </row>
    <row r="149" spans="1:9">
      <c r="C149" s="93"/>
      <c r="D149" s="94"/>
    </row>
    <row r="150" spans="1:9">
      <c r="C150" s="93"/>
      <c r="D150" s="94"/>
    </row>
    <row r="151" spans="1:9">
      <c r="C151" s="93"/>
      <c r="D151" s="94"/>
    </row>
    <row r="152" spans="1:9">
      <c r="C152" s="93"/>
      <c r="D152" s="94"/>
      <c r="E152" s="7"/>
    </row>
    <row r="153" spans="1:9">
      <c r="C153" s="93"/>
      <c r="D153" s="94"/>
    </row>
    <row r="154" spans="1:9">
      <c r="C154" s="93"/>
      <c r="D154" s="94"/>
    </row>
    <row r="155" spans="1:9">
      <c r="C155" s="93"/>
      <c r="D155" s="94"/>
    </row>
    <row r="156" spans="1:9">
      <c r="C156" s="93"/>
      <c r="D156" s="94"/>
    </row>
    <row r="157" spans="1:9">
      <c r="C157" s="93"/>
      <c r="D157" s="94"/>
    </row>
    <row r="158" spans="1:9">
      <c r="A158" s="271"/>
      <c r="C158" s="93"/>
      <c r="D158" s="94"/>
    </row>
    <row r="159" spans="1:9">
      <c r="C159" s="93"/>
      <c r="D159" s="94"/>
    </row>
    <row r="160" spans="1:9">
      <c r="C160" s="93"/>
      <c r="D160" s="94"/>
    </row>
    <row r="161" spans="1:9">
      <c r="C161" s="93"/>
      <c r="D161" s="94"/>
    </row>
    <row r="162" spans="1:9">
      <c r="C162" s="93"/>
      <c r="D162" s="94"/>
    </row>
    <row r="163" spans="1:9">
      <c r="C163" s="93"/>
      <c r="D163" s="94"/>
    </row>
    <row r="164" spans="1:9">
      <c r="C164" s="93"/>
      <c r="D164" s="94"/>
    </row>
    <row r="165" spans="1:9" s="6" customFormat="1">
      <c r="A165" s="73"/>
      <c r="B165" s="14"/>
      <c r="C165" s="93"/>
      <c r="D165" s="94"/>
      <c r="F165" s="7"/>
      <c r="G165" s="7"/>
      <c r="H165" s="7"/>
      <c r="I165" s="7"/>
    </row>
    <row r="166" spans="1:9" s="6" customFormat="1">
      <c r="A166" s="73"/>
      <c r="B166" s="14"/>
      <c r="C166" s="93"/>
      <c r="D166" s="94"/>
      <c r="F166" s="7"/>
      <c r="G166" s="7"/>
      <c r="H166" s="7"/>
      <c r="I166" s="7"/>
    </row>
    <row r="167" spans="1:9" s="6" customFormat="1">
      <c r="A167" s="73"/>
      <c r="B167" s="14"/>
      <c r="C167" s="93"/>
      <c r="D167" s="94"/>
      <c r="F167" s="7"/>
      <c r="G167" s="7"/>
      <c r="H167" s="7"/>
      <c r="I167" s="7"/>
    </row>
    <row r="168" spans="1:9" s="6" customFormat="1">
      <c r="A168" s="73"/>
      <c r="B168" s="14"/>
      <c r="C168" s="93"/>
      <c r="D168" s="94"/>
      <c r="F168" s="7"/>
      <c r="G168" s="7"/>
      <c r="H168" s="7"/>
      <c r="I168" s="7"/>
    </row>
    <row r="169" spans="1:9" s="6" customFormat="1">
      <c r="A169" s="73"/>
      <c r="B169" s="14"/>
      <c r="C169" s="93"/>
      <c r="D169" s="94"/>
      <c r="F169" s="7"/>
      <c r="G169" s="7"/>
      <c r="H169" s="7"/>
      <c r="I169" s="7"/>
    </row>
    <row r="170" spans="1:9" s="6" customFormat="1">
      <c r="A170" s="73"/>
      <c r="B170" s="14"/>
      <c r="C170" s="93"/>
      <c r="D170" s="94"/>
      <c r="F170" s="7"/>
      <c r="G170" s="7"/>
      <c r="H170" s="7"/>
      <c r="I170" s="7"/>
    </row>
    <row r="171" spans="1:9" s="6" customFormat="1">
      <c r="A171" s="73"/>
      <c r="B171" s="14"/>
      <c r="C171" s="93"/>
      <c r="D171" s="94"/>
      <c r="F171" s="7"/>
      <c r="G171" s="7"/>
      <c r="H171" s="7"/>
      <c r="I171" s="7"/>
    </row>
    <row r="172" spans="1:9" s="6" customFormat="1">
      <c r="A172" s="73"/>
      <c r="B172" s="14"/>
      <c r="C172" s="93"/>
      <c r="D172" s="94"/>
      <c r="F172" s="7"/>
      <c r="G172" s="7"/>
      <c r="H172" s="7"/>
      <c r="I172" s="7"/>
    </row>
    <row r="173" spans="1:9" s="6" customFormat="1">
      <c r="A173" s="73"/>
      <c r="B173" s="14"/>
      <c r="C173" s="93"/>
      <c r="D173" s="94"/>
      <c r="F173" s="7"/>
      <c r="G173" s="7"/>
      <c r="H173" s="7"/>
      <c r="I173" s="7"/>
    </row>
    <row r="174" spans="1:9" s="6" customFormat="1">
      <c r="A174" s="73"/>
      <c r="B174" s="14"/>
      <c r="C174" s="93"/>
      <c r="D174" s="94"/>
      <c r="F174" s="7"/>
      <c r="G174" s="7"/>
      <c r="H174" s="7"/>
      <c r="I174" s="7"/>
    </row>
    <row r="175" spans="1:9" s="6" customFormat="1">
      <c r="A175" s="73"/>
      <c r="B175" s="14"/>
      <c r="C175" s="93"/>
      <c r="D175" s="94"/>
      <c r="F175" s="7"/>
      <c r="G175" s="7"/>
      <c r="H175" s="7"/>
      <c r="I175" s="7"/>
    </row>
    <row r="176" spans="1:9" s="6" customFormat="1">
      <c r="A176" s="73"/>
      <c r="B176" s="14"/>
      <c r="C176" s="93"/>
      <c r="D176" s="94"/>
      <c r="F176" s="7"/>
      <c r="G176" s="7"/>
      <c r="H176" s="7"/>
      <c r="I176" s="7"/>
    </row>
    <row r="177" spans="1:9" s="6" customFormat="1">
      <c r="A177" s="73"/>
      <c r="B177" s="14"/>
      <c r="C177" s="93"/>
      <c r="D177" s="94"/>
      <c r="F177" s="7"/>
      <c r="G177" s="7"/>
      <c r="H177" s="7"/>
      <c r="I177" s="7"/>
    </row>
    <row r="178" spans="1:9" s="6" customFormat="1">
      <c r="A178" s="73"/>
      <c r="B178" s="14"/>
      <c r="C178" s="93"/>
      <c r="D178" s="94"/>
      <c r="F178" s="7"/>
      <c r="G178" s="7"/>
      <c r="H178" s="7"/>
      <c r="I178" s="7"/>
    </row>
    <row r="179" spans="1:9" s="6" customFormat="1">
      <c r="A179" s="73"/>
      <c r="B179" s="14"/>
      <c r="C179" s="93"/>
      <c r="D179" s="94"/>
      <c r="F179" s="7"/>
      <c r="G179" s="7"/>
      <c r="H179" s="7"/>
      <c r="I179" s="7"/>
    </row>
    <row r="180" spans="1:9" s="6" customFormat="1">
      <c r="A180" s="73"/>
      <c r="B180" s="14"/>
      <c r="C180" s="93"/>
      <c r="D180" s="94"/>
      <c r="F180" s="7"/>
      <c r="G180" s="7"/>
      <c r="H180" s="7"/>
      <c r="I180" s="7"/>
    </row>
    <row r="181" spans="1:9" s="6" customFormat="1">
      <c r="A181" s="73"/>
      <c r="B181" s="14"/>
      <c r="C181" s="93"/>
      <c r="D181" s="94"/>
      <c r="F181" s="7"/>
      <c r="G181" s="7"/>
      <c r="H181" s="7"/>
      <c r="I181" s="7"/>
    </row>
    <row r="182" spans="1:9" s="6" customFormat="1">
      <c r="A182" s="73"/>
      <c r="B182" s="14"/>
      <c r="C182" s="93"/>
      <c r="D182" s="94"/>
      <c r="F182" s="7"/>
      <c r="G182" s="7"/>
      <c r="H182" s="7"/>
      <c r="I182" s="7"/>
    </row>
    <row r="183" spans="1:9" s="6" customFormat="1">
      <c r="A183" s="73"/>
      <c r="B183" s="14"/>
      <c r="C183" s="93"/>
      <c r="D183" s="94"/>
      <c r="F183" s="7"/>
      <c r="G183" s="7"/>
      <c r="H183" s="7"/>
      <c r="I183" s="7"/>
    </row>
    <row r="184" spans="1:9" s="6" customFormat="1">
      <c r="A184" s="73"/>
      <c r="B184" s="14"/>
      <c r="C184" s="93"/>
      <c r="D184" s="94"/>
      <c r="F184" s="7"/>
      <c r="G184" s="7"/>
      <c r="H184" s="7"/>
      <c r="I184" s="7"/>
    </row>
    <row r="185" spans="1:9" s="6" customFormat="1">
      <c r="A185" s="73"/>
      <c r="B185" s="14"/>
      <c r="C185" s="93"/>
      <c r="D185" s="94"/>
      <c r="F185" s="7"/>
      <c r="G185" s="7"/>
      <c r="H185" s="7"/>
      <c r="I185" s="7"/>
    </row>
    <row r="186" spans="1:9" s="6" customFormat="1">
      <c r="A186" s="73"/>
      <c r="B186" s="14"/>
      <c r="C186" s="93"/>
      <c r="D186" s="94"/>
      <c r="F186" s="7"/>
      <c r="G186" s="7"/>
      <c r="H186" s="7"/>
      <c r="I186" s="7"/>
    </row>
    <row r="187" spans="1:9" s="6" customFormat="1">
      <c r="A187" s="73"/>
      <c r="B187" s="14"/>
      <c r="C187" s="93"/>
      <c r="D187" s="94"/>
      <c r="F187" s="7"/>
      <c r="G187" s="7"/>
      <c r="H187" s="7"/>
      <c r="I187" s="7"/>
    </row>
    <row r="188" spans="1:9" s="6" customFormat="1">
      <c r="A188" s="73"/>
      <c r="B188" s="14"/>
      <c r="C188" s="93"/>
      <c r="D188" s="94"/>
      <c r="F188" s="7"/>
      <c r="G188" s="7"/>
      <c r="H188" s="7"/>
      <c r="I188" s="7"/>
    </row>
    <row r="189" spans="1:9" s="6" customFormat="1">
      <c r="A189" s="73"/>
      <c r="B189" s="14"/>
      <c r="C189" s="93"/>
      <c r="D189" s="94"/>
      <c r="F189" s="7"/>
      <c r="G189" s="7"/>
      <c r="H189" s="7"/>
      <c r="I189" s="7"/>
    </row>
    <row r="190" spans="1:9" s="6" customFormat="1">
      <c r="A190" s="73"/>
      <c r="B190" s="14"/>
      <c r="C190" s="93"/>
      <c r="D190" s="94"/>
      <c r="F190" s="7"/>
      <c r="G190" s="7"/>
      <c r="H190" s="7"/>
      <c r="I190" s="7"/>
    </row>
    <row r="191" spans="1:9" s="6" customFormat="1">
      <c r="A191" s="73"/>
      <c r="B191" s="14"/>
      <c r="C191" s="93"/>
      <c r="D191" s="94"/>
      <c r="F191" s="7"/>
      <c r="G191" s="7"/>
      <c r="H191" s="7"/>
      <c r="I191" s="7"/>
    </row>
    <row r="192" spans="1:9" s="6" customFormat="1">
      <c r="A192" s="73"/>
      <c r="B192" s="14"/>
      <c r="C192" s="93"/>
      <c r="D192" s="94"/>
      <c r="F192" s="7"/>
      <c r="G192" s="7"/>
      <c r="H192" s="7"/>
      <c r="I192" s="7"/>
    </row>
    <row r="193" spans="1:9" s="6" customFormat="1">
      <c r="A193" s="73"/>
      <c r="B193" s="14"/>
      <c r="C193" s="93"/>
      <c r="D193" s="94"/>
      <c r="F193" s="7"/>
      <c r="G193" s="7"/>
      <c r="H193" s="7"/>
      <c r="I193" s="7"/>
    </row>
    <row r="194" spans="1:9" s="6" customFormat="1">
      <c r="A194" s="73"/>
      <c r="B194" s="14"/>
      <c r="C194" s="93"/>
      <c r="D194" s="94"/>
      <c r="F194" s="7"/>
      <c r="G194" s="7"/>
      <c r="H194" s="7"/>
      <c r="I194" s="7"/>
    </row>
    <row r="195" spans="1:9" s="6" customFormat="1">
      <c r="A195" s="73"/>
      <c r="B195" s="14"/>
      <c r="C195" s="93"/>
      <c r="D195" s="94"/>
      <c r="F195" s="7"/>
      <c r="G195" s="7"/>
      <c r="H195" s="7"/>
      <c r="I195" s="7"/>
    </row>
    <row r="196" spans="1:9" s="6" customFormat="1">
      <c r="A196" s="73"/>
      <c r="B196" s="14"/>
      <c r="C196" s="93"/>
      <c r="D196" s="94"/>
      <c r="F196" s="7"/>
      <c r="G196" s="7"/>
      <c r="H196" s="7"/>
      <c r="I196" s="7"/>
    </row>
    <row r="197" spans="1:9" s="6" customFormat="1">
      <c r="A197" s="73"/>
      <c r="B197" s="14"/>
      <c r="C197" s="93"/>
      <c r="D197" s="94"/>
      <c r="F197" s="7"/>
      <c r="G197" s="7"/>
      <c r="H197" s="7"/>
      <c r="I197" s="7"/>
    </row>
    <row r="198" spans="1:9" s="6" customFormat="1">
      <c r="A198" s="73"/>
      <c r="B198" s="14"/>
      <c r="C198" s="93"/>
      <c r="D198" s="94"/>
      <c r="F198" s="7"/>
      <c r="G198" s="7"/>
      <c r="H198" s="7"/>
      <c r="I198" s="7"/>
    </row>
    <row r="199" spans="1:9" s="6" customFormat="1">
      <c r="A199" s="73"/>
      <c r="B199" s="14"/>
      <c r="C199" s="93"/>
      <c r="D199" s="94"/>
      <c r="F199" s="7"/>
      <c r="G199" s="7"/>
      <c r="H199" s="7"/>
      <c r="I199" s="7"/>
    </row>
    <row r="200" spans="1:9" s="6" customFormat="1">
      <c r="A200" s="73"/>
      <c r="B200" s="14"/>
      <c r="C200" s="93"/>
      <c r="D200" s="94"/>
      <c r="F200" s="7"/>
      <c r="G200" s="7"/>
      <c r="H200" s="7"/>
      <c r="I200" s="7"/>
    </row>
    <row r="201" spans="1:9" s="6" customFormat="1">
      <c r="A201" s="73"/>
      <c r="B201" s="14"/>
      <c r="C201" s="93"/>
      <c r="D201" s="94"/>
      <c r="F201" s="7"/>
      <c r="G201" s="7"/>
      <c r="H201" s="7"/>
      <c r="I201" s="7"/>
    </row>
    <row r="202" spans="1:9" s="6" customFormat="1">
      <c r="A202" s="73"/>
      <c r="B202" s="14"/>
      <c r="C202" s="93"/>
      <c r="D202" s="94"/>
      <c r="F202" s="7"/>
      <c r="G202" s="7"/>
      <c r="H202" s="7"/>
      <c r="I202" s="7"/>
    </row>
    <row r="203" spans="1:9" s="6" customFormat="1" ht="12.75" customHeight="1">
      <c r="A203" s="73"/>
      <c r="B203" s="14"/>
      <c r="C203" s="93"/>
      <c r="D203" s="94"/>
      <c r="F203" s="7"/>
      <c r="G203" s="7"/>
      <c r="H203" s="7"/>
      <c r="I203" s="7"/>
    </row>
    <row r="204" spans="1:9" s="6" customFormat="1" ht="14.25" customHeight="1">
      <c r="A204" s="73"/>
      <c r="B204" s="14"/>
      <c r="C204" s="93"/>
      <c r="D204" s="94"/>
      <c r="F204" s="7"/>
      <c r="G204" s="7"/>
      <c r="H204" s="7"/>
      <c r="I204" s="7"/>
    </row>
    <row r="205" spans="1:9" s="6" customFormat="1">
      <c r="A205" s="73"/>
      <c r="B205" s="14"/>
      <c r="C205" s="93"/>
      <c r="D205" s="94"/>
      <c r="F205" s="7"/>
      <c r="G205" s="7"/>
      <c r="H205" s="7"/>
      <c r="I205" s="7"/>
    </row>
    <row r="206" spans="1:9" s="6" customFormat="1">
      <c r="A206" s="73"/>
      <c r="B206" s="14"/>
      <c r="C206" s="93"/>
      <c r="D206" s="94"/>
      <c r="F206" s="7"/>
      <c r="G206" s="7"/>
      <c r="H206" s="7"/>
      <c r="I206" s="7"/>
    </row>
    <row r="207" spans="1:9" s="6" customFormat="1">
      <c r="A207" s="73"/>
      <c r="B207" s="14"/>
      <c r="C207" s="93"/>
      <c r="D207" s="94"/>
      <c r="F207" s="7"/>
      <c r="G207" s="7"/>
      <c r="H207" s="7"/>
      <c r="I207" s="7"/>
    </row>
    <row r="208" spans="1:9" s="6" customFormat="1">
      <c r="A208" s="73"/>
      <c r="B208" s="14"/>
      <c r="C208" s="93"/>
      <c r="D208" s="94"/>
      <c r="F208" s="7"/>
      <c r="G208" s="7"/>
      <c r="H208" s="7"/>
      <c r="I208" s="7"/>
    </row>
    <row r="209" spans="1:9" s="6" customFormat="1">
      <c r="A209" s="73"/>
      <c r="B209" s="14"/>
      <c r="C209" s="93"/>
      <c r="D209" s="94"/>
      <c r="F209" s="7"/>
      <c r="G209" s="7"/>
      <c r="H209" s="7"/>
      <c r="I209" s="7"/>
    </row>
    <row r="210" spans="1:9" s="6" customFormat="1">
      <c r="A210" s="73"/>
      <c r="B210" s="14"/>
      <c r="C210" s="93"/>
      <c r="D210" s="94"/>
      <c r="F210" s="7"/>
      <c r="G210" s="7"/>
      <c r="H210" s="7"/>
      <c r="I210" s="7"/>
    </row>
    <row r="211" spans="1:9" s="6" customFormat="1">
      <c r="A211" s="73"/>
      <c r="B211" s="14"/>
      <c r="C211" s="93"/>
      <c r="D211" s="94"/>
      <c r="F211" s="7"/>
      <c r="G211" s="7"/>
      <c r="H211" s="7"/>
      <c r="I211" s="7"/>
    </row>
    <row r="212" spans="1:9" s="6" customFormat="1">
      <c r="A212" s="73"/>
      <c r="B212" s="14"/>
      <c r="C212" s="93"/>
      <c r="D212" s="94"/>
      <c r="F212" s="7"/>
      <c r="G212" s="7"/>
      <c r="H212" s="7"/>
      <c r="I212" s="7"/>
    </row>
    <row r="213" spans="1:9" s="6" customFormat="1">
      <c r="A213" s="73"/>
      <c r="B213" s="14"/>
      <c r="C213" s="93"/>
      <c r="D213" s="94"/>
      <c r="F213" s="7"/>
      <c r="G213" s="7"/>
      <c r="H213" s="7"/>
      <c r="I213" s="7"/>
    </row>
    <row r="214" spans="1:9" s="6" customFormat="1">
      <c r="A214" s="73"/>
      <c r="B214" s="14"/>
      <c r="C214" s="93"/>
      <c r="D214" s="94"/>
      <c r="F214" s="7"/>
      <c r="G214" s="7"/>
      <c r="H214" s="7"/>
      <c r="I214" s="7"/>
    </row>
    <row r="215" spans="1:9" s="6" customFormat="1">
      <c r="A215" s="73"/>
      <c r="B215" s="14"/>
      <c r="C215" s="93"/>
      <c r="D215" s="94"/>
      <c r="F215" s="7"/>
      <c r="G215" s="7"/>
      <c r="H215" s="7"/>
      <c r="I215" s="7"/>
    </row>
    <row r="216" spans="1:9" s="6" customFormat="1">
      <c r="A216" s="73"/>
      <c r="B216" s="14"/>
      <c r="C216" s="93"/>
      <c r="D216" s="94"/>
      <c r="F216" s="7"/>
      <c r="G216" s="7"/>
      <c r="H216" s="7"/>
      <c r="I216" s="7"/>
    </row>
    <row r="217" spans="1:9" s="6" customFormat="1">
      <c r="A217" s="73"/>
      <c r="B217" s="14"/>
      <c r="C217" s="93"/>
      <c r="D217" s="94"/>
      <c r="F217" s="7"/>
      <c r="G217" s="7"/>
      <c r="H217" s="7"/>
      <c r="I217" s="7"/>
    </row>
    <row r="218" spans="1:9" s="6" customFormat="1">
      <c r="A218" s="73"/>
      <c r="B218" s="14"/>
      <c r="C218" s="93"/>
      <c r="D218" s="94"/>
      <c r="F218" s="7"/>
      <c r="G218" s="7"/>
      <c r="H218" s="7"/>
      <c r="I218" s="7"/>
    </row>
    <row r="219" spans="1:9" s="6" customFormat="1">
      <c r="A219" s="73"/>
      <c r="B219" s="14"/>
      <c r="C219" s="93"/>
      <c r="D219" s="94"/>
      <c r="F219" s="7"/>
      <c r="G219" s="7"/>
      <c r="H219" s="7"/>
      <c r="I219" s="7"/>
    </row>
    <row r="220" spans="1:9" s="6" customFormat="1">
      <c r="A220" s="73"/>
      <c r="B220" s="14"/>
      <c r="C220" s="93"/>
      <c r="D220" s="94"/>
      <c r="F220" s="7"/>
      <c r="G220" s="7"/>
      <c r="H220" s="7"/>
      <c r="I220" s="7"/>
    </row>
    <row r="221" spans="1:9" s="6" customFormat="1">
      <c r="A221" s="73"/>
      <c r="B221" s="14"/>
      <c r="C221" s="93"/>
      <c r="D221" s="94"/>
      <c r="F221" s="7"/>
      <c r="G221" s="7"/>
      <c r="H221" s="7"/>
      <c r="I221" s="7"/>
    </row>
    <row r="222" spans="1:9" s="6" customFormat="1">
      <c r="A222" s="73"/>
      <c r="B222" s="14"/>
      <c r="C222" s="93"/>
      <c r="D222" s="94"/>
      <c r="F222" s="7"/>
      <c r="G222" s="7"/>
      <c r="H222" s="7"/>
      <c r="I222" s="7"/>
    </row>
    <row r="223" spans="1:9" s="6" customFormat="1">
      <c r="A223" s="73"/>
      <c r="B223" s="14"/>
      <c r="C223" s="93"/>
      <c r="D223" s="94"/>
      <c r="F223" s="7"/>
      <c r="G223" s="7"/>
      <c r="H223" s="7"/>
      <c r="I223" s="7"/>
    </row>
    <row r="224" spans="1:9" s="6" customFormat="1">
      <c r="A224" s="73"/>
      <c r="B224" s="14"/>
      <c r="C224" s="93"/>
      <c r="D224" s="94"/>
      <c r="F224" s="7"/>
      <c r="G224" s="7"/>
      <c r="H224" s="7"/>
      <c r="I224" s="7"/>
    </row>
    <row r="225" spans="1:9" s="6" customFormat="1">
      <c r="A225" s="73"/>
      <c r="B225" s="14"/>
      <c r="C225" s="93"/>
      <c r="D225" s="94"/>
      <c r="F225" s="7"/>
      <c r="G225" s="7"/>
      <c r="H225" s="7"/>
      <c r="I225" s="7"/>
    </row>
    <row r="226" spans="1:9" s="6" customFormat="1">
      <c r="A226" s="73"/>
      <c r="B226" s="14"/>
      <c r="C226" s="93"/>
      <c r="D226" s="94"/>
      <c r="F226" s="7"/>
      <c r="G226" s="7"/>
      <c r="H226" s="7"/>
      <c r="I226" s="7"/>
    </row>
    <row r="227" spans="1:9" s="6" customFormat="1">
      <c r="A227" s="73"/>
      <c r="B227" s="14"/>
      <c r="C227" s="93"/>
      <c r="D227" s="94"/>
      <c r="F227" s="7"/>
      <c r="G227" s="7"/>
      <c r="H227" s="7"/>
      <c r="I227" s="7"/>
    </row>
    <row r="228" spans="1:9" s="6" customFormat="1">
      <c r="A228" s="73"/>
      <c r="B228" s="14"/>
      <c r="C228" s="93"/>
      <c r="D228" s="94"/>
      <c r="F228" s="7"/>
      <c r="G228" s="7"/>
      <c r="H228" s="7"/>
      <c r="I228" s="7"/>
    </row>
    <row r="229" spans="1:9" s="6" customFormat="1">
      <c r="A229" s="73"/>
      <c r="B229" s="14"/>
      <c r="C229" s="93"/>
      <c r="D229" s="94"/>
      <c r="F229" s="7"/>
      <c r="G229" s="7"/>
      <c r="H229" s="7"/>
      <c r="I229" s="7"/>
    </row>
    <row r="230" spans="1:9" s="6" customFormat="1">
      <c r="A230" s="73"/>
      <c r="B230" s="14"/>
      <c r="C230" s="93"/>
      <c r="D230" s="94"/>
      <c r="F230" s="7"/>
      <c r="G230" s="7"/>
      <c r="H230" s="7"/>
      <c r="I230" s="7"/>
    </row>
    <row r="231" spans="1:9" s="6" customFormat="1">
      <c r="A231" s="73"/>
      <c r="B231" s="14"/>
      <c r="C231" s="93"/>
      <c r="D231" s="94"/>
      <c r="F231" s="7"/>
      <c r="G231" s="7"/>
      <c r="H231" s="7"/>
      <c r="I231" s="7"/>
    </row>
    <row r="232" spans="1:9" s="6" customFormat="1">
      <c r="A232" s="73"/>
      <c r="B232" s="14"/>
      <c r="C232" s="93"/>
      <c r="D232" s="94"/>
      <c r="F232" s="7"/>
      <c r="G232" s="7"/>
      <c r="H232" s="7"/>
      <c r="I232" s="7"/>
    </row>
    <row r="233" spans="1:9" s="6" customFormat="1">
      <c r="A233" s="73"/>
      <c r="B233" s="14"/>
      <c r="C233" s="93"/>
      <c r="D233" s="94"/>
      <c r="F233" s="7"/>
      <c r="G233" s="7"/>
      <c r="H233" s="7"/>
      <c r="I233" s="7"/>
    </row>
    <row r="234" spans="1:9" s="6" customFormat="1">
      <c r="A234" s="73"/>
      <c r="B234" s="14"/>
      <c r="C234" s="93"/>
      <c r="D234" s="94"/>
      <c r="F234" s="7"/>
      <c r="G234" s="7"/>
      <c r="H234" s="7"/>
      <c r="I234" s="7"/>
    </row>
    <row r="235" spans="1:9" s="6" customFormat="1">
      <c r="A235" s="73"/>
      <c r="B235" s="14"/>
      <c r="C235" s="93"/>
      <c r="D235" s="94"/>
      <c r="F235" s="7"/>
      <c r="G235" s="7"/>
      <c r="H235" s="7"/>
      <c r="I235" s="7"/>
    </row>
    <row r="236" spans="1:9" s="6" customFormat="1">
      <c r="A236" s="73"/>
      <c r="B236" s="14"/>
      <c r="C236" s="93"/>
      <c r="D236" s="94"/>
      <c r="F236" s="7"/>
      <c r="G236" s="7"/>
      <c r="H236" s="7"/>
      <c r="I236" s="7"/>
    </row>
    <row r="237" spans="1:9" s="6" customFormat="1">
      <c r="A237" s="73"/>
      <c r="B237" s="14"/>
      <c r="C237" s="93"/>
      <c r="D237" s="94"/>
      <c r="F237" s="7"/>
      <c r="G237" s="7"/>
      <c r="H237" s="7"/>
      <c r="I237" s="7"/>
    </row>
    <row r="238" spans="1:9" s="6" customFormat="1">
      <c r="A238" s="73"/>
      <c r="B238" s="14"/>
      <c r="C238" s="93"/>
      <c r="D238" s="94"/>
      <c r="F238" s="7"/>
      <c r="G238" s="7"/>
      <c r="H238" s="7"/>
      <c r="I238" s="7"/>
    </row>
    <row r="239" spans="1:9" s="6" customFormat="1">
      <c r="A239" s="73"/>
      <c r="B239" s="14"/>
      <c r="C239" s="93"/>
      <c r="D239" s="94"/>
      <c r="F239" s="7"/>
      <c r="G239" s="7"/>
      <c r="H239" s="7"/>
      <c r="I239" s="7"/>
    </row>
    <row r="240" spans="1:9" s="6" customFormat="1">
      <c r="A240" s="73"/>
      <c r="B240" s="14"/>
      <c r="C240" s="93"/>
      <c r="D240" s="94"/>
      <c r="F240" s="7"/>
      <c r="G240" s="7"/>
      <c r="H240" s="7"/>
      <c r="I240" s="7"/>
    </row>
    <row r="241" spans="1:9" s="6" customFormat="1">
      <c r="A241" s="73"/>
      <c r="B241" s="14"/>
      <c r="C241" s="93"/>
      <c r="D241" s="94"/>
      <c r="F241" s="7"/>
      <c r="G241" s="7"/>
      <c r="H241" s="7"/>
      <c r="I241" s="7"/>
    </row>
    <row r="242" spans="1:9" s="6" customFormat="1">
      <c r="A242" s="73"/>
      <c r="B242" s="14"/>
      <c r="C242" s="93"/>
      <c r="D242" s="94"/>
      <c r="F242" s="7"/>
      <c r="G242" s="7"/>
      <c r="H242" s="7"/>
      <c r="I242" s="7"/>
    </row>
    <row r="243" spans="1:9" s="6" customFormat="1">
      <c r="A243" s="73"/>
      <c r="B243" s="14"/>
      <c r="C243" s="93"/>
      <c r="D243" s="94"/>
      <c r="F243" s="7"/>
      <c r="G243" s="7"/>
      <c r="H243" s="7"/>
      <c r="I243" s="7"/>
    </row>
    <row r="244" spans="1:9" s="6" customFormat="1">
      <c r="A244" s="73"/>
      <c r="B244" s="14"/>
      <c r="C244" s="93"/>
      <c r="D244" s="94"/>
      <c r="F244" s="7"/>
      <c r="G244" s="7"/>
      <c r="H244" s="7"/>
      <c r="I244" s="7"/>
    </row>
    <row r="245" spans="1:9" s="6" customFormat="1">
      <c r="A245" s="73"/>
      <c r="B245" s="14"/>
      <c r="C245" s="93"/>
      <c r="D245" s="94"/>
      <c r="F245" s="7"/>
      <c r="G245" s="7"/>
      <c r="H245" s="7"/>
      <c r="I245" s="7"/>
    </row>
    <row r="246" spans="1:9" s="6" customFormat="1">
      <c r="A246" s="73"/>
      <c r="B246" s="14"/>
      <c r="C246" s="93"/>
      <c r="D246" s="94"/>
      <c r="F246" s="7"/>
      <c r="G246" s="7"/>
      <c r="H246" s="7"/>
      <c r="I246" s="7"/>
    </row>
    <row r="247" spans="1:9" s="6" customFormat="1">
      <c r="A247" s="73"/>
      <c r="B247" s="14"/>
      <c r="C247" s="93"/>
      <c r="D247" s="94"/>
      <c r="F247" s="7"/>
      <c r="G247" s="7"/>
      <c r="H247" s="7"/>
      <c r="I247" s="7"/>
    </row>
    <row r="248" spans="1:9" s="6" customFormat="1">
      <c r="A248" s="73"/>
      <c r="B248" s="14"/>
      <c r="C248" s="93"/>
      <c r="D248" s="94"/>
      <c r="F248" s="7"/>
      <c r="G248" s="7"/>
      <c r="H248" s="7"/>
      <c r="I248" s="7"/>
    </row>
    <row r="249" spans="1:9" s="6" customFormat="1">
      <c r="A249" s="73"/>
      <c r="B249" s="14"/>
      <c r="C249" s="93"/>
      <c r="D249" s="94"/>
      <c r="F249" s="7"/>
      <c r="G249" s="7"/>
      <c r="H249" s="7"/>
      <c r="I249" s="7"/>
    </row>
    <row r="250" spans="1:9" s="6" customFormat="1">
      <c r="A250" s="73"/>
      <c r="B250" s="14"/>
      <c r="C250" s="93"/>
      <c r="D250" s="94"/>
      <c r="F250" s="7"/>
      <c r="G250" s="7"/>
      <c r="H250" s="7"/>
      <c r="I250" s="7"/>
    </row>
    <row r="251" spans="1:9" s="6" customFormat="1">
      <c r="A251" s="73"/>
      <c r="B251" s="14"/>
      <c r="C251" s="93"/>
      <c r="D251" s="94"/>
      <c r="F251" s="7"/>
      <c r="G251" s="7"/>
      <c r="H251" s="7"/>
      <c r="I251" s="7"/>
    </row>
    <row r="252" spans="1:9" s="6" customFormat="1">
      <c r="A252" s="73"/>
      <c r="B252" s="14"/>
      <c r="C252" s="93"/>
      <c r="D252" s="94"/>
      <c r="F252" s="7"/>
      <c r="G252" s="7"/>
      <c r="H252" s="7"/>
      <c r="I252" s="7"/>
    </row>
    <row r="253" spans="1:9" s="6" customFormat="1">
      <c r="A253" s="73"/>
      <c r="B253" s="14"/>
      <c r="C253" s="93"/>
      <c r="D253" s="94"/>
      <c r="F253" s="7"/>
      <c r="G253" s="7"/>
      <c r="H253" s="7"/>
      <c r="I253" s="7"/>
    </row>
    <row r="254" spans="1:9" s="6" customFormat="1">
      <c r="A254" s="73"/>
      <c r="B254" s="14"/>
      <c r="C254" s="93"/>
      <c r="D254" s="94"/>
      <c r="F254" s="7"/>
      <c r="G254" s="7"/>
      <c r="H254" s="7"/>
      <c r="I254" s="7"/>
    </row>
    <row r="255" spans="1:9" s="6" customFormat="1">
      <c r="A255" s="73"/>
      <c r="B255" s="14"/>
      <c r="C255" s="93"/>
      <c r="D255" s="94"/>
      <c r="F255" s="7"/>
      <c r="G255" s="7"/>
      <c r="H255" s="7"/>
      <c r="I255" s="7"/>
    </row>
    <row r="256" spans="1:9" s="6" customFormat="1">
      <c r="A256" s="73"/>
      <c r="B256" s="14"/>
      <c r="C256" s="93"/>
      <c r="D256" s="94"/>
      <c r="F256" s="7"/>
      <c r="G256" s="7"/>
      <c r="H256" s="7"/>
      <c r="I256" s="7"/>
    </row>
    <row r="257" spans="1:9" s="6" customFormat="1">
      <c r="A257" s="73"/>
      <c r="B257" s="14"/>
      <c r="C257" s="93"/>
      <c r="D257" s="94"/>
      <c r="F257" s="7"/>
      <c r="G257" s="7"/>
      <c r="H257" s="7"/>
      <c r="I257" s="7"/>
    </row>
    <row r="258" spans="1:9" s="6" customFormat="1">
      <c r="A258" s="73"/>
      <c r="B258" s="14"/>
      <c r="C258" s="93"/>
      <c r="D258" s="94"/>
      <c r="F258" s="7"/>
      <c r="G258" s="7"/>
      <c r="H258" s="7"/>
      <c r="I258" s="7"/>
    </row>
    <row r="259" spans="1:9" s="6" customFormat="1">
      <c r="A259" s="73"/>
      <c r="B259" s="14"/>
      <c r="C259" s="93"/>
      <c r="D259" s="94"/>
      <c r="F259" s="7"/>
      <c r="G259" s="7"/>
      <c r="H259" s="7"/>
      <c r="I259" s="7"/>
    </row>
    <row r="260" spans="1:9" s="6" customFormat="1">
      <c r="A260" s="73"/>
      <c r="B260" s="14"/>
      <c r="C260" s="93"/>
      <c r="D260" s="94"/>
      <c r="F260" s="7"/>
      <c r="G260" s="7"/>
      <c r="H260" s="7"/>
      <c r="I260" s="7"/>
    </row>
    <row r="261" spans="1:9" s="6" customFormat="1">
      <c r="A261" s="73"/>
      <c r="B261" s="14"/>
      <c r="C261" s="93"/>
      <c r="D261" s="94"/>
      <c r="F261" s="7"/>
      <c r="G261" s="7"/>
      <c r="H261" s="7"/>
      <c r="I261" s="7"/>
    </row>
    <row r="262" spans="1:9" s="6" customFormat="1">
      <c r="A262" s="73"/>
      <c r="B262" s="14"/>
      <c r="C262" s="93"/>
      <c r="D262" s="94"/>
      <c r="F262" s="7"/>
      <c r="G262" s="7"/>
      <c r="H262" s="7"/>
      <c r="I262" s="7"/>
    </row>
    <row r="263" spans="1:9" s="6" customFormat="1">
      <c r="A263" s="73"/>
      <c r="B263" s="14"/>
      <c r="C263" s="93"/>
      <c r="D263" s="94"/>
      <c r="F263" s="7"/>
      <c r="G263" s="7"/>
      <c r="H263" s="7"/>
      <c r="I263" s="7"/>
    </row>
    <row r="264" spans="1:9" s="6" customFormat="1">
      <c r="A264" s="73"/>
      <c r="B264" s="14"/>
      <c r="C264" s="93"/>
      <c r="D264" s="94"/>
      <c r="F264" s="7"/>
      <c r="G264" s="7"/>
      <c r="H264" s="7"/>
      <c r="I264" s="7"/>
    </row>
    <row r="265" spans="1:9" s="6" customFormat="1">
      <c r="A265" s="73"/>
      <c r="B265" s="14"/>
      <c r="C265" s="93"/>
      <c r="D265" s="94"/>
      <c r="F265" s="7"/>
      <c r="G265" s="7"/>
      <c r="H265" s="7"/>
      <c r="I265" s="7"/>
    </row>
    <row r="266" spans="1:9" s="6" customFormat="1">
      <c r="A266" s="73"/>
      <c r="B266" s="14"/>
      <c r="C266" s="93"/>
      <c r="D266" s="94"/>
      <c r="F266" s="7"/>
      <c r="G266" s="7"/>
      <c r="H266" s="7"/>
      <c r="I266" s="7"/>
    </row>
    <row r="267" spans="1:9" s="6" customFormat="1">
      <c r="A267" s="73"/>
      <c r="B267" s="14"/>
      <c r="C267" s="93"/>
      <c r="D267" s="94"/>
      <c r="F267" s="7"/>
      <c r="G267" s="7"/>
      <c r="H267" s="7"/>
      <c r="I267" s="7"/>
    </row>
    <row r="268" spans="1:9" s="6" customFormat="1">
      <c r="A268" s="73"/>
      <c r="B268" s="14"/>
      <c r="C268" s="93"/>
      <c r="D268" s="94"/>
      <c r="F268" s="7"/>
      <c r="G268" s="7"/>
      <c r="H268" s="7"/>
      <c r="I268" s="7"/>
    </row>
    <row r="269" spans="1:9" s="6" customFormat="1">
      <c r="A269" s="73"/>
      <c r="B269" s="14"/>
      <c r="C269" s="93"/>
      <c r="D269" s="94"/>
      <c r="F269" s="7"/>
      <c r="G269" s="7"/>
      <c r="H269" s="7"/>
      <c r="I269" s="7"/>
    </row>
    <row r="270" spans="1:9" s="6" customFormat="1">
      <c r="A270" s="73"/>
      <c r="B270" s="14"/>
      <c r="C270" s="93"/>
      <c r="D270" s="94"/>
      <c r="F270" s="7"/>
      <c r="G270" s="7"/>
      <c r="H270" s="7"/>
      <c r="I270" s="7"/>
    </row>
    <row r="271" spans="1:9" s="6" customFormat="1">
      <c r="A271" s="73"/>
      <c r="B271" s="14"/>
      <c r="C271" s="93"/>
      <c r="D271" s="94"/>
      <c r="F271" s="7"/>
      <c r="G271" s="7"/>
      <c r="H271" s="7"/>
      <c r="I271" s="7"/>
    </row>
    <row r="272" spans="1:9" s="6" customFormat="1">
      <c r="A272" s="73"/>
      <c r="B272" s="14"/>
      <c r="C272" s="93"/>
      <c r="D272" s="94"/>
      <c r="F272" s="7"/>
      <c r="G272" s="7"/>
      <c r="H272" s="7"/>
      <c r="I272" s="7"/>
    </row>
    <row r="273" spans="1:9" s="6" customFormat="1">
      <c r="A273" s="73"/>
      <c r="B273" s="14"/>
      <c r="C273" s="93"/>
      <c r="D273" s="94"/>
      <c r="F273" s="7"/>
      <c r="G273" s="7"/>
      <c r="H273" s="7"/>
      <c r="I273" s="7"/>
    </row>
    <row r="274" spans="1:9" s="6" customFormat="1">
      <c r="A274" s="73"/>
      <c r="B274" s="14"/>
      <c r="C274" s="93"/>
      <c r="D274" s="94"/>
      <c r="F274" s="7"/>
      <c r="G274" s="7"/>
      <c r="H274" s="7"/>
      <c r="I274" s="7"/>
    </row>
    <row r="275" spans="1:9" s="6" customFormat="1">
      <c r="A275" s="73"/>
      <c r="B275" s="14"/>
      <c r="C275" s="93"/>
      <c r="D275" s="94"/>
      <c r="F275" s="7"/>
      <c r="G275" s="7"/>
      <c r="H275" s="7"/>
      <c r="I275" s="7"/>
    </row>
    <row r="276" spans="1:9" s="6" customFormat="1">
      <c r="A276" s="73"/>
      <c r="B276" s="14"/>
      <c r="C276" s="93"/>
      <c r="D276" s="94"/>
      <c r="F276" s="7"/>
      <c r="G276" s="7"/>
      <c r="H276" s="7"/>
      <c r="I276" s="7"/>
    </row>
    <row r="277" spans="1:9" s="6" customFormat="1">
      <c r="A277" s="73"/>
      <c r="B277" s="14"/>
      <c r="C277" s="93"/>
      <c r="D277" s="94"/>
      <c r="F277" s="7"/>
      <c r="G277" s="7"/>
      <c r="H277" s="7"/>
      <c r="I277" s="7"/>
    </row>
    <row r="278" spans="1:9" s="6" customFormat="1">
      <c r="A278" s="73"/>
      <c r="B278" s="14"/>
      <c r="C278" s="93"/>
      <c r="D278" s="94"/>
      <c r="F278" s="7"/>
      <c r="G278" s="7"/>
      <c r="H278" s="7"/>
      <c r="I278" s="7"/>
    </row>
    <row r="279" spans="1:9" s="6" customFormat="1">
      <c r="A279" s="73"/>
      <c r="B279" s="14"/>
      <c r="C279" s="93"/>
      <c r="D279" s="94"/>
      <c r="F279" s="7"/>
      <c r="G279" s="7"/>
      <c r="H279" s="7"/>
      <c r="I279" s="7"/>
    </row>
    <row r="280" spans="1:9" s="6" customFormat="1">
      <c r="A280" s="73"/>
      <c r="B280" s="14"/>
      <c r="C280" s="93"/>
      <c r="D280" s="94"/>
      <c r="F280" s="7"/>
      <c r="G280" s="7"/>
      <c r="H280" s="7"/>
      <c r="I280" s="7"/>
    </row>
    <row r="281" spans="1:9" s="6" customFormat="1">
      <c r="A281" s="73"/>
      <c r="B281" s="14"/>
      <c r="C281" s="93"/>
      <c r="D281" s="94"/>
      <c r="F281" s="7"/>
      <c r="G281" s="7"/>
      <c r="H281" s="7"/>
      <c r="I281" s="7"/>
    </row>
    <row r="282" spans="1:9" s="6" customFormat="1">
      <c r="A282" s="73"/>
      <c r="B282" s="14"/>
      <c r="C282" s="93"/>
      <c r="D282" s="94"/>
      <c r="F282" s="7"/>
      <c r="G282" s="7"/>
      <c r="H282" s="7"/>
      <c r="I282" s="7"/>
    </row>
    <row r="283" spans="1:9" s="6" customFormat="1">
      <c r="A283" s="73"/>
      <c r="B283" s="14"/>
      <c r="C283" s="93"/>
      <c r="D283" s="94"/>
      <c r="F283" s="7"/>
      <c r="G283" s="7"/>
      <c r="H283" s="7"/>
      <c r="I283" s="7"/>
    </row>
    <row r="284" spans="1:9" s="6" customFormat="1">
      <c r="A284" s="73"/>
      <c r="B284" s="14"/>
      <c r="C284" s="93"/>
      <c r="D284" s="94"/>
      <c r="F284" s="7"/>
      <c r="G284" s="7"/>
      <c r="H284" s="7"/>
      <c r="I284" s="7"/>
    </row>
    <row r="285" spans="1:9" s="6" customFormat="1">
      <c r="A285" s="73"/>
      <c r="B285" s="14"/>
      <c r="C285" s="93"/>
      <c r="D285" s="94"/>
      <c r="F285" s="7"/>
      <c r="G285" s="7"/>
      <c r="H285" s="7"/>
      <c r="I285" s="7"/>
    </row>
    <row r="286" spans="1:9" s="6" customFormat="1">
      <c r="A286" s="73"/>
      <c r="B286" s="14"/>
      <c r="C286" s="93"/>
      <c r="D286" s="94"/>
      <c r="F286" s="7"/>
      <c r="G286" s="7"/>
      <c r="H286" s="7"/>
      <c r="I286" s="7"/>
    </row>
    <row r="287" spans="1:9" s="6" customFormat="1">
      <c r="A287" s="73"/>
      <c r="B287" s="14"/>
      <c r="C287" s="93"/>
      <c r="D287" s="94"/>
      <c r="F287" s="7"/>
      <c r="G287" s="7"/>
      <c r="H287" s="7"/>
      <c r="I287" s="7"/>
    </row>
    <row r="288" spans="1:9" s="6" customFormat="1">
      <c r="A288" s="73"/>
      <c r="B288" s="14"/>
      <c r="C288" s="93"/>
      <c r="D288" s="94"/>
      <c r="F288" s="7"/>
      <c r="G288" s="7"/>
      <c r="H288" s="7"/>
      <c r="I288" s="7"/>
    </row>
    <row r="289" spans="1:9" s="6" customFormat="1">
      <c r="A289" s="73"/>
      <c r="B289" s="14"/>
      <c r="C289" s="93"/>
      <c r="D289" s="94"/>
      <c r="F289" s="7"/>
      <c r="G289" s="7"/>
      <c r="H289" s="7"/>
      <c r="I289" s="7"/>
    </row>
    <row r="290" spans="1:9" s="6" customFormat="1">
      <c r="A290" s="73"/>
      <c r="B290" s="14"/>
      <c r="C290" s="93"/>
      <c r="D290" s="94"/>
      <c r="F290" s="7"/>
      <c r="G290" s="7"/>
      <c r="H290" s="7"/>
      <c r="I290" s="7"/>
    </row>
    <row r="291" spans="1:9" s="6" customFormat="1">
      <c r="A291" s="73"/>
      <c r="B291" s="14"/>
      <c r="C291" s="93"/>
      <c r="D291" s="94"/>
      <c r="F291" s="7"/>
      <c r="G291" s="7"/>
      <c r="H291" s="7"/>
      <c r="I291" s="7"/>
    </row>
    <row r="292" spans="1:9" s="6" customFormat="1">
      <c r="A292" s="73"/>
      <c r="B292" s="14"/>
      <c r="C292" s="93"/>
      <c r="D292" s="94"/>
      <c r="F292" s="7"/>
      <c r="G292" s="7"/>
      <c r="H292" s="7"/>
      <c r="I292" s="7"/>
    </row>
    <row r="293" spans="1:9" s="6" customFormat="1">
      <c r="A293" s="73"/>
      <c r="B293" s="14"/>
      <c r="C293" s="93"/>
      <c r="D293" s="94"/>
      <c r="F293" s="7"/>
      <c r="G293" s="7"/>
      <c r="H293" s="7"/>
      <c r="I293" s="7"/>
    </row>
    <row r="294" spans="1:9" s="6" customFormat="1">
      <c r="A294" s="73"/>
      <c r="B294" s="14"/>
      <c r="C294" s="93"/>
      <c r="D294" s="94"/>
      <c r="F294" s="7"/>
      <c r="G294" s="7"/>
      <c r="H294" s="7"/>
      <c r="I294" s="7"/>
    </row>
    <row r="295" spans="1:9" s="6" customFormat="1">
      <c r="A295" s="73"/>
      <c r="B295" s="14"/>
      <c r="C295" s="93"/>
      <c r="D295" s="94"/>
      <c r="F295" s="7"/>
      <c r="G295" s="7"/>
      <c r="H295" s="7"/>
      <c r="I295" s="7"/>
    </row>
    <row r="296" spans="1:9" s="6" customFormat="1">
      <c r="A296" s="73"/>
      <c r="B296" s="14"/>
      <c r="C296" s="93"/>
      <c r="D296" s="94"/>
      <c r="F296" s="7"/>
      <c r="G296" s="7"/>
      <c r="H296" s="7"/>
      <c r="I296" s="7"/>
    </row>
    <row r="297" spans="1:9" s="6" customFormat="1">
      <c r="A297" s="73"/>
      <c r="B297" s="14"/>
      <c r="C297" s="93"/>
      <c r="D297" s="94"/>
      <c r="F297" s="7"/>
      <c r="G297" s="7"/>
      <c r="H297" s="7"/>
      <c r="I297" s="7"/>
    </row>
    <row r="298" spans="1:9" s="6" customFormat="1">
      <c r="A298" s="73"/>
      <c r="B298" s="14"/>
      <c r="C298" s="93"/>
      <c r="D298" s="94"/>
      <c r="F298" s="7"/>
      <c r="G298" s="7"/>
      <c r="H298" s="7"/>
      <c r="I298" s="7"/>
    </row>
    <row r="299" spans="1:9" s="6" customFormat="1">
      <c r="A299" s="73"/>
      <c r="B299" s="14"/>
      <c r="C299" s="93"/>
      <c r="D299" s="94"/>
      <c r="F299" s="7"/>
      <c r="G299" s="7"/>
      <c r="H299" s="7"/>
      <c r="I299" s="7"/>
    </row>
    <row r="300" spans="1:9" s="6" customFormat="1">
      <c r="A300" s="73"/>
      <c r="B300" s="14"/>
      <c r="C300" s="93"/>
      <c r="D300" s="94"/>
      <c r="F300" s="7"/>
      <c r="G300" s="7"/>
      <c r="H300" s="7"/>
      <c r="I300" s="7"/>
    </row>
    <row r="301" spans="1:9" s="6" customFormat="1">
      <c r="A301" s="73"/>
      <c r="B301" s="14"/>
      <c r="C301" s="93"/>
      <c r="D301" s="94"/>
      <c r="F301" s="7"/>
      <c r="G301" s="7"/>
      <c r="H301" s="7"/>
      <c r="I301" s="7"/>
    </row>
    <row r="302" spans="1:9" s="6" customFormat="1">
      <c r="A302" s="73"/>
      <c r="B302" s="14"/>
      <c r="C302" s="93"/>
      <c r="D302" s="94"/>
      <c r="F302" s="7"/>
      <c r="G302" s="7"/>
      <c r="H302" s="7"/>
      <c r="I302" s="7"/>
    </row>
    <row r="303" spans="1:9" s="6" customFormat="1">
      <c r="A303" s="73"/>
      <c r="B303" s="14"/>
      <c r="C303" s="93"/>
      <c r="D303" s="94"/>
      <c r="F303" s="7"/>
      <c r="G303" s="7"/>
      <c r="H303" s="7"/>
      <c r="I303" s="7"/>
    </row>
    <row r="304" spans="1:9" s="6" customFormat="1">
      <c r="A304" s="73"/>
      <c r="B304" s="14"/>
      <c r="C304" s="93"/>
      <c r="D304" s="94"/>
      <c r="F304" s="7"/>
      <c r="G304" s="7"/>
      <c r="H304" s="7"/>
      <c r="I304" s="7"/>
    </row>
    <row r="305" spans="1:9" s="6" customFormat="1">
      <c r="A305" s="73"/>
      <c r="B305" s="14"/>
      <c r="C305" s="93"/>
      <c r="D305" s="94"/>
      <c r="F305" s="7"/>
      <c r="G305" s="7"/>
      <c r="H305" s="7"/>
      <c r="I305" s="7"/>
    </row>
    <row r="306" spans="1:9" s="6" customFormat="1" ht="12" customHeight="1">
      <c r="A306" s="73"/>
      <c r="B306" s="14"/>
      <c r="C306" s="93"/>
      <c r="D306" s="94"/>
      <c r="F306" s="7"/>
      <c r="G306" s="7"/>
      <c r="H306" s="7"/>
      <c r="I306" s="7"/>
    </row>
    <row r="307" spans="1:9" s="6" customFormat="1">
      <c r="A307" s="73"/>
      <c r="B307" s="14"/>
      <c r="C307" s="93"/>
      <c r="D307" s="94"/>
      <c r="F307" s="7"/>
      <c r="G307" s="7"/>
      <c r="H307" s="7"/>
      <c r="I307" s="7"/>
    </row>
    <row r="308" spans="1:9" s="6" customFormat="1">
      <c r="A308" s="73"/>
      <c r="B308" s="14"/>
      <c r="C308" s="93"/>
      <c r="D308" s="94"/>
      <c r="F308" s="7"/>
      <c r="G308" s="7"/>
      <c r="H308" s="7"/>
      <c r="I308" s="7"/>
    </row>
    <row r="309" spans="1:9" s="6" customFormat="1">
      <c r="A309" s="73"/>
      <c r="B309" s="14"/>
      <c r="C309" s="93"/>
      <c r="D309" s="94"/>
      <c r="F309" s="7"/>
      <c r="G309" s="7"/>
      <c r="H309" s="7"/>
      <c r="I309" s="7"/>
    </row>
    <row r="310" spans="1:9" s="6" customFormat="1">
      <c r="A310" s="73"/>
      <c r="B310" s="14"/>
      <c r="C310" s="93"/>
      <c r="D310" s="94"/>
      <c r="F310" s="7"/>
      <c r="G310" s="7"/>
      <c r="H310" s="7"/>
      <c r="I310" s="7"/>
    </row>
    <row r="311" spans="1:9" s="6" customFormat="1">
      <c r="A311" s="73"/>
      <c r="B311" s="14"/>
      <c r="C311" s="93"/>
      <c r="D311" s="94"/>
      <c r="F311" s="7"/>
      <c r="G311" s="7"/>
      <c r="H311" s="7"/>
      <c r="I311" s="7"/>
    </row>
    <row r="312" spans="1:9" s="6" customFormat="1">
      <c r="A312" s="73"/>
      <c r="B312" s="14"/>
      <c r="C312" s="93"/>
      <c r="D312" s="94"/>
      <c r="F312" s="7"/>
      <c r="G312" s="7"/>
      <c r="H312" s="7"/>
      <c r="I312" s="7"/>
    </row>
    <row r="313" spans="1:9" s="6" customFormat="1">
      <c r="A313" s="73"/>
      <c r="B313" s="14"/>
      <c r="C313" s="93"/>
      <c r="D313" s="94"/>
      <c r="F313" s="7"/>
      <c r="G313" s="7"/>
      <c r="H313" s="7"/>
      <c r="I313" s="7"/>
    </row>
    <row r="314" spans="1:9" s="6" customFormat="1">
      <c r="A314" s="73"/>
      <c r="B314" s="14"/>
      <c r="C314" s="93"/>
      <c r="D314" s="94"/>
      <c r="F314" s="7"/>
      <c r="G314" s="7"/>
      <c r="H314" s="7"/>
      <c r="I314" s="7"/>
    </row>
    <row r="315" spans="1:9" s="6" customFormat="1">
      <c r="A315" s="73"/>
      <c r="B315" s="14"/>
      <c r="C315" s="93"/>
      <c r="D315" s="94"/>
      <c r="F315" s="7"/>
      <c r="G315" s="7"/>
      <c r="H315" s="7"/>
      <c r="I315" s="7"/>
    </row>
    <row r="316" spans="1:9" s="6" customFormat="1">
      <c r="A316" s="73"/>
      <c r="B316" s="14"/>
      <c r="C316" s="93"/>
      <c r="D316" s="94"/>
      <c r="F316" s="7"/>
      <c r="G316" s="7"/>
      <c r="H316" s="7"/>
      <c r="I316" s="7"/>
    </row>
    <row r="317" spans="1:9" s="6" customFormat="1">
      <c r="A317" s="73"/>
      <c r="B317" s="14"/>
      <c r="C317" s="93"/>
      <c r="D317" s="94"/>
      <c r="F317" s="7"/>
      <c r="G317" s="7"/>
      <c r="H317" s="7"/>
      <c r="I317" s="7"/>
    </row>
    <row r="318" spans="1:9" s="6" customFormat="1">
      <c r="A318" s="73"/>
      <c r="B318" s="14"/>
      <c r="C318" s="93"/>
      <c r="D318" s="94"/>
      <c r="F318" s="7"/>
      <c r="G318" s="7"/>
      <c r="H318" s="7"/>
      <c r="I318" s="7"/>
    </row>
    <row r="319" spans="1:9" s="6" customFormat="1">
      <c r="A319" s="73"/>
      <c r="B319" s="14"/>
      <c r="C319" s="93"/>
      <c r="D319" s="94"/>
      <c r="F319" s="7"/>
      <c r="G319" s="7"/>
      <c r="H319" s="7"/>
      <c r="I319" s="7"/>
    </row>
    <row r="320" spans="1:9" s="6" customFormat="1">
      <c r="A320" s="73"/>
      <c r="B320" s="14"/>
      <c r="C320" s="93"/>
      <c r="D320" s="94"/>
      <c r="F320" s="7"/>
      <c r="G320" s="7"/>
      <c r="H320" s="7"/>
      <c r="I320" s="7"/>
    </row>
    <row r="321" spans="1:9" s="6" customFormat="1">
      <c r="A321" s="73"/>
      <c r="B321" s="14"/>
      <c r="C321" s="93"/>
      <c r="D321" s="94"/>
      <c r="F321" s="7"/>
      <c r="G321" s="7"/>
      <c r="H321" s="7"/>
      <c r="I321" s="7"/>
    </row>
    <row r="322" spans="1:9" s="6" customFormat="1">
      <c r="A322" s="73"/>
      <c r="B322" s="14"/>
      <c r="C322" s="93"/>
      <c r="D322" s="94"/>
      <c r="F322" s="7"/>
      <c r="G322" s="7"/>
      <c r="H322" s="7"/>
      <c r="I322" s="7"/>
    </row>
    <row r="323" spans="1:9" s="6" customFormat="1">
      <c r="A323" s="73"/>
      <c r="B323" s="14"/>
      <c r="C323" s="93"/>
      <c r="D323" s="94"/>
      <c r="F323" s="7"/>
      <c r="G323" s="7"/>
      <c r="H323" s="7"/>
      <c r="I323" s="7"/>
    </row>
    <row r="324" spans="1:9" s="6" customFormat="1">
      <c r="A324" s="73"/>
      <c r="B324" s="14"/>
      <c r="C324" s="93"/>
      <c r="D324" s="94"/>
      <c r="F324" s="7"/>
      <c r="G324" s="7"/>
      <c r="H324" s="7"/>
      <c r="I324" s="7"/>
    </row>
    <row r="325" spans="1:9" s="6" customFormat="1" ht="13.5" customHeight="1">
      <c r="A325" s="73"/>
      <c r="B325" s="14"/>
      <c r="C325" s="93"/>
      <c r="D325" s="94"/>
      <c r="F325" s="7"/>
      <c r="G325" s="7"/>
      <c r="H325" s="7"/>
      <c r="I325" s="7"/>
    </row>
    <row r="326" spans="1:9" s="6" customFormat="1">
      <c r="A326" s="73"/>
      <c r="B326" s="14"/>
      <c r="C326" s="93"/>
      <c r="D326" s="94"/>
      <c r="F326" s="7"/>
      <c r="G326" s="7"/>
      <c r="H326" s="7"/>
      <c r="I326" s="7"/>
    </row>
    <row r="327" spans="1:9" s="6" customFormat="1" ht="13.5" customHeight="1">
      <c r="A327" s="73"/>
      <c r="B327" s="14"/>
      <c r="C327" s="93"/>
      <c r="D327" s="94"/>
      <c r="F327" s="7"/>
      <c r="G327" s="7"/>
      <c r="H327" s="7"/>
      <c r="I327" s="7"/>
    </row>
    <row r="328" spans="1:9" s="6" customFormat="1">
      <c r="A328" s="73"/>
      <c r="B328" s="14"/>
      <c r="C328" s="93"/>
      <c r="D328" s="94"/>
      <c r="F328" s="7"/>
      <c r="G328" s="7"/>
      <c r="H328" s="7"/>
      <c r="I328" s="7"/>
    </row>
    <row r="329" spans="1:9" s="6" customFormat="1">
      <c r="A329" s="73"/>
      <c r="B329" s="14"/>
      <c r="C329" s="93"/>
      <c r="D329" s="94"/>
      <c r="F329" s="7"/>
      <c r="G329" s="7"/>
      <c r="H329" s="7"/>
      <c r="I329" s="7"/>
    </row>
    <row r="330" spans="1:9" s="6" customFormat="1">
      <c r="A330" s="73"/>
      <c r="B330" s="14"/>
      <c r="C330" s="93"/>
      <c r="D330" s="94"/>
      <c r="F330" s="7"/>
      <c r="G330" s="7"/>
      <c r="H330" s="7"/>
      <c r="I330" s="7"/>
    </row>
    <row r="331" spans="1:9" s="6" customFormat="1">
      <c r="A331" s="73"/>
      <c r="B331" s="14"/>
      <c r="C331" s="93"/>
      <c r="D331" s="94"/>
      <c r="F331" s="7"/>
      <c r="G331" s="7"/>
      <c r="H331" s="7"/>
      <c r="I331" s="7"/>
    </row>
    <row r="332" spans="1:9" s="6" customFormat="1">
      <c r="A332" s="73"/>
      <c r="B332" s="14"/>
      <c r="C332" s="93"/>
      <c r="D332" s="94"/>
      <c r="F332" s="7"/>
      <c r="G332" s="7"/>
      <c r="H332" s="7"/>
      <c r="I332" s="7"/>
    </row>
    <row r="333" spans="1:9" s="6" customFormat="1">
      <c r="A333" s="73"/>
      <c r="B333" s="14"/>
      <c r="C333" s="93"/>
      <c r="D333" s="94"/>
      <c r="F333" s="7"/>
      <c r="G333" s="7"/>
      <c r="H333" s="7"/>
      <c r="I333" s="7"/>
    </row>
    <row r="334" spans="1:9" s="6" customFormat="1">
      <c r="A334" s="73"/>
      <c r="B334" s="14"/>
      <c r="C334" s="93"/>
      <c r="D334" s="94"/>
      <c r="F334" s="7"/>
      <c r="G334" s="7"/>
      <c r="H334" s="7"/>
      <c r="I334" s="7"/>
    </row>
    <row r="335" spans="1:9" s="6" customFormat="1">
      <c r="A335" s="73"/>
      <c r="B335" s="14"/>
      <c r="C335" s="93"/>
      <c r="D335" s="94"/>
      <c r="F335" s="7"/>
      <c r="G335" s="7"/>
      <c r="H335" s="7"/>
      <c r="I335" s="7"/>
    </row>
    <row r="336" spans="1:9" s="6" customFormat="1">
      <c r="A336" s="73"/>
      <c r="B336" s="14"/>
      <c r="C336" s="93"/>
      <c r="D336" s="94"/>
      <c r="F336" s="7"/>
      <c r="G336" s="7"/>
      <c r="H336" s="7"/>
      <c r="I336" s="7"/>
    </row>
    <row r="337" spans="1:9" s="6" customFormat="1">
      <c r="A337" s="73"/>
      <c r="B337" s="14"/>
      <c r="C337" s="93"/>
      <c r="D337" s="94"/>
      <c r="F337" s="7"/>
      <c r="G337" s="7"/>
      <c r="H337" s="7"/>
      <c r="I337" s="7"/>
    </row>
    <row r="338" spans="1:9" s="6" customFormat="1">
      <c r="A338" s="73"/>
      <c r="B338" s="14"/>
      <c r="C338" s="93"/>
      <c r="D338" s="94"/>
      <c r="F338" s="7"/>
      <c r="G338" s="7"/>
      <c r="H338" s="7"/>
      <c r="I338" s="7"/>
    </row>
    <row r="339" spans="1:9" s="6" customFormat="1">
      <c r="A339" s="73"/>
      <c r="B339" s="14"/>
      <c r="C339" s="93"/>
      <c r="D339" s="94"/>
      <c r="F339" s="7"/>
      <c r="G339" s="7"/>
      <c r="H339" s="7"/>
      <c r="I339" s="7"/>
    </row>
    <row r="340" spans="1:9" s="6" customFormat="1">
      <c r="A340" s="73"/>
      <c r="B340" s="14"/>
      <c r="C340" s="93"/>
      <c r="D340" s="94"/>
      <c r="F340" s="7"/>
      <c r="G340" s="7"/>
      <c r="H340" s="7"/>
      <c r="I340" s="7"/>
    </row>
    <row r="341" spans="1:9" s="6" customFormat="1">
      <c r="A341" s="73"/>
      <c r="B341" s="14"/>
      <c r="C341" s="93"/>
      <c r="D341" s="94"/>
      <c r="F341" s="7"/>
      <c r="G341" s="7"/>
      <c r="H341" s="7"/>
      <c r="I341" s="7"/>
    </row>
    <row r="342" spans="1:9" s="6" customFormat="1">
      <c r="A342" s="73"/>
      <c r="B342" s="14"/>
      <c r="C342" s="93"/>
      <c r="D342" s="94"/>
      <c r="F342" s="7"/>
      <c r="G342" s="7"/>
      <c r="H342" s="7"/>
      <c r="I342" s="7"/>
    </row>
    <row r="343" spans="1:9" s="6" customFormat="1">
      <c r="A343" s="73"/>
      <c r="B343" s="14"/>
      <c r="C343" s="93"/>
      <c r="D343" s="94"/>
      <c r="F343" s="7"/>
      <c r="G343" s="7"/>
      <c r="H343" s="7"/>
      <c r="I343" s="7"/>
    </row>
    <row r="344" spans="1:9" s="6" customFormat="1">
      <c r="A344" s="73"/>
      <c r="B344" s="14"/>
      <c r="C344" s="93"/>
      <c r="D344" s="94"/>
      <c r="F344" s="7"/>
      <c r="G344" s="7"/>
      <c r="H344" s="7"/>
      <c r="I344" s="7"/>
    </row>
    <row r="345" spans="1:9" s="6" customFormat="1">
      <c r="A345" s="73"/>
      <c r="B345" s="14"/>
      <c r="C345" s="93"/>
      <c r="D345" s="94"/>
      <c r="F345" s="7"/>
      <c r="G345" s="7"/>
      <c r="H345" s="7"/>
      <c r="I345" s="7"/>
    </row>
    <row r="346" spans="1:9" s="6" customFormat="1">
      <c r="A346" s="73"/>
      <c r="B346" s="14"/>
      <c r="C346" s="93"/>
      <c r="D346" s="94"/>
      <c r="F346" s="7"/>
      <c r="G346" s="7"/>
      <c r="H346" s="7"/>
      <c r="I346" s="7"/>
    </row>
    <row r="347" spans="1:9" s="6" customFormat="1">
      <c r="A347" s="73"/>
      <c r="B347" s="14"/>
      <c r="C347" s="93"/>
      <c r="D347" s="94"/>
      <c r="F347" s="7"/>
      <c r="G347" s="7"/>
      <c r="H347" s="7"/>
      <c r="I347" s="7"/>
    </row>
    <row r="348" spans="1:9" s="6" customFormat="1">
      <c r="A348" s="73"/>
      <c r="B348" s="14"/>
      <c r="C348" s="93"/>
      <c r="D348" s="94"/>
      <c r="F348" s="7"/>
      <c r="G348" s="7"/>
      <c r="H348" s="7"/>
      <c r="I348" s="7"/>
    </row>
    <row r="349" spans="1:9" s="6" customFormat="1">
      <c r="A349" s="73"/>
      <c r="B349" s="14"/>
      <c r="C349" s="93"/>
      <c r="D349" s="94"/>
      <c r="F349" s="7"/>
      <c r="G349" s="7"/>
      <c r="H349" s="7"/>
      <c r="I349" s="7"/>
    </row>
    <row r="350" spans="1:9" s="6" customFormat="1">
      <c r="A350" s="73"/>
      <c r="B350" s="14"/>
      <c r="C350" s="93"/>
      <c r="D350" s="94"/>
      <c r="F350" s="7"/>
      <c r="G350" s="7"/>
      <c r="H350" s="7"/>
      <c r="I350" s="7"/>
    </row>
    <row r="351" spans="1:9" s="6" customFormat="1">
      <c r="A351" s="73"/>
      <c r="B351" s="14"/>
      <c r="C351" s="93"/>
      <c r="D351" s="94"/>
      <c r="F351" s="7"/>
      <c r="G351" s="7"/>
      <c r="H351" s="7"/>
      <c r="I351" s="7"/>
    </row>
    <row r="352" spans="1:9" s="6" customFormat="1">
      <c r="A352" s="73"/>
      <c r="B352" s="14"/>
      <c r="C352" s="93"/>
      <c r="D352" s="94"/>
      <c r="F352" s="7"/>
      <c r="G352" s="7"/>
      <c r="H352" s="7"/>
      <c r="I352" s="7"/>
    </row>
    <row r="353" spans="1:9" s="6" customFormat="1">
      <c r="A353" s="73"/>
      <c r="B353" s="14"/>
      <c r="C353" s="93"/>
      <c r="D353" s="94"/>
      <c r="F353" s="7"/>
      <c r="G353" s="7"/>
      <c r="H353" s="7"/>
      <c r="I353" s="7"/>
    </row>
    <row r="354" spans="1:9" s="6" customFormat="1">
      <c r="A354" s="73"/>
      <c r="B354" s="14"/>
      <c r="C354" s="93"/>
      <c r="D354" s="94"/>
      <c r="F354" s="7"/>
      <c r="G354" s="7"/>
      <c r="H354" s="7"/>
      <c r="I354" s="7"/>
    </row>
    <row r="355" spans="1:9" s="6" customFormat="1">
      <c r="A355" s="73"/>
      <c r="B355" s="14"/>
      <c r="C355" s="93"/>
      <c r="D355" s="94"/>
      <c r="F355" s="7"/>
      <c r="G355" s="7"/>
      <c r="H355" s="7"/>
      <c r="I355" s="7"/>
    </row>
    <row r="356" spans="1:9" s="6" customFormat="1">
      <c r="A356" s="73"/>
      <c r="B356" s="14"/>
      <c r="C356" s="93"/>
      <c r="D356" s="94"/>
      <c r="F356" s="7"/>
      <c r="G356" s="7"/>
      <c r="H356" s="7"/>
      <c r="I356" s="7"/>
    </row>
    <row r="357" spans="1:9" s="6" customFormat="1">
      <c r="A357" s="73"/>
      <c r="B357" s="14"/>
      <c r="C357" s="93"/>
      <c r="D357" s="94"/>
      <c r="F357" s="7"/>
      <c r="G357" s="7"/>
      <c r="H357" s="7"/>
      <c r="I357" s="7"/>
    </row>
    <row r="358" spans="1:9" s="6" customFormat="1">
      <c r="A358" s="73"/>
      <c r="B358" s="14"/>
      <c r="C358" s="93"/>
      <c r="D358" s="94"/>
      <c r="F358" s="7"/>
      <c r="G358" s="7"/>
      <c r="H358" s="7"/>
      <c r="I358" s="7"/>
    </row>
    <row r="359" spans="1:9" s="6" customFormat="1">
      <c r="A359" s="73"/>
      <c r="B359" s="14"/>
      <c r="C359" s="93"/>
      <c r="D359" s="94"/>
      <c r="F359" s="7"/>
      <c r="G359" s="7"/>
      <c r="H359" s="7"/>
      <c r="I359" s="7"/>
    </row>
    <row r="360" spans="1:9" s="6" customFormat="1">
      <c r="A360" s="73"/>
      <c r="B360" s="14"/>
      <c r="C360" s="93"/>
      <c r="D360" s="94"/>
      <c r="F360" s="7"/>
      <c r="G360" s="7"/>
      <c r="H360" s="7"/>
      <c r="I360" s="7"/>
    </row>
    <row r="361" spans="1:9" s="6" customFormat="1">
      <c r="A361" s="73"/>
      <c r="B361" s="14"/>
      <c r="C361" s="93"/>
      <c r="D361" s="94"/>
      <c r="F361" s="7"/>
      <c r="G361" s="7"/>
      <c r="H361" s="7"/>
      <c r="I361" s="7"/>
    </row>
    <row r="362" spans="1:9" s="6" customFormat="1">
      <c r="A362" s="73"/>
      <c r="B362" s="14"/>
      <c r="C362" s="93"/>
      <c r="D362" s="94"/>
      <c r="F362" s="7"/>
      <c r="G362" s="7"/>
      <c r="H362" s="7"/>
      <c r="I362" s="7"/>
    </row>
    <row r="363" spans="1:9" s="6" customFormat="1">
      <c r="A363" s="73"/>
      <c r="B363" s="14"/>
      <c r="C363" s="93"/>
      <c r="D363" s="94"/>
      <c r="F363" s="7"/>
      <c r="G363" s="7"/>
      <c r="H363" s="7"/>
      <c r="I363" s="7"/>
    </row>
    <row r="364" spans="1:9" s="6" customFormat="1">
      <c r="A364" s="73"/>
      <c r="B364" s="14"/>
      <c r="C364" s="93"/>
      <c r="D364" s="94"/>
      <c r="F364" s="7"/>
      <c r="G364" s="7"/>
      <c r="H364" s="7"/>
      <c r="I364" s="7"/>
    </row>
    <row r="365" spans="1:9" s="6" customFormat="1">
      <c r="A365" s="73"/>
      <c r="B365" s="14"/>
      <c r="C365" s="93"/>
      <c r="D365" s="94"/>
      <c r="F365" s="7"/>
      <c r="G365" s="7"/>
      <c r="H365" s="7"/>
      <c r="I365" s="7"/>
    </row>
    <row r="366" spans="1:9" s="6" customFormat="1">
      <c r="A366" s="73"/>
      <c r="B366" s="14"/>
      <c r="C366" s="93"/>
      <c r="D366" s="94"/>
      <c r="F366" s="7"/>
      <c r="G366" s="7"/>
      <c r="H366" s="7"/>
      <c r="I366" s="7"/>
    </row>
    <row r="367" spans="1:9" s="6" customFormat="1">
      <c r="A367" s="73"/>
      <c r="B367" s="14"/>
      <c r="C367" s="93"/>
      <c r="D367" s="94"/>
      <c r="F367" s="7"/>
      <c r="G367" s="7"/>
      <c r="H367" s="7"/>
      <c r="I367" s="7"/>
    </row>
    <row r="368" spans="1:9" s="6" customFormat="1">
      <c r="A368" s="73"/>
      <c r="B368" s="14"/>
      <c r="C368" s="93"/>
      <c r="D368" s="94"/>
      <c r="F368" s="7"/>
      <c r="G368" s="7"/>
      <c r="H368" s="7"/>
      <c r="I368" s="7"/>
    </row>
    <row r="369" spans="1:9" s="6" customFormat="1">
      <c r="A369" s="73"/>
      <c r="B369" s="14"/>
      <c r="C369" s="93"/>
      <c r="D369" s="94"/>
      <c r="F369" s="7"/>
      <c r="G369" s="7"/>
      <c r="H369" s="7"/>
      <c r="I369" s="7"/>
    </row>
    <row r="370" spans="1:9" s="6" customFormat="1">
      <c r="A370" s="73"/>
      <c r="B370" s="14"/>
      <c r="C370" s="93"/>
      <c r="D370" s="94"/>
      <c r="F370" s="7"/>
      <c r="G370" s="7"/>
      <c r="H370" s="7"/>
      <c r="I370" s="7"/>
    </row>
    <row r="371" spans="1:9" s="6" customFormat="1">
      <c r="A371" s="73"/>
      <c r="B371" s="14"/>
      <c r="C371" s="93"/>
      <c r="D371" s="94"/>
      <c r="F371" s="7"/>
      <c r="G371" s="7"/>
      <c r="H371" s="7"/>
      <c r="I371" s="7"/>
    </row>
    <row r="372" spans="1:9" s="6" customFormat="1">
      <c r="A372" s="73"/>
      <c r="B372" s="14"/>
      <c r="C372" s="93"/>
      <c r="D372" s="94"/>
      <c r="F372" s="7"/>
      <c r="G372" s="7"/>
      <c r="H372" s="7"/>
      <c r="I372" s="7"/>
    </row>
    <row r="373" spans="1:9" s="6" customFormat="1">
      <c r="A373" s="73"/>
      <c r="B373" s="14"/>
      <c r="C373" s="93"/>
      <c r="D373" s="94"/>
      <c r="F373" s="7"/>
      <c r="G373" s="7"/>
      <c r="H373" s="7"/>
      <c r="I373" s="7"/>
    </row>
    <row r="374" spans="1:9" s="6" customFormat="1">
      <c r="A374" s="73"/>
      <c r="B374" s="14"/>
      <c r="C374" s="93"/>
      <c r="D374" s="94"/>
      <c r="F374" s="7"/>
      <c r="G374" s="7"/>
      <c r="H374" s="7"/>
      <c r="I374" s="7"/>
    </row>
    <row r="375" spans="1:9" s="6" customFormat="1">
      <c r="A375" s="73"/>
      <c r="B375" s="14"/>
      <c r="C375" s="93"/>
      <c r="D375" s="94"/>
      <c r="F375" s="7"/>
      <c r="G375" s="7"/>
      <c r="H375" s="7"/>
      <c r="I375" s="7"/>
    </row>
    <row r="376" spans="1:9" s="6" customFormat="1">
      <c r="A376" s="73"/>
      <c r="B376" s="14"/>
      <c r="C376" s="93"/>
      <c r="D376" s="94"/>
      <c r="F376" s="7"/>
      <c r="G376" s="7"/>
      <c r="H376" s="7"/>
      <c r="I376" s="7"/>
    </row>
    <row r="377" spans="1:9" s="6" customFormat="1">
      <c r="A377" s="73"/>
      <c r="B377" s="14"/>
      <c r="C377" s="93"/>
      <c r="D377" s="94"/>
      <c r="F377" s="7"/>
      <c r="G377" s="7"/>
      <c r="H377" s="7"/>
      <c r="I377" s="7"/>
    </row>
    <row r="378" spans="1:9" s="6" customFormat="1">
      <c r="A378" s="73"/>
      <c r="B378" s="14"/>
      <c r="C378" s="93"/>
      <c r="D378" s="94"/>
      <c r="F378" s="7"/>
      <c r="G378" s="7"/>
      <c r="H378" s="7"/>
      <c r="I378" s="7"/>
    </row>
    <row r="379" spans="1:9" s="6" customFormat="1">
      <c r="A379" s="73"/>
      <c r="B379" s="14"/>
      <c r="C379" s="93"/>
      <c r="D379" s="94"/>
      <c r="F379" s="7"/>
      <c r="G379" s="7"/>
      <c r="H379" s="7"/>
      <c r="I379" s="7"/>
    </row>
    <row r="380" spans="1:9" s="6" customFormat="1">
      <c r="A380" s="73"/>
      <c r="B380" s="14"/>
      <c r="C380" s="93"/>
      <c r="D380" s="94"/>
      <c r="F380" s="7"/>
      <c r="G380" s="7"/>
      <c r="H380" s="7"/>
      <c r="I380" s="7"/>
    </row>
    <row r="381" spans="1:9" s="6" customFormat="1">
      <c r="A381" s="73"/>
      <c r="B381" s="14"/>
      <c r="C381" s="93"/>
      <c r="D381" s="94"/>
      <c r="F381" s="7"/>
      <c r="G381" s="7"/>
      <c r="H381" s="7"/>
      <c r="I381" s="7"/>
    </row>
    <row r="382" spans="1:9" s="6" customFormat="1">
      <c r="A382" s="73"/>
      <c r="B382" s="14"/>
      <c r="C382" s="93"/>
      <c r="D382" s="94"/>
      <c r="F382" s="7"/>
      <c r="G382" s="7"/>
      <c r="H382" s="7"/>
      <c r="I382" s="7"/>
    </row>
    <row r="383" spans="1:9" s="6" customFormat="1">
      <c r="A383" s="73"/>
      <c r="B383" s="14"/>
      <c r="C383" s="93"/>
      <c r="D383" s="94"/>
      <c r="F383" s="7"/>
      <c r="G383" s="7"/>
      <c r="H383" s="7"/>
      <c r="I383" s="7"/>
    </row>
    <row r="384" spans="1:9" s="6" customFormat="1">
      <c r="A384" s="73"/>
      <c r="B384" s="14"/>
      <c r="C384" s="93"/>
      <c r="D384" s="94"/>
      <c r="F384" s="7"/>
      <c r="G384" s="7"/>
      <c r="H384" s="7"/>
      <c r="I384" s="7"/>
    </row>
    <row r="385" spans="1:9" s="6" customFormat="1">
      <c r="A385" s="73"/>
      <c r="B385" s="14"/>
      <c r="C385" s="93"/>
      <c r="D385" s="94"/>
      <c r="F385" s="7"/>
      <c r="G385" s="7"/>
      <c r="H385" s="7"/>
      <c r="I385" s="7"/>
    </row>
    <row r="386" spans="1:9" s="6" customFormat="1">
      <c r="A386" s="73"/>
      <c r="B386" s="14"/>
      <c r="C386" s="93"/>
      <c r="D386" s="94"/>
      <c r="F386" s="7"/>
      <c r="G386" s="7"/>
      <c r="H386" s="7"/>
      <c r="I386" s="7"/>
    </row>
    <row r="387" spans="1:9" s="6" customFormat="1">
      <c r="A387" s="73"/>
      <c r="B387" s="14"/>
      <c r="C387" s="93"/>
      <c r="D387" s="94"/>
      <c r="F387" s="7"/>
      <c r="G387" s="7"/>
      <c r="H387" s="7"/>
      <c r="I387" s="7"/>
    </row>
    <row r="388" spans="1:9" s="6" customFormat="1">
      <c r="A388" s="73"/>
      <c r="B388" s="14"/>
      <c r="C388" s="93"/>
      <c r="D388" s="94"/>
      <c r="F388" s="7"/>
      <c r="G388" s="7"/>
      <c r="H388" s="7"/>
      <c r="I388" s="7"/>
    </row>
    <row r="389" spans="1:9" s="6" customFormat="1">
      <c r="A389" s="73"/>
      <c r="B389" s="14"/>
      <c r="C389" s="93"/>
      <c r="D389" s="94"/>
      <c r="F389" s="7"/>
      <c r="G389" s="7"/>
      <c r="H389" s="7"/>
      <c r="I389" s="7"/>
    </row>
    <row r="390" spans="1:9" s="6" customFormat="1">
      <c r="A390" s="73"/>
      <c r="B390" s="14"/>
      <c r="C390" s="93"/>
      <c r="D390" s="94"/>
      <c r="F390" s="7"/>
      <c r="G390" s="7"/>
      <c r="H390" s="7"/>
      <c r="I390" s="7"/>
    </row>
    <row r="391" spans="1:9" s="6" customFormat="1">
      <c r="A391" s="73"/>
      <c r="B391" s="14"/>
      <c r="C391" s="93"/>
      <c r="D391" s="94"/>
      <c r="F391" s="7"/>
      <c r="G391" s="7"/>
      <c r="H391" s="7"/>
      <c r="I391" s="7"/>
    </row>
    <row r="392" spans="1:9" s="6" customFormat="1">
      <c r="A392" s="73"/>
      <c r="B392" s="14"/>
      <c r="C392" s="93"/>
      <c r="D392" s="94"/>
      <c r="F392" s="7"/>
      <c r="G392" s="7"/>
      <c r="H392" s="7"/>
      <c r="I392" s="7"/>
    </row>
    <row r="393" spans="1:9" s="6" customFormat="1">
      <c r="A393" s="73"/>
      <c r="B393" s="14"/>
      <c r="C393" s="93"/>
      <c r="D393" s="94"/>
      <c r="F393" s="7"/>
      <c r="G393" s="7"/>
      <c r="H393" s="7"/>
      <c r="I393" s="7"/>
    </row>
    <row r="394" spans="1:9" s="6" customFormat="1">
      <c r="A394" s="73"/>
      <c r="B394" s="14"/>
      <c r="C394" s="93"/>
      <c r="D394" s="94"/>
      <c r="F394" s="7"/>
      <c r="G394" s="7"/>
      <c r="H394" s="7"/>
      <c r="I394" s="7"/>
    </row>
    <row r="731" ht="12" customHeight="1"/>
    <row r="797" ht="12" customHeight="1"/>
    <row r="983" ht="13.5" customHeight="1"/>
    <row r="1055" ht="12" customHeight="1"/>
    <row r="1067" spans="1:4" s="6" customFormat="1" ht="12.75" customHeight="1">
      <c r="A1067" s="73"/>
      <c r="B1067" s="14"/>
      <c r="C1067" s="341"/>
      <c r="D1067" s="308"/>
    </row>
    <row r="1081" spans="1:9" s="6" customFormat="1" ht="12" customHeight="1">
      <c r="A1081" s="73"/>
      <c r="B1081" s="14"/>
      <c r="C1081" s="341"/>
      <c r="D1081" s="308"/>
      <c r="F1081" s="7"/>
      <c r="G1081" s="7"/>
      <c r="H1081" s="7"/>
      <c r="I1081" s="7"/>
    </row>
    <row r="1087" spans="1:9" ht="13.5" customHeight="1"/>
  </sheetData>
  <sheetProtection algorithmName="SHA-512" hashValue="TWLfSx0LdH6GAu5/ExN9HZXu1wptc7/un7m3ZfpTX5NRLcnjKOFUCdHuIXGRm4uJEwbyupTXhCchJcAfV5jbQg==" saltValue="BZ5aTF8ug2YKq/w/js5Law==" spinCount="100000" sheet="1" objects="1" scenarios="1"/>
  <hyperlinks>
    <hyperlink ref="A1" location="TOC!A1" display="TOC" xr:uid="{0FB149F4-9F90-4162-8080-741CEE355202}"/>
  </hyperlinks>
  <pageMargins left="0.25" right="0.25" top="0.75" bottom="0.75" header="0.3" footer="0.3"/>
  <pageSetup scale="65" orientation="portrait" horizontalDpi="4294967293" verticalDpi="4294967293" r:id="rId1"/>
  <rowBreaks count="3" manualBreakCount="3">
    <brk id="36" max="16383" man="1"/>
    <brk id="102" max="16383" man="1"/>
    <brk id="156" max="16383" man="1"/>
  </row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9FAC4C-D6EF-444D-9F93-8224942D86EF}">
  <sheetPr>
    <tabColor rgb="FFFFFFCC"/>
  </sheetPr>
  <dimension ref="A1:I1100"/>
  <sheetViews>
    <sheetView zoomScale="120" zoomScaleNormal="120" workbookViewId="0">
      <selection activeCell="B11" sqref="B11"/>
    </sheetView>
  </sheetViews>
  <sheetFormatPr defaultColWidth="16.28515625" defaultRowHeight="15"/>
  <cols>
    <col min="1" max="1" width="22.85546875" style="7" customWidth="1"/>
    <col min="2" max="2" width="157.85546875" style="14" customWidth="1"/>
    <col min="3" max="3" width="11.28515625" style="15" customWidth="1"/>
    <col min="4" max="4" width="14.7109375" style="13" customWidth="1"/>
    <col min="5" max="5" width="16.28515625" style="6"/>
    <col min="6" max="16384" width="16.28515625" style="7"/>
  </cols>
  <sheetData>
    <row r="1" spans="1:9" ht="30" customHeight="1">
      <c r="A1" s="100" t="s">
        <v>505</v>
      </c>
      <c r="B1" s="111" t="s">
        <v>1387</v>
      </c>
      <c r="C1" s="4"/>
      <c r="D1" s="304">
        <v>0.05</v>
      </c>
    </row>
    <row r="2" spans="1:9" ht="15" customHeight="1">
      <c r="A2" s="28" t="s">
        <v>172</v>
      </c>
      <c r="B2" s="34" t="s">
        <v>246</v>
      </c>
      <c r="C2" s="35" t="s">
        <v>417</v>
      </c>
      <c r="D2" s="31" t="s">
        <v>170</v>
      </c>
    </row>
    <row r="3" spans="1:9" ht="15" customHeight="1">
      <c r="A3" s="28"/>
      <c r="B3" s="34"/>
      <c r="C3" s="35"/>
      <c r="D3" s="31"/>
    </row>
    <row r="4" spans="1:9" ht="15" customHeight="1">
      <c r="A4" s="389" t="s">
        <v>2538</v>
      </c>
      <c r="B4" s="389"/>
      <c r="C4" s="326"/>
      <c r="D4" s="326"/>
      <c r="E4" s="7"/>
    </row>
    <row r="5" spans="1:9" ht="7.5" customHeight="1">
      <c r="A5" s="327"/>
      <c r="B5" s="327"/>
      <c r="C5" s="326"/>
      <c r="D5" s="326"/>
      <c r="E5" s="7"/>
    </row>
    <row r="6" spans="1:9" s="6" customFormat="1" ht="15" customHeight="1">
      <c r="A6" s="396" t="s">
        <v>1946</v>
      </c>
      <c r="B6" s="396"/>
      <c r="C6" s="12"/>
      <c r="D6" s="16"/>
      <c r="F6" s="7"/>
      <c r="G6" s="7"/>
      <c r="H6" s="7"/>
      <c r="I6" s="7"/>
    </row>
    <row r="7" spans="1:9" s="6" customFormat="1">
      <c r="A7" s="7" t="str">
        <f>'MASTER PRICE LIST'!A1326</f>
        <v xml:space="preserve">SB-ECO44248-T </v>
      </c>
      <c r="B7" s="21" t="str">
        <f>'MASTER PRICE LIST'!B1326</f>
        <v>Eco Line Aluminum Storage Box, 44”W x 24”L x 8”H with 1.5” trim, two (2) draw-tight locking handles, carpet top, rubber mat inside of drawer (Compatible w/2020-24 Ford PIU)</v>
      </c>
      <c r="C7" s="63">
        <f>'MASTER PRICE LIST'!C1326</f>
        <v>1560</v>
      </c>
      <c r="D7" s="65">
        <f t="shared" ref="D7:D12" si="0">C7-(C7*$D$1)</f>
        <v>1482</v>
      </c>
      <c r="F7" s="7"/>
      <c r="G7" s="7"/>
      <c r="H7" s="7"/>
      <c r="I7" s="7"/>
    </row>
    <row r="8" spans="1:9" s="6" customFormat="1">
      <c r="A8" s="7" t="str">
        <f>'MASTER PRICE LIST'!A1327</f>
        <v>SB-ECO473612-T</v>
      </c>
      <c r="B8" s="14" t="str">
        <f>'MASTER PRICE LIST'!B1327</f>
        <v>Eco Line Aluminum Storage Box 47"W x 36"L x 12"H; three-sided 1.5" trim, (2) lockable draw latches, rubber mat in drawer (fit Tahoe, Suburban and Expedition)</v>
      </c>
      <c r="C8" s="66">
        <f>'MASTER PRICE LIST'!C1327</f>
        <v>1837</v>
      </c>
      <c r="D8" s="65">
        <f t="shared" si="0"/>
        <v>1745.15</v>
      </c>
      <c r="F8" s="7"/>
      <c r="G8" s="7"/>
      <c r="H8" s="7"/>
      <c r="I8" s="7"/>
    </row>
    <row r="9" spans="1:9" s="6" customFormat="1">
      <c r="A9" s="7"/>
      <c r="B9" s="14"/>
      <c r="C9" s="66"/>
      <c r="D9" s="65"/>
      <c r="F9" s="7"/>
      <c r="G9" s="7"/>
      <c r="H9" s="7"/>
      <c r="I9" s="7"/>
    </row>
    <row r="10" spans="1:9" s="6" customFormat="1">
      <c r="A10" s="135" t="s">
        <v>1947</v>
      </c>
      <c r="B10" s="48"/>
      <c r="C10" s="66"/>
      <c r="D10" s="65"/>
      <c r="F10" s="7"/>
      <c r="G10" s="7"/>
      <c r="H10" s="7"/>
      <c r="I10" s="7"/>
    </row>
    <row r="11" spans="1:9" s="6" customFormat="1">
      <c r="A11" s="7" t="str">
        <f>'MASTER PRICE LIST'!A1324</f>
        <v>SB-ECO42196</v>
      </c>
      <c r="B11" s="14" t="str">
        <f>'MASTER PRICE LIST'!B1324</f>
        <v>Eco Line Aluminum Storage Box 42"W x 19"L x 6"H; (2) dividers,  (2) lockable draw latches, rubber mat in drawer (fits in Durango, PIU, Civilian)</v>
      </c>
      <c r="C11" s="66">
        <f>'MASTER PRICE LIST'!C1324</f>
        <v>1042</v>
      </c>
      <c r="D11" s="65">
        <f t="shared" si="0"/>
        <v>989.9</v>
      </c>
      <c r="F11" s="7"/>
      <c r="G11" s="7"/>
      <c r="H11" s="7"/>
      <c r="I11" s="7"/>
    </row>
    <row r="12" spans="1:9" s="6" customFormat="1">
      <c r="A12" s="7" t="str">
        <f>'MASTER PRICE LIST'!A1325</f>
        <v>SB-ECO422013-T</v>
      </c>
      <c r="B12" s="14" t="str">
        <f>'MASTER PRICE LIST'!B1325</f>
        <v>Eco Line Aluminum Storage Box 42"W x 20"L x 14"H; 3-sided 1.5" trim, (2) lockable draw latches, rubber mat in drawer (fit in Durango, PIU, Civilian)</v>
      </c>
      <c r="C12" s="66">
        <f>'MASTER PRICE LIST'!C1325</f>
        <v>1164</v>
      </c>
      <c r="D12" s="65">
        <f t="shared" si="0"/>
        <v>1105.8</v>
      </c>
      <c r="F12" s="7"/>
      <c r="G12" s="7"/>
      <c r="H12" s="7"/>
      <c r="I12" s="7"/>
    </row>
    <row r="13" spans="1:9" s="6" customFormat="1">
      <c r="A13" s="7"/>
      <c r="B13" s="14"/>
      <c r="C13" s="66"/>
      <c r="D13" s="65"/>
      <c r="F13" s="7"/>
      <c r="G13" s="7"/>
      <c r="H13" s="7"/>
      <c r="I13" s="7"/>
    </row>
    <row r="14" spans="1:9" s="6" customFormat="1">
      <c r="A14" s="122" t="s">
        <v>450</v>
      </c>
      <c r="B14" s="14"/>
      <c r="C14" s="66"/>
      <c r="D14" s="65"/>
      <c r="F14" s="7"/>
      <c r="G14" s="7"/>
      <c r="H14" s="7"/>
      <c r="I14" s="7"/>
    </row>
    <row r="15" spans="1:9" s="6" customFormat="1">
      <c r="A15" s="7" t="str">
        <f>'MASTER PRICE LIST'!A1328</f>
        <v>SB-ECO47377</v>
      </c>
      <c r="B15" s="14" t="str">
        <f>'MASTER PRICE LIST'!B1328</f>
        <v>Eco Line Aluminum Storage Box 47"W x 37"L x 7"H; (2) lockable draw latches,  rubber mat in drawer (fit Tahoe, Suburban and Expedition)</v>
      </c>
      <c r="C15" s="66">
        <f>'MASTER PRICE LIST'!C1328</f>
        <v>1224</v>
      </c>
      <c r="D15" s="65">
        <f>C15-(C15*$D$1)</f>
        <v>1162.8</v>
      </c>
      <c r="F15" s="7"/>
      <c r="G15" s="7"/>
      <c r="H15" s="7"/>
      <c r="I15" s="7"/>
    </row>
    <row r="16" spans="1:9" s="6" customFormat="1">
      <c r="A16" s="7" t="str">
        <f>'MASTER PRICE LIST'!A1329</f>
        <v>SB-ECO-2D-382422</v>
      </c>
      <c r="B16" s="106" t="str">
        <f>'MASTER PRICE LIST'!B1329</f>
        <v>Eco Line Aluminum Storage Box 38" x 24" x 22"; dual drawer box with two (2) draw-tight locking handles, top 15" lip, bottom drawer (Compatible w/2020-24 Ford PIU)</v>
      </c>
      <c r="C16" s="93">
        <f>'MASTER PRICE LIST'!C1329</f>
        <v>2230</v>
      </c>
      <c r="D16" s="94">
        <f>C16-(C16*$D$1)</f>
        <v>2118.5</v>
      </c>
      <c r="F16" s="7"/>
      <c r="G16" s="7"/>
      <c r="H16" s="7"/>
      <c r="I16" s="7"/>
    </row>
    <row r="17" spans="1:9" s="6" customFormat="1" ht="30">
      <c r="A17" s="7" t="str">
        <f>'MASTER PRICE LIST'!A1330</f>
        <v>SB-ECO-2D-382422-CBL</v>
      </c>
      <c r="B17" s="106" t="str">
        <f>'MASTER PRICE LIST'!B1330</f>
        <v>Eco Line Aluminum Storage Box 38" x 24" x 22"; dual drawer box with two (2) draw-tight locking handles &amp; combo lock, top 15" lip, bottom drawer (Compatible w/2020-24 Ford PIU)</v>
      </c>
      <c r="C17" s="93">
        <f>'MASTER PRICE LIST'!C1330</f>
        <v>4400</v>
      </c>
      <c r="D17" s="94">
        <f>C17-(C17*$D$1)</f>
        <v>4180</v>
      </c>
      <c r="F17" s="7"/>
      <c r="G17" s="7"/>
      <c r="H17" s="7"/>
      <c r="I17" s="7"/>
    </row>
    <row r="18" spans="1:9" s="6" customFormat="1" ht="30">
      <c r="A18" s="7" t="str">
        <f>'MASTER PRICE LIST'!A1332</f>
        <v>SB-ECO-2D-2635-GP</v>
      </c>
      <c r="B18" s="106" t="str">
        <f>'MASTER PRICE LIST'!B1332</f>
        <v>Eco Line Aluminum Storage Box 26"W x 35"L x 20"H; dual drawer box with open storage compartment on driver side for Stop sticks, top 1.5" trim, bottom drawer (Compatible w/2021-24 Chevy Tahoe)</v>
      </c>
      <c r="C18" s="66">
        <f>'MASTER PRICE LIST'!C1332</f>
        <v>2327</v>
      </c>
      <c r="D18" s="65">
        <f t="shared" ref="D18:D22" si="1">C18-(C18*$D$1)</f>
        <v>2210.65</v>
      </c>
      <c r="F18" s="7"/>
      <c r="G18" s="7"/>
      <c r="H18" s="7"/>
      <c r="I18" s="7"/>
    </row>
    <row r="19" spans="1:9" s="6" customFormat="1">
      <c r="A19" s="7" t="str">
        <f>'MASTER PRICE LIST'!A1333</f>
        <v xml:space="preserve">SB-ECO-2D-2635 </v>
      </c>
      <c r="B19" s="14" t="str">
        <f>'MASTER PRICE LIST'!B1333</f>
        <v>Eco Line Aluminum Storage Box 26"W x 35"H x 20"L; dual drawer box wit, 1.5" trim on top, bottom drawer for electronics (Compatible w/2021-24 Chevy Tahoe)</v>
      </c>
      <c r="C19" s="66">
        <f>'MASTER PRICE LIST'!C1333</f>
        <v>2137</v>
      </c>
      <c r="D19" s="65">
        <f t="shared" si="1"/>
        <v>2030.15</v>
      </c>
      <c r="F19" s="7"/>
      <c r="G19" s="7"/>
      <c r="H19" s="7"/>
      <c r="I19" s="7"/>
    </row>
    <row r="20" spans="1:9" s="6" customFormat="1">
      <c r="A20" s="7" t="str">
        <f>'MASTER PRICE LIST'!A1331</f>
        <v>SB-ECO-2D-2635-T</v>
      </c>
      <c r="B20" s="14" t="str">
        <f>'MASTER PRICE LIST'!B1331</f>
        <v>Eco Line Aluminum Storage Box 26"W x 35"L x 20"H; dual drawer box with tactical ballistic shield,  w/open storage compartment on driver side, 1.5" trim on top</v>
      </c>
      <c r="C20" s="66">
        <f>'MASTER PRICE LIST'!C1331</f>
        <v>2327</v>
      </c>
      <c r="D20" s="65">
        <f>C20-(C20*$D$1)</f>
        <v>2210.65</v>
      </c>
      <c r="F20" s="7"/>
      <c r="G20" s="7"/>
      <c r="H20" s="7"/>
      <c r="I20" s="7"/>
    </row>
    <row r="21" spans="1:9" s="6" customFormat="1">
      <c r="A21" s="7" t="str">
        <f>'MASTER PRICE LIST'!A1329</f>
        <v>SB-ECO-2D-382422</v>
      </c>
      <c r="B21" s="106" t="str">
        <f>'MASTER PRICE LIST'!B1329</f>
        <v>Eco Line Aluminum Storage Box 38" x 24" x 22"; dual drawer box with two (2) draw-tight locking handles, top 15" lip, bottom drawer (Compatible w/2020-24 Ford PIU)</v>
      </c>
      <c r="C21" s="93">
        <f>'MASTER PRICE LIST'!C1329</f>
        <v>2230</v>
      </c>
      <c r="D21" s="94">
        <f>C21-(C21*$D$1)</f>
        <v>2118.5</v>
      </c>
      <c r="F21" s="7"/>
      <c r="G21" s="7"/>
      <c r="H21" s="7"/>
      <c r="I21" s="7"/>
    </row>
    <row r="22" spans="1:9" s="6" customFormat="1">
      <c r="A22" s="7" t="str">
        <f>'MASTER PRICE LIST'!A1334</f>
        <v xml:space="preserve">CP-ECO-3D-291330 </v>
      </c>
      <c r="B22" s="7" t="str">
        <f>'MASTER PRICE LIST'!B1334</f>
        <v>Eco Line Aluminum Storage Box 29"W x 13"H x 30"L, three drawer box with open storage compartment on driver side</v>
      </c>
      <c r="C22" s="93">
        <f>'MASTER PRICE LIST'!$C$1334</f>
        <v>3061</v>
      </c>
      <c r="D22" s="94">
        <f t="shared" si="1"/>
        <v>2907.95</v>
      </c>
      <c r="F22" s="7"/>
      <c r="G22" s="7"/>
      <c r="H22" s="7"/>
      <c r="I22" s="7"/>
    </row>
    <row r="23" spans="1:9" s="6" customFormat="1">
      <c r="A23" s="7"/>
      <c r="B23" s="7"/>
      <c r="C23" s="7"/>
      <c r="D23" s="94"/>
      <c r="F23" s="7"/>
      <c r="G23" s="7"/>
      <c r="H23" s="7"/>
      <c r="I23" s="7"/>
    </row>
    <row r="24" spans="1:9" s="6" customFormat="1">
      <c r="A24" s="123" t="s">
        <v>950</v>
      </c>
      <c r="B24" s="14"/>
      <c r="C24" s="66"/>
      <c r="D24" s="65"/>
      <c r="F24" s="7"/>
      <c r="G24" s="7"/>
      <c r="H24" s="7"/>
      <c r="I24" s="7"/>
    </row>
    <row r="25" spans="1:9" s="6" customFormat="1">
      <c r="A25" s="7" t="str">
        <f>'MASTER PRICE LIST'!A1249</f>
        <v>SB-UV20-BKT</v>
      </c>
      <c r="B25" s="14" t="str">
        <f>'MASTER PRICE LIST'!B1249</f>
        <v xml:space="preserve">2020-24 PI Utility ECO Line cargo mounting brackets </v>
      </c>
      <c r="C25" s="66">
        <f>'MASTER PRICE LIST'!C1249</f>
        <v>184</v>
      </c>
      <c r="D25" s="65">
        <f t="shared" ref="D25:D27" si="2">C25-(C25*$D$1)</f>
        <v>174.8</v>
      </c>
      <c r="F25" s="7"/>
      <c r="G25" s="7"/>
      <c r="H25" s="7"/>
      <c r="I25" s="7"/>
    </row>
    <row r="26" spans="1:9" s="6" customFormat="1">
      <c r="A26" s="7" t="str">
        <f>'MASTER PRICE LIST'!A1265</f>
        <v>SB-20-XPLR-BKT</v>
      </c>
      <c r="B26" s="7" t="str">
        <f>'MASTER PRICE LIST'!B1265</f>
        <v>2020-24 Explorer Civilian Eco line cargo mounting brackets</v>
      </c>
      <c r="C26" s="64">
        <f>'MASTER PRICE LIST'!C1265</f>
        <v>282</v>
      </c>
      <c r="D26" s="65">
        <f>C26-(C26*$D$1)</f>
        <v>267.89999999999998</v>
      </c>
      <c r="F26" s="7"/>
      <c r="G26" s="7"/>
      <c r="H26" s="7"/>
      <c r="I26" s="7"/>
    </row>
    <row r="27" spans="1:9" s="6" customFormat="1">
      <c r="A27" s="7" t="str">
        <f>'MASTER PRICE LIST'!A1286</f>
        <v>SB-21TH-2635-MNT</v>
      </c>
      <c r="B27" s="14" t="str">
        <f>'MASTER PRICE LIST'!B1286</f>
        <v>2021-24  Tahoe half-width cargo mount, moves vaults to the passenger-side for better battery access (works with ECO line SB-ECO-2D-2635-GP)</v>
      </c>
      <c r="C27" s="66">
        <f>'MASTER PRICE LIST'!C1286</f>
        <v>370</v>
      </c>
      <c r="D27" s="65">
        <f t="shared" si="2"/>
        <v>351.5</v>
      </c>
      <c r="F27" s="7"/>
      <c r="G27" s="7"/>
      <c r="H27" s="7"/>
      <c r="I27" s="7"/>
    </row>
    <row r="28" spans="1:9" s="6" customFormat="1">
      <c r="F28" s="7"/>
      <c r="G28" s="7"/>
      <c r="H28" s="7"/>
      <c r="I28" s="7"/>
    </row>
    <row r="29" spans="1:9" s="6" customFormat="1">
      <c r="A29" s="7"/>
      <c r="B29" s="14"/>
      <c r="C29" s="66"/>
      <c r="D29" s="65"/>
      <c r="F29" s="7"/>
      <c r="G29" s="7"/>
      <c r="H29" s="7"/>
      <c r="I29" s="7"/>
    </row>
    <row r="30" spans="1:9" s="6" customFormat="1">
      <c r="A30" s="7"/>
      <c r="B30" s="14"/>
      <c r="C30" s="66"/>
      <c r="D30" s="65"/>
      <c r="F30" s="7"/>
      <c r="G30" s="7"/>
      <c r="H30" s="7"/>
      <c r="I30" s="7"/>
    </row>
    <row r="31" spans="1:9" s="6" customFormat="1">
      <c r="A31" s="7"/>
      <c r="B31" s="14"/>
      <c r="C31" s="66"/>
      <c r="D31" s="65"/>
      <c r="F31" s="7"/>
      <c r="G31" s="7"/>
      <c r="H31" s="7"/>
      <c r="I31" s="7"/>
    </row>
    <row r="32" spans="1:9" s="6" customFormat="1">
      <c r="A32" s="7"/>
      <c r="B32" s="14"/>
      <c r="C32" s="66"/>
      <c r="D32" s="65"/>
      <c r="F32" s="7"/>
      <c r="G32" s="7"/>
      <c r="H32" s="7"/>
      <c r="I32" s="7"/>
    </row>
    <row r="33" spans="1:9" s="6" customFormat="1">
      <c r="A33" s="7"/>
      <c r="B33" s="14"/>
      <c r="C33" s="66"/>
      <c r="D33" s="65"/>
      <c r="F33" s="7"/>
      <c r="G33" s="7"/>
      <c r="H33" s="7"/>
      <c r="I33" s="7"/>
    </row>
    <row r="34" spans="1:9" s="6" customFormat="1">
      <c r="A34" s="3"/>
      <c r="B34" s="14"/>
      <c r="C34" s="66"/>
      <c r="D34" s="65"/>
      <c r="F34" s="7"/>
      <c r="G34" s="7"/>
      <c r="H34" s="7"/>
      <c r="I34" s="7"/>
    </row>
    <row r="35" spans="1:9" s="6" customFormat="1">
      <c r="A35" s="7"/>
      <c r="B35" s="14"/>
      <c r="C35" s="66"/>
      <c r="D35" s="65"/>
      <c r="F35" s="7"/>
      <c r="G35" s="7"/>
      <c r="H35" s="7"/>
      <c r="I35" s="7"/>
    </row>
    <row r="36" spans="1:9" s="6" customFormat="1">
      <c r="A36" s="7"/>
      <c r="B36" s="14"/>
      <c r="C36" s="66"/>
      <c r="D36" s="65"/>
      <c r="F36" s="7"/>
      <c r="G36" s="7"/>
      <c r="H36" s="7"/>
      <c r="I36" s="7"/>
    </row>
    <row r="37" spans="1:9" s="6" customFormat="1">
      <c r="A37" s="7"/>
      <c r="B37" s="14"/>
      <c r="C37" s="66"/>
      <c r="D37" s="65"/>
      <c r="F37" s="7"/>
      <c r="G37" s="7"/>
      <c r="H37" s="7"/>
      <c r="I37" s="7"/>
    </row>
    <row r="38" spans="1:9" s="6" customFormat="1">
      <c r="A38" s="7"/>
      <c r="B38" s="14"/>
      <c r="C38" s="66"/>
      <c r="D38" s="65"/>
      <c r="F38" s="7"/>
      <c r="G38" s="7"/>
      <c r="H38" s="7"/>
      <c r="I38" s="7"/>
    </row>
    <row r="39" spans="1:9" s="6" customFormat="1">
      <c r="A39" s="3"/>
      <c r="B39" s="14"/>
      <c r="C39" s="66"/>
      <c r="D39" s="65"/>
      <c r="F39" s="7"/>
      <c r="G39" s="7"/>
      <c r="H39" s="7"/>
      <c r="I39" s="7"/>
    </row>
    <row r="40" spans="1:9" s="6" customFormat="1">
      <c r="A40" s="7"/>
      <c r="B40" s="14"/>
      <c r="C40" s="66"/>
      <c r="D40" s="65"/>
      <c r="F40" s="7"/>
      <c r="G40" s="7"/>
      <c r="H40" s="7"/>
      <c r="I40" s="7"/>
    </row>
    <row r="41" spans="1:9" s="6" customFormat="1">
      <c r="A41" s="7"/>
      <c r="B41" s="14"/>
      <c r="C41" s="66"/>
      <c r="D41" s="65"/>
      <c r="F41" s="7"/>
      <c r="G41" s="7"/>
      <c r="H41" s="7"/>
      <c r="I41" s="7"/>
    </row>
    <row r="42" spans="1:9" s="6" customFormat="1">
      <c r="A42" s="7"/>
      <c r="B42" s="14"/>
      <c r="C42" s="66"/>
      <c r="D42" s="65"/>
      <c r="F42" s="7"/>
      <c r="G42" s="7"/>
      <c r="H42" s="7"/>
      <c r="I42" s="7"/>
    </row>
    <row r="43" spans="1:9" s="6" customFormat="1">
      <c r="A43" s="7"/>
      <c r="B43" s="14"/>
      <c r="C43" s="66"/>
      <c r="D43" s="65"/>
      <c r="F43" s="7"/>
      <c r="G43" s="7"/>
      <c r="H43" s="7"/>
      <c r="I43" s="7"/>
    </row>
    <row r="44" spans="1:9" s="6" customFormat="1">
      <c r="A44" s="3"/>
      <c r="B44" s="14"/>
      <c r="C44" s="66"/>
      <c r="D44" s="65"/>
      <c r="F44" s="7"/>
      <c r="G44" s="7"/>
      <c r="H44" s="7"/>
      <c r="I44" s="7"/>
    </row>
    <row r="45" spans="1:9" s="6" customFormat="1">
      <c r="A45" s="7"/>
      <c r="B45" s="14"/>
      <c r="C45" s="66"/>
      <c r="D45" s="65"/>
      <c r="F45" s="7"/>
      <c r="G45" s="7"/>
      <c r="H45" s="7"/>
      <c r="I45" s="7"/>
    </row>
    <row r="46" spans="1:9" s="6" customFormat="1">
      <c r="A46" s="7"/>
      <c r="B46" s="14"/>
      <c r="C46" s="66"/>
      <c r="D46" s="65"/>
      <c r="F46" s="7"/>
      <c r="G46" s="7"/>
      <c r="H46" s="7"/>
      <c r="I46" s="7"/>
    </row>
    <row r="47" spans="1:9" s="6" customFormat="1">
      <c r="A47" s="7"/>
      <c r="B47" s="14"/>
      <c r="C47" s="66"/>
      <c r="D47" s="65"/>
      <c r="F47" s="7"/>
      <c r="G47" s="7"/>
      <c r="H47" s="7"/>
      <c r="I47" s="7"/>
    </row>
    <row r="48" spans="1:9" s="6" customFormat="1">
      <c r="A48" s="7"/>
      <c r="B48" s="14"/>
      <c r="C48" s="66"/>
      <c r="D48" s="65"/>
      <c r="F48" s="7"/>
      <c r="G48" s="7"/>
      <c r="H48" s="7"/>
      <c r="I48" s="7"/>
    </row>
    <row r="49" spans="1:9" s="6" customFormat="1">
      <c r="A49" s="7"/>
      <c r="B49" s="14"/>
      <c r="C49" s="66"/>
      <c r="D49" s="65"/>
      <c r="F49" s="7"/>
      <c r="G49" s="7"/>
      <c r="H49" s="7"/>
      <c r="I49" s="7"/>
    </row>
    <row r="50" spans="1:9" s="6" customFormat="1">
      <c r="A50" s="7"/>
      <c r="B50" s="14"/>
      <c r="C50" s="66"/>
      <c r="D50" s="65"/>
      <c r="F50" s="7"/>
      <c r="G50" s="7"/>
      <c r="H50" s="7"/>
      <c r="I50" s="7"/>
    </row>
    <row r="51" spans="1:9" s="6" customFormat="1">
      <c r="A51" s="7"/>
      <c r="B51" s="14"/>
      <c r="C51" s="66"/>
      <c r="D51" s="65"/>
      <c r="F51" s="7"/>
      <c r="G51" s="7"/>
      <c r="H51" s="7"/>
      <c r="I51" s="7"/>
    </row>
    <row r="52" spans="1:9" s="6" customFormat="1">
      <c r="A52" s="3"/>
      <c r="B52" s="14"/>
      <c r="C52" s="66"/>
      <c r="D52" s="65"/>
      <c r="F52" s="7"/>
      <c r="G52" s="7"/>
      <c r="H52" s="7"/>
      <c r="I52" s="7"/>
    </row>
    <row r="53" spans="1:9" s="6" customFormat="1">
      <c r="A53" s="7"/>
      <c r="B53" s="14"/>
      <c r="C53" s="66"/>
      <c r="D53" s="65"/>
      <c r="F53" s="7"/>
      <c r="G53" s="7"/>
      <c r="H53" s="7"/>
      <c r="I53" s="7"/>
    </row>
    <row r="54" spans="1:9" s="6" customFormat="1">
      <c r="A54" s="7"/>
      <c r="B54" s="14"/>
      <c r="C54" s="66"/>
      <c r="D54" s="65"/>
      <c r="F54" s="7"/>
      <c r="G54" s="7"/>
      <c r="H54" s="7"/>
      <c r="I54" s="7"/>
    </row>
    <row r="55" spans="1:9" s="6" customFormat="1">
      <c r="A55" s="7"/>
      <c r="B55" s="14"/>
      <c r="C55" s="66"/>
      <c r="D55" s="65"/>
      <c r="F55" s="7"/>
      <c r="G55" s="7"/>
      <c r="H55" s="7"/>
      <c r="I55" s="7"/>
    </row>
    <row r="56" spans="1:9" s="6" customFormat="1">
      <c r="A56" s="7"/>
      <c r="B56" s="14"/>
      <c r="C56" s="66"/>
      <c r="D56" s="65"/>
      <c r="F56" s="7"/>
      <c r="G56" s="7"/>
      <c r="H56" s="7"/>
      <c r="I56" s="7"/>
    </row>
    <row r="57" spans="1:9" s="6" customFormat="1">
      <c r="A57" s="7"/>
      <c r="B57" s="14"/>
      <c r="C57" s="66"/>
      <c r="D57" s="65"/>
      <c r="F57" s="7"/>
      <c r="G57" s="7"/>
      <c r="H57" s="7"/>
      <c r="I57" s="7"/>
    </row>
    <row r="58" spans="1:9" s="6" customFormat="1">
      <c r="A58" s="7"/>
      <c r="B58" s="14"/>
      <c r="C58" s="66"/>
      <c r="D58" s="65"/>
      <c r="F58" s="7"/>
      <c r="G58" s="7"/>
      <c r="H58" s="7"/>
      <c r="I58" s="7"/>
    </row>
    <row r="59" spans="1:9" s="6" customFormat="1">
      <c r="A59" s="3"/>
      <c r="B59" s="14"/>
      <c r="C59" s="66"/>
      <c r="D59" s="65"/>
      <c r="F59" s="7"/>
      <c r="G59" s="7"/>
      <c r="H59" s="7"/>
      <c r="I59" s="7"/>
    </row>
    <row r="60" spans="1:9" s="6" customFormat="1">
      <c r="A60" s="7"/>
      <c r="B60" s="14"/>
      <c r="C60" s="66"/>
      <c r="D60" s="65"/>
      <c r="F60" s="7"/>
      <c r="G60" s="7"/>
      <c r="H60" s="7"/>
      <c r="I60" s="7"/>
    </row>
    <row r="61" spans="1:9" s="6" customFormat="1">
      <c r="A61" s="7"/>
      <c r="B61" s="14"/>
      <c r="C61" s="66"/>
      <c r="D61" s="65"/>
      <c r="F61" s="7"/>
      <c r="G61" s="7"/>
      <c r="H61" s="7"/>
      <c r="I61" s="7"/>
    </row>
    <row r="62" spans="1:9" s="6" customFormat="1">
      <c r="A62" s="7"/>
      <c r="B62" s="14"/>
      <c r="C62" s="66"/>
      <c r="D62" s="65"/>
      <c r="F62" s="7"/>
      <c r="G62" s="7"/>
      <c r="H62" s="7"/>
      <c r="I62" s="7"/>
    </row>
    <row r="63" spans="1:9" s="6" customFormat="1">
      <c r="A63" s="7"/>
      <c r="B63" s="14"/>
      <c r="C63" s="66"/>
      <c r="D63" s="65"/>
      <c r="F63" s="7"/>
      <c r="G63" s="7"/>
      <c r="H63" s="7"/>
      <c r="I63" s="7"/>
    </row>
    <row r="64" spans="1:9" s="6" customFormat="1">
      <c r="A64" s="7"/>
      <c r="B64" s="14"/>
      <c r="C64" s="66"/>
      <c r="D64" s="65"/>
      <c r="F64" s="7"/>
      <c r="G64" s="7"/>
      <c r="H64" s="7"/>
      <c r="I64" s="7"/>
    </row>
    <row r="65" spans="1:9" s="6" customFormat="1">
      <c r="A65" s="7"/>
      <c r="B65" s="14"/>
      <c r="C65" s="66"/>
      <c r="D65" s="65"/>
      <c r="F65" s="7"/>
      <c r="G65" s="7"/>
      <c r="H65" s="7"/>
      <c r="I65" s="7"/>
    </row>
    <row r="66" spans="1:9">
      <c r="C66" s="66"/>
      <c r="D66" s="65"/>
    </row>
    <row r="67" spans="1:9">
      <c r="C67" s="66"/>
      <c r="D67" s="65"/>
    </row>
    <row r="68" spans="1:9">
      <c r="C68" s="66"/>
      <c r="D68" s="65"/>
    </row>
    <row r="69" spans="1:9">
      <c r="C69" s="66"/>
      <c r="D69" s="65"/>
    </row>
    <row r="70" spans="1:9">
      <c r="C70" s="66"/>
      <c r="D70" s="65"/>
    </row>
    <row r="71" spans="1:9">
      <c r="A71" s="3"/>
      <c r="C71" s="66"/>
      <c r="D71" s="65"/>
    </row>
    <row r="72" spans="1:9">
      <c r="C72" s="66"/>
      <c r="D72" s="65"/>
    </row>
    <row r="73" spans="1:9">
      <c r="C73" s="66"/>
      <c r="D73" s="65"/>
    </row>
    <row r="74" spans="1:9">
      <c r="C74" s="66"/>
      <c r="D74" s="65"/>
      <c r="H74" s="3"/>
      <c r="I74" s="20"/>
    </row>
    <row r="75" spans="1:9">
      <c r="C75" s="66"/>
      <c r="D75" s="65"/>
    </row>
    <row r="76" spans="1:9">
      <c r="C76" s="66"/>
      <c r="D76" s="65"/>
    </row>
    <row r="77" spans="1:9">
      <c r="A77" s="3"/>
      <c r="C77" s="66"/>
      <c r="D77" s="65"/>
    </row>
    <row r="78" spans="1:9">
      <c r="C78" s="66"/>
      <c r="D78" s="65"/>
    </row>
    <row r="79" spans="1:9">
      <c r="C79" s="66"/>
      <c r="D79" s="65"/>
    </row>
    <row r="80" spans="1:9">
      <c r="C80" s="66"/>
      <c r="D80" s="65"/>
    </row>
    <row r="81" spans="1:9">
      <c r="C81" s="66"/>
      <c r="D81" s="65"/>
    </row>
    <row r="82" spans="1:9" s="6" customFormat="1">
      <c r="A82" s="7"/>
      <c r="B82" s="14"/>
      <c r="C82" s="66"/>
      <c r="D82" s="65"/>
      <c r="F82" s="7"/>
      <c r="G82" s="7"/>
      <c r="H82" s="7"/>
      <c r="I82" s="7"/>
    </row>
    <row r="83" spans="1:9" s="6" customFormat="1">
      <c r="A83" s="7"/>
      <c r="B83" s="14"/>
      <c r="C83" s="66"/>
      <c r="D83" s="65"/>
      <c r="F83" s="7"/>
      <c r="G83" s="7"/>
      <c r="H83" s="7"/>
      <c r="I83" s="7"/>
    </row>
    <row r="84" spans="1:9" s="6" customFormat="1">
      <c r="A84" s="7"/>
      <c r="B84" s="14"/>
      <c r="C84" s="66"/>
      <c r="D84" s="65"/>
      <c r="F84" s="7"/>
      <c r="G84" s="7"/>
      <c r="H84" s="7"/>
      <c r="I84" s="7"/>
    </row>
    <row r="85" spans="1:9" s="6" customFormat="1">
      <c r="A85" s="3"/>
      <c r="B85" s="14"/>
      <c r="C85" s="66"/>
      <c r="D85" s="65"/>
      <c r="F85" s="7"/>
      <c r="G85" s="7"/>
      <c r="H85" s="7"/>
      <c r="I85" s="7"/>
    </row>
    <row r="86" spans="1:9" s="6" customFormat="1">
      <c r="A86" s="7"/>
      <c r="B86" s="14"/>
      <c r="C86" s="66"/>
      <c r="D86" s="65"/>
      <c r="F86" s="7"/>
      <c r="G86" s="7"/>
      <c r="H86" s="7"/>
      <c r="I86" s="7"/>
    </row>
    <row r="87" spans="1:9" s="6" customFormat="1">
      <c r="A87" s="7"/>
      <c r="B87" s="14"/>
      <c r="C87" s="66"/>
      <c r="D87" s="65"/>
      <c r="F87" s="7"/>
      <c r="G87" s="7"/>
      <c r="H87" s="7"/>
      <c r="I87" s="7"/>
    </row>
    <row r="88" spans="1:9" s="6" customFormat="1">
      <c r="A88" s="7"/>
      <c r="B88" s="14"/>
      <c r="C88" s="66"/>
      <c r="D88" s="65"/>
      <c r="F88" s="7"/>
      <c r="G88" s="7"/>
      <c r="H88" s="7"/>
      <c r="I88" s="7"/>
    </row>
    <row r="89" spans="1:9" s="6" customFormat="1">
      <c r="A89" s="7"/>
      <c r="B89" s="14"/>
      <c r="C89" s="66"/>
      <c r="D89" s="65"/>
      <c r="F89" s="7"/>
      <c r="G89" s="7"/>
      <c r="H89" s="7"/>
      <c r="I89" s="7"/>
    </row>
    <row r="90" spans="1:9" s="6" customFormat="1">
      <c r="A90" s="3"/>
      <c r="B90" s="14"/>
      <c r="C90" s="66"/>
      <c r="D90" s="65"/>
      <c r="F90" s="7"/>
      <c r="G90" s="7"/>
      <c r="H90" s="7"/>
      <c r="I90" s="7"/>
    </row>
    <row r="91" spans="1:9" s="6" customFormat="1">
      <c r="A91" s="7"/>
      <c r="B91" s="14"/>
      <c r="C91" s="66"/>
      <c r="D91" s="65"/>
      <c r="F91" s="7"/>
      <c r="G91" s="7"/>
      <c r="H91" s="7"/>
      <c r="I91" s="7"/>
    </row>
    <row r="92" spans="1:9" s="6" customFormat="1">
      <c r="A92" s="7"/>
      <c r="B92" s="14"/>
      <c r="C92" s="66"/>
      <c r="D92" s="65"/>
      <c r="F92" s="7"/>
      <c r="G92" s="7"/>
      <c r="H92" s="7"/>
      <c r="I92" s="7"/>
    </row>
    <row r="93" spans="1:9" s="6" customFormat="1">
      <c r="A93" s="7"/>
      <c r="B93" s="14"/>
      <c r="C93" s="66"/>
      <c r="D93" s="65"/>
      <c r="F93" s="7"/>
      <c r="G93" s="7"/>
      <c r="H93" s="7"/>
      <c r="I93" s="7"/>
    </row>
    <row r="94" spans="1:9" s="6" customFormat="1">
      <c r="A94" s="7"/>
      <c r="B94" s="14"/>
      <c r="C94" s="66"/>
      <c r="D94" s="65"/>
      <c r="F94" s="7"/>
      <c r="G94" s="7"/>
      <c r="H94" s="7"/>
      <c r="I94" s="7"/>
    </row>
    <row r="95" spans="1:9" s="6" customFormat="1">
      <c r="A95" s="3"/>
      <c r="B95" s="14"/>
      <c r="C95" s="66"/>
      <c r="D95" s="65"/>
      <c r="F95" s="7"/>
      <c r="G95" s="7"/>
      <c r="H95" s="7"/>
      <c r="I95" s="7"/>
    </row>
    <row r="96" spans="1:9" s="6" customFormat="1">
      <c r="A96" s="7"/>
      <c r="B96" s="14"/>
      <c r="C96" s="66"/>
      <c r="D96" s="65"/>
      <c r="F96" s="7"/>
      <c r="G96" s="7"/>
      <c r="H96" s="7"/>
      <c r="I96" s="7"/>
    </row>
    <row r="97" spans="1:9" s="6" customFormat="1">
      <c r="A97" s="7"/>
      <c r="B97" s="14"/>
      <c r="C97" s="66"/>
      <c r="D97" s="65"/>
      <c r="F97" s="7"/>
      <c r="G97" s="7"/>
      <c r="H97" s="7"/>
      <c r="I97" s="7"/>
    </row>
    <row r="98" spans="1:9" s="6" customFormat="1">
      <c r="A98" s="7"/>
      <c r="B98" s="14"/>
      <c r="C98" s="66"/>
      <c r="D98" s="65"/>
      <c r="F98" s="7"/>
      <c r="G98" s="7"/>
      <c r="H98" s="7"/>
      <c r="I98" s="7"/>
    </row>
    <row r="99" spans="1:9" s="6" customFormat="1">
      <c r="A99" s="3"/>
      <c r="B99" s="14"/>
      <c r="C99" s="66"/>
      <c r="D99" s="65"/>
      <c r="F99" s="7"/>
      <c r="G99" s="7"/>
      <c r="H99" s="7"/>
      <c r="I99" s="7"/>
    </row>
    <row r="100" spans="1:9" s="6" customFormat="1">
      <c r="A100" s="7"/>
      <c r="B100" s="14"/>
      <c r="C100" s="66"/>
      <c r="D100" s="65"/>
      <c r="F100" s="7"/>
      <c r="G100" s="7"/>
      <c r="H100" s="7"/>
      <c r="I100" s="7"/>
    </row>
    <row r="101" spans="1:9" s="6" customFormat="1">
      <c r="A101" s="7"/>
      <c r="B101" s="14"/>
      <c r="C101" s="66"/>
      <c r="D101" s="65"/>
      <c r="F101" s="7"/>
      <c r="G101" s="7"/>
      <c r="H101" s="7"/>
      <c r="I101" s="7"/>
    </row>
    <row r="102" spans="1:9" s="6" customFormat="1">
      <c r="A102" s="7"/>
      <c r="B102" s="14"/>
      <c r="C102" s="66"/>
      <c r="D102" s="65"/>
      <c r="F102" s="7"/>
      <c r="G102" s="7"/>
      <c r="H102" s="7"/>
      <c r="I102" s="7"/>
    </row>
    <row r="103" spans="1:9" s="6" customFormat="1">
      <c r="A103" s="7"/>
      <c r="B103" s="14"/>
      <c r="C103" s="66"/>
      <c r="D103" s="65"/>
      <c r="F103" s="7"/>
      <c r="G103" s="7"/>
      <c r="H103" s="7"/>
      <c r="I103" s="7"/>
    </row>
    <row r="104" spans="1:9" s="6" customFormat="1">
      <c r="A104" s="7"/>
      <c r="B104" s="14"/>
      <c r="C104" s="66"/>
      <c r="D104" s="65"/>
      <c r="F104" s="7"/>
      <c r="G104" s="7"/>
      <c r="H104" s="7"/>
      <c r="I104" s="7"/>
    </row>
    <row r="105" spans="1:9" s="6" customFormat="1">
      <c r="A105" s="7"/>
      <c r="B105" s="14"/>
      <c r="C105" s="66"/>
      <c r="D105" s="65"/>
      <c r="F105" s="7"/>
      <c r="G105" s="7"/>
      <c r="H105" s="7"/>
      <c r="I105" s="7"/>
    </row>
    <row r="106" spans="1:9" s="6" customFormat="1">
      <c r="A106" s="7"/>
      <c r="B106" s="14"/>
      <c r="C106" s="66"/>
      <c r="D106" s="65"/>
      <c r="F106" s="7"/>
      <c r="G106" s="7"/>
      <c r="H106" s="7"/>
      <c r="I106" s="7"/>
    </row>
    <row r="107" spans="1:9" s="6" customFormat="1">
      <c r="A107" s="7"/>
      <c r="B107" s="14"/>
      <c r="C107" s="66"/>
      <c r="D107" s="65"/>
      <c r="F107" s="7"/>
      <c r="G107" s="7"/>
      <c r="H107" s="7"/>
      <c r="I107" s="7"/>
    </row>
    <row r="108" spans="1:9" s="6" customFormat="1">
      <c r="A108" s="3"/>
      <c r="B108" s="7"/>
      <c r="C108" s="66"/>
      <c r="D108" s="65"/>
      <c r="F108" s="7"/>
      <c r="G108" s="7"/>
      <c r="H108" s="7"/>
      <c r="I108" s="7"/>
    </row>
    <row r="109" spans="1:9" s="6" customFormat="1">
      <c r="A109" s="3"/>
      <c r="B109" s="7"/>
      <c r="C109" s="66"/>
      <c r="D109" s="65"/>
      <c r="F109" s="7"/>
      <c r="G109" s="7"/>
      <c r="H109" s="7"/>
      <c r="I109" s="7"/>
    </row>
    <row r="110" spans="1:9" s="6" customFormat="1">
      <c r="A110" s="3"/>
      <c r="B110" s="7"/>
      <c r="C110" s="66"/>
      <c r="D110" s="65"/>
      <c r="F110" s="7"/>
      <c r="G110" s="7"/>
      <c r="H110" s="7"/>
      <c r="I110" s="7"/>
    </row>
    <row r="111" spans="1:9" s="6" customFormat="1">
      <c r="A111" s="7"/>
      <c r="B111" s="14"/>
      <c r="C111" s="66"/>
      <c r="D111" s="65"/>
      <c r="F111" s="7"/>
      <c r="G111" s="7"/>
      <c r="H111" s="7"/>
      <c r="I111" s="7"/>
    </row>
    <row r="112" spans="1:9" s="6" customFormat="1">
      <c r="A112" s="7"/>
      <c r="B112" s="14"/>
      <c r="C112" s="66"/>
      <c r="D112" s="65"/>
      <c r="F112" s="7"/>
      <c r="G112" s="7"/>
      <c r="H112" s="7"/>
      <c r="I112" s="7"/>
    </row>
    <row r="113" spans="1:9" s="6" customFormat="1">
      <c r="A113" s="7"/>
      <c r="B113" s="14"/>
      <c r="C113" s="66"/>
      <c r="D113" s="65"/>
      <c r="F113" s="7"/>
      <c r="G113" s="7"/>
      <c r="H113" s="7"/>
      <c r="I113" s="7"/>
    </row>
    <row r="114" spans="1:9" s="6" customFormat="1">
      <c r="A114" s="7"/>
      <c r="B114" s="14"/>
      <c r="C114" s="66"/>
      <c r="D114" s="65"/>
      <c r="F114" s="7"/>
      <c r="G114" s="7"/>
      <c r="H114" s="7"/>
      <c r="I114" s="7"/>
    </row>
    <row r="115" spans="1:9" s="6" customFormat="1">
      <c r="A115" s="7"/>
      <c r="B115" s="14"/>
      <c r="C115" s="66"/>
      <c r="D115" s="65"/>
      <c r="F115" s="7"/>
      <c r="G115" s="7"/>
      <c r="H115" s="7"/>
      <c r="I115" s="7"/>
    </row>
    <row r="116" spans="1:9" s="6" customFormat="1">
      <c r="A116" s="3"/>
      <c r="B116" s="14"/>
      <c r="C116" s="66"/>
      <c r="D116" s="65"/>
      <c r="F116" s="7"/>
      <c r="G116" s="7"/>
      <c r="H116" s="7"/>
      <c r="I116" s="7"/>
    </row>
    <row r="117" spans="1:9" s="6" customFormat="1">
      <c r="A117" s="7"/>
      <c r="B117" s="14"/>
      <c r="C117" s="66"/>
      <c r="D117" s="65"/>
      <c r="F117" s="7"/>
      <c r="G117" s="7"/>
      <c r="H117" s="7"/>
      <c r="I117" s="7"/>
    </row>
    <row r="118" spans="1:9" s="6" customFormat="1">
      <c r="A118" s="7"/>
      <c r="B118" s="14"/>
      <c r="C118" s="66"/>
      <c r="D118" s="65"/>
      <c r="F118" s="7"/>
      <c r="G118" s="7"/>
      <c r="H118" s="7"/>
      <c r="I118" s="7"/>
    </row>
    <row r="119" spans="1:9" s="6" customFormat="1">
      <c r="A119" s="7"/>
      <c r="B119" s="14"/>
      <c r="C119" s="66"/>
      <c r="D119" s="65"/>
      <c r="F119" s="7"/>
      <c r="G119" s="7"/>
      <c r="H119" s="7"/>
      <c r="I119" s="7"/>
    </row>
    <row r="120" spans="1:9" s="6" customFormat="1">
      <c r="A120" s="7"/>
      <c r="B120" s="14"/>
      <c r="C120" s="66"/>
      <c r="D120" s="65"/>
      <c r="F120" s="7"/>
      <c r="G120" s="7"/>
      <c r="H120" s="7"/>
      <c r="I120" s="7"/>
    </row>
    <row r="121" spans="1:9" s="6" customFormat="1">
      <c r="A121" s="3"/>
      <c r="B121" s="14"/>
      <c r="C121" s="66"/>
      <c r="D121" s="65"/>
      <c r="F121" s="7"/>
      <c r="G121" s="7"/>
      <c r="H121" s="7"/>
      <c r="I121" s="7"/>
    </row>
    <row r="122" spans="1:9" s="6" customFormat="1">
      <c r="A122" s="7"/>
      <c r="B122" s="14"/>
      <c r="C122" s="66"/>
      <c r="D122" s="65"/>
      <c r="F122" s="7"/>
      <c r="G122" s="7"/>
      <c r="H122" s="7"/>
      <c r="I122" s="7"/>
    </row>
    <row r="123" spans="1:9" s="6" customFormat="1">
      <c r="A123" s="7"/>
      <c r="B123" s="14"/>
      <c r="C123" s="66"/>
      <c r="D123" s="65"/>
      <c r="F123" s="7"/>
      <c r="G123" s="7"/>
      <c r="H123" s="7"/>
      <c r="I123" s="7"/>
    </row>
    <row r="124" spans="1:9" s="6" customFormat="1">
      <c r="A124" s="7"/>
      <c r="B124" s="14"/>
      <c r="C124" s="66"/>
      <c r="D124" s="65"/>
      <c r="F124" s="7"/>
      <c r="G124" s="7"/>
      <c r="H124" s="7"/>
      <c r="I124" s="7"/>
    </row>
    <row r="125" spans="1:9" s="6" customFormat="1">
      <c r="A125" s="7"/>
      <c r="B125" s="14"/>
      <c r="C125" s="66"/>
      <c r="D125" s="65"/>
      <c r="F125" s="7"/>
      <c r="G125" s="7"/>
      <c r="H125" s="7"/>
      <c r="I125" s="7"/>
    </row>
    <row r="126" spans="1:9" s="6" customFormat="1">
      <c r="A126" s="3"/>
      <c r="B126" s="14"/>
      <c r="C126" s="66"/>
      <c r="D126" s="65"/>
      <c r="F126" s="7"/>
      <c r="G126" s="7"/>
      <c r="H126" s="7"/>
      <c r="I126" s="7"/>
    </row>
    <row r="127" spans="1:9" s="6" customFormat="1">
      <c r="A127" s="7"/>
      <c r="B127" s="14"/>
      <c r="C127" s="66"/>
      <c r="D127" s="65"/>
      <c r="F127" s="7"/>
      <c r="G127" s="7"/>
      <c r="H127" s="7"/>
      <c r="I127" s="7"/>
    </row>
    <row r="128" spans="1:9" s="6" customFormat="1">
      <c r="A128" s="7"/>
      <c r="B128" s="14"/>
      <c r="C128" s="66"/>
      <c r="D128" s="65"/>
      <c r="F128" s="7"/>
      <c r="G128" s="7"/>
      <c r="H128" s="7"/>
      <c r="I128" s="7"/>
    </row>
    <row r="129" spans="1:9" s="6" customFormat="1">
      <c r="A129" s="7"/>
      <c r="B129" s="14"/>
      <c r="C129" s="66"/>
      <c r="D129" s="65"/>
      <c r="F129" s="7"/>
      <c r="G129" s="7"/>
      <c r="H129" s="7"/>
      <c r="I129" s="7"/>
    </row>
    <row r="130" spans="1:9" s="6" customFormat="1">
      <c r="A130" s="7"/>
      <c r="B130" s="14"/>
      <c r="C130" s="66"/>
      <c r="D130" s="65"/>
      <c r="F130" s="7"/>
      <c r="G130" s="7"/>
      <c r="H130" s="7"/>
      <c r="I130" s="7"/>
    </row>
    <row r="131" spans="1:9" s="6" customFormat="1">
      <c r="A131" s="7"/>
      <c r="B131" s="14"/>
      <c r="C131" s="66"/>
      <c r="D131" s="65"/>
      <c r="F131" s="7"/>
      <c r="G131" s="7"/>
      <c r="H131" s="7"/>
      <c r="I131" s="7"/>
    </row>
    <row r="132" spans="1:9" s="6" customFormat="1">
      <c r="A132" s="7"/>
      <c r="B132" s="14"/>
      <c r="C132" s="66"/>
      <c r="D132" s="65"/>
      <c r="F132" s="7"/>
      <c r="G132" s="7"/>
      <c r="H132" s="7"/>
      <c r="I132" s="7"/>
    </row>
    <row r="133" spans="1:9" s="6" customFormat="1">
      <c r="A133" s="7"/>
      <c r="B133" s="14"/>
      <c r="C133" s="66"/>
      <c r="D133" s="65"/>
      <c r="F133" s="7"/>
      <c r="G133" s="7"/>
      <c r="H133" s="7"/>
      <c r="I133" s="7"/>
    </row>
    <row r="134" spans="1:9" s="6" customFormat="1">
      <c r="A134" s="3"/>
      <c r="B134" s="14"/>
      <c r="C134" s="66"/>
      <c r="D134" s="65"/>
      <c r="F134" s="7"/>
      <c r="G134" s="7"/>
      <c r="H134" s="7"/>
      <c r="I134" s="7"/>
    </row>
    <row r="135" spans="1:9" s="6" customFormat="1">
      <c r="A135" s="7"/>
      <c r="B135" s="14"/>
      <c r="C135" s="66"/>
      <c r="D135" s="65"/>
      <c r="F135" s="7"/>
      <c r="G135" s="7"/>
      <c r="H135" s="7"/>
      <c r="I135" s="7"/>
    </row>
    <row r="136" spans="1:9" s="6" customFormat="1">
      <c r="A136" s="7"/>
      <c r="B136" s="14"/>
      <c r="C136" s="66"/>
      <c r="D136" s="65"/>
      <c r="F136" s="7"/>
      <c r="G136" s="7"/>
      <c r="H136" s="7"/>
      <c r="I136" s="7"/>
    </row>
    <row r="137" spans="1:9" s="6" customFormat="1">
      <c r="A137" s="7"/>
      <c r="B137" s="14"/>
      <c r="C137" s="66"/>
      <c r="D137" s="65"/>
      <c r="F137" s="7"/>
      <c r="G137" s="7"/>
      <c r="H137" s="7"/>
      <c r="I137" s="7"/>
    </row>
    <row r="138" spans="1:9" s="6" customFormat="1">
      <c r="A138" s="7"/>
      <c r="B138" s="14"/>
      <c r="C138" s="66"/>
      <c r="D138" s="65"/>
      <c r="F138" s="7"/>
      <c r="G138" s="7"/>
      <c r="H138" s="7"/>
      <c r="I138" s="7"/>
    </row>
    <row r="139" spans="1:9" s="6" customFormat="1">
      <c r="A139" s="7"/>
      <c r="B139" s="14"/>
      <c r="C139" s="66"/>
      <c r="D139" s="65"/>
      <c r="F139" s="7"/>
      <c r="G139" s="7"/>
      <c r="H139" s="7"/>
      <c r="I139" s="7"/>
    </row>
    <row r="140" spans="1:9" s="6" customFormat="1">
      <c r="A140" s="7"/>
      <c r="B140" s="14"/>
      <c r="C140" s="66"/>
      <c r="D140" s="65"/>
      <c r="F140" s="7"/>
      <c r="G140" s="7"/>
      <c r="H140" s="7"/>
      <c r="I140" s="7"/>
    </row>
    <row r="141" spans="1:9" s="6" customFormat="1">
      <c r="A141" s="7"/>
      <c r="B141" s="14"/>
      <c r="C141" s="66"/>
      <c r="D141" s="65"/>
      <c r="F141" s="7"/>
      <c r="G141" s="7"/>
      <c r="H141" s="7"/>
      <c r="I141" s="7"/>
    </row>
    <row r="142" spans="1:9" s="6" customFormat="1">
      <c r="A142" s="7"/>
      <c r="B142" s="14"/>
      <c r="C142" s="66"/>
      <c r="D142" s="65"/>
      <c r="F142" s="7"/>
      <c r="G142" s="7"/>
      <c r="H142" s="7"/>
      <c r="I142" s="7"/>
    </row>
    <row r="143" spans="1:9" s="6" customFormat="1">
      <c r="A143" s="7"/>
      <c r="B143" s="14"/>
      <c r="C143" s="66"/>
      <c r="D143" s="65"/>
      <c r="F143" s="7"/>
      <c r="G143" s="7"/>
      <c r="H143" s="7"/>
      <c r="I143" s="7"/>
    </row>
    <row r="144" spans="1:9" s="6" customFormat="1">
      <c r="A144" s="7"/>
      <c r="B144" s="14"/>
      <c r="C144" s="66"/>
      <c r="D144" s="65"/>
      <c r="F144" s="7"/>
      <c r="G144" s="7"/>
      <c r="H144" s="7"/>
      <c r="I144" s="7"/>
    </row>
    <row r="145" spans="1:9" s="6" customFormat="1">
      <c r="A145" s="7"/>
      <c r="B145" s="14"/>
      <c r="C145" s="66"/>
      <c r="D145" s="65"/>
      <c r="F145" s="7"/>
      <c r="G145" s="7"/>
      <c r="H145" s="7"/>
      <c r="I145" s="7"/>
    </row>
    <row r="146" spans="1:9" s="6" customFormat="1">
      <c r="A146" s="7"/>
      <c r="B146" s="14"/>
      <c r="C146" s="66"/>
      <c r="D146" s="65"/>
      <c r="F146" s="7"/>
      <c r="G146" s="7"/>
      <c r="H146" s="7"/>
      <c r="I146" s="7"/>
    </row>
    <row r="147" spans="1:9" s="6" customFormat="1">
      <c r="A147" s="7"/>
      <c r="B147" s="14"/>
      <c r="C147" s="66"/>
      <c r="D147" s="65"/>
      <c r="F147" s="7"/>
      <c r="G147" s="7"/>
      <c r="H147" s="7"/>
      <c r="I147" s="7"/>
    </row>
    <row r="148" spans="1:9" s="6" customFormat="1">
      <c r="A148" s="7"/>
      <c r="B148" s="14"/>
      <c r="C148" s="66"/>
      <c r="D148" s="65"/>
      <c r="F148" s="7"/>
      <c r="G148" s="7"/>
      <c r="H148" s="7"/>
      <c r="I148" s="7"/>
    </row>
    <row r="149" spans="1:9" s="6" customFormat="1">
      <c r="A149" s="7"/>
      <c r="B149" s="14"/>
      <c r="C149" s="66"/>
      <c r="D149" s="65"/>
      <c r="F149" s="7"/>
      <c r="G149" s="7"/>
      <c r="H149" s="7"/>
      <c r="I149" s="7"/>
    </row>
    <row r="150" spans="1:9" s="6" customFormat="1">
      <c r="A150" s="7"/>
      <c r="B150" s="14"/>
      <c r="C150" s="66"/>
      <c r="D150" s="65"/>
      <c r="F150" s="7"/>
      <c r="G150" s="7"/>
      <c r="H150" s="7"/>
      <c r="I150" s="7"/>
    </row>
    <row r="151" spans="1:9" s="6" customFormat="1">
      <c r="A151" s="7"/>
      <c r="B151" s="14"/>
      <c r="C151" s="66"/>
      <c r="D151" s="65"/>
      <c r="F151" s="7"/>
      <c r="G151" s="7"/>
      <c r="H151" s="7"/>
      <c r="I151" s="7"/>
    </row>
    <row r="152" spans="1:9" s="6" customFormat="1">
      <c r="A152" s="7"/>
      <c r="B152" s="14"/>
      <c r="C152" s="66"/>
      <c r="D152" s="65"/>
      <c r="F152" s="7"/>
      <c r="G152" s="7"/>
      <c r="H152" s="7"/>
      <c r="I152" s="7"/>
    </row>
    <row r="153" spans="1:9" s="6" customFormat="1">
      <c r="A153" s="3"/>
      <c r="B153" s="14"/>
      <c r="C153" s="66"/>
      <c r="D153" s="65"/>
      <c r="F153" s="7"/>
      <c r="G153" s="7"/>
      <c r="H153" s="7"/>
      <c r="I153" s="7"/>
    </row>
    <row r="154" spans="1:9" s="6" customFormat="1">
      <c r="A154" s="7"/>
      <c r="B154" s="14"/>
      <c r="C154" s="66"/>
      <c r="D154" s="65"/>
      <c r="F154" s="7"/>
      <c r="G154" s="7"/>
      <c r="H154" s="7"/>
      <c r="I154" s="7"/>
    </row>
    <row r="155" spans="1:9" s="6" customFormat="1">
      <c r="A155" s="7"/>
      <c r="B155" s="14"/>
      <c r="C155" s="66"/>
      <c r="D155" s="65"/>
      <c r="F155" s="7"/>
      <c r="G155" s="7"/>
      <c r="H155" s="7"/>
      <c r="I155" s="7"/>
    </row>
    <row r="156" spans="1:9" s="6" customFormat="1">
      <c r="A156" s="7"/>
      <c r="B156" s="14"/>
      <c r="C156" s="66"/>
      <c r="D156" s="65"/>
      <c r="F156" s="7"/>
      <c r="G156" s="7"/>
      <c r="H156" s="7"/>
      <c r="I156" s="7"/>
    </row>
    <row r="157" spans="1:9" s="6" customFormat="1">
      <c r="A157" s="7"/>
      <c r="B157" s="14"/>
      <c r="C157" s="66"/>
      <c r="D157" s="65"/>
      <c r="F157" s="7"/>
      <c r="G157" s="7"/>
      <c r="H157" s="7"/>
      <c r="I157" s="7"/>
    </row>
    <row r="158" spans="1:9" s="6" customFormat="1">
      <c r="A158" s="7"/>
      <c r="B158" s="14"/>
      <c r="C158" s="66"/>
      <c r="D158" s="65"/>
      <c r="F158" s="7"/>
      <c r="G158" s="7"/>
      <c r="H158" s="7"/>
      <c r="I158" s="7"/>
    </row>
    <row r="159" spans="1:9" s="6" customFormat="1">
      <c r="A159" s="7"/>
      <c r="B159" s="14"/>
      <c r="C159" s="66"/>
      <c r="D159" s="65"/>
      <c r="F159" s="7"/>
      <c r="G159" s="7"/>
      <c r="H159" s="7"/>
      <c r="I159" s="7"/>
    </row>
    <row r="160" spans="1:9" s="6" customFormat="1">
      <c r="A160" s="3"/>
      <c r="B160" s="14"/>
      <c r="C160" s="66"/>
      <c r="D160" s="65"/>
      <c r="F160" s="7"/>
      <c r="G160" s="7"/>
      <c r="H160" s="7"/>
      <c r="I160" s="7"/>
    </row>
    <row r="161" spans="1:9" s="6" customFormat="1">
      <c r="A161" s="7"/>
      <c r="B161" s="14"/>
      <c r="C161" s="66"/>
      <c r="D161" s="65"/>
      <c r="F161" s="7"/>
      <c r="G161" s="7"/>
      <c r="H161" s="7"/>
      <c r="I161" s="7"/>
    </row>
    <row r="162" spans="1:9">
      <c r="C162" s="66"/>
      <c r="D162" s="65"/>
    </row>
    <row r="163" spans="1:9">
      <c r="C163" s="66"/>
      <c r="D163" s="65"/>
    </row>
    <row r="164" spans="1:9">
      <c r="C164" s="66"/>
      <c r="D164" s="65"/>
    </row>
    <row r="165" spans="1:9">
      <c r="C165" s="66"/>
      <c r="D165" s="65"/>
      <c r="E165" s="7"/>
    </row>
    <row r="166" spans="1:9">
      <c r="C166" s="66"/>
      <c r="D166" s="65"/>
    </row>
    <row r="167" spans="1:9">
      <c r="C167" s="66"/>
      <c r="D167" s="65"/>
    </row>
    <row r="168" spans="1:9">
      <c r="C168" s="66"/>
      <c r="D168" s="65"/>
    </row>
    <row r="169" spans="1:9">
      <c r="C169" s="66"/>
      <c r="D169" s="65"/>
    </row>
    <row r="170" spans="1:9">
      <c r="C170" s="66"/>
      <c r="D170" s="65"/>
    </row>
    <row r="171" spans="1:9">
      <c r="A171" s="3"/>
      <c r="C171" s="66"/>
      <c r="D171" s="65"/>
    </row>
    <row r="172" spans="1:9">
      <c r="C172" s="66"/>
      <c r="D172" s="65"/>
    </row>
    <row r="173" spans="1:9">
      <c r="C173" s="66"/>
      <c r="D173" s="65"/>
    </row>
    <row r="174" spans="1:9">
      <c r="C174" s="66"/>
      <c r="D174" s="65"/>
    </row>
    <row r="175" spans="1:9">
      <c r="C175" s="66"/>
      <c r="D175" s="65"/>
    </row>
    <row r="176" spans="1:9">
      <c r="C176" s="66"/>
      <c r="D176" s="65"/>
    </row>
    <row r="177" spans="1:9">
      <c r="C177" s="66"/>
      <c r="D177" s="65"/>
    </row>
    <row r="178" spans="1:9" s="6" customFormat="1">
      <c r="A178" s="7"/>
      <c r="B178" s="14"/>
      <c r="C178" s="66"/>
      <c r="D178" s="65"/>
      <c r="F178" s="7"/>
      <c r="G178" s="7"/>
      <c r="H178" s="7"/>
      <c r="I178" s="7"/>
    </row>
    <row r="179" spans="1:9" s="6" customFormat="1">
      <c r="A179" s="7"/>
      <c r="B179" s="14"/>
      <c r="C179" s="66"/>
      <c r="D179" s="65"/>
      <c r="F179" s="7"/>
      <c r="G179" s="7"/>
      <c r="H179" s="7"/>
      <c r="I179" s="7"/>
    </row>
    <row r="180" spans="1:9" s="6" customFormat="1">
      <c r="A180" s="7"/>
      <c r="B180" s="14"/>
      <c r="C180" s="66"/>
      <c r="D180" s="65"/>
      <c r="F180" s="7"/>
      <c r="G180" s="7"/>
      <c r="H180" s="7"/>
      <c r="I180" s="7"/>
    </row>
    <row r="181" spans="1:9" s="6" customFormat="1">
      <c r="A181" s="7"/>
      <c r="B181" s="14"/>
      <c r="C181" s="66"/>
      <c r="D181" s="65"/>
      <c r="F181" s="7"/>
      <c r="G181" s="7"/>
      <c r="H181" s="7"/>
      <c r="I181" s="7"/>
    </row>
    <row r="182" spans="1:9" s="6" customFormat="1">
      <c r="A182" s="7"/>
      <c r="B182" s="14"/>
      <c r="C182" s="66"/>
      <c r="D182" s="65"/>
      <c r="F182" s="7"/>
      <c r="G182" s="7"/>
      <c r="H182" s="7"/>
      <c r="I182" s="7"/>
    </row>
    <row r="183" spans="1:9" s="6" customFormat="1">
      <c r="A183" s="7"/>
      <c r="B183" s="14"/>
      <c r="C183" s="66"/>
      <c r="D183" s="65"/>
      <c r="F183" s="7"/>
      <c r="G183" s="7"/>
      <c r="H183" s="7"/>
      <c r="I183" s="7"/>
    </row>
    <row r="184" spans="1:9" s="6" customFormat="1">
      <c r="A184" s="7"/>
      <c r="B184" s="14"/>
      <c r="C184" s="66"/>
      <c r="D184" s="65"/>
      <c r="F184" s="7"/>
      <c r="G184" s="7"/>
      <c r="H184" s="7"/>
      <c r="I184" s="7"/>
    </row>
    <row r="185" spans="1:9" s="6" customFormat="1">
      <c r="A185" s="7"/>
      <c r="B185" s="14"/>
      <c r="C185" s="66"/>
      <c r="D185" s="65"/>
      <c r="F185" s="7"/>
      <c r="G185" s="7"/>
      <c r="H185" s="7"/>
      <c r="I185" s="7"/>
    </row>
    <row r="186" spans="1:9" s="6" customFormat="1">
      <c r="A186" s="7"/>
      <c r="B186" s="14"/>
      <c r="C186" s="66"/>
      <c r="D186" s="65"/>
      <c r="F186" s="7"/>
      <c r="G186" s="7"/>
      <c r="H186" s="7"/>
      <c r="I186" s="7"/>
    </row>
    <row r="187" spans="1:9" s="6" customFormat="1">
      <c r="A187" s="7"/>
      <c r="B187" s="14"/>
      <c r="C187" s="66"/>
      <c r="D187" s="65"/>
      <c r="F187" s="7"/>
      <c r="G187" s="7"/>
      <c r="H187" s="7"/>
      <c r="I187" s="7"/>
    </row>
    <row r="188" spans="1:9" s="6" customFormat="1">
      <c r="A188" s="7"/>
      <c r="B188" s="14"/>
      <c r="C188" s="66"/>
      <c r="D188" s="65"/>
      <c r="F188" s="7"/>
      <c r="G188" s="7"/>
      <c r="H188" s="7"/>
      <c r="I188" s="7"/>
    </row>
    <row r="189" spans="1:9" s="6" customFormat="1">
      <c r="A189" s="7"/>
      <c r="B189" s="14"/>
      <c r="C189" s="66"/>
      <c r="D189" s="65"/>
      <c r="F189" s="7"/>
      <c r="G189" s="7"/>
      <c r="H189" s="7"/>
      <c r="I189" s="7"/>
    </row>
    <row r="190" spans="1:9" s="6" customFormat="1">
      <c r="A190" s="7"/>
      <c r="B190" s="14"/>
      <c r="C190" s="66"/>
      <c r="D190" s="65"/>
      <c r="F190" s="7"/>
      <c r="G190" s="7"/>
      <c r="H190" s="7"/>
      <c r="I190" s="7"/>
    </row>
    <row r="191" spans="1:9" s="6" customFormat="1">
      <c r="A191" s="7"/>
      <c r="B191" s="14"/>
      <c r="C191" s="66"/>
      <c r="D191" s="65"/>
      <c r="F191" s="7"/>
      <c r="G191" s="7"/>
      <c r="H191" s="7"/>
      <c r="I191" s="7"/>
    </row>
    <row r="192" spans="1:9" s="6" customFormat="1">
      <c r="A192" s="7"/>
      <c r="B192" s="14"/>
      <c r="C192" s="66"/>
      <c r="D192" s="65"/>
      <c r="F192" s="7"/>
      <c r="G192" s="7"/>
      <c r="H192" s="7"/>
      <c r="I192" s="7"/>
    </row>
    <row r="193" spans="1:9" s="6" customFormat="1">
      <c r="A193" s="7"/>
      <c r="B193" s="14"/>
      <c r="C193" s="66"/>
      <c r="D193" s="65"/>
      <c r="F193" s="7"/>
      <c r="G193" s="7"/>
      <c r="H193" s="7"/>
      <c r="I193" s="7"/>
    </row>
    <row r="194" spans="1:9" s="6" customFormat="1">
      <c r="A194" s="7"/>
      <c r="B194" s="14"/>
      <c r="C194" s="66"/>
      <c r="D194" s="65"/>
      <c r="F194" s="7"/>
      <c r="G194" s="7"/>
      <c r="H194" s="7"/>
      <c r="I194" s="7"/>
    </row>
    <row r="195" spans="1:9" s="6" customFormat="1">
      <c r="A195" s="7"/>
      <c r="B195" s="14"/>
      <c r="C195" s="66"/>
      <c r="D195" s="65"/>
      <c r="F195" s="7"/>
      <c r="G195" s="7"/>
      <c r="H195" s="7"/>
      <c r="I195" s="7"/>
    </row>
    <row r="196" spans="1:9" s="6" customFormat="1">
      <c r="A196" s="7"/>
      <c r="B196" s="14"/>
      <c r="C196" s="66"/>
      <c r="D196" s="65"/>
      <c r="F196" s="7"/>
      <c r="G196" s="7"/>
      <c r="H196" s="7"/>
      <c r="I196" s="7"/>
    </row>
    <row r="197" spans="1:9" s="6" customFormat="1">
      <c r="A197" s="7"/>
      <c r="B197" s="14"/>
      <c r="C197" s="66"/>
      <c r="D197" s="65"/>
      <c r="F197" s="7"/>
      <c r="G197" s="7"/>
      <c r="H197" s="7"/>
      <c r="I197" s="7"/>
    </row>
    <row r="198" spans="1:9" s="6" customFormat="1">
      <c r="A198" s="7"/>
      <c r="B198" s="14"/>
      <c r="C198" s="66"/>
      <c r="D198" s="65"/>
      <c r="F198" s="7"/>
      <c r="G198" s="7"/>
      <c r="H198" s="7"/>
      <c r="I198" s="7"/>
    </row>
    <row r="199" spans="1:9" s="6" customFormat="1">
      <c r="A199" s="7"/>
      <c r="B199" s="14"/>
      <c r="C199" s="66"/>
      <c r="D199" s="65"/>
      <c r="F199" s="7"/>
      <c r="G199" s="7"/>
      <c r="H199" s="7"/>
      <c r="I199" s="7"/>
    </row>
    <row r="200" spans="1:9" s="6" customFormat="1">
      <c r="A200" s="7"/>
      <c r="B200" s="14"/>
      <c r="C200" s="66"/>
      <c r="D200" s="65"/>
      <c r="F200" s="7"/>
      <c r="G200" s="7"/>
      <c r="H200" s="7"/>
      <c r="I200" s="7"/>
    </row>
    <row r="201" spans="1:9" s="6" customFormat="1">
      <c r="A201" s="7"/>
      <c r="B201" s="14"/>
      <c r="C201" s="66"/>
      <c r="D201" s="65"/>
      <c r="F201" s="7"/>
      <c r="G201" s="7"/>
      <c r="H201" s="7"/>
      <c r="I201" s="7"/>
    </row>
    <row r="202" spans="1:9" s="6" customFormat="1">
      <c r="A202" s="7"/>
      <c r="B202" s="14"/>
      <c r="C202" s="66"/>
      <c r="D202" s="65"/>
      <c r="F202" s="7"/>
      <c r="G202" s="7"/>
      <c r="H202" s="7"/>
      <c r="I202" s="7"/>
    </row>
    <row r="203" spans="1:9" s="6" customFormat="1">
      <c r="A203" s="7"/>
      <c r="B203" s="14"/>
      <c r="C203" s="66"/>
      <c r="D203" s="65"/>
      <c r="F203" s="7"/>
      <c r="G203" s="7"/>
      <c r="H203" s="7"/>
      <c r="I203" s="7"/>
    </row>
    <row r="204" spans="1:9" s="6" customFormat="1">
      <c r="A204" s="7"/>
      <c r="B204" s="14"/>
      <c r="C204" s="66"/>
      <c r="D204" s="65"/>
      <c r="F204" s="7"/>
      <c r="G204" s="7"/>
      <c r="H204" s="7"/>
      <c r="I204" s="7"/>
    </row>
    <row r="205" spans="1:9" s="6" customFormat="1">
      <c r="A205" s="7"/>
      <c r="B205" s="14"/>
      <c r="C205" s="66"/>
      <c r="D205" s="65"/>
      <c r="F205" s="7"/>
      <c r="G205" s="7"/>
      <c r="H205" s="7"/>
      <c r="I205" s="7"/>
    </row>
    <row r="206" spans="1:9" s="6" customFormat="1">
      <c r="A206" s="7"/>
      <c r="B206" s="14"/>
      <c r="C206" s="66"/>
      <c r="D206" s="65"/>
      <c r="F206" s="7"/>
      <c r="G206" s="7"/>
      <c r="H206" s="7"/>
      <c r="I206" s="7"/>
    </row>
    <row r="207" spans="1:9" s="6" customFormat="1">
      <c r="A207" s="7"/>
      <c r="B207" s="14"/>
      <c r="C207" s="66"/>
      <c r="D207" s="65"/>
      <c r="F207" s="7"/>
      <c r="G207" s="7"/>
      <c r="H207" s="7"/>
      <c r="I207" s="7"/>
    </row>
    <row r="208" spans="1:9" s="6" customFormat="1">
      <c r="A208" s="7"/>
      <c r="B208" s="14"/>
      <c r="C208" s="66"/>
      <c r="D208" s="65"/>
      <c r="F208" s="7"/>
      <c r="G208" s="7"/>
      <c r="H208" s="7"/>
      <c r="I208" s="7"/>
    </row>
    <row r="209" spans="1:9" s="6" customFormat="1">
      <c r="A209" s="7"/>
      <c r="B209" s="14"/>
      <c r="C209" s="66"/>
      <c r="D209" s="65"/>
      <c r="F209" s="7"/>
      <c r="G209" s="7"/>
      <c r="H209" s="7"/>
      <c r="I209" s="7"/>
    </row>
    <row r="210" spans="1:9" s="6" customFormat="1">
      <c r="A210" s="7"/>
      <c r="B210" s="14"/>
      <c r="C210" s="66"/>
      <c r="D210" s="65"/>
      <c r="F210" s="7"/>
      <c r="G210" s="7"/>
      <c r="H210" s="7"/>
      <c r="I210" s="7"/>
    </row>
    <row r="211" spans="1:9" s="6" customFormat="1">
      <c r="A211" s="7"/>
      <c r="B211" s="14"/>
      <c r="C211" s="66"/>
      <c r="D211" s="65"/>
      <c r="F211" s="7"/>
      <c r="G211" s="7"/>
      <c r="H211" s="7"/>
      <c r="I211" s="7"/>
    </row>
    <row r="212" spans="1:9" s="6" customFormat="1">
      <c r="A212" s="7"/>
      <c r="B212" s="14"/>
      <c r="C212" s="66"/>
      <c r="D212" s="65"/>
      <c r="F212" s="7"/>
      <c r="G212" s="7"/>
      <c r="H212" s="7"/>
      <c r="I212" s="7"/>
    </row>
    <row r="213" spans="1:9" s="6" customFormat="1">
      <c r="A213" s="7"/>
      <c r="B213" s="14"/>
      <c r="C213" s="66"/>
      <c r="D213" s="65"/>
      <c r="F213" s="7"/>
      <c r="G213" s="7"/>
      <c r="H213" s="7"/>
      <c r="I213" s="7"/>
    </row>
    <row r="214" spans="1:9" s="6" customFormat="1">
      <c r="A214" s="7"/>
      <c r="B214" s="14"/>
      <c r="C214" s="66"/>
      <c r="D214" s="65"/>
      <c r="F214" s="7"/>
      <c r="G214" s="7"/>
      <c r="H214" s="7"/>
      <c r="I214" s="7"/>
    </row>
    <row r="215" spans="1:9" s="6" customFormat="1">
      <c r="A215" s="7"/>
      <c r="B215" s="14"/>
      <c r="C215" s="66"/>
      <c r="D215" s="65"/>
      <c r="F215" s="7"/>
      <c r="G215" s="7"/>
      <c r="H215" s="7"/>
      <c r="I215" s="7"/>
    </row>
    <row r="216" spans="1:9" s="6" customFormat="1" ht="12.75" customHeight="1">
      <c r="A216" s="7"/>
      <c r="B216" s="14"/>
      <c r="C216" s="66"/>
      <c r="D216" s="65"/>
      <c r="F216" s="7"/>
      <c r="G216" s="7"/>
      <c r="H216" s="7"/>
      <c r="I216" s="7"/>
    </row>
    <row r="217" spans="1:9" s="6" customFormat="1" ht="14.25" customHeight="1">
      <c r="A217" s="7"/>
      <c r="B217" s="14"/>
      <c r="C217" s="66"/>
      <c r="D217" s="65"/>
      <c r="F217" s="7"/>
      <c r="G217" s="7"/>
      <c r="H217" s="7"/>
      <c r="I217" s="7"/>
    </row>
    <row r="218" spans="1:9" s="6" customFormat="1">
      <c r="A218" s="7"/>
      <c r="B218" s="14"/>
      <c r="C218" s="66"/>
      <c r="D218" s="65"/>
      <c r="F218" s="7"/>
      <c r="G218" s="7"/>
      <c r="H218" s="7"/>
      <c r="I218" s="7"/>
    </row>
    <row r="219" spans="1:9" s="6" customFormat="1">
      <c r="A219" s="7"/>
      <c r="B219" s="14"/>
      <c r="C219" s="66"/>
      <c r="D219" s="65"/>
      <c r="F219" s="7"/>
      <c r="G219" s="7"/>
      <c r="H219" s="7"/>
      <c r="I219" s="7"/>
    </row>
    <row r="220" spans="1:9" s="6" customFormat="1">
      <c r="A220" s="7"/>
      <c r="B220" s="14"/>
      <c r="C220" s="66"/>
      <c r="D220" s="65"/>
      <c r="F220" s="7"/>
      <c r="G220" s="7"/>
      <c r="H220" s="7"/>
      <c r="I220" s="7"/>
    </row>
    <row r="221" spans="1:9" s="6" customFormat="1">
      <c r="A221" s="7"/>
      <c r="B221" s="14"/>
      <c r="C221" s="66"/>
      <c r="D221" s="65"/>
      <c r="F221" s="7"/>
      <c r="G221" s="7"/>
      <c r="H221" s="7"/>
      <c r="I221" s="7"/>
    </row>
    <row r="222" spans="1:9" s="6" customFormat="1">
      <c r="A222" s="7"/>
      <c r="B222" s="14"/>
      <c r="C222" s="66"/>
      <c r="D222" s="65"/>
      <c r="F222" s="7"/>
      <c r="G222" s="7"/>
      <c r="H222" s="7"/>
      <c r="I222" s="7"/>
    </row>
    <row r="223" spans="1:9" s="6" customFormat="1">
      <c r="A223" s="7"/>
      <c r="B223" s="14"/>
      <c r="C223" s="66"/>
      <c r="D223" s="65"/>
      <c r="F223" s="7"/>
      <c r="G223" s="7"/>
      <c r="H223" s="7"/>
      <c r="I223" s="7"/>
    </row>
    <row r="224" spans="1:9" s="6" customFormat="1">
      <c r="A224" s="7"/>
      <c r="B224" s="14"/>
      <c r="C224" s="66"/>
      <c r="D224" s="65"/>
      <c r="F224" s="7"/>
      <c r="G224" s="7"/>
      <c r="H224" s="7"/>
      <c r="I224" s="7"/>
    </row>
    <row r="225" spans="1:9" s="6" customFormat="1">
      <c r="A225" s="7"/>
      <c r="B225" s="14"/>
      <c r="C225" s="66"/>
      <c r="D225" s="65"/>
      <c r="F225" s="7"/>
      <c r="G225" s="7"/>
      <c r="H225" s="7"/>
      <c r="I225" s="7"/>
    </row>
    <row r="226" spans="1:9" s="6" customFormat="1">
      <c r="A226" s="7"/>
      <c r="B226" s="14"/>
      <c r="C226" s="66"/>
      <c r="D226" s="65"/>
      <c r="F226" s="7"/>
      <c r="G226" s="7"/>
      <c r="H226" s="7"/>
      <c r="I226" s="7"/>
    </row>
    <row r="227" spans="1:9" s="6" customFormat="1">
      <c r="A227" s="7"/>
      <c r="B227" s="14"/>
      <c r="C227" s="66"/>
      <c r="D227" s="65"/>
      <c r="F227" s="7"/>
      <c r="G227" s="7"/>
      <c r="H227" s="7"/>
      <c r="I227" s="7"/>
    </row>
    <row r="228" spans="1:9" s="6" customFormat="1">
      <c r="A228" s="7"/>
      <c r="B228" s="14"/>
      <c r="C228" s="66"/>
      <c r="D228" s="65"/>
      <c r="F228" s="7"/>
      <c r="G228" s="7"/>
      <c r="H228" s="7"/>
      <c r="I228" s="7"/>
    </row>
    <row r="229" spans="1:9" s="6" customFormat="1">
      <c r="A229" s="7"/>
      <c r="B229" s="14"/>
      <c r="C229" s="66"/>
      <c r="D229" s="65"/>
      <c r="F229" s="7"/>
      <c r="G229" s="7"/>
      <c r="H229" s="7"/>
      <c r="I229" s="7"/>
    </row>
    <row r="230" spans="1:9" s="6" customFormat="1">
      <c r="A230" s="7"/>
      <c r="B230" s="14"/>
      <c r="C230" s="66"/>
      <c r="D230" s="65"/>
      <c r="F230" s="7"/>
      <c r="G230" s="7"/>
      <c r="H230" s="7"/>
      <c r="I230" s="7"/>
    </row>
    <row r="231" spans="1:9" s="6" customFormat="1">
      <c r="A231" s="7"/>
      <c r="B231" s="14"/>
      <c r="C231" s="66"/>
      <c r="D231" s="65"/>
      <c r="F231" s="7"/>
      <c r="G231" s="7"/>
      <c r="H231" s="7"/>
      <c r="I231" s="7"/>
    </row>
    <row r="232" spans="1:9" s="6" customFormat="1">
      <c r="A232" s="7"/>
      <c r="B232" s="14"/>
      <c r="C232" s="66"/>
      <c r="D232" s="65"/>
      <c r="F232" s="7"/>
      <c r="G232" s="7"/>
      <c r="H232" s="7"/>
      <c r="I232" s="7"/>
    </row>
    <row r="233" spans="1:9" s="6" customFormat="1">
      <c r="A233" s="7"/>
      <c r="B233" s="14"/>
      <c r="C233" s="66"/>
      <c r="D233" s="65"/>
      <c r="F233" s="7"/>
      <c r="G233" s="7"/>
      <c r="H233" s="7"/>
      <c r="I233" s="7"/>
    </row>
    <row r="234" spans="1:9" s="6" customFormat="1">
      <c r="A234" s="7"/>
      <c r="B234" s="14"/>
      <c r="C234" s="66"/>
      <c r="D234" s="65"/>
      <c r="F234" s="7"/>
      <c r="G234" s="7"/>
      <c r="H234" s="7"/>
      <c r="I234" s="7"/>
    </row>
    <row r="235" spans="1:9" s="6" customFormat="1">
      <c r="A235" s="7"/>
      <c r="B235" s="14"/>
      <c r="C235" s="66"/>
      <c r="D235" s="65"/>
      <c r="F235" s="7"/>
      <c r="G235" s="7"/>
      <c r="H235" s="7"/>
      <c r="I235" s="7"/>
    </row>
    <row r="236" spans="1:9" s="6" customFormat="1">
      <c r="A236" s="7"/>
      <c r="B236" s="14"/>
      <c r="C236" s="66"/>
      <c r="D236" s="65"/>
      <c r="F236" s="7"/>
      <c r="G236" s="7"/>
      <c r="H236" s="7"/>
      <c r="I236" s="7"/>
    </row>
    <row r="237" spans="1:9" s="6" customFormat="1">
      <c r="A237" s="7"/>
      <c r="B237" s="14"/>
      <c r="C237" s="66"/>
      <c r="D237" s="65"/>
      <c r="F237" s="7"/>
      <c r="G237" s="7"/>
      <c r="H237" s="7"/>
      <c r="I237" s="7"/>
    </row>
    <row r="238" spans="1:9" s="6" customFormat="1">
      <c r="A238" s="7"/>
      <c r="B238" s="14"/>
      <c r="C238" s="66"/>
      <c r="D238" s="65"/>
      <c r="F238" s="7"/>
      <c r="G238" s="7"/>
      <c r="H238" s="7"/>
      <c r="I238" s="7"/>
    </row>
    <row r="239" spans="1:9" s="6" customFormat="1">
      <c r="A239" s="7"/>
      <c r="B239" s="14"/>
      <c r="C239" s="66"/>
      <c r="D239" s="65"/>
      <c r="F239" s="7"/>
      <c r="G239" s="7"/>
      <c r="H239" s="7"/>
      <c r="I239" s="7"/>
    </row>
    <row r="240" spans="1:9" s="6" customFormat="1">
      <c r="A240" s="7"/>
      <c r="B240" s="14"/>
      <c r="C240" s="66"/>
      <c r="D240" s="65"/>
      <c r="F240" s="7"/>
      <c r="G240" s="7"/>
      <c r="H240" s="7"/>
      <c r="I240" s="7"/>
    </row>
    <row r="241" spans="1:9" s="6" customFormat="1">
      <c r="A241" s="7"/>
      <c r="B241" s="14"/>
      <c r="C241" s="66"/>
      <c r="D241" s="65"/>
      <c r="F241" s="7"/>
      <c r="G241" s="7"/>
      <c r="H241" s="7"/>
      <c r="I241" s="7"/>
    </row>
    <row r="242" spans="1:9" s="6" customFormat="1">
      <c r="A242" s="7"/>
      <c r="B242" s="14"/>
      <c r="C242" s="66"/>
      <c r="D242" s="65"/>
      <c r="F242" s="7"/>
      <c r="G242" s="7"/>
      <c r="H242" s="7"/>
      <c r="I242" s="7"/>
    </row>
    <row r="243" spans="1:9" s="6" customFormat="1">
      <c r="A243" s="7"/>
      <c r="B243" s="14"/>
      <c r="C243" s="66"/>
      <c r="D243" s="65"/>
      <c r="F243" s="7"/>
      <c r="G243" s="7"/>
      <c r="H243" s="7"/>
      <c r="I243" s="7"/>
    </row>
    <row r="244" spans="1:9" s="6" customFormat="1">
      <c r="A244" s="7"/>
      <c r="B244" s="14"/>
      <c r="C244" s="66"/>
      <c r="D244" s="65"/>
      <c r="F244" s="7"/>
      <c r="G244" s="7"/>
      <c r="H244" s="7"/>
      <c r="I244" s="7"/>
    </row>
    <row r="245" spans="1:9" s="6" customFormat="1">
      <c r="A245" s="7"/>
      <c r="B245" s="14"/>
      <c r="C245" s="66"/>
      <c r="D245" s="65"/>
      <c r="F245" s="7"/>
      <c r="G245" s="7"/>
      <c r="H245" s="7"/>
      <c r="I245" s="7"/>
    </row>
    <row r="246" spans="1:9" s="6" customFormat="1">
      <c r="A246" s="7"/>
      <c r="B246" s="14"/>
      <c r="C246" s="66"/>
      <c r="D246" s="65"/>
      <c r="F246" s="7"/>
      <c r="G246" s="7"/>
      <c r="H246" s="7"/>
      <c r="I246" s="7"/>
    </row>
    <row r="247" spans="1:9" s="6" customFormat="1">
      <c r="A247" s="7"/>
      <c r="B247" s="14"/>
      <c r="C247" s="66"/>
      <c r="D247" s="65"/>
      <c r="F247" s="7"/>
      <c r="G247" s="7"/>
      <c r="H247" s="7"/>
      <c r="I247" s="7"/>
    </row>
    <row r="248" spans="1:9" s="6" customFormat="1">
      <c r="A248" s="7"/>
      <c r="B248" s="14"/>
      <c r="C248" s="66"/>
      <c r="D248" s="65"/>
      <c r="F248" s="7"/>
      <c r="G248" s="7"/>
      <c r="H248" s="7"/>
      <c r="I248" s="7"/>
    </row>
    <row r="249" spans="1:9" s="6" customFormat="1">
      <c r="A249" s="7"/>
      <c r="B249" s="14"/>
      <c r="C249" s="66"/>
      <c r="D249" s="65"/>
      <c r="F249" s="7"/>
      <c r="G249" s="7"/>
      <c r="H249" s="7"/>
      <c r="I249" s="7"/>
    </row>
    <row r="250" spans="1:9" s="6" customFormat="1">
      <c r="A250" s="7"/>
      <c r="B250" s="14"/>
      <c r="C250" s="66"/>
      <c r="D250" s="65"/>
      <c r="F250" s="7"/>
      <c r="G250" s="7"/>
      <c r="H250" s="7"/>
      <c r="I250" s="7"/>
    </row>
    <row r="251" spans="1:9" s="6" customFormat="1">
      <c r="A251" s="7"/>
      <c r="B251" s="14"/>
      <c r="C251" s="66"/>
      <c r="D251" s="65"/>
      <c r="F251" s="7"/>
      <c r="G251" s="7"/>
      <c r="H251" s="7"/>
      <c r="I251" s="7"/>
    </row>
    <row r="252" spans="1:9" s="6" customFormat="1">
      <c r="A252" s="7"/>
      <c r="B252" s="14"/>
      <c r="C252" s="66"/>
      <c r="D252" s="65"/>
      <c r="F252" s="7"/>
      <c r="G252" s="7"/>
      <c r="H252" s="7"/>
      <c r="I252" s="7"/>
    </row>
    <row r="253" spans="1:9" s="6" customFormat="1">
      <c r="A253" s="7"/>
      <c r="B253" s="14"/>
      <c r="C253" s="66"/>
      <c r="D253" s="65"/>
      <c r="F253" s="7"/>
      <c r="G253" s="7"/>
      <c r="H253" s="7"/>
      <c r="I253" s="7"/>
    </row>
    <row r="254" spans="1:9" s="6" customFormat="1">
      <c r="A254" s="7"/>
      <c r="B254" s="14"/>
      <c r="C254" s="66"/>
      <c r="D254" s="65"/>
      <c r="F254" s="7"/>
      <c r="G254" s="7"/>
      <c r="H254" s="7"/>
      <c r="I254" s="7"/>
    </row>
    <row r="255" spans="1:9" s="6" customFormat="1">
      <c r="A255" s="7"/>
      <c r="B255" s="14"/>
      <c r="C255" s="66"/>
      <c r="D255" s="65"/>
      <c r="F255" s="7"/>
      <c r="G255" s="7"/>
      <c r="H255" s="7"/>
      <c r="I255" s="7"/>
    </row>
    <row r="256" spans="1:9" s="6" customFormat="1">
      <c r="A256" s="7"/>
      <c r="B256" s="14"/>
      <c r="C256" s="66"/>
      <c r="D256" s="65"/>
      <c r="F256" s="7"/>
      <c r="G256" s="7"/>
      <c r="H256" s="7"/>
      <c r="I256" s="7"/>
    </row>
    <row r="257" spans="1:9" s="6" customFormat="1">
      <c r="A257" s="7"/>
      <c r="B257" s="14"/>
      <c r="C257" s="66"/>
      <c r="D257" s="65"/>
      <c r="F257" s="7"/>
      <c r="G257" s="7"/>
      <c r="H257" s="7"/>
      <c r="I257" s="7"/>
    </row>
    <row r="258" spans="1:9" s="6" customFormat="1">
      <c r="A258" s="7"/>
      <c r="B258" s="14"/>
      <c r="C258" s="66"/>
      <c r="D258" s="65"/>
      <c r="F258" s="7"/>
      <c r="G258" s="7"/>
      <c r="H258" s="7"/>
      <c r="I258" s="7"/>
    </row>
    <row r="259" spans="1:9" s="6" customFormat="1">
      <c r="A259" s="7"/>
      <c r="B259" s="14"/>
      <c r="C259" s="66"/>
      <c r="D259" s="65"/>
      <c r="F259" s="7"/>
      <c r="G259" s="7"/>
      <c r="H259" s="7"/>
      <c r="I259" s="7"/>
    </row>
    <row r="260" spans="1:9" s="6" customFormat="1">
      <c r="A260" s="7"/>
      <c r="B260" s="14"/>
      <c r="C260" s="66"/>
      <c r="D260" s="65"/>
      <c r="F260" s="7"/>
      <c r="G260" s="7"/>
      <c r="H260" s="7"/>
      <c r="I260" s="7"/>
    </row>
    <row r="261" spans="1:9" s="6" customFormat="1">
      <c r="A261" s="7"/>
      <c r="B261" s="14"/>
      <c r="C261" s="66"/>
      <c r="D261" s="65"/>
      <c r="F261" s="7"/>
      <c r="G261" s="7"/>
      <c r="H261" s="7"/>
      <c r="I261" s="7"/>
    </row>
    <row r="262" spans="1:9" s="6" customFormat="1">
      <c r="A262" s="7"/>
      <c r="B262" s="14"/>
      <c r="C262" s="66"/>
      <c r="D262" s="65"/>
      <c r="F262" s="7"/>
      <c r="G262" s="7"/>
      <c r="H262" s="7"/>
      <c r="I262" s="7"/>
    </row>
    <row r="263" spans="1:9" s="6" customFormat="1">
      <c r="A263" s="7"/>
      <c r="B263" s="14"/>
      <c r="C263" s="66"/>
      <c r="D263" s="65"/>
      <c r="F263" s="7"/>
      <c r="G263" s="7"/>
      <c r="H263" s="7"/>
      <c r="I263" s="7"/>
    </row>
    <row r="264" spans="1:9" s="6" customFormat="1">
      <c r="A264" s="7"/>
      <c r="B264" s="14"/>
      <c r="C264" s="66"/>
      <c r="D264" s="65"/>
      <c r="F264" s="7"/>
      <c r="G264" s="7"/>
      <c r="H264" s="7"/>
      <c r="I264" s="7"/>
    </row>
    <row r="265" spans="1:9" s="6" customFormat="1">
      <c r="A265" s="7"/>
      <c r="B265" s="14"/>
      <c r="C265" s="66"/>
      <c r="D265" s="65"/>
      <c r="F265" s="7"/>
      <c r="G265" s="7"/>
      <c r="H265" s="7"/>
      <c r="I265" s="7"/>
    </row>
    <row r="266" spans="1:9" s="6" customFormat="1">
      <c r="A266" s="7"/>
      <c r="B266" s="14"/>
      <c r="C266" s="66"/>
      <c r="D266" s="65"/>
      <c r="F266" s="7"/>
      <c r="G266" s="7"/>
      <c r="H266" s="7"/>
      <c r="I266" s="7"/>
    </row>
    <row r="267" spans="1:9" s="6" customFormat="1">
      <c r="A267" s="7"/>
      <c r="B267" s="14"/>
      <c r="C267" s="66"/>
      <c r="D267" s="65"/>
      <c r="F267" s="7"/>
      <c r="G267" s="7"/>
      <c r="H267" s="7"/>
      <c r="I267" s="7"/>
    </row>
    <row r="268" spans="1:9" s="6" customFormat="1">
      <c r="A268" s="7"/>
      <c r="B268" s="14"/>
      <c r="C268" s="66"/>
      <c r="D268" s="65"/>
      <c r="F268" s="7"/>
      <c r="G268" s="7"/>
      <c r="H268" s="7"/>
      <c r="I268" s="7"/>
    </row>
    <row r="269" spans="1:9" s="6" customFormat="1">
      <c r="A269" s="7"/>
      <c r="B269" s="14"/>
      <c r="C269" s="66"/>
      <c r="D269" s="65"/>
      <c r="F269" s="7"/>
      <c r="G269" s="7"/>
      <c r="H269" s="7"/>
      <c r="I269" s="7"/>
    </row>
    <row r="270" spans="1:9" s="6" customFormat="1">
      <c r="A270" s="7"/>
      <c r="B270" s="14"/>
      <c r="C270" s="66"/>
      <c r="D270" s="65"/>
      <c r="F270" s="7"/>
      <c r="G270" s="7"/>
      <c r="H270" s="7"/>
      <c r="I270" s="7"/>
    </row>
    <row r="271" spans="1:9" s="6" customFormat="1">
      <c r="A271" s="7"/>
      <c r="B271" s="14"/>
      <c r="C271" s="66"/>
      <c r="D271" s="65"/>
      <c r="F271" s="7"/>
      <c r="G271" s="7"/>
      <c r="H271" s="7"/>
      <c r="I271" s="7"/>
    </row>
    <row r="272" spans="1:9" s="6" customFormat="1">
      <c r="A272" s="7"/>
      <c r="B272" s="14"/>
      <c r="C272" s="66"/>
      <c r="D272" s="65"/>
      <c r="F272" s="7"/>
      <c r="G272" s="7"/>
      <c r="H272" s="7"/>
      <c r="I272" s="7"/>
    </row>
    <row r="273" spans="1:9" s="6" customFormat="1">
      <c r="A273" s="7"/>
      <c r="B273" s="14"/>
      <c r="C273" s="66"/>
      <c r="D273" s="65"/>
      <c r="F273" s="7"/>
      <c r="G273" s="7"/>
      <c r="H273" s="7"/>
      <c r="I273" s="7"/>
    </row>
    <row r="274" spans="1:9" s="6" customFormat="1">
      <c r="A274" s="7"/>
      <c r="B274" s="14"/>
      <c r="C274" s="66"/>
      <c r="D274" s="65"/>
      <c r="F274" s="7"/>
      <c r="G274" s="7"/>
      <c r="H274" s="7"/>
      <c r="I274" s="7"/>
    </row>
    <row r="275" spans="1:9" s="6" customFormat="1">
      <c r="A275" s="7"/>
      <c r="B275" s="14"/>
      <c r="C275" s="66"/>
      <c r="D275" s="65"/>
      <c r="F275" s="7"/>
      <c r="G275" s="7"/>
      <c r="H275" s="7"/>
      <c r="I275" s="7"/>
    </row>
    <row r="276" spans="1:9" s="6" customFormat="1">
      <c r="A276" s="7"/>
      <c r="B276" s="14"/>
      <c r="C276" s="66"/>
      <c r="D276" s="65"/>
      <c r="F276" s="7"/>
      <c r="G276" s="7"/>
      <c r="H276" s="7"/>
      <c r="I276" s="7"/>
    </row>
    <row r="277" spans="1:9" s="6" customFormat="1">
      <c r="A277" s="7"/>
      <c r="B277" s="14"/>
      <c r="C277" s="66"/>
      <c r="D277" s="65"/>
      <c r="F277" s="7"/>
      <c r="G277" s="7"/>
      <c r="H277" s="7"/>
      <c r="I277" s="7"/>
    </row>
    <row r="278" spans="1:9" s="6" customFormat="1">
      <c r="A278" s="7"/>
      <c r="B278" s="14"/>
      <c r="C278" s="66"/>
      <c r="D278" s="65"/>
      <c r="F278" s="7"/>
      <c r="G278" s="7"/>
      <c r="H278" s="7"/>
      <c r="I278" s="7"/>
    </row>
    <row r="279" spans="1:9" s="6" customFormat="1">
      <c r="A279" s="7"/>
      <c r="B279" s="14"/>
      <c r="C279" s="66"/>
      <c r="D279" s="65"/>
      <c r="F279" s="7"/>
      <c r="G279" s="7"/>
      <c r="H279" s="7"/>
      <c r="I279" s="7"/>
    </row>
    <row r="280" spans="1:9" s="6" customFormat="1">
      <c r="A280" s="7"/>
      <c r="B280" s="14"/>
      <c r="C280" s="66"/>
      <c r="D280" s="65"/>
      <c r="F280" s="7"/>
      <c r="G280" s="7"/>
      <c r="H280" s="7"/>
      <c r="I280" s="7"/>
    </row>
    <row r="281" spans="1:9" s="6" customFormat="1">
      <c r="A281" s="7"/>
      <c r="B281" s="14"/>
      <c r="C281" s="66"/>
      <c r="D281" s="65"/>
      <c r="F281" s="7"/>
      <c r="G281" s="7"/>
      <c r="H281" s="7"/>
      <c r="I281" s="7"/>
    </row>
    <row r="282" spans="1:9" s="6" customFormat="1">
      <c r="A282" s="7"/>
      <c r="B282" s="14"/>
      <c r="C282" s="66"/>
      <c r="D282" s="65"/>
      <c r="F282" s="7"/>
      <c r="G282" s="7"/>
      <c r="H282" s="7"/>
      <c r="I282" s="7"/>
    </row>
    <row r="283" spans="1:9" s="6" customFormat="1">
      <c r="A283" s="7"/>
      <c r="B283" s="14"/>
      <c r="C283" s="66"/>
      <c r="D283" s="65"/>
      <c r="F283" s="7"/>
      <c r="G283" s="7"/>
      <c r="H283" s="7"/>
      <c r="I283" s="7"/>
    </row>
    <row r="284" spans="1:9" s="6" customFormat="1">
      <c r="A284" s="7"/>
      <c r="B284" s="14"/>
      <c r="C284" s="66"/>
      <c r="D284" s="65"/>
      <c r="F284" s="7"/>
      <c r="G284" s="7"/>
      <c r="H284" s="7"/>
      <c r="I284" s="7"/>
    </row>
    <row r="285" spans="1:9" s="6" customFormat="1">
      <c r="A285" s="7"/>
      <c r="B285" s="14"/>
      <c r="C285" s="66"/>
      <c r="D285" s="65"/>
      <c r="F285" s="7"/>
      <c r="G285" s="7"/>
      <c r="H285" s="7"/>
      <c r="I285" s="7"/>
    </row>
    <row r="286" spans="1:9" s="6" customFormat="1">
      <c r="A286" s="7"/>
      <c r="B286" s="14"/>
      <c r="C286" s="66"/>
      <c r="D286" s="65"/>
      <c r="F286" s="7"/>
      <c r="G286" s="7"/>
      <c r="H286" s="7"/>
      <c r="I286" s="7"/>
    </row>
    <row r="287" spans="1:9" s="6" customFormat="1">
      <c r="A287" s="7"/>
      <c r="B287" s="14"/>
      <c r="C287" s="66"/>
      <c r="D287" s="65"/>
      <c r="F287" s="7"/>
      <c r="G287" s="7"/>
      <c r="H287" s="7"/>
      <c r="I287" s="7"/>
    </row>
    <row r="288" spans="1:9" s="6" customFormat="1">
      <c r="A288" s="7"/>
      <c r="B288" s="14"/>
      <c r="C288" s="66"/>
      <c r="D288" s="65"/>
      <c r="F288" s="7"/>
      <c r="G288" s="7"/>
      <c r="H288" s="7"/>
      <c r="I288" s="7"/>
    </row>
    <row r="289" spans="1:9" s="6" customFormat="1">
      <c r="A289" s="7"/>
      <c r="B289" s="14"/>
      <c r="C289" s="66"/>
      <c r="D289" s="65"/>
      <c r="F289" s="7"/>
      <c r="G289" s="7"/>
      <c r="H289" s="7"/>
      <c r="I289" s="7"/>
    </row>
    <row r="290" spans="1:9" s="6" customFormat="1">
      <c r="A290" s="7"/>
      <c r="B290" s="14"/>
      <c r="C290" s="66"/>
      <c r="D290" s="65"/>
      <c r="F290" s="7"/>
      <c r="G290" s="7"/>
      <c r="H290" s="7"/>
      <c r="I290" s="7"/>
    </row>
    <row r="291" spans="1:9" s="6" customFormat="1">
      <c r="A291" s="7"/>
      <c r="B291" s="14"/>
      <c r="C291" s="66"/>
      <c r="D291" s="65"/>
      <c r="F291" s="7"/>
      <c r="G291" s="7"/>
      <c r="H291" s="7"/>
      <c r="I291" s="7"/>
    </row>
    <row r="292" spans="1:9" s="6" customFormat="1">
      <c r="A292" s="7"/>
      <c r="B292" s="14"/>
      <c r="C292" s="66"/>
      <c r="D292" s="65"/>
      <c r="F292" s="7"/>
      <c r="G292" s="7"/>
      <c r="H292" s="7"/>
      <c r="I292" s="7"/>
    </row>
    <row r="293" spans="1:9" s="6" customFormat="1">
      <c r="A293" s="7"/>
      <c r="B293" s="14"/>
      <c r="C293" s="66"/>
      <c r="D293" s="65"/>
      <c r="F293" s="7"/>
      <c r="G293" s="7"/>
      <c r="H293" s="7"/>
      <c r="I293" s="7"/>
    </row>
    <row r="294" spans="1:9" s="6" customFormat="1">
      <c r="A294" s="7"/>
      <c r="B294" s="14"/>
      <c r="C294" s="66"/>
      <c r="D294" s="65"/>
      <c r="F294" s="7"/>
      <c r="G294" s="7"/>
      <c r="H294" s="7"/>
      <c r="I294" s="7"/>
    </row>
    <row r="295" spans="1:9" s="6" customFormat="1">
      <c r="A295" s="7"/>
      <c r="B295" s="14"/>
      <c r="C295" s="66"/>
      <c r="D295" s="65"/>
      <c r="F295" s="7"/>
      <c r="G295" s="7"/>
      <c r="H295" s="7"/>
      <c r="I295" s="7"/>
    </row>
    <row r="296" spans="1:9" s="6" customFormat="1">
      <c r="A296" s="7"/>
      <c r="B296" s="14"/>
      <c r="C296" s="66"/>
      <c r="D296" s="65"/>
      <c r="F296" s="7"/>
      <c r="G296" s="7"/>
      <c r="H296" s="7"/>
      <c r="I296" s="7"/>
    </row>
    <row r="297" spans="1:9" s="6" customFormat="1">
      <c r="A297" s="7"/>
      <c r="B297" s="14"/>
      <c r="C297" s="66"/>
      <c r="D297" s="65"/>
      <c r="F297" s="7"/>
      <c r="G297" s="7"/>
      <c r="H297" s="7"/>
      <c r="I297" s="7"/>
    </row>
    <row r="298" spans="1:9" s="6" customFormat="1">
      <c r="A298" s="7"/>
      <c r="B298" s="14"/>
      <c r="C298" s="66"/>
      <c r="D298" s="65"/>
      <c r="F298" s="7"/>
      <c r="G298" s="7"/>
      <c r="H298" s="7"/>
      <c r="I298" s="7"/>
    </row>
    <row r="299" spans="1:9" s="6" customFormat="1">
      <c r="A299" s="7"/>
      <c r="B299" s="14"/>
      <c r="C299" s="66"/>
      <c r="D299" s="65"/>
      <c r="F299" s="7"/>
      <c r="G299" s="7"/>
      <c r="H299" s="7"/>
      <c r="I299" s="7"/>
    </row>
    <row r="300" spans="1:9" s="6" customFormat="1">
      <c r="A300" s="7"/>
      <c r="B300" s="14"/>
      <c r="C300" s="66"/>
      <c r="D300" s="65"/>
      <c r="F300" s="7"/>
      <c r="G300" s="7"/>
      <c r="H300" s="7"/>
      <c r="I300" s="7"/>
    </row>
    <row r="301" spans="1:9" s="6" customFormat="1">
      <c r="A301" s="7"/>
      <c r="B301" s="14"/>
      <c r="C301" s="66"/>
      <c r="D301" s="65"/>
      <c r="F301" s="7"/>
      <c r="G301" s="7"/>
      <c r="H301" s="7"/>
      <c r="I301" s="7"/>
    </row>
    <row r="302" spans="1:9" s="6" customFormat="1">
      <c r="A302" s="7"/>
      <c r="B302" s="14"/>
      <c r="C302" s="66"/>
      <c r="D302" s="65"/>
      <c r="F302" s="7"/>
      <c r="G302" s="7"/>
      <c r="H302" s="7"/>
      <c r="I302" s="7"/>
    </row>
    <row r="303" spans="1:9" s="6" customFormat="1">
      <c r="A303" s="7"/>
      <c r="B303" s="14"/>
      <c r="C303" s="66"/>
      <c r="D303" s="65"/>
      <c r="F303" s="7"/>
      <c r="G303" s="7"/>
      <c r="H303" s="7"/>
      <c r="I303" s="7"/>
    </row>
    <row r="304" spans="1:9" s="6" customFormat="1">
      <c r="A304" s="7"/>
      <c r="B304" s="14"/>
      <c r="C304" s="66"/>
      <c r="D304" s="65"/>
      <c r="F304" s="7"/>
      <c r="G304" s="7"/>
      <c r="H304" s="7"/>
      <c r="I304" s="7"/>
    </row>
    <row r="305" spans="1:9" s="6" customFormat="1">
      <c r="A305" s="7"/>
      <c r="B305" s="14"/>
      <c r="C305" s="66"/>
      <c r="D305" s="65"/>
      <c r="F305" s="7"/>
      <c r="G305" s="7"/>
      <c r="H305" s="7"/>
      <c r="I305" s="7"/>
    </row>
    <row r="306" spans="1:9" s="6" customFormat="1">
      <c r="A306" s="7"/>
      <c r="B306" s="14"/>
      <c r="C306" s="66"/>
      <c r="D306" s="65"/>
      <c r="F306" s="7"/>
      <c r="G306" s="7"/>
      <c r="H306" s="7"/>
      <c r="I306" s="7"/>
    </row>
    <row r="307" spans="1:9" s="6" customFormat="1">
      <c r="A307" s="7"/>
      <c r="B307" s="14"/>
      <c r="C307" s="66"/>
      <c r="D307" s="65"/>
      <c r="F307" s="7"/>
      <c r="G307" s="7"/>
      <c r="H307" s="7"/>
      <c r="I307" s="7"/>
    </row>
    <row r="308" spans="1:9" s="6" customFormat="1">
      <c r="A308" s="7"/>
      <c r="B308" s="14"/>
      <c r="C308" s="66"/>
      <c r="D308" s="65"/>
      <c r="F308" s="7"/>
      <c r="G308" s="7"/>
      <c r="H308" s="7"/>
      <c r="I308" s="7"/>
    </row>
    <row r="309" spans="1:9" s="6" customFormat="1">
      <c r="A309" s="7"/>
      <c r="B309" s="14"/>
      <c r="C309" s="66"/>
      <c r="D309" s="65"/>
      <c r="F309" s="7"/>
      <c r="G309" s="7"/>
      <c r="H309" s="7"/>
      <c r="I309" s="7"/>
    </row>
    <row r="310" spans="1:9" s="6" customFormat="1">
      <c r="A310" s="7"/>
      <c r="B310" s="14"/>
      <c r="C310" s="66"/>
      <c r="D310" s="65"/>
      <c r="F310" s="7"/>
      <c r="G310" s="7"/>
      <c r="H310" s="7"/>
      <c r="I310" s="7"/>
    </row>
    <row r="311" spans="1:9" s="6" customFormat="1">
      <c r="A311" s="7"/>
      <c r="B311" s="14"/>
      <c r="C311" s="66"/>
      <c r="D311" s="65"/>
      <c r="F311" s="7"/>
      <c r="G311" s="7"/>
      <c r="H311" s="7"/>
      <c r="I311" s="7"/>
    </row>
    <row r="312" spans="1:9" s="6" customFormat="1">
      <c r="A312" s="7"/>
      <c r="B312" s="14"/>
      <c r="C312" s="66"/>
      <c r="D312" s="65"/>
      <c r="F312" s="7"/>
      <c r="G312" s="7"/>
      <c r="H312" s="7"/>
      <c r="I312" s="7"/>
    </row>
    <row r="313" spans="1:9" s="6" customFormat="1">
      <c r="A313" s="7"/>
      <c r="B313" s="14"/>
      <c r="C313" s="66"/>
      <c r="D313" s="65"/>
      <c r="F313" s="7"/>
      <c r="G313" s="7"/>
      <c r="H313" s="7"/>
      <c r="I313" s="7"/>
    </row>
    <row r="314" spans="1:9" s="6" customFormat="1">
      <c r="A314" s="7"/>
      <c r="B314" s="14"/>
      <c r="C314" s="66"/>
      <c r="D314" s="65"/>
      <c r="F314" s="7"/>
      <c r="G314" s="7"/>
      <c r="H314" s="7"/>
      <c r="I314" s="7"/>
    </row>
    <row r="315" spans="1:9" s="6" customFormat="1">
      <c r="A315" s="7"/>
      <c r="B315" s="14"/>
      <c r="C315" s="66"/>
      <c r="D315" s="65"/>
      <c r="F315" s="7"/>
      <c r="G315" s="7"/>
      <c r="H315" s="7"/>
      <c r="I315" s="7"/>
    </row>
    <row r="316" spans="1:9" s="6" customFormat="1">
      <c r="A316" s="7"/>
      <c r="B316" s="14"/>
      <c r="C316" s="66"/>
      <c r="D316" s="65"/>
      <c r="F316" s="7"/>
      <c r="G316" s="7"/>
      <c r="H316" s="7"/>
      <c r="I316" s="7"/>
    </row>
    <row r="317" spans="1:9" s="6" customFormat="1">
      <c r="A317" s="7"/>
      <c r="B317" s="14"/>
      <c r="C317" s="66"/>
      <c r="D317" s="65"/>
      <c r="F317" s="7"/>
      <c r="G317" s="7"/>
      <c r="H317" s="7"/>
      <c r="I317" s="7"/>
    </row>
    <row r="318" spans="1:9" s="6" customFormat="1">
      <c r="A318" s="7"/>
      <c r="B318" s="14"/>
      <c r="C318" s="66"/>
      <c r="D318" s="65"/>
      <c r="F318" s="7"/>
      <c r="G318" s="7"/>
      <c r="H318" s="7"/>
      <c r="I318" s="7"/>
    </row>
    <row r="319" spans="1:9" s="6" customFormat="1" ht="12" customHeight="1">
      <c r="A319" s="7"/>
      <c r="B319" s="14"/>
      <c r="C319" s="66"/>
      <c r="D319" s="65"/>
      <c r="F319" s="7"/>
      <c r="G319" s="7"/>
      <c r="H319" s="7"/>
      <c r="I319" s="7"/>
    </row>
    <row r="320" spans="1:9" s="6" customFormat="1">
      <c r="A320" s="7"/>
      <c r="B320" s="14"/>
      <c r="C320" s="66"/>
      <c r="D320" s="65"/>
      <c r="F320" s="7"/>
      <c r="G320" s="7"/>
      <c r="H320" s="7"/>
      <c r="I320" s="7"/>
    </row>
    <row r="321" spans="1:9" s="6" customFormat="1">
      <c r="A321" s="7"/>
      <c r="B321" s="14"/>
      <c r="C321" s="66"/>
      <c r="D321" s="65"/>
      <c r="F321" s="7"/>
      <c r="G321" s="7"/>
      <c r="H321" s="7"/>
      <c r="I321" s="7"/>
    </row>
    <row r="322" spans="1:9" s="6" customFormat="1">
      <c r="A322" s="7"/>
      <c r="B322" s="14"/>
      <c r="C322" s="66"/>
      <c r="D322" s="65"/>
      <c r="F322" s="7"/>
      <c r="G322" s="7"/>
      <c r="H322" s="7"/>
      <c r="I322" s="7"/>
    </row>
    <row r="323" spans="1:9" s="6" customFormat="1">
      <c r="A323" s="7"/>
      <c r="B323" s="14"/>
      <c r="C323" s="66"/>
      <c r="D323" s="65"/>
      <c r="F323" s="7"/>
      <c r="G323" s="7"/>
      <c r="H323" s="7"/>
      <c r="I323" s="7"/>
    </row>
    <row r="324" spans="1:9" s="6" customFormat="1">
      <c r="A324" s="7"/>
      <c r="B324" s="14"/>
      <c r="C324" s="66"/>
      <c r="D324" s="65"/>
      <c r="F324" s="7"/>
      <c r="G324" s="7"/>
      <c r="H324" s="7"/>
      <c r="I324" s="7"/>
    </row>
    <row r="325" spans="1:9" s="6" customFormat="1">
      <c r="A325" s="7"/>
      <c r="B325" s="14"/>
      <c r="C325" s="66"/>
      <c r="D325" s="65"/>
      <c r="F325" s="7"/>
      <c r="G325" s="7"/>
      <c r="H325" s="7"/>
      <c r="I325" s="7"/>
    </row>
    <row r="326" spans="1:9" s="6" customFormat="1">
      <c r="A326" s="7"/>
      <c r="B326" s="14"/>
      <c r="C326" s="66"/>
      <c r="D326" s="65"/>
      <c r="F326" s="7"/>
      <c r="G326" s="7"/>
      <c r="H326" s="7"/>
      <c r="I326" s="7"/>
    </row>
    <row r="327" spans="1:9" s="6" customFormat="1">
      <c r="A327" s="7"/>
      <c r="B327" s="14"/>
      <c r="C327" s="66"/>
      <c r="D327" s="65"/>
      <c r="F327" s="7"/>
      <c r="G327" s="7"/>
      <c r="H327" s="7"/>
      <c r="I327" s="7"/>
    </row>
    <row r="328" spans="1:9" s="6" customFormat="1">
      <c r="A328" s="7"/>
      <c r="B328" s="14"/>
      <c r="C328" s="66"/>
      <c r="D328" s="65"/>
      <c r="F328" s="7"/>
      <c r="G328" s="7"/>
      <c r="H328" s="7"/>
      <c r="I328" s="7"/>
    </row>
    <row r="329" spans="1:9" s="6" customFormat="1">
      <c r="A329" s="7"/>
      <c r="B329" s="14"/>
      <c r="C329" s="66"/>
      <c r="D329" s="65"/>
      <c r="F329" s="7"/>
      <c r="G329" s="7"/>
      <c r="H329" s="7"/>
      <c r="I329" s="7"/>
    </row>
    <row r="330" spans="1:9" s="6" customFormat="1">
      <c r="A330" s="7"/>
      <c r="B330" s="14"/>
      <c r="C330" s="66"/>
      <c r="D330" s="65"/>
      <c r="F330" s="7"/>
      <c r="G330" s="7"/>
      <c r="H330" s="7"/>
      <c r="I330" s="7"/>
    </row>
    <row r="331" spans="1:9" s="6" customFormat="1">
      <c r="A331" s="7"/>
      <c r="B331" s="14"/>
      <c r="C331" s="66"/>
      <c r="D331" s="65"/>
      <c r="F331" s="7"/>
      <c r="G331" s="7"/>
      <c r="H331" s="7"/>
      <c r="I331" s="7"/>
    </row>
    <row r="332" spans="1:9" s="6" customFormat="1">
      <c r="A332" s="7"/>
      <c r="B332" s="14"/>
      <c r="C332" s="66"/>
      <c r="D332" s="65"/>
      <c r="F332" s="7"/>
      <c r="G332" s="7"/>
      <c r="H332" s="7"/>
      <c r="I332" s="7"/>
    </row>
    <row r="333" spans="1:9" s="6" customFormat="1">
      <c r="A333" s="7"/>
      <c r="B333" s="14"/>
      <c r="C333" s="66"/>
      <c r="D333" s="65"/>
      <c r="F333" s="7"/>
      <c r="G333" s="7"/>
      <c r="H333" s="7"/>
      <c r="I333" s="7"/>
    </row>
    <row r="334" spans="1:9" s="6" customFormat="1">
      <c r="A334" s="7"/>
      <c r="B334" s="14"/>
      <c r="C334" s="66"/>
      <c r="D334" s="65"/>
      <c r="F334" s="7"/>
      <c r="G334" s="7"/>
      <c r="H334" s="7"/>
      <c r="I334" s="7"/>
    </row>
    <row r="335" spans="1:9" s="6" customFormat="1">
      <c r="A335" s="7"/>
      <c r="B335" s="14"/>
      <c r="C335" s="66"/>
      <c r="D335" s="65"/>
      <c r="F335" s="7"/>
      <c r="G335" s="7"/>
      <c r="H335" s="7"/>
      <c r="I335" s="7"/>
    </row>
    <row r="336" spans="1:9" s="6" customFormat="1">
      <c r="A336" s="7"/>
      <c r="B336" s="14"/>
      <c r="C336" s="66"/>
      <c r="D336" s="65"/>
      <c r="F336" s="7"/>
      <c r="G336" s="7"/>
      <c r="H336" s="7"/>
      <c r="I336" s="7"/>
    </row>
    <row r="337" spans="1:9" s="6" customFormat="1">
      <c r="A337" s="7"/>
      <c r="B337" s="14"/>
      <c r="C337" s="66"/>
      <c r="D337" s="65"/>
      <c r="F337" s="7"/>
      <c r="G337" s="7"/>
      <c r="H337" s="7"/>
      <c r="I337" s="7"/>
    </row>
    <row r="338" spans="1:9" s="6" customFormat="1" ht="13.5" customHeight="1">
      <c r="A338" s="7"/>
      <c r="B338" s="14"/>
      <c r="C338" s="66"/>
      <c r="D338" s="65"/>
      <c r="F338" s="7"/>
      <c r="G338" s="7"/>
      <c r="H338" s="7"/>
      <c r="I338" s="7"/>
    </row>
    <row r="339" spans="1:9" s="6" customFormat="1">
      <c r="A339" s="7"/>
      <c r="B339" s="14"/>
      <c r="C339" s="66"/>
      <c r="D339" s="65"/>
      <c r="F339" s="7"/>
      <c r="G339" s="7"/>
      <c r="H339" s="7"/>
      <c r="I339" s="7"/>
    </row>
    <row r="340" spans="1:9" s="6" customFormat="1" ht="13.5" customHeight="1">
      <c r="A340" s="7"/>
      <c r="B340" s="14"/>
      <c r="C340" s="66"/>
      <c r="D340" s="65"/>
      <c r="F340" s="7"/>
      <c r="G340" s="7"/>
      <c r="H340" s="7"/>
      <c r="I340" s="7"/>
    </row>
    <row r="341" spans="1:9" s="6" customFormat="1">
      <c r="A341" s="7"/>
      <c r="B341" s="14"/>
      <c r="C341" s="66"/>
      <c r="D341" s="65"/>
      <c r="F341" s="7"/>
      <c r="G341" s="7"/>
      <c r="H341" s="7"/>
      <c r="I341" s="7"/>
    </row>
    <row r="342" spans="1:9" s="6" customFormat="1">
      <c r="A342" s="7"/>
      <c r="B342" s="14"/>
      <c r="C342" s="66"/>
      <c r="D342" s="65"/>
      <c r="F342" s="7"/>
      <c r="G342" s="7"/>
      <c r="H342" s="7"/>
      <c r="I342" s="7"/>
    </row>
    <row r="343" spans="1:9" s="6" customFormat="1">
      <c r="A343" s="7"/>
      <c r="B343" s="14"/>
      <c r="C343" s="66"/>
      <c r="D343" s="65"/>
      <c r="F343" s="7"/>
      <c r="G343" s="7"/>
      <c r="H343" s="7"/>
      <c r="I343" s="7"/>
    </row>
    <row r="344" spans="1:9" s="6" customFormat="1">
      <c r="A344" s="7"/>
      <c r="B344" s="14"/>
      <c r="C344" s="66"/>
      <c r="D344" s="65"/>
      <c r="F344" s="7"/>
      <c r="G344" s="7"/>
      <c r="H344" s="7"/>
      <c r="I344" s="7"/>
    </row>
    <row r="345" spans="1:9" s="6" customFormat="1">
      <c r="A345" s="7"/>
      <c r="B345" s="14"/>
      <c r="C345" s="66"/>
      <c r="D345" s="65"/>
      <c r="F345" s="7"/>
      <c r="G345" s="7"/>
      <c r="H345" s="7"/>
      <c r="I345" s="7"/>
    </row>
    <row r="346" spans="1:9" s="6" customFormat="1">
      <c r="A346" s="7"/>
      <c r="B346" s="14"/>
      <c r="C346" s="66"/>
      <c r="D346" s="65"/>
      <c r="F346" s="7"/>
      <c r="G346" s="7"/>
      <c r="H346" s="7"/>
      <c r="I346" s="7"/>
    </row>
    <row r="347" spans="1:9" s="6" customFormat="1">
      <c r="A347" s="7"/>
      <c r="B347" s="14"/>
      <c r="C347" s="66"/>
      <c r="D347" s="65"/>
      <c r="F347" s="7"/>
      <c r="G347" s="7"/>
      <c r="H347" s="7"/>
      <c r="I347" s="7"/>
    </row>
    <row r="348" spans="1:9" s="6" customFormat="1">
      <c r="A348" s="7"/>
      <c r="B348" s="14"/>
      <c r="C348" s="66"/>
      <c r="D348" s="65"/>
      <c r="F348" s="7"/>
      <c r="G348" s="7"/>
      <c r="H348" s="7"/>
      <c r="I348" s="7"/>
    </row>
    <row r="349" spans="1:9" s="6" customFormat="1">
      <c r="A349" s="7"/>
      <c r="B349" s="14"/>
      <c r="C349" s="66"/>
      <c r="D349" s="65"/>
      <c r="F349" s="7"/>
      <c r="G349" s="7"/>
      <c r="H349" s="7"/>
      <c r="I349" s="7"/>
    </row>
    <row r="350" spans="1:9" s="6" customFormat="1">
      <c r="A350" s="7"/>
      <c r="B350" s="14"/>
      <c r="C350" s="66"/>
      <c r="D350" s="65"/>
      <c r="F350" s="7"/>
      <c r="G350" s="7"/>
      <c r="H350" s="7"/>
      <c r="I350" s="7"/>
    </row>
    <row r="351" spans="1:9" s="6" customFormat="1">
      <c r="A351" s="7"/>
      <c r="B351" s="14"/>
      <c r="C351" s="66"/>
      <c r="D351" s="65"/>
      <c r="F351" s="7"/>
      <c r="G351" s="7"/>
      <c r="H351" s="7"/>
      <c r="I351" s="7"/>
    </row>
    <row r="352" spans="1:9" s="6" customFormat="1">
      <c r="A352" s="7"/>
      <c r="B352" s="14"/>
      <c r="C352" s="66"/>
      <c r="D352" s="65"/>
      <c r="F352" s="7"/>
      <c r="G352" s="7"/>
      <c r="H352" s="7"/>
      <c r="I352" s="7"/>
    </row>
    <row r="353" spans="1:9" s="6" customFormat="1">
      <c r="A353" s="7"/>
      <c r="B353" s="14"/>
      <c r="C353" s="66"/>
      <c r="D353" s="65"/>
      <c r="F353" s="7"/>
      <c r="G353" s="7"/>
      <c r="H353" s="7"/>
      <c r="I353" s="7"/>
    </row>
    <row r="354" spans="1:9" s="6" customFormat="1">
      <c r="A354" s="7"/>
      <c r="B354" s="14"/>
      <c r="C354" s="66"/>
      <c r="D354" s="65"/>
      <c r="F354" s="7"/>
      <c r="G354" s="7"/>
      <c r="H354" s="7"/>
      <c r="I354" s="7"/>
    </row>
    <row r="355" spans="1:9" s="6" customFormat="1">
      <c r="A355" s="7"/>
      <c r="B355" s="14"/>
      <c r="C355" s="66"/>
      <c r="D355" s="65"/>
      <c r="F355" s="7"/>
      <c r="G355" s="7"/>
      <c r="H355" s="7"/>
      <c r="I355" s="7"/>
    </row>
    <row r="356" spans="1:9" s="6" customFormat="1">
      <c r="A356" s="7"/>
      <c r="B356" s="14"/>
      <c r="C356" s="66"/>
      <c r="D356" s="65"/>
      <c r="F356" s="7"/>
      <c r="G356" s="7"/>
      <c r="H356" s="7"/>
      <c r="I356" s="7"/>
    </row>
    <row r="357" spans="1:9" s="6" customFormat="1">
      <c r="A357" s="7"/>
      <c r="B357" s="14"/>
      <c r="C357" s="66"/>
      <c r="D357" s="65"/>
      <c r="F357" s="7"/>
      <c r="G357" s="7"/>
      <c r="H357" s="7"/>
      <c r="I357" s="7"/>
    </row>
    <row r="358" spans="1:9" s="6" customFormat="1">
      <c r="A358" s="7"/>
      <c r="B358" s="14"/>
      <c r="C358" s="66"/>
      <c r="D358" s="65"/>
      <c r="F358" s="7"/>
      <c r="G358" s="7"/>
      <c r="H358" s="7"/>
      <c r="I358" s="7"/>
    </row>
    <row r="359" spans="1:9" s="6" customFormat="1">
      <c r="A359" s="7"/>
      <c r="B359" s="14"/>
      <c r="C359" s="66"/>
      <c r="D359" s="65"/>
      <c r="F359" s="7"/>
      <c r="G359" s="7"/>
      <c r="H359" s="7"/>
      <c r="I359" s="7"/>
    </row>
    <row r="360" spans="1:9" s="6" customFormat="1">
      <c r="A360" s="7"/>
      <c r="B360" s="14"/>
      <c r="C360" s="66"/>
      <c r="D360" s="65"/>
      <c r="F360" s="7"/>
      <c r="G360" s="7"/>
      <c r="H360" s="7"/>
      <c r="I360" s="7"/>
    </row>
    <row r="361" spans="1:9" s="6" customFormat="1">
      <c r="A361" s="7"/>
      <c r="B361" s="14"/>
      <c r="C361" s="66"/>
      <c r="D361" s="65"/>
      <c r="F361" s="7"/>
      <c r="G361" s="7"/>
      <c r="H361" s="7"/>
      <c r="I361" s="7"/>
    </row>
    <row r="362" spans="1:9" s="6" customFormat="1">
      <c r="A362" s="7"/>
      <c r="B362" s="14"/>
      <c r="C362" s="66"/>
      <c r="D362" s="65"/>
      <c r="F362" s="7"/>
      <c r="G362" s="7"/>
      <c r="H362" s="7"/>
      <c r="I362" s="7"/>
    </row>
    <row r="363" spans="1:9" s="6" customFormat="1">
      <c r="A363" s="7"/>
      <c r="B363" s="14"/>
      <c r="C363" s="66"/>
      <c r="D363" s="65"/>
      <c r="F363" s="7"/>
      <c r="G363" s="7"/>
      <c r="H363" s="7"/>
      <c r="I363" s="7"/>
    </row>
    <row r="364" spans="1:9" s="6" customFormat="1">
      <c r="A364" s="7"/>
      <c r="B364" s="14"/>
      <c r="C364" s="66"/>
      <c r="D364" s="65"/>
      <c r="F364" s="7"/>
      <c r="G364" s="7"/>
      <c r="H364" s="7"/>
      <c r="I364" s="7"/>
    </row>
    <row r="365" spans="1:9" s="6" customFormat="1">
      <c r="A365" s="7"/>
      <c r="B365" s="14"/>
      <c r="C365" s="66"/>
      <c r="D365" s="65"/>
      <c r="F365" s="7"/>
      <c r="G365" s="7"/>
      <c r="H365" s="7"/>
      <c r="I365" s="7"/>
    </row>
    <row r="366" spans="1:9" s="6" customFormat="1">
      <c r="A366" s="7"/>
      <c r="B366" s="14"/>
      <c r="C366" s="66"/>
      <c r="D366" s="65"/>
      <c r="F366" s="7"/>
      <c r="G366" s="7"/>
      <c r="H366" s="7"/>
      <c r="I366" s="7"/>
    </row>
    <row r="367" spans="1:9" s="6" customFormat="1">
      <c r="A367" s="7"/>
      <c r="B367" s="14"/>
      <c r="C367" s="66"/>
      <c r="D367" s="65"/>
      <c r="F367" s="7"/>
      <c r="G367" s="7"/>
      <c r="H367" s="7"/>
      <c r="I367" s="7"/>
    </row>
    <row r="368" spans="1:9" s="6" customFormat="1">
      <c r="A368" s="7"/>
      <c r="B368" s="14"/>
      <c r="C368" s="66"/>
      <c r="D368" s="65"/>
      <c r="F368" s="7"/>
      <c r="G368" s="7"/>
      <c r="H368" s="7"/>
      <c r="I368" s="7"/>
    </row>
    <row r="369" spans="1:9" s="6" customFormat="1">
      <c r="A369" s="7"/>
      <c r="B369" s="14"/>
      <c r="C369" s="66"/>
      <c r="D369" s="65"/>
      <c r="F369" s="7"/>
      <c r="G369" s="7"/>
      <c r="H369" s="7"/>
      <c r="I369" s="7"/>
    </row>
    <row r="370" spans="1:9" s="6" customFormat="1">
      <c r="A370" s="7"/>
      <c r="B370" s="14"/>
      <c r="C370" s="66"/>
      <c r="D370" s="65"/>
      <c r="F370" s="7"/>
      <c r="G370" s="7"/>
      <c r="H370" s="7"/>
      <c r="I370" s="7"/>
    </row>
    <row r="371" spans="1:9" s="6" customFormat="1">
      <c r="A371" s="7"/>
      <c r="B371" s="14"/>
      <c r="C371" s="66"/>
      <c r="D371" s="65"/>
      <c r="F371" s="7"/>
      <c r="G371" s="7"/>
      <c r="H371" s="7"/>
      <c r="I371" s="7"/>
    </row>
    <row r="372" spans="1:9" s="6" customFormat="1">
      <c r="A372" s="7"/>
      <c r="B372" s="14"/>
      <c r="C372" s="66"/>
      <c r="D372" s="65"/>
      <c r="F372" s="7"/>
      <c r="G372" s="7"/>
      <c r="H372" s="7"/>
      <c r="I372" s="7"/>
    </row>
    <row r="373" spans="1:9" s="6" customFormat="1">
      <c r="A373" s="7"/>
      <c r="B373" s="14"/>
      <c r="C373" s="66"/>
      <c r="D373" s="65"/>
      <c r="F373" s="7"/>
      <c r="G373" s="7"/>
      <c r="H373" s="7"/>
      <c r="I373" s="7"/>
    </row>
    <row r="374" spans="1:9" s="6" customFormat="1">
      <c r="A374" s="7"/>
      <c r="B374" s="14"/>
      <c r="C374" s="66"/>
      <c r="D374" s="65"/>
      <c r="F374" s="7"/>
      <c r="G374" s="7"/>
      <c r="H374" s="7"/>
      <c r="I374" s="7"/>
    </row>
    <row r="375" spans="1:9" s="6" customFormat="1">
      <c r="A375" s="7"/>
      <c r="B375" s="14"/>
      <c r="C375" s="66"/>
      <c r="D375" s="65"/>
      <c r="F375" s="7"/>
      <c r="G375" s="7"/>
      <c r="H375" s="7"/>
      <c r="I375" s="7"/>
    </row>
    <row r="376" spans="1:9" s="6" customFormat="1">
      <c r="A376" s="7"/>
      <c r="B376" s="14"/>
      <c r="C376" s="66"/>
      <c r="D376" s="65"/>
      <c r="F376" s="7"/>
      <c r="G376" s="7"/>
      <c r="H376" s="7"/>
      <c r="I376" s="7"/>
    </row>
    <row r="377" spans="1:9" s="6" customFormat="1">
      <c r="A377" s="7"/>
      <c r="B377" s="14"/>
      <c r="C377" s="66"/>
      <c r="D377" s="65"/>
      <c r="F377" s="7"/>
      <c r="G377" s="7"/>
      <c r="H377" s="7"/>
      <c r="I377" s="7"/>
    </row>
    <row r="378" spans="1:9" s="6" customFormat="1">
      <c r="A378" s="7"/>
      <c r="B378" s="14"/>
      <c r="C378" s="66"/>
      <c r="D378" s="65"/>
      <c r="F378" s="7"/>
      <c r="G378" s="7"/>
      <c r="H378" s="7"/>
      <c r="I378" s="7"/>
    </row>
    <row r="379" spans="1:9" s="6" customFormat="1">
      <c r="A379" s="7"/>
      <c r="B379" s="14"/>
      <c r="C379" s="66"/>
      <c r="D379" s="65"/>
      <c r="F379" s="7"/>
      <c r="G379" s="7"/>
      <c r="H379" s="7"/>
      <c r="I379" s="7"/>
    </row>
    <row r="380" spans="1:9" s="6" customFormat="1">
      <c r="A380" s="7"/>
      <c r="B380" s="14"/>
      <c r="C380" s="66"/>
      <c r="D380" s="65"/>
      <c r="F380" s="7"/>
      <c r="G380" s="7"/>
      <c r="H380" s="7"/>
      <c r="I380" s="7"/>
    </row>
    <row r="381" spans="1:9" s="6" customFormat="1">
      <c r="A381" s="7"/>
      <c r="B381" s="14"/>
      <c r="C381" s="66"/>
      <c r="D381" s="65"/>
      <c r="F381" s="7"/>
      <c r="G381" s="7"/>
      <c r="H381" s="7"/>
      <c r="I381" s="7"/>
    </row>
    <row r="382" spans="1:9" s="6" customFormat="1">
      <c r="A382" s="7"/>
      <c r="B382" s="14"/>
      <c r="C382" s="66"/>
      <c r="D382" s="65"/>
      <c r="F382" s="7"/>
      <c r="G382" s="7"/>
      <c r="H382" s="7"/>
      <c r="I382" s="7"/>
    </row>
    <row r="383" spans="1:9" s="6" customFormat="1">
      <c r="A383" s="7"/>
      <c r="B383" s="14"/>
      <c r="C383" s="66"/>
      <c r="D383" s="65"/>
      <c r="F383" s="7"/>
      <c r="G383" s="7"/>
      <c r="H383" s="7"/>
      <c r="I383" s="7"/>
    </row>
    <row r="384" spans="1:9" s="6" customFormat="1">
      <c r="A384" s="7"/>
      <c r="B384" s="14"/>
      <c r="C384" s="66"/>
      <c r="D384" s="65"/>
      <c r="F384" s="7"/>
      <c r="G384" s="7"/>
      <c r="H384" s="7"/>
      <c r="I384" s="7"/>
    </row>
    <row r="385" spans="1:9" s="6" customFormat="1">
      <c r="A385" s="7"/>
      <c r="B385" s="14"/>
      <c r="C385" s="66"/>
      <c r="D385" s="65"/>
      <c r="F385" s="7"/>
      <c r="G385" s="7"/>
      <c r="H385" s="7"/>
      <c r="I385" s="7"/>
    </row>
    <row r="386" spans="1:9" s="6" customFormat="1">
      <c r="A386" s="7"/>
      <c r="B386" s="14"/>
      <c r="C386" s="66"/>
      <c r="D386" s="65"/>
      <c r="F386" s="7"/>
      <c r="G386" s="7"/>
      <c r="H386" s="7"/>
      <c r="I386" s="7"/>
    </row>
    <row r="387" spans="1:9" s="6" customFormat="1">
      <c r="A387" s="7"/>
      <c r="B387" s="14"/>
      <c r="C387" s="66"/>
      <c r="D387" s="65"/>
      <c r="F387" s="7"/>
      <c r="G387" s="7"/>
      <c r="H387" s="7"/>
      <c r="I387" s="7"/>
    </row>
    <row r="388" spans="1:9" s="6" customFormat="1">
      <c r="A388" s="7"/>
      <c r="B388" s="14"/>
      <c r="C388" s="66"/>
      <c r="D388" s="65"/>
      <c r="F388" s="7"/>
      <c r="G388" s="7"/>
      <c r="H388" s="7"/>
      <c r="I388" s="7"/>
    </row>
    <row r="389" spans="1:9" s="6" customFormat="1">
      <c r="A389" s="7"/>
      <c r="B389" s="14"/>
      <c r="C389" s="66"/>
      <c r="D389" s="65"/>
      <c r="F389" s="7"/>
      <c r="G389" s="7"/>
      <c r="H389" s="7"/>
      <c r="I389" s="7"/>
    </row>
    <row r="390" spans="1:9" s="6" customFormat="1">
      <c r="A390" s="7"/>
      <c r="B390" s="14"/>
      <c r="C390" s="66"/>
      <c r="D390" s="65"/>
      <c r="F390" s="7"/>
      <c r="G390" s="7"/>
      <c r="H390" s="7"/>
      <c r="I390" s="7"/>
    </row>
    <row r="391" spans="1:9" s="6" customFormat="1">
      <c r="A391" s="7"/>
      <c r="B391" s="14"/>
      <c r="C391" s="66"/>
      <c r="D391" s="65"/>
      <c r="F391" s="7"/>
      <c r="G391" s="7"/>
      <c r="H391" s="7"/>
      <c r="I391" s="7"/>
    </row>
    <row r="392" spans="1:9" s="6" customFormat="1">
      <c r="A392" s="7"/>
      <c r="B392" s="14"/>
      <c r="C392" s="66"/>
      <c r="D392" s="65"/>
      <c r="F392" s="7"/>
      <c r="G392" s="7"/>
      <c r="H392" s="7"/>
      <c r="I392" s="7"/>
    </row>
    <row r="393" spans="1:9" s="6" customFormat="1">
      <c r="A393" s="7"/>
      <c r="B393" s="14"/>
      <c r="C393" s="66"/>
      <c r="D393" s="65"/>
      <c r="F393" s="7"/>
      <c r="G393" s="7"/>
      <c r="H393" s="7"/>
      <c r="I393" s="7"/>
    </row>
    <row r="394" spans="1:9" s="6" customFormat="1">
      <c r="A394" s="7"/>
      <c r="B394" s="14"/>
      <c r="C394" s="66"/>
      <c r="D394" s="65"/>
      <c r="F394" s="7"/>
      <c r="G394" s="7"/>
      <c r="H394" s="7"/>
      <c r="I394" s="7"/>
    </row>
    <row r="395" spans="1:9" s="6" customFormat="1">
      <c r="A395" s="7"/>
      <c r="B395" s="14"/>
      <c r="C395" s="66"/>
      <c r="D395" s="65"/>
      <c r="F395" s="7"/>
      <c r="G395" s="7"/>
      <c r="H395" s="7"/>
      <c r="I395" s="7"/>
    </row>
    <row r="396" spans="1:9" s="6" customFormat="1">
      <c r="A396" s="7"/>
      <c r="B396" s="14"/>
      <c r="C396" s="66"/>
      <c r="D396" s="65"/>
      <c r="F396" s="7"/>
      <c r="G396" s="7"/>
      <c r="H396" s="7"/>
      <c r="I396" s="7"/>
    </row>
    <row r="397" spans="1:9" s="6" customFormat="1">
      <c r="A397" s="7"/>
      <c r="B397" s="14"/>
      <c r="C397" s="66"/>
      <c r="D397" s="65"/>
      <c r="F397" s="7"/>
      <c r="G397" s="7"/>
      <c r="H397" s="7"/>
      <c r="I397" s="7"/>
    </row>
    <row r="398" spans="1:9" s="6" customFormat="1">
      <c r="A398" s="7"/>
      <c r="B398" s="14"/>
      <c r="C398" s="66"/>
      <c r="D398" s="65"/>
      <c r="F398" s="7"/>
      <c r="G398" s="7"/>
      <c r="H398" s="7"/>
      <c r="I398" s="7"/>
    </row>
    <row r="399" spans="1:9" s="6" customFormat="1">
      <c r="A399" s="7"/>
      <c r="B399" s="14"/>
      <c r="C399" s="66"/>
      <c r="D399" s="65"/>
      <c r="F399" s="7"/>
      <c r="G399" s="7"/>
      <c r="H399" s="7"/>
      <c r="I399" s="7"/>
    </row>
    <row r="400" spans="1:9" s="6" customFormat="1">
      <c r="A400" s="7"/>
      <c r="B400" s="14"/>
      <c r="C400" s="66"/>
      <c r="D400" s="65"/>
      <c r="F400" s="7"/>
      <c r="G400" s="7"/>
      <c r="H400" s="7"/>
      <c r="I400" s="7"/>
    </row>
    <row r="401" spans="1:9" s="6" customFormat="1">
      <c r="A401" s="7"/>
      <c r="B401" s="14"/>
      <c r="C401" s="66"/>
      <c r="D401" s="65"/>
      <c r="F401" s="7"/>
      <c r="G401" s="7"/>
      <c r="H401" s="7"/>
      <c r="I401" s="7"/>
    </row>
    <row r="402" spans="1:9" s="6" customFormat="1">
      <c r="A402" s="7"/>
      <c r="B402" s="14"/>
      <c r="C402" s="66"/>
      <c r="D402" s="65"/>
      <c r="F402" s="7"/>
      <c r="G402" s="7"/>
      <c r="H402" s="7"/>
      <c r="I402" s="7"/>
    </row>
    <row r="403" spans="1:9" s="6" customFormat="1">
      <c r="A403" s="7"/>
      <c r="B403" s="14"/>
      <c r="C403" s="66"/>
      <c r="D403" s="65"/>
      <c r="F403" s="7"/>
      <c r="G403" s="7"/>
      <c r="H403" s="7"/>
      <c r="I403" s="7"/>
    </row>
    <row r="404" spans="1:9" s="6" customFormat="1">
      <c r="A404" s="7"/>
      <c r="B404" s="14"/>
      <c r="C404" s="66"/>
      <c r="D404" s="65"/>
      <c r="F404" s="7"/>
      <c r="G404" s="7"/>
      <c r="H404" s="7"/>
      <c r="I404" s="7"/>
    </row>
    <row r="405" spans="1:9" s="6" customFormat="1">
      <c r="A405" s="7"/>
      <c r="B405" s="14"/>
      <c r="C405" s="66"/>
      <c r="D405" s="65"/>
      <c r="F405" s="7"/>
      <c r="G405" s="7"/>
      <c r="H405" s="7"/>
      <c r="I405" s="7"/>
    </row>
    <row r="406" spans="1:9" s="6" customFormat="1">
      <c r="A406" s="7"/>
      <c r="B406" s="14"/>
      <c r="C406" s="66"/>
      <c r="D406" s="65"/>
      <c r="F406" s="7"/>
      <c r="G406" s="7"/>
      <c r="H406" s="7"/>
      <c r="I406" s="7"/>
    </row>
    <row r="407" spans="1:9" s="6" customFormat="1">
      <c r="A407" s="7"/>
      <c r="B407" s="14"/>
      <c r="C407" s="66"/>
      <c r="D407" s="65"/>
      <c r="F407" s="7"/>
      <c r="G407" s="7"/>
      <c r="H407" s="7"/>
      <c r="I407" s="7"/>
    </row>
    <row r="744" ht="12" customHeight="1"/>
    <row r="810" ht="12" customHeight="1"/>
    <row r="996" ht="13.5" customHeight="1"/>
    <row r="1068" ht="12" customHeight="1"/>
    <row r="1080" spans="1:4" s="6" customFormat="1" ht="12.75" customHeight="1">
      <c r="A1080" s="7"/>
      <c r="B1080" s="14"/>
      <c r="C1080" s="15"/>
      <c r="D1080" s="13"/>
    </row>
    <row r="1094" ht="12" customHeight="1"/>
    <row r="1100" ht="13.5" customHeight="1"/>
  </sheetData>
  <sheetProtection algorithmName="SHA-512" hashValue="PNxJGSpNGaHTqyuba4sAGxYme6rYktRdNPTm7vDhtAIJR5/Q0s3Enk4Vro8RCGIH7/kuq+RC2Nwb7bwxnD0wTA==" saltValue="UydU7ciqwEJ3aaCM+sktnQ==" spinCount="100000" sheet="1" objects="1" scenarios="1"/>
  <mergeCells count="2">
    <mergeCell ref="A6:B6"/>
    <mergeCell ref="A4:B4"/>
  </mergeCells>
  <hyperlinks>
    <hyperlink ref="A1" location="TOC!A1" display="TOC" xr:uid="{8AF2D9B0-7A42-445C-B2B8-BCFF03BE8B72}"/>
  </hyperlinks>
  <pageMargins left="0.25" right="0.25" top="0.75" bottom="0.75" header="0.3" footer="0.3"/>
  <pageSetup scale="65" orientation="portrait" horizontalDpi="4294967293" verticalDpi="4294967293" r:id="rId1"/>
  <rowBreaks count="3" manualBreakCount="3">
    <brk id="58" max="16383" man="1"/>
    <brk id="115" max="16383" man="1"/>
    <brk id="169" max="16383" man="1"/>
  </row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FFCC"/>
  </sheetPr>
  <dimension ref="A1:XFC1569"/>
  <sheetViews>
    <sheetView zoomScale="120" zoomScaleNormal="120" workbookViewId="0">
      <selection activeCell="D20" sqref="D20"/>
    </sheetView>
  </sheetViews>
  <sheetFormatPr defaultColWidth="9.140625" defaultRowHeight="14.25"/>
  <cols>
    <col min="1" max="1" width="25.28515625" style="330" customWidth="1"/>
    <col min="2" max="2" width="123.28515625" style="39" customWidth="1"/>
    <col min="3" max="3" width="12.28515625" style="336" customWidth="1"/>
    <col min="4" max="4" width="14.5703125" style="330" customWidth="1"/>
    <col min="5" max="16384" width="9.140625" style="39"/>
  </cols>
  <sheetData>
    <row r="1" spans="1:4" ht="30" customHeight="1">
      <c r="A1" s="100" t="s">
        <v>505</v>
      </c>
      <c r="B1" s="112" t="s">
        <v>192</v>
      </c>
      <c r="C1" s="331"/>
      <c r="D1" s="108">
        <v>0.05</v>
      </c>
    </row>
    <row r="2" spans="1:4" ht="15">
      <c r="A2" s="264" t="s">
        <v>172</v>
      </c>
      <c r="B2" s="8" t="s">
        <v>171</v>
      </c>
      <c r="C2" s="332" t="s">
        <v>417</v>
      </c>
      <c r="D2" s="333" t="s">
        <v>170</v>
      </c>
    </row>
    <row r="3" spans="1:4" ht="15">
      <c r="A3" s="85"/>
      <c r="B3" s="17"/>
      <c r="C3" s="187"/>
      <c r="D3" s="334"/>
    </row>
    <row r="4" spans="1:4" ht="15.75">
      <c r="A4" s="324" t="str">
        <f>'MASTER PRICE LIST'!A1320</f>
        <v xml:space="preserve">STORAGE VAULTS, BOXES, CABINETS </v>
      </c>
      <c r="B4" s="18"/>
      <c r="C4" s="187"/>
      <c r="D4" s="335"/>
    </row>
    <row r="5" spans="1:4" ht="15">
      <c r="A5" s="253" t="str">
        <f>'MASTER PRICE LIST'!A1321</f>
        <v>All Cargo Products plan ahead for longer lead times. Please add an additional 2 WEEKS to the standard lead times to ensure timely delivery when ordering non-stocked items.</v>
      </c>
      <c r="B5" s="24"/>
      <c r="C5" s="187"/>
      <c r="D5" s="229"/>
    </row>
    <row r="6" spans="1:4" ht="7.5" customHeight="1">
      <c r="A6" s="253"/>
      <c r="B6" s="24"/>
      <c r="C6" s="187"/>
      <c r="D6" s="229"/>
    </row>
    <row r="7" spans="1:4" s="40" customFormat="1" ht="15">
      <c r="A7" s="193"/>
      <c r="B7" s="24" t="str">
        <f>'MASTER PRICE LIST'!B1336</f>
        <v>Lidded Boxes, For Weapons or Gear</v>
      </c>
      <c r="C7" s="187"/>
      <c r="D7" s="195"/>
    </row>
    <row r="8" spans="1:4" s="40" customFormat="1" ht="15">
      <c r="A8" s="193" t="str">
        <f>'MASTER PRICE LIST'!A1337</f>
        <v xml:space="preserve">CP-GB1437 </v>
      </c>
      <c r="B8" s="18" t="str">
        <f>'MASTER PRICE LIST'!B1337</f>
        <v>14.3" W x 37" L x 10" H cam lock; gas strut  Hinge at near center  Install length- or width-wise</v>
      </c>
      <c r="C8" s="187">
        <f>'MASTER PRICE LIST'!C1337</f>
        <v>1000</v>
      </c>
      <c r="D8" s="195">
        <f t="shared" ref="D8:D61" si="0">C8-(C8*$D$1)</f>
        <v>950</v>
      </c>
    </row>
    <row r="9" spans="1:4" s="40" customFormat="1" ht="15">
      <c r="A9" s="193" t="str">
        <f>'MASTER PRICE LIST'!A1338</f>
        <v xml:space="preserve">CP-AR-361810-TL </v>
      </c>
      <c r="B9" s="18" t="str">
        <f>'MASTER PRICE LIST'!B1338</f>
        <v>36.25" W x 18" L x 10" H; Tall lidded gun box w/2 camlocks; gas strut  Cargo rings on side and rear walls</v>
      </c>
      <c r="C9" s="187">
        <f>'MASTER PRICE LIST'!C1338</f>
        <v>1224</v>
      </c>
      <c r="D9" s="195">
        <f t="shared" si="0"/>
        <v>1162.8</v>
      </c>
    </row>
    <row r="10" spans="1:4" s="40" customFormat="1" ht="15">
      <c r="A10" s="193" t="str">
        <f>'MASTER PRICE LIST'!A1339</f>
        <v xml:space="preserve">CP-AR-37146-PB </v>
      </c>
      <c r="B10" s="18" t="str">
        <f>'MASTER PRICE LIST'!B1339</f>
        <v>37" W x 14" L x 6" H w/2 cam locks &amp; 1 push button lock ; 2 gas struts</v>
      </c>
      <c r="C10" s="187">
        <f>'MASTER PRICE LIST'!C1339</f>
        <v>1470</v>
      </c>
      <c r="D10" s="195">
        <f t="shared" si="0"/>
        <v>1396.5</v>
      </c>
    </row>
    <row r="11" spans="1:4" s="40" customFormat="1" ht="15">
      <c r="A11" s="193" t="str">
        <f>'MASTER PRICE LIST'!A1340</f>
        <v xml:space="preserve">CP-AR-37146-TL </v>
      </c>
      <c r="B11" s="18" t="str">
        <f>'MASTER PRICE LIST'!B1340</f>
        <v>37.5" W x 14" L x 6" H w/2 cam locks; 1 gas strut</v>
      </c>
      <c r="C11" s="187">
        <f>'MASTER PRICE LIST'!C1340</f>
        <v>1178</v>
      </c>
      <c r="D11" s="195">
        <f t="shared" si="0"/>
        <v>1119.0999999999999</v>
      </c>
    </row>
    <row r="12" spans="1:4" s="40" customFormat="1" ht="15">
      <c r="A12" s="193" t="str">
        <f>'MASTER PRICE LIST'!A1341</f>
        <v xml:space="preserve">CP-AR-37156-TL </v>
      </c>
      <c r="B12" s="18" t="str">
        <f>'MASTER PRICE LIST'!B1341</f>
        <v>37.25" W x 15" L x 6" H lidded gun box w/2 cam locks, 1 gas strut</v>
      </c>
      <c r="C12" s="187">
        <f>'MASTER PRICE LIST'!C1341</f>
        <v>1178</v>
      </c>
      <c r="D12" s="195">
        <f t="shared" si="0"/>
        <v>1119.0999999999999</v>
      </c>
    </row>
    <row r="13" spans="1:4" s="40" customFormat="1" ht="15">
      <c r="A13" s="85" t="str">
        <f>'MASTER PRICE LIST'!A1342</f>
        <v xml:space="preserve">CP-GUNSAFE05 </v>
      </c>
      <c r="B13" s="17" t="str">
        <f>'MASTER PRICE LIST'!B1342</f>
        <v>37.25" W x 14.12" L x 10.1" H lidded gun box w/2 cam locks, 2 gas struts, 1 slanted divider plate</v>
      </c>
      <c r="C13" s="187">
        <f>'MASTER PRICE LIST'!C1342</f>
        <v>1102</v>
      </c>
      <c r="D13" s="195">
        <f t="shared" si="0"/>
        <v>1046.9000000000001</v>
      </c>
    </row>
    <row r="14" spans="1:4" s="40" customFormat="1" ht="15">
      <c r="A14" s="85" t="str">
        <f>'MASTER PRICE LIST'!A1343</f>
        <v xml:space="preserve">CP-40-2020-GS </v>
      </c>
      <c r="B14" s="17" t="str">
        <f>'MASTER PRICE LIST'!B1343</f>
        <v>40" W x 20"L x 20" H lidded box w/2 cam locks, 2 gas struts</v>
      </c>
      <c r="C14" s="187">
        <f>'MASTER PRICE LIST'!C1343</f>
        <v>1715</v>
      </c>
      <c r="D14" s="195">
        <f t="shared" si="0"/>
        <v>1629.25</v>
      </c>
    </row>
    <row r="15" spans="1:4" s="40" customFormat="1" ht="15">
      <c r="A15" s="193"/>
      <c r="B15" s="18"/>
      <c r="C15" s="187"/>
      <c r="D15" s="195"/>
    </row>
    <row r="16" spans="1:4" s="40" customFormat="1" ht="15">
      <c r="A16" s="193"/>
      <c r="B16" s="24" t="str">
        <f>'MASTER PRICE LIST'!B1345</f>
        <v>Narrow Single-Drawer Weapon Boxes</v>
      </c>
      <c r="C16" s="187"/>
      <c r="D16" s="195"/>
    </row>
    <row r="17" spans="1:4" s="40" customFormat="1" ht="15">
      <c r="A17" s="193" t="str">
        <f>'MASTER PRICE LIST'!A1346</f>
        <v>CP-GB203212-TL</v>
      </c>
      <c r="B17" s="18" t="str">
        <f>'MASTER PRICE LIST'!B1346</f>
        <v>20" W x 32"L x 12" H w/1 draw-latch handle</v>
      </c>
      <c r="C17" s="187">
        <f>'MASTER PRICE LIST'!C1346</f>
        <v>1715</v>
      </c>
      <c r="D17" s="195">
        <f t="shared" si="0"/>
        <v>1629.25</v>
      </c>
    </row>
    <row r="18" spans="1:4" s="40" customFormat="1" ht="15">
      <c r="A18" s="193" t="str">
        <f>'MASTER PRICE LIST'!A1347</f>
        <v xml:space="preserve">CP-GB203412-PB </v>
      </c>
      <c r="B18" s="18" t="str">
        <f>'MASTER PRICE LIST'!B1347</f>
        <v>20" W x 34"L x 12" H w/1 PB lock &amp; 2 draw-latch handles  Features lock-out tabbed slides</v>
      </c>
      <c r="C18" s="187">
        <f>'MASTER PRICE LIST'!C1347</f>
        <v>2143</v>
      </c>
      <c r="D18" s="195">
        <f t="shared" si="0"/>
        <v>2035.85</v>
      </c>
    </row>
    <row r="19" spans="1:4" s="40" customFormat="1" ht="15">
      <c r="A19" s="193" t="str">
        <f>'MASTER PRICE LIST'!A1348</f>
        <v xml:space="preserve">CP-GB202212-PB </v>
      </c>
      <c r="B19" s="18" t="str">
        <f>'MASTER PRICE LIST'!B1348</f>
        <v>20" x 22"L x 12"H with one (1) draw-tight locking handle and one (1) push-button lock. (Compatible w/ 2020-22 Ford PIU)</v>
      </c>
      <c r="C19" s="187">
        <f>'MASTER PRICE LIST'!C1348</f>
        <v>1791</v>
      </c>
      <c r="D19" s="195">
        <f t="shared" si="0"/>
        <v>1701.45</v>
      </c>
    </row>
    <row r="20" spans="1:4" s="40" customFormat="1" ht="15">
      <c r="A20" s="193"/>
      <c r="B20" s="18"/>
      <c r="C20" s="187"/>
      <c r="D20" s="195"/>
    </row>
    <row r="21" spans="1:4" s="40" customFormat="1" ht="15">
      <c r="A21" s="193"/>
      <c r="B21" s="24" t="str">
        <f>'MASTER PRICE LIST'!B1350</f>
        <v>Single-Drawer Weapon Boxes</v>
      </c>
      <c r="C21" s="187"/>
      <c r="D21" s="195"/>
    </row>
    <row r="22" spans="1:4" s="40" customFormat="1" ht="15">
      <c r="A22" s="193" t="str">
        <f>'MASTER PRICE LIST'!A1351</f>
        <v xml:space="preserve">CP-GB132410-TL </v>
      </c>
      <c r="B22" s="18" t="str">
        <f>'MASTER PRICE LIST'!B1351</f>
        <v>13" W x 24"L x 10"H Single drawer with draw latch handles</v>
      </c>
      <c r="C22" s="187">
        <f>'MASTER PRICE LIST'!C1351</f>
        <v>1271</v>
      </c>
      <c r="D22" s="195">
        <f t="shared" si="0"/>
        <v>1207.45</v>
      </c>
    </row>
    <row r="23" spans="1:4" s="40" customFormat="1" ht="15">
      <c r="A23" s="193" t="str">
        <f>'MASTER PRICE LIST'!A1352</f>
        <v xml:space="preserve">CP-GB37-PB </v>
      </c>
      <c r="B23" s="18" t="str">
        <f>'MASTER PRICE LIST'!B1352</f>
        <v>37" W x 22.75" L x 65" H w/PB lock, 2 DL locking handles</v>
      </c>
      <c r="C23" s="187">
        <f>'MASTER PRICE LIST'!C1352</f>
        <v>1837</v>
      </c>
      <c r="D23" s="195">
        <f t="shared" si="0"/>
        <v>1745.15</v>
      </c>
    </row>
    <row r="24" spans="1:4" s="40" customFormat="1" ht="15">
      <c r="A24" s="193" t="str">
        <f>'MASTER PRICE LIST'!A1353</f>
        <v xml:space="preserve">CP-GB3795-PB </v>
      </c>
      <c r="B24" s="18" t="str">
        <f>'MASTER PRICE LIST'!B1353</f>
        <v>37" W x 22.75" L x 95" H w/PB lock &amp; 2 DL locking handles</v>
      </c>
      <c r="C24" s="187">
        <f>'MASTER PRICE LIST'!C1353</f>
        <v>1837</v>
      </c>
      <c r="D24" s="195">
        <f t="shared" si="0"/>
        <v>1745.15</v>
      </c>
    </row>
    <row r="25" spans="1:4" s="40" customFormat="1" ht="15">
      <c r="A25" s="193" t="str">
        <f>'MASTER PRICE LIST'!A1354</f>
        <v xml:space="preserve">CP-GB3795-TL </v>
      </c>
      <c r="B25" s="18" t="str">
        <f>'MASTER PRICE LIST'!B1354</f>
        <v>37" W x 22.75" L x 95" H w/2 DL locking handles</v>
      </c>
      <c r="C25" s="187">
        <f>'MASTER PRICE LIST'!C1354</f>
        <v>1592</v>
      </c>
      <c r="D25" s="195">
        <f t="shared" si="0"/>
        <v>1512.4</v>
      </c>
    </row>
    <row r="26" spans="1:4" s="40" customFormat="1" ht="15">
      <c r="A26" s="193" t="str">
        <f>'MASTER PRICE LIST'!A1355</f>
        <v xml:space="preserve">CP-GB373411-PB </v>
      </c>
      <c r="B26" s="18" t="str">
        <f>'MASTER PRICE LIST'!B1355</f>
        <v>37" W x 34" L x 11" H w/PB lock &amp; 2 DL locking handles  Carpet top</v>
      </c>
      <c r="C26" s="187">
        <f>'MASTER PRICE LIST'!C1355</f>
        <v>2306</v>
      </c>
      <c r="D26" s="195">
        <f t="shared" si="0"/>
        <v>2190.6999999999998</v>
      </c>
    </row>
    <row r="27" spans="1:4" s="40" customFormat="1" ht="15">
      <c r="A27" s="193"/>
      <c r="B27" s="18"/>
      <c r="C27" s="187"/>
      <c r="D27" s="195"/>
    </row>
    <row r="28" spans="1:4" s="40" customFormat="1" ht="15">
      <c r="A28" s="193"/>
      <c r="B28" s="24" t="str">
        <f>'MASTER PRICE LIST'!B1357</f>
        <v>Single-Drawer Weapon Boxes.  Durango, Explorer</v>
      </c>
      <c r="C28" s="187"/>
      <c r="D28" s="195"/>
    </row>
    <row r="29" spans="1:4" s="40" customFormat="1" ht="15">
      <c r="A29" s="193" t="str">
        <f>'MASTER PRICE LIST'!A1358</f>
        <v xml:space="preserve">CP-GB392216-TL </v>
      </c>
      <c r="B29" s="18" t="str">
        <f>'MASTER PRICE LIST'!B1358</f>
        <v>39" W x 22" L x 16.75" H w/2 DL locking handles</v>
      </c>
      <c r="C29" s="187">
        <f>'MASTER PRICE LIST'!C1358</f>
        <v>2082</v>
      </c>
      <c r="D29" s="195">
        <f t="shared" si="0"/>
        <v>1977.9</v>
      </c>
    </row>
    <row r="30" spans="1:4" s="40" customFormat="1" ht="15">
      <c r="A30" s="193" t="str">
        <f>'MASTER PRICE LIST'!A1359</f>
        <v>CP-GB392612-LIP</v>
      </c>
      <c r="B30" s="18" t="str">
        <f>'MASTER PRICE LIST'!B1359</f>
        <v>39" W x 26" L x 12" H w/2 DL locking handles, 1.5" trim punched with bungee-cord holes</v>
      </c>
      <c r="C30" s="187">
        <f>'MASTER PRICE LIST'!C1359</f>
        <v>1780</v>
      </c>
      <c r="D30" s="195">
        <f t="shared" si="0"/>
        <v>1691</v>
      </c>
    </row>
    <row r="31" spans="1:4" s="40" customFormat="1" ht="15">
      <c r="A31" s="193" t="str">
        <f>'MASTER PRICE LIST'!A1360</f>
        <v xml:space="preserve">CP-AL-GUNBOX-MS </v>
      </c>
      <c r="B31" s="18" t="str">
        <f>'MASTER PRICE LIST'!B1360</f>
        <v>39" W x 22" L x 6.5" H w/2 DL locking handles.  Made of aluminum.</v>
      </c>
      <c r="C31" s="187">
        <f>'MASTER PRICE LIST'!C1360</f>
        <v>2082</v>
      </c>
      <c r="D31" s="195">
        <f t="shared" si="0"/>
        <v>1977.9</v>
      </c>
    </row>
    <row r="32" spans="1:4" s="40" customFormat="1" ht="15">
      <c r="A32" s="193" t="str">
        <f>'MASTER PRICE LIST'!A1361</f>
        <v>CP-GUNBOX-MS</v>
      </c>
      <c r="B32" s="18" t="str">
        <f>'MASTER PRICE LIST'!B1361</f>
        <v xml:space="preserve">39" W x 22.75" L x 6.5" H w/2 DL locking handles.         </v>
      </c>
      <c r="C32" s="187">
        <f>'MASTER PRICE LIST'!C1361</f>
        <v>1571</v>
      </c>
      <c r="D32" s="195">
        <f t="shared" si="0"/>
        <v>1492.45</v>
      </c>
    </row>
    <row r="33" spans="1:4" s="40" customFormat="1" ht="15">
      <c r="A33" s="193" t="str">
        <f>'MASTER PRICE LIST'!A1362</f>
        <v xml:space="preserve">CP-GB39-PB </v>
      </c>
      <c r="B33" s="18" t="str">
        <f>'MASTER PRICE LIST'!B1362</f>
        <v>39" W x 22.75" L x 6.5" H w/PB lock, 2 DL locking handles</v>
      </c>
      <c r="C33" s="187">
        <f>'MASTER PRICE LIST'!C1362</f>
        <v>1837</v>
      </c>
      <c r="D33" s="195">
        <f t="shared" si="0"/>
        <v>1745.15</v>
      </c>
    </row>
    <row r="34" spans="1:4" s="40" customFormat="1" ht="15">
      <c r="A34" s="193" t="str">
        <f>'MASTER PRICE LIST'!A1363</f>
        <v xml:space="preserve">CP-GB3985-PB </v>
      </c>
      <c r="B34" s="18" t="str">
        <f>'MASTER PRICE LIST'!B1363</f>
        <v>39" W x 22.75" L x 8.5" H w/PB lock, 2 DL locking handles</v>
      </c>
      <c r="C34" s="187">
        <f>'MASTER PRICE LIST'!C1363</f>
        <v>1837</v>
      </c>
      <c r="D34" s="195">
        <f t="shared" si="0"/>
        <v>1745.15</v>
      </c>
    </row>
    <row r="35" spans="1:4" s="40" customFormat="1" ht="15">
      <c r="A35" s="193" t="str">
        <f>'MASTER PRICE LIST'!A1364</f>
        <v>CP-GB3930-11</v>
      </c>
      <c r="B35" s="18" t="str">
        <f>'MASTER PRICE LIST'!B1364</f>
        <v>39" W x 30" L x 11" H w/2 DL locking handles</v>
      </c>
      <c r="C35" s="187">
        <f>'MASTER PRICE LIST'!C1364</f>
        <v>1715</v>
      </c>
      <c r="D35" s="195">
        <f t="shared" si="0"/>
        <v>1629.25</v>
      </c>
    </row>
    <row r="36" spans="1:4" s="40" customFormat="1" ht="15">
      <c r="A36" s="193" t="str">
        <f>'MASTER PRICE LIST'!A1365</f>
        <v xml:space="preserve">CP-GB40-PB </v>
      </c>
      <c r="B36" s="18" t="str">
        <f>'MASTER PRICE LIST'!B1365</f>
        <v>40" W x 22" L x 6.5" H w/PB lock, 2 DL locking handles.  Carpet top.</v>
      </c>
      <c r="C36" s="187">
        <f>'MASTER PRICE LIST'!C1365</f>
        <v>1837</v>
      </c>
      <c r="D36" s="195">
        <f t="shared" si="0"/>
        <v>1745.15</v>
      </c>
    </row>
    <row r="37" spans="1:4" s="40" customFormat="1" ht="15">
      <c r="A37" s="193" t="str">
        <f>'MASTER PRICE LIST'!A1366</f>
        <v>CP-GBCAB-40</v>
      </c>
      <c r="B37" s="18" t="str">
        <f>'MASTER PRICE LIST'!B1366</f>
        <v>40" W x 22.75" L x 6.5" H w/2 DL locking handles</v>
      </c>
      <c r="C37" s="187">
        <f>'MASTER PRICE LIST'!C1366</f>
        <v>1571</v>
      </c>
      <c r="D37" s="195">
        <f t="shared" si="0"/>
        <v>1492.45</v>
      </c>
    </row>
    <row r="38" spans="1:4" s="40" customFormat="1" ht="15">
      <c r="A38" s="193" t="str">
        <f>'MASTER PRICE LIST'!A1367</f>
        <v xml:space="preserve">CP-GB402212-T </v>
      </c>
      <c r="B38" s="18" t="str">
        <f>'MASTER PRICE LIST'!B1367</f>
        <v>40" W x 22" L x 12" H w/2 DL locking handles and 1.5" trim on top</v>
      </c>
      <c r="C38" s="187">
        <f>'MASTER PRICE LIST'!C1367</f>
        <v>1959</v>
      </c>
      <c r="D38" s="195">
        <f t="shared" si="0"/>
        <v>1861.05</v>
      </c>
    </row>
    <row r="39" spans="1:4" s="40" customFormat="1" ht="15">
      <c r="A39" s="193" t="str">
        <f>'MASTER PRICE LIST'!A1368</f>
        <v>CP-GB402212-PBK-LSD-T</v>
      </c>
      <c r="B39" s="18" t="str">
        <f>'MASTER PRICE LIST'!B1368</f>
        <v>40" W x 22" L x 12" H w/2 DL locking handles, push button lock, locking drawer slides, foam insert, 1.5" trim and carpet on top</v>
      </c>
      <c r="C39" s="187">
        <f>'MASTER PRICE LIST'!C1368</f>
        <v>2860</v>
      </c>
      <c r="D39" s="195">
        <f t="shared" si="0"/>
        <v>2717</v>
      </c>
    </row>
    <row r="40" spans="1:4" s="40" customFormat="1" ht="15">
      <c r="A40" s="193" t="str">
        <f>'MASTER PRICE LIST'!A1369</f>
        <v>CP-GB402812-TL</v>
      </c>
      <c r="B40" s="25" t="str">
        <f>'MASTER PRICE LIST'!B1369</f>
        <v>40" W x 28" L x 12" H w/2 DL locking handles</v>
      </c>
      <c r="C40" s="187">
        <f>'MASTER PRICE LIST'!C1369</f>
        <v>1837</v>
      </c>
      <c r="D40" s="195">
        <f t="shared" si="0"/>
        <v>1745.15</v>
      </c>
    </row>
    <row r="41" spans="1:4" s="40" customFormat="1" ht="15">
      <c r="A41" s="193" t="str">
        <f>'MASTER PRICE LIST'!A1370</f>
        <v xml:space="preserve">CP-GB403011-PB </v>
      </c>
      <c r="B41" s="18" t="str">
        <f>'MASTER PRICE LIST'!B1370</f>
        <v>40" W x 30" L x 11" H w/PB lock, 2 DL locking handles.  Carpet top.</v>
      </c>
      <c r="C41" s="187">
        <f>'MASTER PRICE LIST'!C1370</f>
        <v>2070</v>
      </c>
      <c r="D41" s="195">
        <f t="shared" si="0"/>
        <v>1966.5</v>
      </c>
    </row>
    <row r="42" spans="1:4" s="40" customFormat="1" ht="15">
      <c r="A42" s="193" t="str">
        <f>'MASTER PRICE LIST'!A1371</f>
        <v xml:space="preserve">CP-GB403265-PB </v>
      </c>
      <c r="B42" s="25" t="str">
        <f>'MASTER PRICE LIST'!B1371</f>
        <v>40" W x 32" L x 6.5" H w/PB lock, 2 DL locking handles.  Carpet top.</v>
      </c>
      <c r="C42" s="187">
        <f>'MASTER PRICE LIST'!C1371</f>
        <v>2070</v>
      </c>
      <c r="D42" s="195">
        <f t="shared" si="0"/>
        <v>1966.5</v>
      </c>
    </row>
    <row r="43" spans="1:4" s="40" customFormat="1" ht="15">
      <c r="A43" s="193" t="str">
        <f>'MASTER PRICE LIST'!A1372</f>
        <v>CP-GB403212-LIP</v>
      </c>
      <c r="B43" s="18" t="str">
        <f>'MASTER PRICE LIST'!B1372</f>
        <v>40" W x 32" L x 12" H w/2 DL locking handles; 1.5" trim punched with bungee-cord holes.  Carpet top.</v>
      </c>
      <c r="C43" s="187">
        <f>'MASTER PRICE LIST'!C1372</f>
        <v>1959</v>
      </c>
      <c r="D43" s="195">
        <f t="shared" si="0"/>
        <v>1861.05</v>
      </c>
    </row>
    <row r="44" spans="1:4" s="40" customFormat="1" ht="15">
      <c r="A44" s="193" t="str">
        <f>'MASTER PRICE LIST'!A1373</f>
        <v>CP-GB403212-PB</v>
      </c>
      <c r="B44" s="18" t="str">
        <f>'MASTER PRICE LIST'!B1373</f>
        <v>40" W x 32" L x 12" H w/PB lock, 2 DL locking handles.  Carpet top.</v>
      </c>
      <c r="C44" s="187">
        <f>'MASTER PRICE LIST'!C1373</f>
        <v>2082</v>
      </c>
      <c r="D44" s="195">
        <f t="shared" si="0"/>
        <v>1977.9</v>
      </c>
    </row>
    <row r="45" spans="1:4" s="40" customFormat="1" ht="15">
      <c r="A45" s="193" t="str">
        <f>'MASTER PRICE LIST'!A1374</f>
        <v>CP-GB403212-PBK</v>
      </c>
      <c r="B45" s="18" t="str">
        <f>'MASTER PRICE LIST'!B1374</f>
        <v>40" W x 32" L x 12" H w/PB lock w/key override, 2 DL locking handles.  Carpet top.</v>
      </c>
      <c r="C45" s="187">
        <f>'MASTER PRICE LIST'!C1374</f>
        <v>2213</v>
      </c>
      <c r="D45" s="195">
        <f t="shared" si="0"/>
        <v>2102.35</v>
      </c>
    </row>
    <row r="46" spans="1:4" s="40" customFormat="1" ht="15">
      <c r="A46" s="193" t="str">
        <f>'MASTER PRICE LIST'!A1375</f>
        <v>CP-GB403212-PBK-LIP</v>
      </c>
      <c r="B46" s="18" t="str">
        <f>'MASTER PRICE LIST'!B1375</f>
        <v>40" W x 32" L x 12" H w/PB lock  w/key override, 2 DL locking handles.  1.5" trim punched with bungee-cord holes.  Carpet top.</v>
      </c>
      <c r="C46" s="187">
        <f>'MASTER PRICE LIST'!C1375</f>
        <v>2285</v>
      </c>
      <c r="D46" s="195">
        <f t="shared" si="0"/>
        <v>2170.75</v>
      </c>
    </row>
    <row r="47" spans="1:4" s="40" customFormat="1" ht="15">
      <c r="A47" s="193" t="str">
        <f>'MASTER PRICE LIST'!A1376</f>
        <v>CP-GB403212-TL</v>
      </c>
      <c r="B47" s="18" t="str">
        <f>'MASTER PRICE LIST'!B1376</f>
        <v>40" W x 32" L x 12" H w/2 DL locking handles.  Carpet top.</v>
      </c>
      <c r="C47" s="187">
        <f>'MASTER PRICE LIST'!C1376</f>
        <v>1929</v>
      </c>
      <c r="D47" s="195">
        <f t="shared" si="0"/>
        <v>1832.55</v>
      </c>
    </row>
    <row r="48" spans="1:4" s="40" customFormat="1" ht="15">
      <c r="A48" s="193" t="str">
        <f>'MASTER PRICE LIST'!A1377</f>
        <v>CP-403212TL-IPD</v>
      </c>
      <c r="B48" s="18" t="str">
        <f>'MASTER PRICE LIST'!B1377</f>
        <v>40" W x 32" L x 12" H w/PB lock, 2 DL locking handles, 2 non-adjustable dividers, DS storage length-wise.  Carpet top.</v>
      </c>
      <c r="C48" s="187">
        <f>'MASTER PRICE LIST'!C1377</f>
        <v>2449</v>
      </c>
      <c r="D48" s="195">
        <f t="shared" si="0"/>
        <v>2326.5500000000002</v>
      </c>
    </row>
    <row r="49" spans="1:16383" s="40" customFormat="1" ht="15">
      <c r="A49" s="193" t="str">
        <f>'MASTER PRICE LIST'!A1378</f>
        <v xml:space="preserve">CP-GB404015-PB </v>
      </c>
      <c r="B49" s="18" t="str">
        <f>'MASTER PRICE LIST'!B1378</f>
        <v>40" W x 40" L x 15" H w/PB lock, 2 DL locking handles.  Carpet top.</v>
      </c>
      <c r="C49" s="187">
        <f>'MASTER PRICE LIST'!C1378</f>
        <v>2632</v>
      </c>
      <c r="D49" s="195">
        <f t="shared" si="0"/>
        <v>2500.4</v>
      </c>
    </row>
    <row r="50" spans="1:16383" s="40" customFormat="1" ht="15">
      <c r="A50" s="193"/>
      <c r="B50" s="24"/>
      <c r="C50" s="187"/>
      <c r="D50" s="195"/>
    </row>
    <row r="51" spans="1:16383" s="40" customFormat="1" ht="15">
      <c r="A51" s="193"/>
      <c r="B51" s="24" t="str">
        <f>'MASTER PRICE LIST'!B1380</f>
        <v>Single-Drawer Weapon Boxes.  Fit Tahoe, Suburban</v>
      </c>
      <c r="C51" s="187"/>
      <c r="D51" s="195"/>
    </row>
    <row r="52" spans="1:16383" ht="15">
      <c r="A52" s="193" t="str">
        <f>'MASTER PRICE LIST'!A1381</f>
        <v xml:space="preserve">CP-GB405018-PB-T </v>
      </c>
      <c r="B52" s="18" t="str">
        <f>'MASTER PRICE LIST'!B1381</f>
        <v>40"W x 50"L x 18"H;  W/PB lock, two draw latch handles, 4" trim, lock-out slides, carpeted top, carpet inside drawer</v>
      </c>
      <c r="C52" s="187">
        <f>'MASTER PRICE LIST'!C1381</f>
        <v>3927</v>
      </c>
      <c r="D52" s="195">
        <f t="shared" si="0"/>
        <v>3730.65</v>
      </c>
    </row>
    <row r="53" spans="1:16383" ht="15">
      <c r="A53" s="193" t="str">
        <f>'MASTER PRICE LIST'!A1382</f>
        <v>CP-GBCAB-44</v>
      </c>
      <c r="B53" s="18" t="str">
        <f>'MASTER PRICE LIST'!B1382</f>
        <v>44" W x 22.75" L x 65" H w/2 DL locking handles. Carpet top</v>
      </c>
      <c r="C53" s="187">
        <f>'MASTER PRICE LIST'!C1382</f>
        <v>1592</v>
      </c>
      <c r="D53" s="195">
        <f t="shared" si="0"/>
        <v>1512.4</v>
      </c>
    </row>
    <row r="54" spans="1:16383" ht="15">
      <c r="A54" s="193" t="str">
        <f>'MASTER PRICE LIST'!A1383</f>
        <v xml:space="preserve">CP-GBCAB-44-PB </v>
      </c>
      <c r="B54" s="18" t="str">
        <f>'MASTER PRICE LIST'!B1383</f>
        <v>44" W x 22.75" L x 65" H w/PB lock, 2 DL handles. Carpet top</v>
      </c>
      <c r="C54" s="187">
        <f>'MASTER PRICE LIST'!C1383</f>
        <v>1929</v>
      </c>
      <c r="D54" s="195">
        <f t="shared" si="0"/>
        <v>1832.55</v>
      </c>
    </row>
    <row r="55" spans="1:16383" ht="15">
      <c r="A55" s="193" t="str">
        <f>'MASTER PRICE LIST'!A1384</f>
        <v xml:space="preserve">CP-GB44248-TL </v>
      </c>
      <c r="B55" s="18" t="str">
        <f>'MASTER PRICE LIST'!B1384</f>
        <v>44" W x 24" L x 8" H w/2 DL locking handles, bolts to top of elevated frame:  CP-UV20-MNT-EB/ CP-21TH-MNT-EB sold separately</v>
      </c>
      <c r="C55" s="187">
        <f>'MASTER PRICE LIST'!C1384</f>
        <v>1714</v>
      </c>
      <c r="D55" s="195">
        <f t="shared" si="0"/>
        <v>1628.3</v>
      </c>
      <c r="E55" s="19"/>
      <c r="F55" s="18"/>
      <c r="G55" s="18"/>
      <c r="H55" s="19"/>
      <c r="I55" s="18"/>
      <c r="J55" s="18"/>
      <c r="K55" s="19"/>
      <c r="L55" s="18"/>
      <c r="M55" s="18"/>
      <c r="N55" s="19"/>
      <c r="O55" s="18"/>
      <c r="P55" s="18"/>
      <c r="Q55" s="19"/>
      <c r="R55" s="18"/>
      <c r="S55" s="18"/>
      <c r="T55" s="19"/>
      <c r="U55" s="18"/>
      <c r="V55" s="18"/>
      <c r="W55" s="19"/>
      <c r="X55" s="18"/>
      <c r="Y55" s="18"/>
      <c r="Z55" s="19"/>
      <c r="AA55" s="18"/>
      <c r="AB55" s="18"/>
      <c r="AC55" s="19"/>
      <c r="AD55" s="18"/>
      <c r="AE55" s="18"/>
      <c r="AF55" s="19"/>
      <c r="AG55" s="18"/>
      <c r="AH55" s="18"/>
      <c r="AI55" s="19"/>
      <c r="AJ55" s="18"/>
      <c r="AK55" s="18"/>
      <c r="AL55" s="19"/>
      <c r="AM55" s="18"/>
      <c r="AN55" s="18"/>
      <c r="AO55" s="19"/>
      <c r="AP55" s="18"/>
      <c r="AQ55" s="18"/>
      <c r="AR55" s="19"/>
      <c r="AS55" s="18"/>
      <c r="AT55" s="18"/>
      <c r="AU55" s="19"/>
      <c r="AV55" s="18"/>
      <c r="AW55" s="18"/>
      <c r="AX55" s="19"/>
      <c r="AY55" s="18"/>
      <c r="AZ55" s="18"/>
      <c r="BA55" s="19"/>
      <c r="BB55" s="18"/>
      <c r="BC55" s="18"/>
      <c r="BD55" s="19"/>
      <c r="BE55" s="18"/>
      <c r="BF55" s="18"/>
      <c r="BG55" s="19"/>
      <c r="BH55" s="18"/>
      <c r="BI55" s="18"/>
      <c r="BJ55" s="19"/>
      <c r="BK55" s="18"/>
      <c r="BL55" s="18"/>
      <c r="BM55" s="19"/>
      <c r="BN55" s="18"/>
      <c r="BO55" s="18"/>
      <c r="BP55" s="19"/>
      <c r="BQ55" s="18"/>
      <c r="BR55" s="18"/>
      <c r="BS55" s="19"/>
      <c r="BT55" s="18"/>
      <c r="BU55" s="18"/>
      <c r="BV55" s="19"/>
      <c r="BW55" s="18"/>
      <c r="BX55" s="18"/>
      <c r="BY55" s="19"/>
      <c r="BZ55" s="18"/>
      <c r="CA55" s="18"/>
      <c r="CB55" s="19"/>
      <c r="CC55" s="18"/>
      <c r="CD55" s="18"/>
      <c r="CE55" s="19"/>
      <c r="CF55" s="18"/>
      <c r="CG55" s="18"/>
      <c r="CH55" s="19"/>
      <c r="CI55" s="18"/>
      <c r="CJ55" s="18"/>
      <c r="CK55" s="19"/>
      <c r="CL55" s="18"/>
      <c r="CM55" s="18"/>
      <c r="CN55" s="19"/>
      <c r="CO55" s="18"/>
      <c r="CP55" s="18"/>
      <c r="CQ55" s="19"/>
      <c r="CR55" s="18"/>
      <c r="CS55" s="18"/>
      <c r="CT55" s="19"/>
      <c r="CU55" s="18"/>
      <c r="CV55" s="18"/>
      <c r="CW55" s="19"/>
      <c r="CX55" s="18"/>
      <c r="CY55" s="18"/>
      <c r="CZ55" s="19"/>
      <c r="DA55" s="18"/>
      <c r="DB55" s="18"/>
      <c r="DC55" s="19"/>
      <c r="DD55" s="18"/>
      <c r="DE55" s="18"/>
      <c r="DF55" s="19"/>
      <c r="DG55" s="18"/>
      <c r="DH55" s="18"/>
      <c r="DI55" s="19"/>
      <c r="DJ55" s="18"/>
      <c r="DK55" s="18"/>
      <c r="DL55" s="19"/>
      <c r="DM55" s="18"/>
      <c r="DN55" s="18"/>
      <c r="DO55" s="19"/>
      <c r="DP55" s="18"/>
      <c r="DQ55" s="18"/>
      <c r="DR55" s="19"/>
      <c r="DS55" s="18"/>
      <c r="DT55" s="18"/>
      <c r="DU55" s="19"/>
      <c r="DV55" s="18"/>
      <c r="DW55" s="18"/>
      <c r="DX55" s="19"/>
      <c r="DY55" s="18"/>
      <c r="DZ55" s="18"/>
      <c r="EA55" s="19"/>
      <c r="EB55" s="18"/>
      <c r="EC55" s="18"/>
      <c r="ED55" s="19"/>
      <c r="EE55" s="18"/>
      <c r="EF55" s="18"/>
      <c r="EG55" s="19"/>
      <c r="EH55" s="18"/>
      <c r="EI55" s="18"/>
      <c r="EJ55" s="19"/>
      <c r="EK55" s="18"/>
      <c r="EL55" s="18"/>
      <c r="EM55" s="19"/>
      <c r="EN55" s="18"/>
      <c r="EO55" s="18"/>
      <c r="EP55" s="19"/>
      <c r="EQ55" s="18"/>
      <c r="ER55" s="18"/>
      <c r="ES55" s="19"/>
      <c r="ET55" s="18"/>
      <c r="EU55" s="18"/>
      <c r="EV55" s="19"/>
      <c r="EW55" s="18"/>
      <c r="EX55" s="18"/>
      <c r="EY55" s="19"/>
      <c r="EZ55" s="18"/>
      <c r="FA55" s="18"/>
      <c r="FB55" s="19"/>
      <c r="FC55" s="18"/>
      <c r="FD55" s="18"/>
      <c r="FE55" s="19"/>
      <c r="FF55" s="18"/>
      <c r="FG55" s="18"/>
      <c r="FH55" s="19"/>
      <c r="FI55" s="18"/>
      <c r="FJ55" s="18"/>
      <c r="FK55" s="19"/>
      <c r="FL55" s="18"/>
      <c r="FM55" s="18"/>
      <c r="FN55" s="19"/>
      <c r="FO55" s="18"/>
      <c r="FP55" s="18"/>
      <c r="FQ55" s="19"/>
      <c r="FR55" s="18"/>
      <c r="FS55" s="18"/>
      <c r="FT55" s="19"/>
      <c r="FU55" s="18"/>
      <c r="FV55" s="18"/>
      <c r="FW55" s="19"/>
      <c r="FX55" s="18"/>
      <c r="FY55" s="18"/>
      <c r="FZ55" s="19"/>
      <c r="GA55" s="18"/>
      <c r="GB55" s="18"/>
      <c r="GC55" s="19"/>
      <c r="GD55" s="18"/>
      <c r="GE55" s="18"/>
      <c r="GF55" s="19"/>
      <c r="GG55" s="18"/>
      <c r="GH55" s="18"/>
      <c r="GI55" s="19"/>
      <c r="GJ55" s="18"/>
      <c r="GK55" s="18"/>
      <c r="GL55" s="19"/>
      <c r="GM55" s="18"/>
      <c r="GN55" s="18"/>
      <c r="GO55" s="19"/>
      <c r="GP55" s="18"/>
      <c r="GQ55" s="18"/>
      <c r="GR55" s="19"/>
      <c r="GS55" s="18"/>
      <c r="GT55" s="18"/>
      <c r="GU55" s="19"/>
      <c r="GV55" s="18"/>
      <c r="GW55" s="18"/>
      <c r="GX55" s="19"/>
      <c r="GY55" s="18"/>
      <c r="GZ55" s="18"/>
      <c r="HA55" s="19"/>
      <c r="HB55" s="18"/>
      <c r="HC55" s="18"/>
      <c r="HD55" s="19"/>
      <c r="HE55" s="18"/>
      <c r="HF55" s="18"/>
      <c r="HG55" s="19"/>
      <c r="HH55" s="18"/>
      <c r="HI55" s="18"/>
      <c r="HJ55" s="19"/>
      <c r="HK55" s="18"/>
      <c r="HL55" s="18"/>
      <c r="HM55" s="19"/>
      <c r="HN55" s="18"/>
      <c r="HO55" s="18"/>
      <c r="HP55" s="19"/>
      <c r="HQ55" s="18"/>
      <c r="HR55" s="18"/>
      <c r="HS55" s="19"/>
      <c r="HT55" s="18"/>
      <c r="HU55" s="18"/>
      <c r="HV55" s="19"/>
      <c r="HW55" s="18"/>
      <c r="HX55" s="18"/>
      <c r="HY55" s="19"/>
      <c r="HZ55" s="18"/>
      <c r="IA55" s="18"/>
      <c r="IB55" s="19"/>
      <c r="IC55" s="18"/>
      <c r="ID55" s="18"/>
      <c r="IE55" s="19"/>
      <c r="IF55" s="18"/>
      <c r="IG55" s="18"/>
      <c r="IH55" s="19"/>
      <c r="II55" s="18"/>
      <c r="IJ55" s="18"/>
      <c r="IK55" s="19"/>
      <c r="IL55" s="18"/>
      <c r="IM55" s="18"/>
      <c r="IN55" s="19"/>
      <c r="IO55" s="18"/>
      <c r="IP55" s="18"/>
      <c r="IQ55" s="19"/>
      <c r="IR55" s="18"/>
      <c r="IS55" s="18"/>
      <c r="IT55" s="19"/>
      <c r="IU55" s="18"/>
      <c r="IV55" s="18"/>
      <c r="IW55" s="19"/>
      <c r="IX55" s="18"/>
      <c r="IY55" s="18"/>
      <c r="IZ55" s="19"/>
      <c r="JA55" s="18"/>
      <c r="JB55" s="18"/>
      <c r="JC55" s="19"/>
      <c r="JD55" s="18"/>
      <c r="JE55" s="18"/>
      <c r="JF55" s="19"/>
      <c r="JG55" s="18"/>
      <c r="JH55" s="18"/>
      <c r="JI55" s="19"/>
      <c r="JJ55" s="18"/>
      <c r="JK55" s="18"/>
      <c r="JL55" s="19"/>
      <c r="JM55" s="18"/>
      <c r="JN55" s="18"/>
      <c r="JO55" s="19"/>
      <c r="JP55" s="18"/>
      <c r="JQ55" s="18"/>
      <c r="JR55" s="19"/>
      <c r="JS55" s="18"/>
      <c r="JT55" s="18"/>
      <c r="JU55" s="19"/>
      <c r="JV55" s="18"/>
      <c r="JW55" s="18"/>
      <c r="JX55" s="19"/>
      <c r="JY55" s="18"/>
      <c r="JZ55" s="18"/>
      <c r="KA55" s="19"/>
      <c r="KB55" s="18"/>
      <c r="KC55" s="18"/>
      <c r="KD55" s="19"/>
      <c r="KE55" s="18"/>
      <c r="KF55" s="18"/>
      <c r="KG55" s="19"/>
      <c r="KH55" s="18"/>
      <c r="KI55" s="18"/>
      <c r="KJ55" s="19"/>
      <c r="KK55" s="18"/>
      <c r="KL55" s="18"/>
      <c r="KM55" s="19"/>
      <c r="KN55" s="18"/>
      <c r="KO55" s="18"/>
      <c r="KP55" s="19"/>
      <c r="KQ55" s="18"/>
      <c r="KR55" s="18"/>
      <c r="KS55" s="19"/>
      <c r="KT55" s="18"/>
      <c r="KU55" s="18"/>
      <c r="KV55" s="19"/>
      <c r="KW55" s="18"/>
      <c r="KX55" s="18"/>
      <c r="KY55" s="19"/>
      <c r="KZ55" s="18"/>
      <c r="LA55" s="18"/>
      <c r="LB55" s="19"/>
      <c r="LC55" s="18"/>
      <c r="LD55" s="18"/>
      <c r="LE55" s="19"/>
      <c r="LF55" s="18"/>
      <c r="LG55" s="18"/>
      <c r="LH55" s="19"/>
      <c r="LI55" s="18"/>
      <c r="LJ55" s="18"/>
      <c r="LK55" s="19"/>
      <c r="LL55" s="18"/>
      <c r="LM55" s="18"/>
      <c r="LN55" s="19"/>
      <c r="LO55" s="18"/>
      <c r="LP55" s="18"/>
      <c r="LQ55" s="19"/>
      <c r="LR55" s="18"/>
      <c r="LS55" s="18"/>
      <c r="LT55" s="19"/>
      <c r="LU55" s="18"/>
      <c r="LV55" s="18"/>
      <c r="LW55" s="19"/>
      <c r="LX55" s="18"/>
      <c r="LY55" s="18"/>
      <c r="LZ55" s="19"/>
      <c r="MA55" s="18"/>
      <c r="MB55" s="18"/>
      <c r="MC55" s="19"/>
      <c r="MD55" s="18"/>
      <c r="ME55" s="18"/>
      <c r="MF55" s="19"/>
      <c r="MG55" s="18"/>
      <c r="MH55" s="18"/>
      <c r="MI55" s="19"/>
      <c r="MJ55" s="18"/>
      <c r="MK55" s="18"/>
      <c r="ML55" s="19"/>
      <c r="MM55" s="18"/>
      <c r="MN55" s="18"/>
      <c r="MO55" s="19"/>
      <c r="MP55" s="18"/>
      <c r="MQ55" s="18"/>
      <c r="MR55" s="19"/>
      <c r="MS55" s="18"/>
      <c r="MT55" s="18"/>
      <c r="MU55" s="19"/>
      <c r="MV55" s="18"/>
      <c r="MW55" s="18"/>
      <c r="MX55" s="19"/>
      <c r="MY55" s="18"/>
      <c r="MZ55" s="18"/>
      <c r="NA55" s="19"/>
      <c r="NB55" s="18"/>
      <c r="NC55" s="18"/>
      <c r="ND55" s="19"/>
      <c r="NE55" s="18"/>
      <c r="NF55" s="18"/>
      <c r="NG55" s="19"/>
      <c r="NH55" s="18"/>
      <c r="NI55" s="18"/>
      <c r="NJ55" s="19"/>
      <c r="NK55" s="18"/>
      <c r="NL55" s="18"/>
      <c r="NM55" s="19"/>
      <c r="NN55" s="18"/>
      <c r="NO55" s="18"/>
      <c r="NP55" s="19"/>
      <c r="NQ55" s="18"/>
      <c r="NR55" s="18"/>
      <c r="NS55" s="19"/>
      <c r="NT55" s="18"/>
      <c r="NU55" s="18"/>
      <c r="NV55" s="19"/>
      <c r="NW55" s="18"/>
      <c r="NX55" s="18"/>
      <c r="NY55" s="19"/>
      <c r="NZ55" s="18"/>
      <c r="OA55" s="18"/>
      <c r="OB55" s="19"/>
      <c r="OC55" s="18"/>
      <c r="OD55" s="18"/>
      <c r="OE55" s="19"/>
      <c r="OF55" s="18"/>
      <c r="OG55" s="18"/>
      <c r="OH55" s="19"/>
      <c r="OI55" s="18"/>
      <c r="OJ55" s="18"/>
      <c r="OK55" s="19"/>
      <c r="OL55" s="18"/>
      <c r="OM55" s="18"/>
      <c r="ON55" s="19"/>
      <c r="OO55" s="18"/>
      <c r="OP55" s="18"/>
      <c r="OQ55" s="19"/>
      <c r="OR55" s="18"/>
      <c r="OS55" s="18"/>
      <c r="OT55" s="19"/>
      <c r="OU55" s="18"/>
      <c r="OV55" s="18"/>
      <c r="OW55" s="19"/>
      <c r="OX55" s="18"/>
      <c r="OY55" s="18"/>
      <c r="OZ55" s="19"/>
      <c r="PA55" s="18"/>
      <c r="PB55" s="18"/>
      <c r="PC55" s="19"/>
      <c r="PD55" s="18"/>
      <c r="PE55" s="18"/>
      <c r="PF55" s="19"/>
      <c r="PG55" s="18"/>
      <c r="PH55" s="18"/>
      <c r="PI55" s="19"/>
      <c r="PJ55" s="18"/>
      <c r="PK55" s="18"/>
      <c r="PL55" s="19"/>
      <c r="PM55" s="18"/>
      <c r="PN55" s="18"/>
      <c r="PO55" s="19"/>
      <c r="PP55" s="18"/>
      <c r="PQ55" s="18"/>
      <c r="PR55" s="19"/>
      <c r="PS55" s="18"/>
      <c r="PT55" s="18"/>
      <c r="PU55" s="19"/>
      <c r="PV55" s="18"/>
      <c r="PW55" s="18"/>
      <c r="PX55" s="19"/>
      <c r="PY55" s="18"/>
      <c r="PZ55" s="18"/>
      <c r="QA55" s="19"/>
      <c r="QB55" s="18"/>
      <c r="QC55" s="18"/>
      <c r="QD55" s="19"/>
      <c r="QE55" s="18"/>
      <c r="QF55" s="18"/>
      <c r="QG55" s="19"/>
      <c r="QH55" s="18"/>
      <c r="QI55" s="18"/>
      <c r="QJ55" s="19"/>
      <c r="QK55" s="18"/>
      <c r="QL55" s="18"/>
      <c r="QM55" s="19"/>
      <c r="QN55" s="18"/>
      <c r="QO55" s="18"/>
      <c r="QP55" s="19"/>
      <c r="QQ55" s="18"/>
      <c r="QR55" s="18"/>
      <c r="QS55" s="19"/>
      <c r="QT55" s="18"/>
      <c r="QU55" s="18"/>
      <c r="QV55" s="19"/>
      <c r="QW55" s="18"/>
      <c r="QX55" s="18"/>
      <c r="QY55" s="19"/>
      <c r="QZ55" s="18"/>
      <c r="RA55" s="18"/>
      <c r="RB55" s="19"/>
      <c r="RC55" s="18"/>
      <c r="RD55" s="18"/>
      <c r="RE55" s="19"/>
      <c r="RF55" s="18"/>
      <c r="RG55" s="18"/>
      <c r="RH55" s="19"/>
      <c r="RI55" s="18"/>
      <c r="RJ55" s="18"/>
      <c r="RK55" s="19"/>
      <c r="RL55" s="18"/>
      <c r="RM55" s="18"/>
      <c r="RN55" s="19"/>
      <c r="RO55" s="18"/>
      <c r="RP55" s="18"/>
      <c r="RQ55" s="19"/>
      <c r="RR55" s="18"/>
      <c r="RS55" s="18"/>
      <c r="RT55" s="19"/>
      <c r="RU55" s="18"/>
      <c r="RV55" s="18"/>
      <c r="RW55" s="19"/>
      <c r="RX55" s="18"/>
      <c r="RY55" s="18"/>
      <c r="RZ55" s="19"/>
      <c r="SA55" s="18"/>
      <c r="SB55" s="18"/>
      <c r="SC55" s="19"/>
      <c r="SD55" s="18"/>
      <c r="SE55" s="18"/>
      <c r="SF55" s="19"/>
      <c r="SG55" s="18"/>
      <c r="SH55" s="18"/>
      <c r="SI55" s="19"/>
      <c r="SJ55" s="18"/>
      <c r="SK55" s="18"/>
      <c r="SL55" s="19"/>
      <c r="SM55" s="18"/>
      <c r="SN55" s="18"/>
      <c r="SO55" s="19"/>
      <c r="SP55" s="18"/>
      <c r="SQ55" s="18"/>
      <c r="SR55" s="19"/>
      <c r="SS55" s="18"/>
      <c r="ST55" s="18"/>
      <c r="SU55" s="19"/>
      <c r="SV55" s="18"/>
      <c r="SW55" s="18"/>
      <c r="SX55" s="19"/>
      <c r="SY55" s="18"/>
      <c r="SZ55" s="18"/>
      <c r="TA55" s="19"/>
      <c r="TB55" s="18"/>
      <c r="TC55" s="18"/>
      <c r="TD55" s="19"/>
      <c r="TE55" s="18"/>
      <c r="TF55" s="18"/>
      <c r="TG55" s="19"/>
      <c r="TH55" s="18"/>
      <c r="TI55" s="18"/>
      <c r="TJ55" s="19"/>
      <c r="TK55" s="18"/>
      <c r="TL55" s="18"/>
      <c r="TM55" s="19"/>
      <c r="TN55" s="18"/>
      <c r="TO55" s="18"/>
      <c r="TP55" s="19"/>
      <c r="TQ55" s="18"/>
      <c r="TR55" s="18"/>
      <c r="TS55" s="19"/>
      <c r="TT55" s="18"/>
      <c r="TU55" s="18"/>
      <c r="TV55" s="19"/>
      <c r="TW55" s="18"/>
      <c r="TX55" s="18"/>
      <c r="TY55" s="19"/>
      <c r="TZ55" s="18"/>
      <c r="UA55" s="18"/>
      <c r="UB55" s="19"/>
      <c r="UC55" s="18"/>
      <c r="UD55" s="18"/>
      <c r="UE55" s="19"/>
      <c r="UF55" s="18"/>
      <c r="UG55" s="18"/>
      <c r="UH55" s="19"/>
      <c r="UI55" s="18"/>
      <c r="UJ55" s="18"/>
      <c r="UK55" s="19"/>
      <c r="UL55" s="18"/>
      <c r="UM55" s="18"/>
      <c r="UN55" s="19"/>
      <c r="UO55" s="18"/>
      <c r="UP55" s="18"/>
      <c r="UQ55" s="19"/>
      <c r="UR55" s="18"/>
      <c r="US55" s="18"/>
      <c r="UT55" s="19"/>
      <c r="UU55" s="18"/>
      <c r="UV55" s="18"/>
      <c r="UW55" s="19"/>
      <c r="UX55" s="18"/>
      <c r="UY55" s="18"/>
      <c r="UZ55" s="19"/>
      <c r="VA55" s="18"/>
      <c r="VB55" s="18"/>
      <c r="VC55" s="19"/>
      <c r="VD55" s="18"/>
      <c r="VE55" s="18"/>
      <c r="VF55" s="19"/>
      <c r="VG55" s="18"/>
      <c r="VH55" s="18"/>
      <c r="VI55" s="19"/>
      <c r="VJ55" s="18"/>
      <c r="VK55" s="18"/>
      <c r="VL55" s="19"/>
      <c r="VM55" s="18"/>
      <c r="VN55" s="18"/>
      <c r="VO55" s="19"/>
      <c r="VP55" s="18"/>
      <c r="VQ55" s="18"/>
      <c r="VR55" s="19"/>
      <c r="VS55" s="18"/>
      <c r="VT55" s="18"/>
      <c r="VU55" s="19"/>
      <c r="VV55" s="18"/>
      <c r="VW55" s="18"/>
      <c r="VX55" s="19"/>
      <c r="VY55" s="18"/>
      <c r="VZ55" s="18"/>
      <c r="WA55" s="19"/>
      <c r="WB55" s="18"/>
      <c r="WC55" s="18"/>
      <c r="WD55" s="19"/>
      <c r="WE55" s="18"/>
      <c r="WF55" s="18"/>
      <c r="WG55" s="19"/>
      <c r="WH55" s="18"/>
      <c r="WI55" s="18"/>
      <c r="WJ55" s="19"/>
      <c r="WK55" s="18"/>
      <c r="WL55" s="18"/>
      <c r="WM55" s="19"/>
      <c r="WN55" s="18"/>
      <c r="WO55" s="18"/>
      <c r="WP55" s="19"/>
      <c r="WQ55" s="18"/>
      <c r="WR55" s="18"/>
      <c r="WS55" s="19"/>
      <c r="WT55" s="18"/>
      <c r="WU55" s="18"/>
      <c r="WV55" s="19"/>
      <c r="WW55" s="18"/>
      <c r="WX55" s="18"/>
      <c r="WY55" s="19"/>
      <c r="WZ55" s="18"/>
      <c r="XA55" s="18"/>
      <c r="XB55" s="19"/>
      <c r="XC55" s="18"/>
      <c r="XD55" s="18"/>
      <c r="XE55" s="19"/>
      <c r="XF55" s="18"/>
      <c r="XG55" s="18"/>
      <c r="XH55" s="19"/>
      <c r="XI55" s="18"/>
      <c r="XJ55" s="18"/>
      <c r="XK55" s="19"/>
      <c r="XL55" s="18"/>
      <c r="XM55" s="18"/>
      <c r="XN55" s="19"/>
      <c r="XO55" s="18"/>
      <c r="XP55" s="18"/>
      <c r="XQ55" s="19"/>
      <c r="XR55" s="18"/>
      <c r="XS55" s="18"/>
      <c r="XT55" s="19"/>
      <c r="XU55" s="18"/>
      <c r="XV55" s="18"/>
      <c r="XW55" s="19"/>
      <c r="XX55" s="18"/>
      <c r="XY55" s="18"/>
      <c r="XZ55" s="19"/>
      <c r="YA55" s="18"/>
      <c r="YB55" s="18"/>
      <c r="YC55" s="19"/>
      <c r="YD55" s="18"/>
      <c r="YE55" s="18"/>
      <c r="YF55" s="19"/>
      <c r="YG55" s="18"/>
      <c r="YH55" s="18"/>
      <c r="YI55" s="19"/>
      <c r="YJ55" s="18"/>
      <c r="YK55" s="18"/>
      <c r="YL55" s="19"/>
      <c r="YM55" s="18"/>
      <c r="YN55" s="18"/>
      <c r="YO55" s="19"/>
      <c r="YP55" s="18"/>
      <c r="YQ55" s="18"/>
      <c r="YR55" s="19"/>
      <c r="YS55" s="18"/>
      <c r="YT55" s="18"/>
      <c r="YU55" s="19"/>
      <c r="YV55" s="18"/>
      <c r="YW55" s="18"/>
      <c r="YX55" s="19"/>
      <c r="YY55" s="18"/>
      <c r="YZ55" s="18"/>
      <c r="ZA55" s="19"/>
      <c r="ZB55" s="18"/>
      <c r="ZC55" s="18"/>
      <c r="ZD55" s="19"/>
      <c r="ZE55" s="18"/>
      <c r="ZF55" s="18"/>
      <c r="ZG55" s="19"/>
      <c r="ZH55" s="18"/>
      <c r="ZI55" s="18"/>
      <c r="ZJ55" s="19"/>
      <c r="ZK55" s="18"/>
      <c r="ZL55" s="18"/>
      <c r="ZM55" s="19"/>
      <c r="ZN55" s="18"/>
      <c r="ZO55" s="18"/>
      <c r="ZP55" s="19"/>
      <c r="ZQ55" s="18"/>
      <c r="ZR55" s="18"/>
      <c r="ZS55" s="19"/>
      <c r="ZT55" s="18"/>
      <c r="ZU55" s="18"/>
      <c r="ZV55" s="19"/>
      <c r="ZW55" s="18"/>
      <c r="ZX55" s="18"/>
      <c r="ZY55" s="19"/>
      <c r="ZZ55" s="18"/>
      <c r="AAA55" s="18"/>
      <c r="AAB55" s="19"/>
      <c r="AAC55" s="18"/>
      <c r="AAD55" s="18"/>
      <c r="AAE55" s="19"/>
      <c r="AAF55" s="18"/>
      <c r="AAG55" s="18"/>
      <c r="AAH55" s="19"/>
      <c r="AAI55" s="18"/>
      <c r="AAJ55" s="18"/>
      <c r="AAK55" s="19"/>
      <c r="AAL55" s="18"/>
      <c r="AAM55" s="18"/>
      <c r="AAN55" s="19"/>
      <c r="AAO55" s="18"/>
      <c r="AAP55" s="18"/>
      <c r="AAQ55" s="19"/>
      <c r="AAR55" s="18"/>
      <c r="AAS55" s="18"/>
      <c r="AAT55" s="19"/>
      <c r="AAU55" s="18"/>
      <c r="AAV55" s="18"/>
      <c r="AAW55" s="19"/>
      <c r="AAX55" s="18"/>
      <c r="AAY55" s="18"/>
      <c r="AAZ55" s="19"/>
      <c r="ABA55" s="18"/>
      <c r="ABB55" s="18"/>
      <c r="ABC55" s="19"/>
      <c r="ABD55" s="18"/>
      <c r="ABE55" s="18"/>
      <c r="ABF55" s="19"/>
      <c r="ABG55" s="18"/>
      <c r="ABH55" s="18"/>
      <c r="ABI55" s="19"/>
      <c r="ABJ55" s="18"/>
      <c r="ABK55" s="18"/>
      <c r="ABL55" s="19"/>
      <c r="ABM55" s="18"/>
      <c r="ABN55" s="18"/>
      <c r="ABO55" s="19"/>
      <c r="ABP55" s="18"/>
      <c r="ABQ55" s="18"/>
      <c r="ABR55" s="19"/>
      <c r="ABS55" s="18"/>
      <c r="ABT55" s="18"/>
      <c r="ABU55" s="19"/>
      <c r="ABV55" s="18"/>
      <c r="ABW55" s="18"/>
      <c r="ABX55" s="19"/>
      <c r="ABY55" s="18"/>
      <c r="ABZ55" s="18"/>
      <c r="ACA55" s="19"/>
      <c r="ACB55" s="18"/>
      <c r="ACC55" s="18"/>
      <c r="ACD55" s="19"/>
      <c r="ACE55" s="18"/>
      <c r="ACF55" s="18"/>
      <c r="ACG55" s="19"/>
      <c r="ACH55" s="18"/>
      <c r="ACI55" s="18"/>
      <c r="ACJ55" s="19"/>
      <c r="ACK55" s="18"/>
      <c r="ACL55" s="18"/>
      <c r="ACM55" s="19"/>
      <c r="ACN55" s="18"/>
      <c r="ACO55" s="18"/>
      <c r="ACP55" s="19"/>
      <c r="ACQ55" s="18"/>
      <c r="ACR55" s="18"/>
      <c r="ACS55" s="19"/>
      <c r="ACT55" s="18"/>
      <c r="ACU55" s="18"/>
      <c r="ACV55" s="19"/>
      <c r="ACW55" s="18"/>
      <c r="ACX55" s="18"/>
      <c r="ACY55" s="19"/>
      <c r="ACZ55" s="18"/>
      <c r="ADA55" s="18"/>
      <c r="ADB55" s="19"/>
      <c r="ADC55" s="18"/>
      <c r="ADD55" s="18"/>
      <c r="ADE55" s="19"/>
      <c r="ADF55" s="18"/>
      <c r="ADG55" s="18"/>
      <c r="ADH55" s="19"/>
      <c r="ADI55" s="18"/>
      <c r="ADJ55" s="18"/>
      <c r="ADK55" s="19"/>
      <c r="ADL55" s="18"/>
      <c r="ADM55" s="18"/>
      <c r="ADN55" s="19"/>
      <c r="ADO55" s="18"/>
      <c r="ADP55" s="18"/>
      <c r="ADQ55" s="19"/>
      <c r="ADR55" s="18"/>
      <c r="ADS55" s="18"/>
      <c r="ADT55" s="19"/>
      <c r="ADU55" s="18"/>
      <c r="ADV55" s="18"/>
      <c r="ADW55" s="19"/>
      <c r="ADX55" s="18"/>
      <c r="ADY55" s="18"/>
      <c r="ADZ55" s="19"/>
      <c r="AEA55" s="18"/>
      <c r="AEB55" s="18"/>
      <c r="AEC55" s="19"/>
      <c r="AED55" s="18"/>
      <c r="AEE55" s="18"/>
      <c r="AEF55" s="19"/>
      <c r="AEG55" s="18"/>
      <c r="AEH55" s="18"/>
      <c r="AEI55" s="19"/>
      <c r="AEJ55" s="18"/>
      <c r="AEK55" s="18"/>
      <c r="AEL55" s="19"/>
      <c r="AEM55" s="18"/>
      <c r="AEN55" s="18"/>
      <c r="AEO55" s="19"/>
      <c r="AEP55" s="18"/>
      <c r="AEQ55" s="18"/>
      <c r="AER55" s="19"/>
      <c r="AES55" s="18"/>
      <c r="AET55" s="18"/>
      <c r="AEU55" s="19"/>
      <c r="AEV55" s="18"/>
      <c r="AEW55" s="18"/>
      <c r="AEX55" s="19"/>
      <c r="AEY55" s="18"/>
      <c r="AEZ55" s="18"/>
      <c r="AFA55" s="19"/>
      <c r="AFB55" s="18"/>
      <c r="AFC55" s="18"/>
      <c r="AFD55" s="19"/>
      <c r="AFE55" s="18"/>
      <c r="AFF55" s="18"/>
      <c r="AFG55" s="19"/>
      <c r="AFH55" s="18"/>
      <c r="AFI55" s="18"/>
      <c r="AFJ55" s="19"/>
      <c r="AFK55" s="18"/>
      <c r="AFL55" s="18"/>
      <c r="AFM55" s="19"/>
      <c r="AFN55" s="18"/>
      <c r="AFO55" s="18"/>
      <c r="AFP55" s="19"/>
      <c r="AFQ55" s="18"/>
      <c r="AFR55" s="18"/>
      <c r="AFS55" s="19"/>
      <c r="AFT55" s="18"/>
      <c r="AFU55" s="18"/>
      <c r="AFV55" s="19"/>
      <c r="AFW55" s="18"/>
      <c r="AFX55" s="18"/>
      <c r="AFY55" s="19"/>
      <c r="AFZ55" s="18"/>
      <c r="AGA55" s="18"/>
      <c r="AGB55" s="19"/>
      <c r="AGC55" s="18"/>
      <c r="AGD55" s="18"/>
      <c r="AGE55" s="19"/>
      <c r="AGF55" s="18"/>
      <c r="AGG55" s="18"/>
      <c r="AGH55" s="19"/>
      <c r="AGI55" s="18"/>
      <c r="AGJ55" s="18"/>
      <c r="AGK55" s="19"/>
      <c r="AGL55" s="18"/>
      <c r="AGM55" s="18"/>
      <c r="AGN55" s="19"/>
      <c r="AGO55" s="18"/>
      <c r="AGP55" s="18"/>
      <c r="AGQ55" s="19"/>
      <c r="AGR55" s="18"/>
      <c r="AGS55" s="18"/>
      <c r="AGT55" s="19"/>
      <c r="AGU55" s="18"/>
      <c r="AGV55" s="18"/>
      <c r="AGW55" s="19"/>
      <c r="AGX55" s="18"/>
      <c r="AGY55" s="18"/>
      <c r="AGZ55" s="19"/>
      <c r="AHA55" s="18"/>
      <c r="AHB55" s="18"/>
      <c r="AHC55" s="19"/>
      <c r="AHD55" s="18"/>
      <c r="AHE55" s="18"/>
      <c r="AHF55" s="19"/>
      <c r="AHG55" s="18"/>
      <c r="AHH55" s="18"/>
      <c r="AHI55" s="19"/>
      <c r="AHJ55" s="18"/>
      <c r="AHK55" s="18"/>
      <c r="AHL55" s="19"/>
      <c r="AHM55" s="18"/>
      <c r="AHN55" s="18"/>
      <c r="AHO55" s="19"/>
      <c r="AHP55" s="18"/>
      <c r="AHQ55" s="18"/>
      <c r="AHR55" s="19"/>
      <c r="AHS55" s="18"/>
      <c r="AHT55" s="18"/>
      <c r="AHU55" s="19"/>
      <c r="AHV55" s="18"/>
      <c r="AHW55" s="18"/>
      <c r="AHX55" s="19"/>
      <c r="AHY55" s="18"/>
      <c r="AHZ55" s="18"/>
      <c r="AIA55" s="19"/>
      <c r="AIB55" s="18"/>
      <c r="AIC55" s="18"/>
      <c r="AID55" s="19"/>
      <c r="AIE55" s="18"/>
      <c r="AIF55" s="18"/>
      <c r="AIG55" s="19"/>
      <c r="AIH55" s="18"/>
      <c r="AII55" s="18"/>
      <c r="AIJ55" s="19"/>
      <c r="AIK55" s="18"/>
      <c r="AIL55" s="18"/>
      <c r="AIM55" s="19"/>
      <c r="AIN55" s="18"/>
      <c r="AIO55" s="18"/>
      <c r="AIP55" s="19"/>
      <c r="AIQ55" s="18"/>
      <c r="AIR55" s="18"/>
      <c r="AIS55" s="19"/>
      <c r="AIT55" s="18"/>
      <c r="AIU55" s="18"/>
      <c r="AIV55" s="19"/>
      <c r="AIW55" s="18"/>
      <c r="AIX55" s="18"/>
      <c r="AIY55" s="19"/>
      <c r="AIZ55" s="18"/>
      <c r="AJA55" s="18"/>
      <c r="AJB55" s="19"/>
      <c r="AJC55" s="18"/>
      <c r="AJD55" s="18"/>
      <c r="AJE55" s="19"/>
      <c r="AJF55" s="18"/>
      <c r="AJG55" s="18"/>
      <c r="AJH55" s="19"/>
      <c r="AJI55" s="18"/>
      <c r="AJJ55" s="18"/>
      <c r="AJK55" s="19"/>
      <c r="AJL55" s="18"/>
      <c r="AJM55" s="18"/>
      <c r="AJN55" s="19"/>
      <c r="AJO55" s="18"/>
      <c r="AJP55" s="18"/>
      <c r="AJQ55" s="19"/>
      <c r="AJR55" s="18"/>
      <c r="AJS55" s="18"/>
      <c r="AJT55" s="19"/>
      <c r="AJU55" s="18"/>
      <c r="AJV55" s="18"/>
      <c r="AJW55" s="19"/>
      <c r="AJX55" s="18"/>
      <c r="AJY55" s="18"/>
      <c r="AJZ55" s="19"/>
      <c r="AKA55" s="18"/>
      <c r="AKB55" s="18"/>
      <c r="AKC55" s="19"/>
      <c r="AKD55" s="18"/>
      <c r="AKE55" s="18"/>
      <c r="AKF55" s="19"/>
      <c r="AKG55" s="18"/>
      <c r="AKH55" s="18"/>
      <c r="AKI55" s="19"/>
      <c r="AKJ55" s="18"/>
      <c r="AKK55" s="18"/>
      <c r="AKL55" s="19"/>
      <c r="AKM55" s="18"/>
      <c r="AKN55" s="18"/>
      <c r="AKO55" s="19"/>
      <c r="AKP55" s="18"/>
      <c r="AKQ55" s="18"/>
      <c r="AKR55" s="19"/>
      <c r="AKS55" s="18"/>
      <c r="AKT55" s="18"/>
      <c r="AKU55" s="19"/>
      <c r="AKV55" s="18"/>
      <c r="AKW55" s="18"/>
      <c r="AKX55" s="19"/>
      <c r="AKY55" s="18"/>
      <c r="AKZ55" s="18"/>
      <c r="ALA55" s="19"/>
      <c r="ALB55" s="18"/>
      <c r="ALC55" s="18"/>
      <c r="ALD55" s="19"/>
      <c r="ALE55" s="18"/>
      <c r="ALF55" s="18"/>
      <c r="ALG55" s="19"/>
      <c r="ALH55" s="18"/>
      <c r="ALI55" s="18"/>
      <c r="ALJ55" s="19"/>
      <c r="ALK55" s="18"/>
      <c r="ALL55" s="18"/>
      <c r="ALM55" s="19"/>
      <c r="ALN55" s="18"/>
      <c r="ALO55" s="18"/>
      <c r="ALP55" s="19"/>
      <c r="ALQ55" s="18"/>
      <c r="ALR55" s="18"/>
      <c r="ALS55" s="19"/>
      <c r="ALT55" s="18"/>
      <c r="ALU55" s="18"/>
      <c r="ALV55" s="19"/>
      <c r="ALW55" s="18"/>
      <c r="ALX55" s="18"/>
      <c r="ALY55" s="19"/>
      <c r="ALZ55" s="18"/>
      <c r="AMA55" s="18"/>
      <c r="AMB55" s="19"/>
      <c r="AMC55" s="18"/>
      <c r="AMD55" s="18"/>
      <c r="AME55" s="19"/>
      <c r="AMF55" s="18"/>
      <c r="AMG55" s="18"/>
      <c r="AMH55" s="19"/>
      <c r="AMI55" s="18"/>
      <c r="AMJ55" s="18"/>
      <c r="AMK55" s="19"/>
      <c r="AML55" s="18"/>
      <c r="AMM55" s="18"/>
      <c r="AMN55" s="19"/>
      <c r="AMO55" s="18"/>
      <c r="AMP55" s="18"/>
      <c r="AMQ55" s="19"/>
      <c r="AMR55" s="18"/>
      <c r="AMS55" s="18"/>
      <c r="AMT55" s="19"/>
      <c r="AMU55" s="18"/>
      <c r="AMV55" s="18"/>
      <c r="AMW55" s="19"/>
      <c r="AMX55" s="18"/>
      <c r="AMY55" s="18"/>
      <c r="AMZ55" s="19"/>
      <c r="ANA55" s="18"/>
      <c r="ANB55" s="18"/>
      <c r="ANC55" s="19"/>
      <c r="AND55" s="18"/>
      <c r="ANE55" s="18"/>
      <c r="ANF55" s="19"/>
      <c r="ANG55" s="18"/>
      <c r="ANH55" s="18"/>
      <c r="ANI55" s="19"/>
      <c r="ANJ55" s="18"/>
      <c r="ANK55" s="18"/>
      <c r="ANL55" s="19"/>
      <c r="ANM55" s="18"/>
      <c r="ANN55" s="18"/>
      <c r="ANO55" s="19"/>
      <c r="ANP55" s="18"/>
      <c r="ANQ55" s="18"/>
      <c r="ANR55" s="19"/>
      <c r="ANS55" s="18"/>
      <c r="ANT55" s="18"/>
      <c r="ANU55" s="19"/>
      <c r="ANV55" s="18"/>
      <c r="ANW55" s="18"/>
      <c r="ANX55" s="19"/>
      <c r="ANY55" s="18"/>
      <c r="ANZ55" s="18"/>
      <c r="AOA55" s="19"/>
      <c r="AOB55" s="18"/>
      <c r="AOC55" s="18"/>
      <c r="AOD55" s="19"/>
      <c r="AOE55" s="18"/>
      <c r="AOF55" s="18"/>
      <c r="AOG55" s="19"/>
      <c r="AOH55" s="18"/>
      <c r="AOI55" s="18"/>
      <c r="AOJ55" s="19"/>
      <c r="AOK55" s="18"/>
      <c r="AOL55" s="18"/>
      <c r="AOM55" s="19"/>
      <c r="AON55" s="18"/>
      <c r="AOO55" s="18"/>
      <c r="AOP55" s="19"/>
      <c r="AOQ55" s="18"/>
      <c r="AOR55" s="18"/>
      <c r="AOS55" s="19"/>
      <c r="AOT55" s="18"/>
      <c r="AOU55" s="18"/>
      <c r="AOV55" s="19"/>
      <c r="AOW55" s="18"/>
      <c r="AOX55" s="18"/>
      <c r="AOY55" s="19"/>
      <c r="AOZ55" s="18"/>
      <c r="APA55" s="18"/>
      <c r="APB55" s="19"/>
      <c r="APC55" s="18"/>
      <c r="APD55" s="18"/>
      <c r="APE55" s="19"/>
      <c r="APF55" s="18"/>
      <c r="APG55" s="18"/>
      <c r="APH55" s="19"/>
      <c r="API55" s="18"/>
      <c r="APJ55" s="18"/>
      <c r="APK55" s="19"/>
      <c r="APL55" s="18"/>
      <c r="APM55" s="18"/>
      <c r="APN55" s="19"/>
      <c r="APO55" s="18"/>
      <c r="APP55" s="18"/>
      <c r="APQ55" s="19"/>
      <c r="APR55" s="18"/>
      <c r="APS55" s="18"/>
      <c r="APT55" s="19"/>
      <c r="APU55" s="18"/>
      <c r="APV55" s="18"/>
      <c r="APW55" s="19"/>
      <c r="APX55" s="18"/>
      <c r="APY55" s="18"/>
      <c r="APZ55" s="19"/>
      <c r="AQA55" s="18"/>
      <c r="AQB55" s="18"/>
      <c r="AQC55" s="19"/>
      <c r="AQD55" s="18"/>
      <c r="AQE55" s="18"/>
      <c r="AQF55" s="19"/>
      <c r="AQG55" s="18"/>
      <c r="AQH55" s="18"/>
      <c r="AQI55" s="19"/>
      <c r="AQJ55" s="18"/>
      <c r="AQK55" s="18"/>
      <c r="AQL55" s="19"/>
      <c r="AQM55" s="18"/>
      <c r="AQN55" s="18"/>
      <c r="AQO55" s="19"/>
      <c r="AQP55" s="18"/>
      <c r="AQQ55" s="18"/>
      <c r="AQR55" s="19"/>
      <c r="AQS55" s="18"/>
      <c r="AQT55" s="18"/>
      <c r="AQU55" s="19"/>
      <c r="AQV55" s="18"/>
      <c r="AQW55" s="18"/>
      <c r="AQX55" s="19"/>
      <c r="AQY55" s="18"/>
      <c r="AQZ55" s="18"/>
      <c r="ARA55" s="19"/>
      <c r="ARB55" s="18"/>
      <c r="ARC55" s="18"/>
      <c r="ARD55" s="19"/>
      <c r="ARE55" s="18"/>
      <c r="ARF55" s="18"/>
      <c r="ARG55" s="19"/>
      <c r="ARH55" s="18"/>
      <c r="ARI55" s="18"/>
      <c r="ARJ55" s="19"/>
      <c r="ARK55" s="18"/>
      <c r="ARL55" s="18"/>
      <c r="ARM55" s="19"/>
      <c r="ARN55" s="18"/>
      <c r="ARO55" s="18"/>
      <c r="ARP55" s="19"/>
      <c r="ARQ55" s="18"/>
      <c r="ARR55" s="18"/>
      <c r="ARS55" s="19"/>
      <c r="ART55" s="18"/>
      <c r="ARU55" s="18"/>
      <c r="ARV55" s="19"/>
      <c r="ARW55" s="18"/>
      <c r="ARX55" s="18"/>
      <c r="ARY55" s="19"/>
      <c r="ARZ55" s="18"/>
      <c r="ASA55" s="18"/>
      <c r="ASB55" s="19"/>
      <c r="ASC55" s="18"/>
      <c r="ASD55" s="18"/>
      <c r="ASE55" s="19"/>
      <c r="ASF55" s="18"/>
      <c r="ASG55" s="18"/>
      <c r="ASH55" s="19"/>
      <c r="ASI55" s="18"/>
      <c r="ASJ55" s="18"/>
      <c r="ASK55" s="19"/>
      <c r="ASL55" s="18"/>
      <c r="ASM55" s="18"/>
      <c r="ASN55" s="19"/>
      <c r="ASO55" s="18"/>
      <c r="ASP55" s="18"/>
      <c r="ASQ55" s="19"/>
      <c r="ASR55" s="18"/>
      <c r="ASS55" s="18"/>
      <c r="AST55" s="19"/>
      <c r="ASU55" s="18"/>
      <c r="ASV55" s="18"/>
      <c r="ASW55" s="19"/>
      <c r="ASX55" s="18"/>
      <c r="ASY55" s="18"/>
      <c r="ASZ55" s="19"/>
      <c r="ATA55" s="18"/>
      <c r="ATB55" s="18"/>
      <c r="ATC55" s="19"/>
      <c r="ATD55" s="18"/>
      <c r="ATE55" s="18"/>
      <c r="ATF55" s="19"/>
      <c r="ATG55" s="18"/>
      <c r="ATH55" s="18"/>
      <c r="ATI55" s="19"/>
      <c r="ATJ55" s="18"/>
      <c r="ATK55" s="18"/>
      <c r="ATL55" s="19"/>
      <c r="ATM55" s="18"/>
      <c r="ATN55" s="18"/>
      <c r="ATO55" s="19"/>
      <c r="ATP55" s="18"/>
      <c r="ATQ55" s="18"/>
      <c r="ATR55" s="19"/>
      <c r="ATS55" s="18"/>
      <c r="ATT55" s="18"/>
      <c r="ATU55" s="19"/>
      <c r="ATV55" s="18"/>
      <c r="ATW55" s="18"/>
      <c r="ATX55" s="19"/>
      <c r="ATY55" s="18"/>
      <c r="ATZ55" s="18"/>
      <c r="AUA55" s="19"/>
      <c r="AUB55" s="18"/>
      <c r="AUC55" s="18"/>
      <c r="AUD55" s="19"/>
      <c r="AUE55" s="18"/>
      <c r="AUF55" s="18"/>
      <c r="AUG55" s="19"/>
      <c r="AUH55" s="18"/>
      <c r="AUI55" s="18"/>
      <c r="AUJ55" s="19"/>
      <c r="AUK55" s="18"/>
      <c r="AUL55" s="18"/>
      <c r="AUM55" s="19"/>
      <c r="AUN55" s="18"/>
      <c r="AUO55" s="18"/>
      <c r="AUP55" s="19"/>
      <c r="AUQ55" s="18"/>
      <c r="AUR55" s="18"/>
      <c r="AUS55" s="19"/>
      <c r="AUT55" s="18"/>
      <c r="AUU55" s="18"/>
      <c r="AUV55" s="19"/>
      <c r="AUW55" s="18"/>
      <c r="AUX55" s="18"/>
      <c r="AUY55" s="19"/>
      <c r="AUZ55" s="18"/>
      <c r="AVA55" s="18"/>
      <c r="AVB55" s="19"/>
      <c r="AVC55" s="18"/>
      <c r="AVD55" s="18"/>
      <c r="AVE55" s="19"/>
      <c r="AVF55" s="18"/>
      <c r="AVG55" s="18"/>
      <c r="AVH55" s="19"/>
      <c r="AVI55" s="18"/>
      <c r="AVJ55" s="18"/>
      <c r="AVK55" s="19"/>
      <c r="AVL55" s="18"/>
      <c r="AVM55" s="18"/>
      <c r="AVN55" s="19"/>
      <c r="AVO55" s="18"/>
      <c r="AVP55" s="18"/>
      <c r="AVQ55" s="19"/>
      <c r="AVR55" s="18"/>
      <c r="AVS55" s="18"/>
      <c r="AVT55" s="19"/>
      <c r="AVU55" s="18"/>
      <c r="AVV55" s="18"/>
      <c r="AVW55" s="19"/>
      <c r="AVX55" s="18"/>
      <c r="AVY55" s="18"/>
      <c r="AVZ55" s="19"/>
      <c r="AWA55" s="18"/>
      <c r="AWB55" s="18"/>
      <c r="AWC55" s="19"/>
      <c r="AWD55" s="18"/>
      <c r="AWE55" s="18"/>
      <c r="AWF55" s="19"/>
      <c r="AWG55" s="18"/>
      <c r="AWH55" s="18"/>
      <c r="AWI55" s="19"/>
      <c r="AWJ55" s="18"/>
      <c r="AWK55" s="18"/>
      <c r="AWL55" s="19"/>
      <c r="AWM55" s="18"/>
      <c r="AWN55" s="18"/>
      <c r="AWO55" s="19"/>
      <c r="AWP55" s="18"/>
      <c r="AWQ55" s="18"/>
      <c r="AWR55" s="19"/>
      <c r="AWS55" s="18"/>
      <c r="AWT55" s="18"/>
      <c r="AWU55" s="19"/>
      <c r="AWV55" s="18"/>
      <c r="AWW55" s="18"/>
      <c r="AWX55" s="19"/>
      <c r="AWY55" s="18"/>
      <c r="AWZ55" s="18"/>
      <c r="AXA55" s="19"/>
      <c r="AXB55" s="18"/>
      <c r="AXC55" s="18"/>
      <c r="AXD55" s="19"/>
      <c r="AXE55" s="18"/>
      <c r="AXF55" s="18"/>
      <c r="AXG55" s="19"/>
      <c r="AXH55" s="18"/>
      <c r="AXI55" s="18"/>
      <c r="AXJ55" s="19"/>
      <c r="AXK55" s="18"/>
      <c r="AXL55" s="18"/>
      <c r="AXM55" s="19"/>
      <c r="AXN55" s="18"/>
      <c r="AXO55" s="18"/>
      <c r="AXP55" s="19"/>
      <c r="AXQ55" s="18"/>
      <c r="AXR55" s="18"/>
      <c r="AXS55" s="19"/>
      <c r="AXT55" s="18"/>
      <c r="AXU55" s="18"/>
      <c r="AXV55" s="19"/>
      <c r="AXW55" s="18"/>
      <c r="AXX55" s="18"/>
      <c r="AXY55" s="19"/>
      <c r="AXZ55" s="18"/>
      <c r="AYA55" s="18"/>
      <c r="AYB55" s="19"/>
      <c r="AYC55" s="18"/>
      <c r="AYD55" s="18"/>
      <c r="AYE55" s="19"/>
      <c r="AYF55" s="18"/>
      <c r="AYG55" s="18"/>
      <c r="AYH55" s="19"/>
      <c r="AYI55" s="18"/>
      <c r="AYJ55" s="18"/>
      <c r="AYK55" s="19"/>
      <c r="AYL55" s="18"/>
      <c r="AYM55" s="18"/>
      <c r="AYN55" s="19"/>
      <c r="AYO55" s="18"/>
      <c r="AYP55" s="18"/>
      <c r="AYQ55" s="19"/>
      <c r="AYR55" s="18"/>
      <c r="AYS55" s="18"/>
      <c r="AYT55" s="19"/>
      <c r="AYU55" s="18"/>
      <c r="AYV55" s="18"/>
      <c r="AYW55" s="19"/>
      <c r="AYX55" s="18"/>
      <c r="AYY55" s="18"/>
      <c r="AYZ55" s="19"/>
      <c r="AZA55" s="18"/>
      <c r="AZB55" s="18"/>
      <c r="AZC55" s="19"/>
      <c r="AZD55" s="18"/>
      <c r="AZE55" s="18"/>
      <c r="AZF55" s="19"/>
      <c r="AZG55" s="18"/>
      <c r="AZH55" s="18"/>
      <c r="AZI55" s="19"/>
      <c r="AZJ55" s="18"/>
      <c r="AZK55" s="18"/>
      <c r="AZL55" s="19"/>
      <c r="AZM55" s="18"/>
      <c r="AZN55" s="18"/>
      <c r="AZO55" s="19"/>
      <c r="AZP55" s="18"/>
      <c r="AZQ55" s="18"/>
      <c r="AZR55" s="19"/>
      <c r="AZS55" s="18"/>
      <c r="AZT55" s="18"/>
      <c r="AZU55" s="19"/>
      <c r="AZV55" s="18"/>
      <c r="AZW55" s="18"/>
      <c r="AZX55" s="19"/>
      <c r="AZY55" s="18"/>
      <c r="AZZ55" s="18"/>
      <c r="BAA55" s="19"/>
      <c r="BAB55" s="18"/>
      <c r="BAC55" s="18"/>
      <c r="BAD55" s="19"/>
      <c r="BAE55" s="18"/>
      <c r="BAF55" s="18"/>
      <c r="BAG55" s="19"/>
      <c r="BAH55" s="18"/>
      <c r="BAI55" s="18"/>
      <c r="BAJ55" s="19"/>
      <c r="BAK55" s="18"/>
      <c r="BAL55" s="18"/>
      <c r="BAM55" s="19"/>
      <c r="BAN55" s="18"/>
      <c r="BAO55" s="18"/>
      <c r="BAP55" s="19"/>
      <c r="BAQ55" s="18"/>
      <c r="BAR55" s="18"/>
      <c r="BAS55" s="19"/>
      <c r="BAT55" s="18"/>
      <c r="BAU55" s="18"/>
      <c r="BAV55" s="19"/>
      <c r="BAW55" s="18"/>
      <c r="BAX55" s="18"/>
      <c r="BAY55" s="19"/>
      <c r="BAZ55" s="18"/>
      <c r="BBA55" s="18"/>
      <c r="BBB55" s="19"/>
      <c r="BBC55" s="18"/>
      <c r="BBD55" s="18"/>
      <c r="BBE55" s="19"/>
      <c r="BBF55" s="18"/>
      <c r="BBG55" s="18"/>
      <c r="BBH55" s="19"/>
      <c r="BBI55" s="18"/>
      <c r="BBJ55" s="18"/>
      <c r="BBK55" s="19"/>
      <c r="BBL55" s="18"/>
      <c r="BBM55" s="18"/>
      <c r="BBN55" s="19"/>
      <c r="BBO55" s="18"/>
      <c r="BBP55" s="18"/>
      <c r="BBQ55" s="19"/>
      <c r="BBR55" s="18"/>
      <c r="BBS55" s="18"/>
      <c r="BBT55" s="19"/>
      <c r="BBU55" s="18"/>
      <c r="BBV55" s="18"/>
      <c r="BBW55" s="19"/>
      <c r="BBX55" s="18"/>
      <c r="BBY55" s="18"/>
      <c r="BBZ55" s="19"/>
      <c r="BCA55" s="18"/>
      <c r="BCB55" s="18"/>
      <c r="BCC55" s="19"/>
      <c r="BCD55" s="18"/>
      <c r="BCE55" s="18"/>
      <c r="BCF55" s="19"/>
      <c r="BCG55" s="18"/>
      <c r="BCH55" s="18"/>
      <c r="BCI55" s="19"/>
      <c r="BCJ55" s="18"/>
      <c r="BCK55" s="18"/>
      <c r="BCL55" s="19"/>
      <c r="BCM55" s="18"/>
      <c r="BCN55" s="18"/>
      <c r="BCO55" s="19"/>
      <c r="BCP55" s="18"/>
      <c r="BCQ55" s="18"/>
      <c r="BCR55" s="19"/>
      <c r="BCS55" s="18"/>
      <c r="BCT55" s="18"/>
      <c r="BCU55" s="19"/>
      <c r="BCV55" s="18"/>
      <c r="BCW55" s="18"/>
      <c r="BCX55" s="19"/>
      <c r="BCY55" s="18"/>
      <c r="BCZ55" s="18"/>
      <c r="BDA55" s="19"/>
      <c r="BDB55" s="18"/>
      <c r="BDC55" s="18"/>
      <c r="BDD55" s="19"/>
      <c r="BDE55" s="18"/>
      <c r="BDF55" s="18"/>
      <c r="BDG55" s="19"/>
      <c r="BDH55" s="18"/>
      <c r="BDI55" s="18"/>
      <c r="BDJ55" s="19"/>
      <c r="BDK55" s="18"/>
      <c r="BDL55" s="18"/>
      <c r="BDM55" s="19"/>
      <c r="BDN55" s="18"/>
      <c r="BDO55" s="18"/>
      <c r="BDP55" s="19"/>
      <c r="BDQ55" s="18"/>
      <c r="BDR55" s="18"/>
      <c r="BDS55" s="19"/>
      <c r="BDT55" s="18"/>
      <c r="BDU55" s="18"/>
      <c r="BDV55" s="19"/>
      <c r="BDW55" s="18"/>
      <c r="BDX55" s="18"/>
      <c r="BDY55" s="19"/>
      <c r="BDZ55" s="18"/>
      <c r="BEA55" s="18"/>
      <c r="BEB55" s="19"/>
      <c r="BEC55" s="18"/>
      <c r="BED55" s="18"/>
      <c r="BEE55" s="19"/>
      <c r="BEF55" s="18"/>
      <c r="BEG55" s="18"/>
      <c r="BEH55" s="19"/>
      <c r="BEI55" s="18"/>
      <c r="BEJ55" s="18"/>
      <c r="BEK55" s="19"/>
      <c r="BEL55" s="18"/>
      <c r="BEM55" s="18"/>
      <c r="BEN55" s="19"/>
      <c r="BEO55" s="18"/>
      <c r="BEP55" s="18"/>
      <c r="BEQ55" s="19"/>
      <c r="BER55" s="18"/>
      <c r="BES55" s="18"/>
      <c r="BET55" s="19"/>
      <c r="BEU55" s="18"/>
      <c r="BEV55" s="18"/>
      <c r="BEW55" s="19"/>
      <c r="BEX55" s="18"/>
      <c r="BEY55" s="18"/>
      <c r="BEZ55" s="19"/>
      <c r="BFA55" s="18"/>
      <c r="BFB55" s="18"/>
      <c r="BFC55" s="19"/>
      <c r="BFD55" s="18"/>
      <c r="BFE55" s="18"/>
      <c r="BFF55" s="19"/>
      <c r="BFG55" s="18"/>
      <c r="BFH55" s="18"/>
      <c r="BFI55" s="19"/>
      <c r="BFJ55" s="18"/>
      <c r="BFK55" s="18"/>
      <c r="BFL55" s="19"/>
      <c r="BFM55" s="18"/>
      <c r="BFN55" s="18"/>
      <c r="BFO55" s="19"/>
      <c r="BFP55" s="18"/>
      <c r="BFQ55" s="18"/>
      <c r="BFR55" s="19"/>
      <c r="BFS55" s="18"/>
      <c r="BFT55" s="18"/>
      <c r="BFU55" s="19"/>
      <c r="BFV55" s="18"/>
      <c r="BFW55" s="18"/>
      <c r="BFX55" s="19"/>
      <c r="BFY55" s="18"/>
      <c r="BFZ55" s="18"/>
      <c r="BGA55" s="19"/>
      <c r="BGB55" s="18"/>
      <c r="BGC55" s="18"/>
      <c r="BGD55" s="19"/>
      <c r="BGE55" s="18"/>
      <c r="BGF55" s="18"/>
      <c r="BGG55" s="19"/>
      <c r="BGH55" s="18"/>
      <c r="BGI55" s="18"/>
      <c r="BGJ55" s="19"/>
      <c r="BGK55" s="18"/>
      <c r="BGL55" s="18"/>
      <c r="BGM55" s="19"/>
      <c r="BGN55" s="18"/>
      <c r="BGO55" s="18"/>
      <c r="BGP55" s="19"/>
      <c r="BGQ55" s="18"/>
      <c r="BGR55" s="18"/>
      <c r="BGS55" s="19"/>
      <c r="BGT55" s="18"/>
      <c r="BGU55" s="18"/>
      <c r="BGV55" s="19"/>
      <c r="BGW55" s="18"/>
      <c r="BGX55" s="18"/>
      <c r="BGY55" s="19"/>
      <c r="BGZ55" s="18"/>
      <c r="BHA55" s="18"/>
      <c r="BHB55" s="19"/>
      <c r="BHC55" s="18"/>
      <c r="BHD55" s="18"/>
      <c r="BHE55" s="19"/>
      <c r="BHF55" s="18"/>
      <c r="BHG55" s="18"/>
      <c r="BHH55" s="19"/>
      <c r="BHI55" s="18"/>
      <c r="BHJ55" s="18"/>
      <c r="BHK55" s="19"/>
      <c r="BHL55" s="18"/>
      <c r="BHM55" s="18"/>
      <c r="BHN55" s="19"/>
      <c r="BHO55" s="18"/>
      <c r="BHP55" s="18"/>
      <c r="BHQ55" s="19"/>
      <c r="BHR55" s="18"/>
      <c r="BHS55" s="18"/>
      <c r="BHT55" s="19"/>
      <c r="BHU55" s="18"/>
      <c r="BHV55" s="18"/>
      <c r="BHW55" s="19"/>
      <c r="BHX55" s="18"/>
      <c r="BHY55" s="18"/>
      <c r="BHZ55" s="19"/>
      <c r="BIA55" s="18"/>
      <c r="BIB55" s="18"/>
      <c r="BIC55" s="19"/>
      <c r="BID55" s="18"/>
      <c r="BIE55" s="18"/>
      <c r="BIF55" s="19"/>
      <c r="BIG55" s="18"/>
      <c r="BIH55" s="18"/>
      <c r="BII55" s="19"/>
      <c r="BIJ55" s="18"/>
      <c r="BIK55" s="18"/>
      <c r="BIL55" s="19"/>
      <c r="BIM55" s="18"/>
      <c r="BIN55" s="18"/>
      <c r="BIO55" s="19"/>
      <c r="BIP55" s="18"/>
      <c r="BIQ55" s="18"/>
      <c r="BIR55" s="19"/>
      <c r="BIS55" s="18"/>
      <c r="BIT55" s="18"/>
      <c r="BIU55" s="19"/>
      <c r="BIV55" s="18"/>
      <c r="BIW55" s="18"/>
      <c r="BIX55" s="19"/>
      <c r="BIY55" s="18"/>
      <c r="BIZ55" s="18"/>
      <c r="BJA55" s="19"/>
      <c r="BJB55" s="18"/>
      <c r="BJC55" s="18"/>
      <c r="BJD55" s="19"/>
      <c r="BJE55" s="18"/>
      <c r="BJF55" s="18"/>
      <c r="BJG55" s="19"/>
      <c r="BJH55" s="18"/>
      <c r="BJI55" s="18"/>
      <c r="BJJ55" s="19"/>
      <c r="BJK55" s="18"/>
      <c r="BJL55" s="18"/>
      <c r="BJM55" s="19"/>
      <c r="BJN55" s="18"/>
      <c r="BJO55" s="18"/>
      <c r="BJP55" s="19"/>
      <c r="BJQ55" s="18"/>
      <c r="BJR55" s="18"/>
      <c r="BJS55" s="19"/>
      <c r="BJT55" s="18"/>
      <c r="BJU55" s="18"/>
      <c r="BJV55" s="19"/>
      <c r="BJW55" s="18"/>
      <c r="BJX55" s="18"/>
      <c r="BJY55" s="19"/>
      <c r="BJZ55" s="18"/>
      <c r="BKA55" s="18"/>
      <c r="BKB55" s="19"/>
      <c r="BKC55" s="18"/>
      <c r="BKD55" s="18"/>
      <c r="BKE55" s="19"/>
      <c r="BKF55" s="18"/>
      <c r="BKG55" s="18"/>
      <c r="BKH55" s="19"/>
      <c r="BKI55" s="18"/>
      <c r="BKJ55" s="18"/>
      <c r="BKK55" s="19"/>
      <c r="BKL55" s="18"/>
      <c r="BKM55" s="18"/>
      <c r="BKN55" s="19"/>
      <c r="BKO55" s="18"/>
      <c r="BKP55" s="18"/>
      <c r="BKQ55" s="19"/>
      <c r="BKR55" s="18"/>
      <c r="BKS55" s="18"/>
      <c r="BKT55" s="19"/>
      <c r="BKU55" s="18"/>
      <c r="BKV55" s="18"/>
      <c r="BKW55" s="19"/>
      <c r="BKX55" s="18"/>
      <c r="BKY55" s="18"/>
      <c r="BKZ55" s="19"/>
      <c r="BLA55" s="18"/>
      <c r="BLB55" s="18"/>
      <c r="BLC55" s="19"/>
      <c r="BLD55" s="18"/>
      <c r="BLE55" s="18"/>
      <c r="BLF55" s="19"/>
      <c r="BLG55" s="18"/>
      <c r="BLH55" s="18"/>
      <c r="BLI55" s="19"/>
      <c r="BLJ55" s="18"/>
      <c r="BLK55" s="18"/>
      <c r="BLL55" s="19"/>
      <c r="BLM55" s="18"/>
      <c r="BLN55" s="18"/>
      <c r="BLO55" s="19"/>
      <c r="BLP55" s="18"/>
      <c r="BLQ55" s="18"/>
      <c r="BLR55" s="19"/>
      <c r="BLS55" s="18"/>
      <c r="BLT55" s="18"/>
      <c r="BLU55" s="19"/>
      <c r="BLV55" s="18"/>
      <c r="BLW55" s="18"/>
      <c r="BLX55" s="19"/>
      <c r="BLY55" s="18"/>
      <c r="BLZ55" s="18"/>
      <c r="BMA55" s="19"/>
      <c r="BMB55" s="18"/>
      <c r="BMC55" s="18"/>
      <c r="BMD55" s="19"/>
      <c r="BME55" s="18"/>
      <c r="BMF55" s="18"/>
      <c r="BMG55" s="19"/>
      <c r="BMH55" s="18"/>
      <c r="BMI55" s="18"/>
      <c r="BMJ55" s="19"/>
      <c r="BMK55" s="18"/>
      <c r="BML55" s="18"/>
      <c r="BMM55" s="19"/>
      <c r="BMN55" s="18"/>
      <c r="BMO55" s="18"/>
      <c r="BMP55" s="19"/>
      <c r="BMQ55" s="18"/>
      <c r="BMR55" s="18"/>
      <c r="BMS55" s="19"/>
      <c r="BMT55" s="18"/>
      <c r="BMU55" s="18"/>
      <c r="BMV55" s="19"/>
      <c r="BMW55" s="18"/>
      <c r="BMX55" s="18"/>
      <c r="BMY55" s="19"/>
      <c r="BMZ55" s="18"/>
      <c r="BNA55" s="18"/>
      <c r="BNB55" s="19"/>
      <c r="BNC55" s="18"/>
      <c r="BND55" s="18"/>
      <c r="BNE55" s="19"/>
      <c r="BNF55" s="18"/>
      <c r="BNG55" s="18"/>
      <c r="BNH55" s="19"/>
      <c r="BNI55" s="18"/>
      <c r="BNJ55" s="18"/>
      <c r="BNK55" s="19"/>
      <c r="BNL55" s="18"/>
      <c r="BNM55" s="18"/>
      <c r="BNN55" s="19"/>
      <c r="BNO55" s="18"/>
      <c r="BNP55" s="18"/>
      <c r="BNQ55" s="19"/>
      <c r="BNR55" s="18"/>
      <c r="BNS55" s="18"/>
      <c r="BNT55" s="19"/>
      <c r="BNU55" s="18"/>
      <c r="BNV55" s="18"/>
      <c r="BNW55" s="19"/>
      <c r="BNX55" s="18"/>
      <c r="BNY55" s="18"/>
      <c r="BNZ55" s="19"/>
      <c r="BOA55" s="18"/>
      <c r="BOB55" s="18"/>
      <c r="BOC55" s="19"/>
      <c r="BOD55" s="18"/>
      <c r="BOE55" s="18"/>
      <c r="BOF55" s="19"/>
      <c r="BOG55" s="18"/>
      <c r="BOH55" s="18"/>
      <c r="BOI55" s="19"/>
      <c r="BOJ55" s="18"/>
      <c r="BOK55" s="18"/>
      <c r="BOL55" s="19"/>
      <c r="BOM55" s="18"/>
      <c r="BON55" s="18"/>
      <c r="BOO55" s="19"/>
      <c r="BOP55" s="18"/>
      <c r="BOQ55" s="18"/>
      <c r="BOR55" s="19"/>
      <c r="BOS55" s="18"/>
      <c r="BOT55" s="18"/>
      <c r="BOU55" s="19"/>
      <c r="BOV55" s="18"/>
      <c r="BOW55" s="18"/>
      <c r="BOX55" s="19"/>
      <c r="BOY55" s="18"/>
      <c r="BOZ55" s="18"/>
      <c r="BPA55" s="19"/>
      <c r="BPB55" s="18"/>
      <c r="BPC55" s="18"/>
      <c r="BPD55" s="19"/>
      <c r="BPE55" s="18"/>
      <c r="BPF55" s="18"/>
      <c r="BPG55" s="19"/>
      <c r="BPH55" s="18"/>
      <c r="BPI55" s="18"/>
      <c r="BPJ55" s="19"/>
      <c r="BPK55" s="18"/>
      <c r="BPL55" s="18"/>
      <c r="BPM55" s="19"/>
      <c r="BPN55" s="18"/>
      <c r="BPO55" s="18"/>
      <c r="BPP55" s="19"/>
      <c r="BPQ55" s="18"/>
      <c r="BPR55" s="18"/>
      <c r="BPS55" s="19"/>
      <c r="BPT55" s="18"/>
      <c r="BPU55" s="18"/>
      <c r="BPV55" s="19"/>
      <c r="BPW55" s="18"/>
      <c r="BPX55" s="18"/>
      <c r="BPY55" s="19"/>
      <c r="BPZ55" s="18"/>
      <c r="BQA55" s="18"/>
      <c r="BQB55" s="19"/>
      <c r="BQC55" s="18"/>
      <c r="BQD55" s="18"/>
      <c r="BQE55" s="19"/>
      <c r="BQF55" s="18"/>
      <c r="BQG55" s="18"/>
      <c r="BQH55" s="19"/>
      <c r="BQI55" s="18"/>
      <c r="BQJ55" s="18"/>
      <c r="BQK55" s="19"/>
      <c r="BQL55" s="18"/>
      <c r="BQM55" s="18"/>
      <c r="BQN55" s="19"/>
      <c r="BQO55" s="18"/>
      <c r="BQP55" s="18"/>
      <c r="BQQ55" s="19"/>
      <c r="BQR55" s="18"/>
      <c r="BQS55" s="18"/>
      <c r="BQT55" s="19"/>
      <c r="BQU55" s="18"/>
      <c r="BQV55" s="18"/>
      <c r="BQW55" s="19"/>
      <c r="BQX55" s="18"/>
      <c r="BQY55" s="18"/>
      <c r="BQZ55" s="19"/>
      <c r="BRA55" s="18"/>
      <c r="BRB55" s="18"/>
      <c r="BRC55" s="19"/>
      <c r="BRD55" s="18"/>
      <c r="BRE55" s="18"/>
      <c r="BRF55" s="19"/>
      <c r="BRG55" s="18"/>
      <c r="BRH55" s="18"/>
      <c r="BRI55" s="19"/>
      <c r="BRJ55" s="18"/>
      <c r="BRK55" s="18"/>
      <c r="BRL55" s="19"/>
      <c r="BRM55" s="18"/>
      <c r="BRN55" s="18"/>
      <c r="BRO55" s="19"/>
      <c r="BRP55" s="18"/>
      <c r="BRQ55" s="18"/>
      <c r="BRR55" s="19"/>
      <c r="BRS55" s="18"/>
      <c r="BRT55" s="18"/>
      <c r="BRU55" s="19"/>
      <c r="BRV55" s="18"/>
      <c r="BRW55" s="18"/>
      <c r="BRX55" s="19"/>
      <c r="BRY55" s="18"/>
      <c r="BRZ55" s="18"/>
      <c r="BSA55" s="19"/>
      <c r="BSB55" s="18"/>
      <c r="BSC55" s="18"/>
      <c r="BSD55" s="19"/>
      <c r="BSE55" s="18"/>
      <c r="BSF55" s="18"/>
      <c r="BSG55" s="19"/>
      <c r="BSH55" s="18"/>
      <c r="BSI55" s="18"/>
      <c r="BSJ55" s="19"/>
      <c r="BSK55" s="18"/>
      <c r="BSL55" s="18"/>
      <c r="BSM55" s="19"/>
      <c r="BSN55" s="18"/>
      <c r="BSO55" s="18"/>
      <c r="BSP55" s="19"/>
      <c r="BSQ55" s="18"/>
      <c r="BSR55" s="18"/>
      <c r="BSS55" s="19"/>
      <c r="BST55" s="18"/>
      <c r="BSU55" s="18"/>
      <c r="BSV55" s="19"/>
      <c r="BSW55" s="18"/>
      <c r="BSX55" s="18"/>
      <c r="BSY55" s="19"/>
      <c r="BSZ55" s="18"/>
      <c r="BTA55" s="18"/>
      <c r="BTB55" s="19"/>
      <c r="BTC55" s="18"/>
      <c r="BTD55" s="18"/>
      <c r="BTE55" s="19"/>
      <c r="BTF55" s="18"/>
      <c r="BTG55" s="18"/>
      <c r="BTH55" s="19"/>
      <c r="BTI55" s="18"/>
      <c r="BTJ55" s="18"/>
      <c r="BTK55" s="19"/>
      <c r="BTL55" s="18"/>
      <c r="BTM55" s="18"/>
      <c r="BTN55" s="19"/>
      <c r="BTO55" s="18"/>
      <c r="BTP55" s="18"/>
      <c r="BTQ55" s="19"/>
      <c r="BTR55" s="18"/>
      <c r="BTS55" s="18"/>
      <c r="BTT55" s="19"/>
      <c r="BTU55" s="18"/>
      <c r="BTV55" s="18"/>
      <c r="BTW55" s="19"/>
      <c r="BTX55" s="18"/>
      <c r="BTY55" s="18"/>
      <c r="BTZ55" s="19"/>
      <c r="BUA55" s="18"/>
      <c r="BUB55" s="18"/>
      <c r="BUC55" s="19"/>
      <c r="BUD55" s="18"/>
      <c r="BUE55" s="18"/>
      <c r="BUF55" s="19"/>
      <c r="BUG55" s="18"/>
      <c r="BUH55" s="18"/>
      <c r="BUI55" s="19"/>
      <c r="BUJ55" s="18"/>
      <c r="BUK55" s="18"/>
      <c r="BUL55" s="19"/>
      <c r="BUM55" s="18"/>
      <c r="BUN55" s="18"/>
      <c r="BUO55" s="19"/>
      <c r="BUP55" s="18"/>
      <c r="BUQ55" s="18"/>
      <c r="BUR55" s="19"/>
      <c r="BUS55" s="18"/>
      <c r="BUT55" s="18"/>
      <c r="BUU55" s="19"/>
      <c r="BUV55" s="18"/>
      <c r="BUW55" s="18"/>
      <c r="BUX55" s="19"/>
      <c r="BUY55" s="18"/>
      <c r="BUZ55" s="18"/>
      <c r="BVA55" s="19"/>
      <c r="BVB55" s="18"/>
      <c r="BVC55" s="18"/>
      <c r="BVD55" s="19"/>
      <c r="BVE55" s="18"/>
      <c r="BVF55" s="18"/>
      <c r="BVG55" s="19"/>
      <c r="BVH55" s="18"/>
      <c r="BVI55" s="18"/>
      <c r="BVJ55" s="19"/>
      <c r="BVK55" s="18"/>
      <c r="BVL55" s="18"/>
      <c r="BVM55" s="19"/>
      <c r="BVN55" s="18"/>
      <c r="BVO55" s="18"/>
      <c r="BVP55" s="19"/>
      <c r="BVQ55" s="18"/>
      <c r="BVR55" s="18"/>
      <c r="BVS55" s="19"/>
      <c r="BVT55" s="18"/>
      <c r="BVU55" s="18"/>
      <c r="BVV55" s="19"/>
      <c r="BVW55" s="18"/>
      <c r="BVX55" s="18"/>
      <c r="BVY55" s="19"/>
      <c r="BVZ55" s="18"/>
      <c r="BWA55" s="18"/>
      <c r="BWB55" s="19"/>
      <c r="BWC55" s="18"/>
      <c r="BWD55" s="18"/>
      <c r="BWE55" s="19"/>
      <c r="BWF55" s="18"/>
      <c r="BWG55" s="18"/>
      <c r="BWH55" s="19"/>
      <c r="BWI55" s="18"/>
      <c r="BWJ55" s="18"/>
      <c r="BWK55" s="19"/>
      <c r="BWL55" s="18"/>
      <c r="BWM55" s="18"/>
      <c r="BWN55" s="19"/>
      <c r="BWO55" s="18"/>
      <c r="BWP55" s="18"/>
      <c r="BWQ55" s="19"/>
      <c r="BWR55" s="18"/>
      <c r="BWS55" s="18"/>
      <c r="BWT55" s="19"/>
      <c r="BWU55" s="18"/>
      <c r="BWV55" s="18"/>
      <c r="BWW55" s="19"/>
      <c r="BWX55" s="18"/>
      <c r="BWY55" s="18"/>
      <c r="BWZ55" s="19"/>
      <c r="BXA55" s="18"/>
      <c r="BXB55" s="18"/>
      <c r="BXC55" s="19"/>
      <c r="BXD55" s="18"/>
      <c r="BXE55" s="18"/>
      <c r="BXF55" s="19"/>
      <c r="BXG55" s="18"/>
      <c r="BXH55" s="18"/>
      <c r="BXI55" s="19"/>
      <c r="BXJ55" s="18"/>
      <c r="BXK55" s="18"/>
      <c r="BXL55" s="19"/>
      <c r="BXM55" s="18"/>
      <c r="BXN55" s="18"/>
      <c r="BXO55" s="19"/>
      <c r="BXP55" s="18"/>
      <c r="BXQ55" s="18"/>
      <c r="BXR55" s="19"/>
      <c r="BXS55" s="18"/>
      <c r="BXT55" s="18"/>
      <c r="BXU55" s="19"/>
      <c r="BXV55" s="18"/>
      <c r="BXW55" s="18"/>
      <c r="BXX55" s="19"/>
      <c r="BXY55" s="18"/>
      <c r="BXZ55" s="18"/>
      <c r="BYA55" s="19"/>
      <c r="BYB55" s="18"/>
      <c r="BYC55" s="18"/>
      <c r="BYD55" s="19"/>
      <c r="BYE55" s="18"/>
      <c r="BYF55" s="18"/>
      <c r="BYG55" s="19"/>
      <c r="BYH55" s="18"/>
      <c r="BYI55" s="18"/>
      <c r="BYJ55" s="19"/>
      <c r="BYK55" s="18"/>
      <c r="BYL55" s="18"/>
      <c r="BYM55" s="19"/>
      <c r="BYN55" s="18"/>
      <c r="BYO55" s="18"/>
      <c r="BYP55" s="19"/>
      <c r="BYQ55" s="18"/>
      <c r="BYR55" s="18"/>
      <c r="BYS55" s="19"/>
      <c r="BYT55" s="18"/>
      <c r="BYU55" s="18"/>
      <c r="BYV55" s="19"/>
      <c r="BYW55" s="18"/>
      <c r="BYX55" s="18"/>
      <c r="BYY55" s="19"/>
      <c r="BYZ55" s="18"/>
      <c r="BZA55" s="18"/>
      <c r="BZB55" s="19"/>
      <c r="BZC55" s="18"/>
      <c r="BZD55" s="18"/>
      <c r="BZE55" s="19"/>
      <c r="BZF55" s="18"/>
      <c r="BZG55" s="18"/>
      <c r="BZH55" s="19"/>
      <c r="BZI55" s="18"/>
      <c r="BZJ55" s="18"/>
      <c r="BZK55" s="19"/>
      <c r="BZL55" s="18"/>
      <c r="BZM55" s="18"/>
      <c r="BZN55" s="19"/>
      <c r="BZO55" s="18"/>
      <c r="BZP55" s="18"/>
      <c r="BZQ55" s="19"/>
      <c r="BZR55" s="18"/>
      <c r="BZS55" s="18"/>
      <c r="BZT55" s="19"/>
      <c r="BZU55" s="18"/>
      <c r="BZV55" s="18"/>
      <c r="BZW55" s="19"/>
      <c r="BZX55" s="18"/>
      <c r="BZY55" s="18"/>
      <c r="BZZ55" s="19"/>
      <c r="CAA55" s="18"/>
      <c r="CAB55" s="18"/>
      <c r="CAC55" s="19"/>
      <c r="CAD55" s="18"/>
      <c r="CAE55" s="18"/>
      <c r="CAF55" s="19"/>
      <c r="CAG55" s="18"/>
      <c r="CAH55" s="18"/>
      <c r="CAI55" s="19"/>
      <c r="CAJ55" s="18"/>
      <c r="CAK55" s="18"/>
      <c r="CAL55" s="19"/>
      <c r="CAM55" s="18"/>
      <c r="CAN55" s="18"/>
      <c r="CAO55" s="19"/>
      <c r="CAP55" s="18"/>
      <c r="CAQ55" s="18"/>
      <c r="CAR55" s="19"/>
      <c r="CAS55" s="18"/>
      <c r="CAT55" s="18"/>
      <c r="CAU55" s="19"/>
      <c r="CAV55" s="18"/>
      <c r="CAW55" s="18"/>
      <c r="CAX55" s="19"/>
      <c r="CAY55" s="18"/>
      <c r="CAZ55" s="18"/>
      <c r="CBA55" s="19"/>
      <c r="CBB55" s="18"/>
      <c r="CBC55" s="18"/>
      <c r="CBD55" s="19"/>
      <c r="CBE55" s="18"/>
      <c r="CBF55" s="18"/>
      <c r="CBG55" s="19"/>
      <c r="CBH55" s="18"/>
      <c r="CBI55" s="18"/>
      <c r="CBJ55" s="19"/>
      <c r="CBK55" s="18"/>
      <c r="CBL55" s="18"/>
      <c r="CBM55" s="19"/>
      <c r="CBN55" s="18"/>
      <c r="CBO55" s="18"/>
      <c r="CBP55" s="19"/>
      <c r="CBQ55" s="18"/>
      <c r="CBR55" s="18"/>
      <c r="CBS55" s="19"/>
      <c r="CBT55" s="18"/>
      <c r="CBU55" s="18"/>
      <c r="CBV55" s="19"/>
      <c r="CBW55" s="18"/>
      <c r="CBX55" s="18"/>
      <c r="CBY55" s="19"/>
      <c r="CBZ55" s="18"/>
      <c r="CCA55" s="18"/>
      <c r="CCB55" s="19"/>
      <c r="CCC55" s="18"/>
      <c r="CCD55" s="18"/>
      <c r="CCE55" s="19"/>
      <c r="CCF55" s="18"/>
      <c r="CCG55" s="18"/>
      <c r="CCH55" s="19"/>
      <c r="CCI55" s="18"/>
      <c r="CCJ55" s="18"/>
      <c r="CCK55" s="19"/>
      <c r="CCL55" s="18"/>
      <c r="CCM55" s="18"/>
      <c r="CCN55" s="19"/>
      <c r="CCO55" s="18"/>
      <c r="CCP55" s="18"/>
      <c r="CCQ55" s="19"/>
      <c r="CCR55" s="18"/>
      <c r="CCS55" s="18"/>
      <c r="CCT55" s="19"/>
      <c r="CCU55" s="18"/>
      <c r="CCV55" s="18"/>
      <c r="CCW55" s="19"/>
      <c r="CCX55" s="18"/>
      <c r="CCY55" s="18"/>
      <c r="CCZ55" s="19"/>
      <c r="CDA55" s="18"/>
      <c r="CDB55" s="18"/>
      <c r="CDC55" s="19"/>
      <c r="CDD55" s="18"/>
      <c r="CDE55" s="18"/>
      <c r="CDF55" s="19"/>
      <c r="CDG55" s="18"/>
      <c r="CDH55" s="18"/>
      <c r="CDI55" s="19"/>
      <c r="CDJ55" s="18"/>
      <c r="CDK55" s="18"/>
      <c r="CDL55" s="19"/>
      <c r="CDM55" s="18"/>
      <c r="CDN55" s="18"/>
      <c r="CDO55" s="19"/>
      <c r="CDP55" s="18"/>
      <c r="CDQ55" s="18"/>
      <c r="CDR55" s="19"/>
      <c r="CDS55" s="18"/>
      <c r="CDT55" s="18"/>
      <c r="CDU55" s="19"/>
      <c r="CDV55" s="18"/>
      <c r="CDW55" s="18"/>
      <c r="CDX55" s="19"/>
      <c r="CDY55" s="18"/>
      <c r="CDZ55" s="18"/>
      <c r="CEA55" s="19"/>
      <c r="CEB55" s="18"/>
      <c r="CEC55" s="18"/>
      <c r="CED55" s="19"/>
      <c r="CEE55" s="18"/>
      <c r="CEF55" s="18"/>
      <c r="CEG55" s="19"/>
      <c r="CEH55" s="18"/>
      <c r="CEI55" s="18"/>
      <c r="CEJ55" s="19"/>
      <c r="CEK55" s="18"/>
      <c r="CEL55" s="18"/>
      <c r="CEM55" s="19"/>
      <c r="CEN55" s="18"/>
      <c r="CEO55" s="18"/>
      <c r="CEP55" s="19"/>
      <c r="CEQ55" s="18"/>
      <c r="CER55" s="18"/>
      <c r="CES55" s="19"/>
      <c r="CET55" s="18"/>
      <c r="CEU55" s="18"/>
      <c r="CEV55" s="19"/>
      <c r="CEW55" s="18"/>
      <c r="CEX55" s="18"/>
      <c r="CEY55" s="19"/>
      <c r="CEZ55" s="18"/>
      <c r="CFA55" s="18"/>
      <c r="CFB55" s="19"/>
      <c r="CFC55" s="18"/>
      <c r="CFD55" s="18"/>
      <c r="CFE55" s="19"/>
      <c r="CFF55" s="18"/>
      <c r="CFG55" s="18"/>
      <c r="CFH55" s="19"/>
      <c r="CFI55" s="18"/>
      <c r="CFJ55" s="18"/>
      <c r="CFK55" s="19"/>
      <c r="CFL55" s="18"/>
      <c r="CFM55" s="18"/>
      <c r="CFN55" s="19"/>
      <c r="CFO55" s="18"/>
      <c r="CFP55" s="18"/>
      <c r="CFQ55" s="19"/>
      <c r="CFR55" s="18"/>
      <c r="CFS55" s="18"/>
      <c r="CFT55" s="19"/>
      <c r="CFU55" s="18"/>
      <c r="CFV55" s="18"/>
      <c r="CFW55" s="19"/>
      <c r="CFX55" s="18"/>
      <c r="CFY55" s="18"/>
      <c r="CFZ55" s="19"/>
      <c r="CGA55" s="18"/>
      <c r="CGB55" s="18"/>
      <c r="CGC55" s="19"/>
      <c r="CGD55" s="18"/>
      <c r="CGE55" s="18"/>
      <c r="CGF55" s="19"/>
      <c r="CGG55" s="18"/>
      <c r="CGH55" s="18"/>
      <c r="CGI55" s="19"/>
      <c r="CGJ55" s="18"/>
      <c r="CGK55" s="18"/>
      <c r="CGL55" s="19"/>
      <c r="CGM55" s="18"/>
      <c r="CGN55" s="18"/>
      <c r="CGO55" s="19"/>
      <c r="CGP55" s="18"/>
      <c r="CGQ55" s="18"/>
      <c r="CGR55" s="19"/>
      <c r="CGS55" s="18"/>
      <c r="CGT55" s="18"/>
      <c r="CGU55" s="19"/>
      <c r="CGV55" s="18"/>
      <c r="CGW55" s="18"/>
      <c r="CGX55" s="19"/>
      <c r="CGY55" s="18"/>
      <c r="CGZ55" s="18"/>
      <c r="CHA55" s="19"/>
      <c r="CHB55" s="18"/>
      <c r="CHC55" s="18"/>
      <c r="CHD55" s="19"/>
      <c r="CHE55" s="18"/>
      <c r="CHF55" s="18"/>
      <c r="CHG55" s="19"/>
      <c r="CHH55" s="18"/>
      <c r="CHI55" s="18"/>
      <c r="CHJ55" s="19"/>
      <c r="CHK55" s="18"/>
      <c r="CHL55" s="18"/>
      <c r="CHM55" s="19"/>
      <c r="CHN55" s="18"/>
      <c r="CHO55" s="18"/>
      <c r="CHP55" s="19"/>
      <c r="CHQ55" s="18"/>
      <c r="CHR55" s="18"/>
      <c r="CHS55" s="19"/>
      <c r="CHT55" s="18"/>
      <c r="CHU55" s="18"/>
      <c r="CHV55" s="19"/>
      <c r="CHW55" s="18"/>
      <c r="CHX55" s="18"/>
      <c r="CHY55" s="19"/>
      <c r="CHZ55" s="18"/>
      <c r="CIA55" s="18"/>
      <c r="CIB55" s="19"/>
      <c r="CIC55" s="18"/>
      <c r="CID55" s="18"/>
      <c r="CIE55" s="19"/>
      <c r="CIF55" s="18"/>
      <c r="CIG55" s="18"/>
      <c r="CIH55" s="19"/>
      <c r="CII55" s="18"/>
      <c r="CIJ55" s="18"/>
      <c r="CIK55" s="19"/>
      <c r="CIL55" s="18"/>
      <c r="CIM55" s="18"/>
      <c r="CIN55" s="19"/>
      <c r="CIO55" s="18"/>
      <c r="CIP55" s="18"/>
      <c r="CIQ55" s="19"/>
      <c r="CIR55" s="18"/>
      <c r="CIS55" s="18"/>
      <c r="CIT55" s="19"/>
      <c r="CIU55" s="18"/>
      <c r="CIV55" s="18"/>
      <c r="CIW55" s="19"/>
      <c r="CIX55" s="18"/>
      <c r="CIY55" s="18"/>
      <c r="CIZ55" s="19"/>
      <c r="CJA55" s="18"/>
      <c r="CJB55" s="18"/>
      <c r="CJC55" s="19"/>
      <c r="CJD55" s="18"/>
      <c r="CJE55" s="18"/>
      <c r="CJF55" s="19"/>
      <c r="CJG55" s="18"/>
      <c r="CJH55" s="18"/>
      <c r="CJI55" s="19"/>
      <c r="CJJ55" s="18"/>
      <c r="CJK55" s="18"/>
      <c r="CJL55" s="19"/>
      <c r="CJM55" s="18"/>
      <c r="CJN55" s="18"/>
      <c r="CJO55" s="19"/>
      <c r="CJP55" s="18"/>
      <c r="CJQ55" s="18"/>
      <c r="CJR55" s="19"/>
      <c r="CJS55" s="18"/>
      <c r="CJT55" s="18"/>
      <c r="CJU55" s="19"/>
      <c r="CJV55" s="18"/>
      <c r="CJW55" s="18"/>
      <c r="CJX55" s="19"/>
      <c r="CJY55" s="18"/>
      <c r="CJZ55" s="18"/>
      <c r="CKA55" s="19"/>
      <c r="CKB55" s="18"/>
      <c r="CKC55" s="18"/>
      <c r="CKD55" s="19"/>
      <c r="CKE55" s="18"/>
      <c r="CKF55" s="18"/>
      <c r="CKG55" s="19"/>
      <c r="CKH55" s="18"/>
      <c r="CKI55" s="18"/>
      <c r="CKJ55" s="19"/>
      <c r="CKK55" s="18"/>
      <c r="CKL55" s="18"/>
      <c r="CKM55" s="19"/>
      <c r="CKN55" s="18"/>
      <c r="CKO55" s="18"/>
      <c r="CKP55" s="19"/>
      <c r="CKQ55" s="18"/>
      <c r="CKR55" s="18"/>
      <c r="CKS55" s="19"/>
      <c r="CKT55" s="18"/>
      <c r="CKU55" s="18"/>
      <c r="CKV55" s="19"/>
      <c r="CKW55" s="18"/>
      <c r="CKX55" s="18"/>
      <c r="CKY55" s="19"/>
      <c r="CKZ55" s="18"/>
      <c r="CLA55" s="18"/>
      <c r="CLB55" s="19"/>
      <c r="CLC55" s="18"/>
      <c r="CLD55" s="18"/>
      <c r="CLE55" s="19"/>
      <c r="CLF55" s="18"/>
      <c r="CLG55" s="18"/>
      <c r="CLH55" s="19"/>
      <c r="CLI55" s="18"/>
      <c r="CLJ55" s="18"/>
      <c r="CLK55" s="19"/>
      <c r="CLL55" s="18"/>
      <c r="CLM55" s="18"/>
      <c r="CLN55" s="19"/>
      <c r="CLO55" s="18"/>
      <c r="CLP55" s="18"/>
      <c r="CLQ55" s="19"/>
      <c r="CLR55" s="18"/>
      <c r="CLS55" s="18"/>
      <c r="CLT55" s="19"/>
      <c r="CLU55" s="18"/>
      <c r="CLV55" s="18"/>
      <c r="CLW55" s="19"/>
      <c r="CLX55" s="18"/>
      <c r="CLY55" s="18"/>
      <c r="CLZ55" s="19"/>
      <c r="CMA55" s="18"/>
      <c r="CMB55" s="18"/>
      <c r="CMC55" s="19"/>
      <c r="CMD55" s="18"/>
      <c r="CME55" s="18"/>
      <c r="CMF55" s="19"/>
      <c r="CMG55" s="18"/>
      <c r="CMH55" s="18"/>
      <c r="CMI55" s="19"/>
      <c r="CMJ55" s="18"/>
      <c r="CMK55" s="18"/>
      <c r="CML55" s="19"/>
      <c r="CMM55" s="18"/>
      <c r="CMN55" s="18"/>
      <c r="CMO55" s="19"/>
      <c r="CMP55" s="18"/>
      <c r="CMQ55" s="18"/>
      <c r="CMR55" s="19"/>
      <c r="CMS55" s="18"/>
      <c r="CMT55" s="18"/>
      <c r="CMU55" s="19"/>
      <c r="CMV55" s="18"/>
      <c r="CMW55" s="18"/>
      <c r="CMX55" s="19"/>
      <c r="CMY55" s="18"/>
      <c r="CMZ55" s="18"/>
      <c r="CNA55" s="19"/>
      <c r="CNB55" s="18"/>
      <c r="CNC55" s="18"/>
      <c r="CND55" s="19"/>
      <c r="CNE55" s="18"/>
      <c r="CNF55" s="18"/>
      <c r="CNG55" s="19"/>
      <c r="CNH55" s="18"/>
      <c r="CNI55" s="18"/>
      <c r="CNJ55" s="19"/>
      <c r="CNK55" s="18"/>
      <c r="CNL55" s="18"/>
      <c r="CNM55" s="19"/>
      <c r="CNN55" s="18"/>
      <c r="CNO55" s="18"/>
      <c r="CNP55" s="19"/>
      <c r="CNQ55" s="18"/>
      <c r="CNR55" s="18"/>
      <c r="CNS55" s="19"/>
      <c r="CNT55" s="18"/>
      <c r="CNU55" s="18"/>
      <c r="CNV55" s="19"/>
      <c r="CNW55" s="18"/>
      <c r="CNX55" s="18"/>
      <c r="CNY55" s="19"/>
      <c r="CNZ55" s="18"/>
      <c r="COA55" s="18"/>
      <c r="COB55" s="19"/>
      <c r="COC55" s="18"/>
      <c r="COD55" s="18"/>
      <c r="COE55" s="19"/>
      <c r="COF55" s="18"/>
      <c r="COG55" s="18"/>
      <c r="COH55" s="19"/>
      <c r="COI55" s="18"/>
      <c r="COJ55" s="18"/>
      <c r="COK55" s="19"/>
      <c r="COL55" s="18"/>
      <c r="COM55" s="18"/>
      <c r="CON55" s="19"/>
      <c r="COO55" s="18"/>
      <c r="COP55" s="18"/>
      <c r="COQ55" s="19"/>
      <c r="COR55" s="18"/>
      <c r="COS55" s="18"/>
      <c r="COT55" s="19"/>
      <c r="COU55" s="18"/>
      <c r="COV55" s="18"/>
      <c r="COW55" s="19"/>
      <c r="COX55" s="18"/>
      <c r="COY55" s="18"/>
      <c r="COZ55" s="19"/>
      <c r="CPA55" s="18"/>
      <c r="CPB55" s="18"/>
      <c r="CPC55" s="19"/>
      <c r="CPD55" s="18"/>
      <c r="CPE55" s="18"/>
      <c r="CPF55" s="19"/>
      <c r="CPG55" s="18"/>
      <c r="CPH55" s="18"/>
      <c r="CPI55" s="19"/>
      <c r="CPJ55" s="18"/>
      <c r="CPK55" s="18"/>
      <c r="CPL55" s="19"/>
      <c r="CPM55" s="18"/>
      <c r="CPN55" s="18"/>
      <c r="CPO55" s="19"/>
      <c r="CPP55" s="18"/>
      <c r="CPQ55" s="18"/>
      <c r="CPR55" s="19"/>
      <c r="CPS55" s="18"/>
      <c r="CPT55" s="18"/>
      <c r="CPU55" s="19"/>
      <c r="CPV55" s="18"/>
      <c r="CPW55" s="18"/>
      <c r="CPX55" s="19"/>
      <c r="CPY55" s="18"/>
      <c r="CPZ55" s="18"/>
      <c r="CQA55" s="19"/>
      <c r="CQB55" s="18"/>
      <c r="CQC55" s="18"/>
      <c r="CQD55" s="19"/>
      <c r="CQE55" s="18"/>
      <c r="CQF55" s="18"/>
      <c r="CQG55" s="19"/>
      <c r="CQH55" s="18"/>
      <c r="CQI55" s="18"/>
      <c r="CQJ55" s="19"/>
      <c r="CQK55" s="18"/>
      <c r="CQL55" s="18"/>
      <c r="CQM55" s="19"/>
      <c r="CQN55" s="18"/>
      <c r="CQO55" s="18"/>
      <c r="CQP55" s="19"/>
      <c r="CQQ55" s="18"/>
      <c r="CQR55" s="18"/>
      <c r="CQS55" s="19"/>
      <c r="CQT55" s="18"/>
      <c r="CQU55" s="18"/>
      <c r="CQV55" s="19"/>
      <c r="CQW55" s="18"/>
      <c r="CQX55" s="18"/>
      <c r="CQY55" s="19"/>
      <c r="CQZ55" s="18"/>
      <c r="CRA55" s="18"/>
      <c r="CRB55" s="19"/>
      <c r="CRC55" s="18"/>
      <c r="CRD55" s="18"/>
      <c r="CRE55" s="19"/>
      <c r="CRF55" s="18"/>
      <c r="CRG55" s="18"/>
      <c r="CRH55" s="19"/>
      <c r="CRI55" s="18"/>
      <c r="CRJ55" s="18"/>
      <c r="CRK55" s="19"/>
      <c r="CRL55" s="18"/>
      <c r="CRM55" s="18"/>
      <c r="CRN55" s="19"/>
      <c r="CRO55" s="18"/>
      <c r="CRP55" s="18"/>
      <c r="CRQ55" s="19"/>
      <c r="CRR55" s="18"/>
      <c r="CRS55" s="18"/>
      <c r="CRT55" s="19"/>
      <c r="CRU55" s="18"/>
      <c r="CRV55" s="18"/>
      <c r="CRW55" s="19"/>
      <c r="CRX55" s="18"/>
      <c r="CRY55" s="18"/>
      <c r="CRZ55" s="19"/>
      <c r="CSA55" s="18"/>
      <c r="CSB55" s="18"/>
      <c r="CSC55" s="19"/>
      <c r="CSD55" s="18"/>
      <c r="CSE55" s="18"/>
      <c r="CSF55" s="19"/>
      <c r="CSG55" s="18"/>
      <c r="CSH55" s="18"/>
      <c r="CSI55" s="19"/>
      <c r="CSJ55" s="18"/>
      <c r="CSK55" s="18"/>
      <c r="CSL55" s="19"/>
      <c r="CSM55" s="18"/>
      <c r="CSN55" s="18"/>
      <c r="CSO55" s="19"/>
      <c r="CSP55" s="18"/>
      <c r="CSQ55" s="18"/>
      <c r="CSR55" s="19"/>
      <c r="CSS55" s="18"/>
      <c r="CST55" s="18"/>
      <c r="CSU55" s="19"/>
      <c r="CSV55" s="18"/>
      <c r="CSW55" s="18"/>
      <c r="CSX55" s="19"/>
      <c r="CSY55" s="18"/>
      <c r="CSZ55" s="18"/>
      <c r="CTA55" s="19"/>
      <c r="CTB55" s="18"/>
      <c r="CTC55" s="18"/>
      <c r="CTD55" s="19"/>
      <c r="CTE55" s="18"/>
      <c r="CTF55" s="18"/>
      <c r="CTG55" s="19"/>
      <c r="CTH55" s="18"/>
      <c r="CTI55" s="18"/>
      <c r="CTJ55" s="19"/>
      <c r="CTK55" s="18"/>
      <c r="CTL55" s="18"/>
      <c r="CTM55" s="19"/>
      <c r="CTN55" s="18"/>
      <c r="CTO55" s="18"/>
      <c r="CTP55" s="19"/>
      <c r="CTQ55" s="18"/>
      <c r="CTR55" s="18"/>
      <c r="CTS55" s="19"/>
      <c r="CTT55" s="18"/>
      <c r="CTU55" s="18"/>
      <c r="CTV55" s="19"/>
      <c r="CTW55" s="18"/>
      <c r="CTX55" s="18"/>
      <c r="CTY55" s="19"/>
      <c r="CTZ55" s="18"/>
      <c r="CUA55" s="18"/>
      <c r="CUB55" s="19"/>
      <c r="CUC55" s="18"/>
      <c r="CUD55" s="18"/>
      <c r="CUE55" s="19"/>
      <c r="CUF55" s="18"/>
      <c r="CUG55" s="18"/>
      <c r="CUH55" s="19"/>
      <c r="CUI55" s="18"/>
      <c r="CUJ55" s="18"/>
      <c r="CUK55" s="19"/>
      <c r="CUL55" s="18"/>
      <c r="CUM55" s="18"/>
      <c r="CUN55" s="19"/>
      <c r="CUO55" s="18"/>
      <c r="CUP55" s="18"/>
      <c r="CUQ55" s="19"/>
      <c r="CUR55" s="18"/>
      <c r="CUS55" s="18"/>
      <c r="CUT55" s="19"/>
      <c r="CUU55" s="18"/>
      <c r="CUV55" s="18"/>
      <c r="CUW55" s="19"/>
      <c r="CUX55" s="18"/>
      <c r="CUY55" s="18"/>
      <c r="CUZ55" s="19"/>
      <c r="CVA55" s="18"/>
      <c r="CVB55" s="18"/>
      <c r="CVC55" s="19"/>
      <c r="CVD55" s="18"/>
      <c r="CVE55" s="18"/>
      <c r="CVF55" s="19"/>
      <c r="CVG55" s="18"/>
      <c r="CVH55" s="18"/>
      <c r="CVI55" s="19"/>
      <c r="CVJ55" s="18"/>
      <c r="CVK55" s="18"/>
      <c r="CVL55" s="19"/>
      <c r="CVM55" s="18"/>
      <c r="CVN55" s="18"/>
      <c r="CVO55" s="19"/>
      <c r="CVP55" s="18"/>
      <c r="CVQ55" s="18"/>
      <c r="CVR55" s="19"/>
      <c r="CVS55" s="18"/>
      <c r="CVT55" s="18"/>
      <c r="CVU55" s="19"/>
      <c r="CVV55" s="18"/>
      <c r="CVW55" s="18"/>
      <c r="CVX55" s="19"/>
      <c r="CVY55" s="18"/>
      <c r="CVZ55" s="18"/>
      <c r="CWA55" s="19"/>
      <c r="CWB55" s="18"/>
      <c r="CWC55" s="18"/>
      <c r="CWD55" s="19"/>
      <c r="CWE55" s="18"/>
      <c r="CWF55" s="18"/>
      <c r="CWG55" s="19"/>
      <c r="CWH55" s="18"/>
      <c r="CWI55" s="18"/>
      <c r="CWJ55" s="19"/>
      <c r="CWK55" s="18"/>
      <c r="CWL55" s="18"/>
      <c r="CWM55" s="19"/>
      <c r="CWN55" s="18"/>
      <c r="CWO55" s="18"/>
      <c r="CWP55" s="19"/>
      <c r="CWQ55" s="18"/>
      <c r="CWR55" s="18"/>
      <c r="CWS55" s="19"/>
      <c r="CWT55" s="18"/>
      <c r="CWU55" s="18"/>
      <c r="CWV55" s="19"/>
      <c r="CWW55" s="18"/>
      <c r="CWX55" s="18"/>
      <c r="CWY55" s="19"/>
      <c r="CWZ55" s="18"/>
      <c r="CXA55" s="18"/>
      <c r="CXB55" s="19"/>
      <c r="CXC55" s="18"/>
      <c r="CXD55" s="18"/>
      <c r="CXE55" s="19"/>
      <c r="CXF55" s="18"/>
      <c r="CXG55" s="18"/>
      <c r="CXH55" s="19"/>
      <c r="CXI55" s="18"/>
      <c r="CXJ55" s="18"/>
      <c r="CXK55" s="19"/>
      <c r="CXL55" s="18"/>
      <c r="CXM55" s="18"/>
      <c r="CXN55" s="19"/>
      <c r="CXO55" s="18"/>
      <c r="CXP55" s="18"/>
      <c r="CXQ55" s="19"/>
      <c r="CXR55" s="18"/>
      <c r="CXS55" s="18"/>
      <c r="CXT55" s="19"/>
      <c r="CXU55" s="18"/>
      <c r="CXV55" s="18"/>
      <c r="CXW55" s="19"/>
      <c r="CXX55" s="18"/>
      <c r="CXY55" s="18"/>
      <c r="CXZ55" s="19"/>
      <c r="CYA55" s="18"/>
      <c r="CYB55" s="18"/>
      <c r="CYC55" s="19"/>
      <c r="CYD55" s="18"/>
      <c r="CYE55" s="18"/>
      <c r="CYF55" s="19"/>
      <c r="CYG55" s="18"/>
      <c r="CYH55" s="18"/>
      <c r="CYI55" s="19"/>
      <c r="CYJ55" s="18"/>
      <c r="CYK55" s="18"/>
      <c r="CYL55" s="19"/>
      <c r="CYM55" s="18"/>
      <c r="CYN55" s="18"/>
      <c r="CYO55" s="19"/>
      <c r="CYP55" s="18"/>
      <c r="CYQ55" s="18"/>
      <c r="CYR55" s="19"/>
      <c r="CYS55" s="18"/>
      <c r="CYT55" s="18"/>
      <c r="CYU55" s="19"/>
      <c r="CYV55" s="18"/>
      <c r="CYW55" s="18"/>
      <c r="CYX55" s="19"/>
      <c r="CYY55" s="18"/>
      <c r="CYZ55" s="18"/>
      <c r="CZA55" s="19"/>
      <c r="CZB55" s="18"/>
      <c r="CZC55" s="18"/>
      <c r="CZD55" s="19"/>
      <c r="CZE55" s="18"/>
      <c r="CZF55" s="18"/>
      <c r="CZG55" s="19"/>
      <c r="CZH55" s="18"/>
      <c r="CZI55" s="18"/>
      <c r="CZJ55" s="19"/>
      <c r="CZK55" s="18"/>
      <c r="CZL55" s="18"/>
      <c r="CZM55" s="19"/>
      <c r="CZN55" s="18"/>
      <c r="CZO55" s="18"/>
      <c r="CZP55" s="19"/>
      <c r="CZQ55" s="18"/>
      <c r="CZR55" s="18"/>
      <c r="CZS55" s="19"/>
      <c r="CZT55" s="18"/>
      <c r="CZU55" s="18"/>
      <c r="CZV55" s="19"/>
      <c r="CZW55" s="18"/>
      <c r="CZX55" s="18"/>
      <c r="CZY55" s="19"/>
      <c r="CZZ55" s="18"/>
      <c r="DAA55" s="18"/>
      <c r="DAB55" s="19"/>
      <c r="DAC55" s="18"/>
      <c r="DAD55" s="18"/>
      <c r="DAE55" s="19"/>
      <c r="DAF55" s="18"/>
      <c r="DAG55" s="18"/>
      <c r="DAH55" s="19"/>
      <c r="DAI55" s="18"/>
      <c r="DAJ55" s="18"/>
      <c r="DAK55" s="19"/>
      <c r="DAL55" s="18"/>
      <c r="DAM55" s="18"/>
      <c r="DAN55" s="19"/>
      <c r="DAO55" s="18"/>
      <c r="DAP55" s="18"/>
      <c r="DAQ55" s="19"/>
      <c r="DAR55" s="18"/>
      <c r="DAS55" s="18"/>
      <c r="DAT55" s="19"/>
      <c r="DAU55" s="18"/>
      <c r="DAV55" s="18"/>
      <c r="DAW55" s="19"/>
      <c r="DAX55" s="18"/>
      <c r="DAY55" s="18"/>
      <c r="DAZ55" s="19"/>
      <c r="DBA55" s="18"/>
      <c r="DBB55" s="18"/>
      <c r="DBC55" s="19"/>
      <c r="DBD55" s="18"/>
      <c r="DBE55" s="18"/>
      <c r="DBF55" s="19"/>
      <c r="DBG55" s="18"/>
      <c r="DBH55" s="18"/>
      <c r="DBI55" s="19"/>
      <c r="DBJ55" s="18"/>
      <c r="DBK55" s="18"/>
      <c r="DBL55" s="19"/>
      <c r="DBM55" s="18"/>
      <c r="DBN55" s="18"/>
      <c r="DBO55" s="19"/>
      <c r="DBP55" s="18"/>
      <c r="DBQ55" s="18"/>
      <c r="DBR55" s="19"/>
      <c r="DBS55" s="18"/>
      <c r="DBT55" s="18"/>
      <c r="DBU55" s="19"/>
      <c r="DBV55" s="18"/>
      <c r="DBW55" s="18"/>
      <c r="DBX55" s="19"/>
      <c r="DBY55" s="18"/>
      <c r="DBZ55" s="18"/>
      <c r="DCA55" s="19"/>
      <c r="DCB55" s="18"/>
      <c r="DCC55" s="18"/>
      <c r="DCD55" s="19"/>
      <c r="DCE55" s="18"/>
      <c r="DCF55" s="18"/>
      <c r="DCG55" s="19"/>
      <c r="DCH55" s="18"/>
      <c r="DCI55" s="18"/>
      <c r="DCJ55" s="19"/>
      <c r="DCK55" s="18"/>
      <c r="DCL55" s="18"/>
      <c r="DCM55" s="19"/>
      <c r="DCN55" s="18"/>
      <c r="DCO55" s="18"/>
      <c r="DCP55" s="19"/>
      <c r="DCQ55" s="18"/>
      <c r="DCR55" s="18"/>
      <c r="DCS55" s="19"/>
      <c r="DCT55" s="18"/>
      <c r="DCU55" s="18"/>
      <c r="DCV55" s="19"/>
      <c r="DCW55" s="18"/>
      <c r="DCX55" s="18"/>
      <c r="DCY55" s="19"/>
      <c r="DCZ55" s="18"/>
      <c r="DDA55" s="18"/>
      <c r="DDB55" s="19"/>
      <c r="DDC55" s="18"/>
      <c r="DDD55" s="18"/>
      <c r="DDE55" s="19"/>
      <c r="DDF55" s="18"/>
      <c r="DDG55" s="18"/>
      <c r="DDH55" s="19"/>
      <c r="DDI55" s="18"/>
      <c r="DDJ55" s="18"/>
      <c r="DDK55" s="19"/>
      <c r="DDL55" s="18"/>
      <c r="DDM55" s="18"/>
      <c r="DDN55" s="19"/>
      <c r="DDO55" s="18"/>
      <c r="DDP55" s="18"/>
      <c r="DDQ55" s="19"/>
      <c r="DDR55" s="18"/>
      <c r="DDS55" s="18"/>
      <c r="DDT55" s="19"/>
      <c r="DDU55" s="18"/>
      <c r="DDV55" s="18"/>
      <c r="DDW55" s="19"/>
      <c r="DDX55" s="18"/>
      <c r="DDY55" s="18"/>
      <c r="DDZ55" s="19"/>
      <c r="DEA55" s="18"/>
      <c r="DEB55" s="18"/>
      <c r="DEC55" s="19"/>
      <c r="DED55" s="18"/>
      <c r="DEE55" s="18"/>
      <c r="DEF55" s="19"/>
      <c r="DEG55" s="18"/>
      <c r="DEH55" s="18"/>
      <c r="DEI55" s="19"/>
      <c r="DEJ55" s="18"/>
      <c r="DEK55" s="18"/>
      <c r="DEL55" s="19"/>
      <c r="DEM55" s="18"/>
      <c r="DEN55" s="18"/>
      <c r="DEO55" s="19"/>
      <c r="DEP55" s="18"/>
      <c r="DEQ55" s="18"/>
      <c r="DER55" s="19"/>
      <c r="DES55" s="18"/>
      <c r="DET55" s="18"/>
      <c r="DEU55" s="19"/>
      <c r="DEV55" s="18"/>
      <c r="DEW55" s="18"/>
      <c r="DEX55" s="19"/>
      <c r="DEY55" s="18"/>
      <c r="DEZ55" s="18"/>
      <c r="DFA55" s="19"/>
      <c r="DFB55" s="18"/>
      <c r="DFC55" s="18"/>
      <c r="DFD55" s="19"/>
      <c r="DFE55" s="18"/>
      <c r="DFF55" s="18"/>
      <c r="DFG55" s="19"/>
      <c r="DFH55" s="18"/>
      <c r="DFI55" s="18"/>
      <c r="DFJ55" s="19"/>
      <c r="DFK55" s="18"/>
      <c r="DFL55" s="18"/>
      <c r="DFM55" s="19"/>
      <c r="DFN55" s="18"/>
      <c r="DFO55" s="18"/>
      <c r="DFP55" s="19"/>
      <c r="DFQ55" s="18"/>
      <c r="DFR55" s="18"/>
      <c r="DFS55" s="19"/>
      <c r="DFT55" s="18"/>
      <c r="DFU55" s="18"/>
      <c r="DFV55" s="19"/>
      <c r="DFW55" s="18"/>
      <c r="DFX55" s="18"/>
      <c r="DFY55" s="19"/>
      <c r="DFZ55" s="18"/>
      <c r="DGA55" s="18"/>
      <c r="DGB55" s="19"/>
      <c r="DGC55" s="18"/>
      <c r="DGD55" s="18"/>
      <c r="DGE55" s="19"/>
      <c r="DGF55" s="18"/>
      <c r="DGG55" s="18"/>
      <c r="DGH55" s="19"/>
      <c r="DGI55" s="18"/>
      <c r="DGJ55" s="18"/>
      <c r="DGK55" s="19"/>
      <c r="DGL55" s="18"/>
      <c r="DGM55" s="18"/>
      <c r="DGN55" s="19"/>
      <c r="DGO55" s="18"/>
      <c r="DGP55" s="18"/>
      <c r="DGQ55" s="19"/>
      <c r="DGR55" s="18"/>
      <c r="DGS55" s="18"/>
      <c r="DGT55" s="19"/>
      <c r="DGU55" s="18"/>
      <c r="DGV55" s="18"/>
      <c r="DGW55" s="19"/>
      <c r="DGX55" s="18"/>
      <c r="DGY55" s="18"/>
      <c r="DGZ55" s="19"/>
      <c r="DHA55" s="18"/>
      <c r="DHB55" s="18"/>
      <c r="DHC55" s="19"/>
      <c r="DHD55" s="18"/>
      <c r="DHE55" s="18"/>
      <c r="DHF55" s="19"/>
      <c r="DHG55" s="18"/>
      <c r="DHH55" s="18"/>
      <c r="DHI55" s="19"/>
      <c r="DHJ55" s="18"/>
      <c r="DHK55" s="18"/>
      <c r="DHL55" s="19"/>
      <c r="DHM55" s="18"/>
      <c r="DHN55" s="18"/>
      <c r="DHO55" s="19"/>
      <c r="DHP55" s="18"/>
      <c r="DHQ55" s="18"/>
      <c r="DHR55" s="19"/>
      <c r="DHS55" s="18"/>
      <c r="DHT55" s="18"/>
      <c r="DHU55" s="19"/>
      <c r="DHV55" s="18"/>
      <c r="DHW55" s="18"/>
      <c r="DHX55" s="19"/>
      <c r="DHY55" s="18"/>
      <c r="DHZ55" s="18"/>
      <c r="DIA55" s="19"/>
      <c r="DIB55" s="18"/>
      <c r="DIC55" s="18"/>
      <c r="DID55" s="19"/>
      <c r="DIE55" s="18"/>
      <c r="DIF55" s="18"/>
      <c r="DIG55" s="19"/>
      <c r="DIH55" s="18"/>
      <c r="DII55" s="18"/>
      <c r="DIJ55" s="19"/>
      <c r="DIK55" s="18"/>
      <c r="DIL55" s="18"/>
      <c r="DIM55" s="19"/>
      <c r="DIN55" s="18"/>
      <c r="DIO55" s="18"/>
      <c r="DIP55" s="19"/>
      <c r="DIQ55" s="18"/>
      <c r="DIR55" s="18"/>
      <c r="DIS55" s="19"/>
      <c r="DIT55" s="18"/>
      <c r="DIU55" s="18"/>
      <c r="DIV55" s="19"/>
      <c r="DIW55" s="18"/>
      <c r="DIX55" s="18"/>
      <c r="DIY55" s="19"/>
      <c r="DIZ55" s="18"/>
      <c r="DJA55" s="18"/>
      <c r="DJB55" s="19"/>
      <c r="DJC55" s="18"/>
      <c r="DJD55" s="18"/>
      <c r="DJE55" s="19"/>
      <c r="DJF55" s="18"/>
      <c r="DJG55" s="18"/>
      <c r="DJH55" s="19"/>
      <c r="DJI55" s="18"/>
      <c r="DJJ55" s="18"/>
      <c r="DJK55" s="19"/>
      <c r="DJL55" s="18"/>
      <c r="DJM55" s="18"/>
      <c r="DJN55" s="19"/>
      <c r="DJO55" s="18"/>
      <c r="DJP55" s="18"/>
      <c r="DJQ55" s="19"/>
      <c r="DJR55" s="18"/>
      <c r="DJS55" s="18"/>
      <c r="DJT55" s="19"/>
      <c r="DJU55" s="18"/>
      <c r="DJV55" s="18"/>
      <c r="DJW55" s="19"/>
      <c r="DJX55" s="18"/>
      <c r="DJY55" s="18"/>
      <c r="DJZ55" s="19"/>
      <c r="DKA55" s="18"/>
      <c r="DKB55" s="18"/>
      <c r="DKC55" s="19"/>
      <c r="DKD55" s="18"/>
      <c r="DKE55" s="18"/>
      <c r="DKF55" s="19"/>
      <c r="DKG55" s="18"/>
      <c r="DKH55" s="18"/>
      <c r="DKI55" s="19"/>
      <c r="DKJ55" s="18"/>
      <c r="DKK55" s="18"/>
      <c r="DKL55" s="19"/>
      <c r="DKM55" s="18"/>
      <c r="DKN55" s="18"/>
      <c r="DKO55" s="19"/>
      <c r="DKP55" s="18"/>
      <c r="DKQ55" s="18"/>
      <c r="DKR55" s="19"/>
      <c r="DKS55" s="18"/>
      <c r="DKT55" s="18"/>
      <c r="DKU55" s="19"/>
      <c r="DKV55" s="18"/>
      <c r="DKW55" s="18"/>
      <c r="DKX55" s="19"/>
      <c r="DKY55" s="18"/>
      <c r="DKZ55" s="18"/>
      <c r="DLA55" s="19"/>
      <c r="DLB55" s="18"/>
      <c r="DLC55" s="18"/>
      <c r="DLD55" s="19"/>
      <c r="DLE55" s="18"/>
      <c r="DLF55" s="18"/>
      <c r="DLG55" s="19"/>
      <c r="DLH55" s="18"/>
      <c r="DLI55" s="18"/>
      <c r="DLJ55" s="19"/>
      <c r="DLK55" s="18"/>
      <c r="DLL55" s="18"/>
      <c r="DLM55" s="19"/>
      <c r="DLN55" s="18"/>
      <c r="DLO55" s="18"/>
      <c r="DLP55" s="19"/>
      <c r="DLQ55" s="18"/>
      <c r="DLR55" s="18"/>
      <c r="DLS55" s="19"/>
      <c r="DLT55" s="18"/>
      <c r="DLU55" s="18"/>
      <c r="DLV55" s="19"/>
      <c r="DLW55" s="18"/>
      <c r="DLX55" s="18"/>
      <c r="DLY55" s="19"/>
      <c r="DLZ55" s="18"/>
      <c r="DMA55" s="18"/>
      <c r="DMB55" s="19"/>
      <c r="DMC55" s="18"/>
      <c r="DMD55" s="18"/>
      <c r="DME55" s="19"/>
      <c r="DMF55" s="18"/>
      <c r="DMG55" s="18"/>
      <c r="DMH55" s="19"/>
      <c r="DMI55" s="18"/>
      <c r="DMJ55" s="18"/>
      <c r="DMK55" s="19"/>
      <c r="DML55" s="18"/>
      <c r="DMM55" s="18"/>
      <c r="DMN55" s="19"/>
      <c r="DMO55" s="18"/>
      <c r="DMP55" s="18"/>
      <c r="DMQ55" s="19"/>
      <c r="DMR55" s="18"/>
      <c r="DMS55" s="18"/>
      <c r="DMT55" s="19"/>
      <c r="DMU55" s="18"/>
      <c r="DMV55" s="18"/>
      <c r="DMW55" s="19"/>
      <c r="DMX55" s="18"/>
      <c r="DMY55" s="18"/>
      <c r="DMZ55" s="19"/>
      <c r="DNA55" s="18"/>
      <c r="DNB55" s="18"/>
      <c r="DNC55" s="19"/>
      <c r="DND55" s="18"/>
      <c r="DNE55" s="18"/>
      <c r="DNF55" s="19"/>
      <c r="DNG55" s="18"/>
      <c r="DNH55" s="18"/>
      <c r="DNI55" s="19"/>
      <c r="DNJ55" s="18"/>
      <c r="DNK55" s="18"/>
      <c r="DNL55" s="19"/>
      <c r="DNM55" s="18"/>
      <c r="DNN55" s="18"/>
      <c r="DNO55" s="19"/>
      <c r="DNP55" s="18"/>
      <c r="DNQ55" s="18"/>
      <c r="DNR55" s="19"/>
      <c r="DNS55" s="18"/>
      <c r="DNT55" s="18"/>
      <c r="DNU55" s="19"/>
      <c r="DNV55" s="18"/>
      <c r="DNW55" s="18"/>
      <c r="DNX55" s="19"/>
      <c r="DNY55" s="18"/>
      <c r="DNZ55" s="18"/>
      <c r="DOA55" s="19"/>
      <c r="DOB55" s="18"/>
      <c r="DOC55" s="18"/>
      <c r="DOD55" s="19"/>
      <c r="DOE55" s="18"/>
      <c r="DOF55" s="18"/>
      <c r="DOG55" s="19"/>
      <c r="DOH55" s="18"/>
      <c r="DOI55" s="18"/>
      <c r="DOJ55" s="19"/>
      <c r="DOK55" s="18"/>
      <c r="DOL55" s="18"/>
      <c r="DOM55" s="19"/>
      <c r="DON55" s="18"/>
      <c r="DOO55" s="18"/>
      <c r="DOP55" s="19"/>
      <c r="DOQ55" s="18"/>
      <c r="DOR55" s="18"/>
      <c r="DOS55" s="19"/>
      <c r="DOT55" s="18"/>
      <c r="DOU55" s="18"/>
      <c r="DOV55" s="19"/>
      <c r="DOW55" s="18"/>
      <c r="DOX55" s="18"/>
      <c r="DOY55" s="19"/>
      <c r="DOZ55" s="18"/>
      <c r="DPA55" s="18"/>
      <c r="DPB55" s="19"/>
      <c r="DPC55" s="18"/>
      <c r="DPD55" s="18"/>
      <c r="DPE55" s="19"/>
      <c r="DPF55" s="18"/>
      <c r="DPG55" s="18"/>
      <c r="DPH55" s="19"/>
      <c r="DPI55" s="18"/>
      <c r="DPJ55" s="18"/>
      <c r="DPK55" s="19"/>
      <c r="DPL55" s="18"/>
      <c r="DPM55" s="18"/>
      <c r="DPN55" s="19"/>
      <c r="DPO55" s="18"/>
      <c r="DPP55" s="18"/>
      <c r="DPQ55" s="19"/>
      <c r="DPR55" s="18"/>
      <c r="DPS55" s="18"/>
      <c r="DPT55" s="19"/>
      <c r="DPU55" s="18"/>
      <c r="DPV55" s="18"/>
      <c r="DPW55" s="19"/>
      <c r="DPX55" s="18"/>
      <c r="DPY55" s="18"/>
      <c r="DPZ55" s="19"/>
      <c r="DQA55" s="18"/>
      <c r="DQB55" s="18"/>
      <c r="DQC55" s="19"/>
      <c r="DQD55" s="18"/>
      <c r="DQE55" s="18"/>
      <c r="DQF55" s="19"/>
      <c r="DQG55" s="18"/>
      <c r="DQH55" s="18"/>
      <c r="DQI55" s="19"/>
      <c r="DQJ55" s="18"/>
      <c r="DQK55" s="18"/>
      <c r="DQL55" s="19"/>
      <c r="DQM55" s="18"/>
      <c r="DQN55" s="18"/>
      <c r="DQO55" s="19"/>
      <c r="DQP55" s="18"/>
      <c r="DQQ55" s="18"/>
      <c r="DQR55" s="19"/>
      <c r="DQS55" s="18"/>
      <c r="DQT55" s="18"/>
      <c r="DQU55" s="19"/>
      <c r="DQV55" s="18"/>
      <c r="DQW55" s="18"/>
      <c r="DQX55" s="19"/>
      <c r="DQY55" s="18"/>
      <c r="DQZ55" s="18"/>
      <c r="DRA55" s="19"/>
      <c r="DRB55" s="18"/>
      <c r="DRC55" s="18"/>
      <c r="DRD55" s="19"/>
      <c r="DRE55" s="18"/>
      <c r="DRF55" s="18"/>
      <c r="DRG55" s="19"/>
      <c r="DRH55" s="18"/>
      <c r="DRI55" s="18"/>
      <c r="DRJ55" s="19"/>
      <c r="DRK55" s="18"/>
      <c r="DRL55" s="18"/>
      <c r="DRM55" s="19"/>
      <c r="DRN55" s="18"/>
      <c r="DRO55" s="18"/>
      <c r="DRP55" s="19"/>
      <c r="DRQ55" s="18"/>
      <c r="DRR55" s="18"/>
      <c r="DRS55" s="19"/>
      <c r="DRT55" s="18"/>
      <c r="DRU55" s="18"/>
      <c r="DRV55" s="19"/>
      <c r="DRW55" s="18"/>
      <c r="DRX55" s="18"/>
      <c r="DRY55" s="19"/>
      <c r="DRZ55" s="18"/>
      <c r="DSA55" s="18"/>
      <c r="DSB55" s="19"/>
      <c r="DSC55" s="18"/>
      <c r="DSD55" s="18"/>
      <c r="DSE55" s="19"/>
      <c r="DSF55" s="18"/>
      <c r="DSG55" s="18"/>
      <c r="DSH55" s="19"/>
      <c r="DSI55" s="18"/>
      <c r="DSJ55" s="18"/>
      <c r="DSK55" s="19"/>
      <c r="DSL55" s="18"/>
      <c r="DSM55" s="18"/>
      <c r="DSN55" s="19"/>
      <c r="DSO55" s="18"/>
      <c r="DSP55" s="18"/>
      <c r="DSQ55" s="19"/>
      <c r="DSR55" s="18"/>
      <c r="DSS55" s="18"/>
      <c r="DST55" s="19"/>
      <c r="DSU55" s="18"/>
      <c r="DSV55" s="18"/>
      <c r="DSW55" s="19"/>
      <c r="DSX55" s="18"/>
      <c r="DSY55" s="18"/>
      <c r="DSZ55" s="19"/>
      <c r="DTA55" s="18"/>
      <c r="DTB55" s="18"/>
      <c r="DTC55" s="19"/>
      <c r="DTD55" s="18"/>
      <c r="DTE55" s="18"/>
      <c r="DTF55" s="19"/>
      <c r="DTG55" s="18"/>
      <c r="DTH55" s="18"/>
      <c r="DTI55" s="19"/>
      <c r="DTJ55" s="18"/>
      <c r="DTK55" s="18"/>
      <c r="DTL55" s="19"/>
      <c r="DTM55" s="18"/>
      <c r="DTN55" s="18"/>
      <c r="DTO55" s="19"/>
      <c r="DTP55" s="18"/>
      <c r="DTQ55" s="18"/>
      <c r="DTR55" s="19"/>
      <c r="DTS55" s="18"/>
      <c r="DTT55" s="18"/>
      <c r="DTU55" s="19"/>
      <c r="DTV55" s="18"/>
      <c r="DTW55" s="18"/>
      <c r="DTX55" s="19"/>
      <c r="DTY55" s="18"/>
      <c r="DTZ55" s="18"/>
      <c r="DUA55" s="19"/>
      <c r="DUB55" s="18"/>
      <c r="DUC55" s="18"/>
      <c r="DUD55" s="19"/>
      <c r="DUE55" s="18"/>
      <c r="DUF55" s="18"/>
      <c r="DUG55" s="19"/>
      <c r="DUH55" s="18"/>
      <c r="DUI55" s="18"/>
      <c r="DUJ55" s="19"/>
      <c r="DUK55" s="18"/>
      <c r="DUL55" s="18"/>
      <c r="DUM55" s="19"/>
      <c r="DUN55" s="18"/>
      <c r="DUO55" s="18"/>
      <c r="DUP55" s="19"/>
      <c r="DUQ55" s="18"/>
      <c r="DUR55" s="18"/>
      <c r="DUS55" s="19"/>
      <c r="DUT55" s="18"/>
      <c r="DUU55" s="18"/>
      <c r="DUV55" s="19"/>
      <c r="DUW55" s="18"/>
      <c r="DUX55" s="18"/>
      <c r="DUY55" s="19"/>
      <c r="DUZ55" s="18"/>
      <c r="DVA55" s="18"/>
      <c r="DVB55" s="19"/>
      <c r="DVC55" s="18"/>
      <c r="DVD55" s="18"/>
      <c r="DVE55" s="19"/>
      <c r="DVF55" s="18"/>
      <c r="DVG55" s="18"/>
      <c r="DVH55" s="19"/>
      <c r="DVI55" s="18"/>
      <c r="DVJ55" s="18"/>
      <c r="DVK55" s="19"/>
      <c r="DVL55" s="18"/>
      <c r="DVM55" s="18"/>
      <c r="DVN55" s="19"/>
      <c r="DVO55" s="18"/>
      <c r="DVP55" s="18"/>
      <c r="DVQ55" s="19"/>
      <c r="DVR55" s="18"/>
      <c r="DVS55" s="18"/>
      <c r="DVT55" s="19"/>
      <c r="DVU55" s="18"/>
      <c r="DVV55" s="18"/>
      <c r="DVW55" s="19"/>
      <c r="DVX55" s="18"/>
      <c r="DVY55" s="18"/>
      <c r="DVZ55" s="19"/>
      <c r="DWA55" s="18"/>
      <c r="DWB55" s="18"/>
      <c r="DWC55" s="19"/>
      <c r="DWD55" s="18"/>
      <c r="DWE55" s="18"/>
      <c r="DWF55" s="19"/>
      <c r="DWG55" s="18"/>
      <c r="DWH55" s="18"/>
      <c r="DWI55" s="19"/>
      <c r="DWJ55" s="18"/>
      <c r="DWK55" s="18"/>
      <c r="DWL55" s="19"/>
      <c r="DWM55" s="18"/>
      <c r="DWN55" s="18"/>
      <c r="DWO55" s="19"/>
      <c r="DWP55" s="18"/>
      <c r="DWQ55" s="18"/>
      <c r="DWR55" s="19"/>
      <c r="DWS55" s="18"/>
      <c r="DWT55" s="18"/>
      <c r="DWU55" s="19"/>
      <c r="DWV55" s="18"/>
      <c r="DWW55" s="18"/>
      <c r="DWX55" s="19"/>
      <c r="DWY55" s="18"/>
      <c r="DWZ55" s="18"/>
      <c r="DXA55" s="19"/>
      <c r="DXB55" s="18"/>
      <c r="DXC55" s="18"/>
      <c r="DXD55" s="19"/>
      <c r="DXE55" s="18"/>
      <c r="DXF55" s="18"/>
      <c r="DXG55" s="19"/>
      <c r="DXH55" s="18"/>
      <c r="DXI55" s="18"/>
      <c r="DXJ55" s="19"/>
      <c r="DXK55" s="18"/>
      <c r="DXL55" s="18"/>
      <c r="DXM55" s="19"/>
      <c r="DXN55" s="18"/>
      <c r="DXO55" s="18"/>
      <c r="DXP55" s="19"/>
      <c r="DXQ55" s="18"/>
      <c r="DXR55" s="18"/>
      <c r="DXS55" s="19"/>
      <c r="DXT55" s="18"/>
      <c r="DXU55" s="18"/>
      <c r="DXV55" s="19"/>
      <c r="DXW55" s="18"/>
      <c r="DXX55" s="18"/>
      <c r="DXY55" s="19"/>
      <c r="DXZ55" s="18"/>
      <c r="DYA55" s="18"/>
      <c r="DYB55" s="19"/>
      <c r="DYC55" s="18"/>
      <c r="DYD55" s="18"/>
      <c r="DYE55" s="19"/>
      <c r="DYF55" s="18"/>
      <c r="DYG55" s="18"/>
      <c r="DYH55" s="19"/>
      <c r="DYI55" s="18"/>
      <c r="DYJ55" s="18"/>
      <c r="DYK55" s="19"/>
      <c r="DYL55" s="18"/>
      <c r="DYM55" s="18"/>
      <c r="DYN55" s="19"/>
      <c r="DYO55" s="18"/>
      <c r="DYP55" s="18"/>
      <c r="DYQ55" s="19"/>
      <c r="DYR55" s="18"/>
      <c r="DYS55" s="18"/>
      <c r="DYT55" s="19"/>
      <c r="DYU55" s="18"/>
      <c r="DYV55" s="18"/>
      <c r="DYW55" s="19"/>
      <c r="DYX55" s="18"/>
      <c r="DYY55" s="18"/>
      <c r="DYZ55" s="19"/>
      <c r="DZA55" s="18"/>
      <c r="DZB55" s="18"/>
      <c r="DZC55" s="19"/>
      <c r="DZD55" s="18"/>
      <c r="DZE55" s="18"/>
      <c r="DZF55" s="19"/>
      <c r="DZG55" s="18"/>
      <c r="DZH55" s="18"/>
      <c r="DZI55" s="19"/>
      <c r="DZJ55" s="18"/>
      <c r="DZK55" s="18"/>
      <c r="DZL55" s="19"/>
      <c r="DZM55" s="18"/>
      <c r="DZN55" s="18"/>
      <c r="DZO55" s="19"/>
      <c r="DZP55" s="18"/>
      <c r="DZQ55" s="18"/>
      <c r="DZR55" s="19"/>
      <c r="DZS55" s="18"/>
      <c r="DZT55" s="18"/>
      <c r="DZU55" s="19"/>
      <c r="DZV55" s="18"/>
      <c r="DZW55" s="18"/>
      <c r="DZX55" s="19"/>
      <c r="DZY55" s="18"/>
      <c r="DZZ55" s="18"/>
      <c r="EAA55" s="19"/>
      <c r="EAB55" s="18"/>
      <c r="EAC55" s="18"/>
      <c r="EAD55" s="19"/>
      <c r="EAE55" s="18"/>
      <c r="EAF55" s="18"/>
      <c r="EAG55" s="19"/>
      <c r="EAH55" s="18"/>
      <c r="EAI55" s="18"/>
      <c r="EAJ55" s="19"/>
      <c r="EAK55" s="18"/>
      <c r="EAL55" s="18"/>
      <c r="EAM55" s="19"/>
      <c r="EAN55" s="18"/>
      <c r="EAO55" s="18"/>
      <c r="EAP55" s="19"/>
      <c r="EAQ55" s="18"/>
      <c r="EAR55" s="18"/>
      <c r="EAS55" s="19"/>
      <c r="EAT55" s="18"/>
      <c r="EAU55" s="18"/>
      <c r="EAV55" s="19"/>
      <c r="EAW55" s="18"/>
      <c r="EAX55" s="18"/>
      <c r="EAY55" s="19"/>
      <c r="EAZ55" s="18"/>
      <c r="EBA55" s="18"/>
      <c r="EBB55" s="19"/>
      <c r="EBC55" s="18"/>
      <c r="EBD55" s="18"/>
      <c r="EBE55" s="19"/>
      <c r="EBF55" s="18"/>
      <c r="EBG55" s="18"/>
      <c r="EBH55" s="19"/>
      <c r="EBI55" s="18"/>
      <c r="EBJ55" s="18"/>
      <c r="EBK55" s="19"/>
      <c r="EBL55" s="18"/>
      <c r="EBM55" s="18"/>
      <c r="EBN55" s="19"/>
      <c r="EBO55" s="18"/>
      <c r="EBP55" s="18"/>
      <c r="EBQ55" s="19"/>
      <c r="EBR55" s="18"/>
      <c r="EBS55" s="18"/>
      <c r="EBT55" s="19"/>
      <c r="EBU55" s="18"/>
      <c r="EBV55" s="18"/>
      <c r="EBW55" s="19"/>
      <c r="EBX55" s="18"/>
      <c r="EBY55" s="18"/>
      <c r="EBZ55" s="19"/>
      <c r="ECA55" s="18"/>
      <c r="ECB55" s="18"/>
      <c r="ECC55" s="19"/>
      <c r="ECD55" s="18"/>
      <c r="ECE55" s="18"/>
      <c r="ECF55" s="19"/>
      <c r="ECG55" s="18"/>
      <c r="ECH55" s="18"/>
      <c r="ECI55" s="19"/>
      <c r="ECJ55" s="18"/>
      <c r="ECK55" s="18"/>
      <c r="ECL55" s="19"/>
      <c r="ECM55" s="18"/>
      <c r="ECN55" s="18"/>
      <c r="ECO55" s="19"/>
      <c r="ECP55" s="18"/>
      <c r="ECQ55" s="18"/>
      <c r="ECR55" s="19"/>
      <c r="ECS55" s="18"/>
      <c r="ECT55" s="18"/>
      <c r="ECU55" s="19"/>
      <c r="ECV55" s="18"/>
      <c r="ECW55" s="18"/>
      <c r="ECX55" s="19"/>
      <c r="ECY55" s="18"/>
      <c r="ECZ55" s="18"/>
      <c r="EDA55" s="19"/>
      <c r="EDB55" s="18"/>
      <c r="EDC55" s="18"/>
      <c r="EDD55" s="19"/>
      <c r="EDE55" s="18"/>
      <c r="EDF55" s="18"/>
      <c r="EDG55" s="19"/>
      <c r="EDH55" s="18"/>
      <c r="EDI55" s="18"/>
      <c r="EDJ55" s="19"/>
      <c r="EDK55" s="18"/>
      <c r="EDL55" s="18"/>
      <c r="EDM55" s="19"/>
      <c r="EDN55" s="18"/>
      <c r="EDO55" s="18"/>
      <c r="EDP55" s="19"/>
      <c r="EDQ55" s="18"/>
      <c r="EDR55" s="18"/>
      <c r="EDS55" s="19"/>
      <c r="EDT55" s="18"/>
      <c r="EDU55" s="18"/>
      <c r="EDV55" s="19"/>
      <c r="EDW55" s="18"/>
      <c r="EDX55" s="18"/>
      <c r="EDY55" s="19"/>
      <c r="EDZ55" s="18"/>
      <c r="EEA55" s="18"/>
      <c r="EEB55" s="19"/>
      <c r="EEC55" s="18"/>
      <c r="EED55" s="18"/>
      <c r="EEE55" s="19"/>
      <c r="EEF55" s="18"/>
      <c r="EEG55" s="18"/>
      <c r="EEH55" s="19"/>
      <c r="EEI55" s="18"/>
      <c r="EEJ55" s="18"/>
      <c r="EEK55" s="19"/>
      <c r="EEL55" s="18"/>
      <c r="EEM55" s="18"/>
      <c r="EEN55" s="19"/>
      <c r="EEO55" s="18"/>
      <c r="EEP55" s="18"/>
      <c r="EEQ55" s="19"/>
      <c r="EER55" s="18"/>
      <c r="EES55" s="18"/>
      <c r="EET55" s="19"/>
      <c r="EEU55" s="18"/>
      <c r="EEV55" s="18"/>
      <c r="EEW55" s="19"/>
      <c r="EEX55" s="18"/>
      <c r="EEY55" s="18"/>
      <c r="EEZ55" s="19"/>
      <c r="EFA55" s="18"/>
      <c r="EFB55" s="18"/>
      <c r="EFC55" s="19"/>
      <c r="EFD55" s="18"/>
      <c r="EFE55" s="18"/>
      <c r="EFF55" s="19"/>
      <c r="EFG55" s="18"/>
      <c r="EFH55" s="18"/>
      <c r="EFI55" s="19"/>
      <c r="EFJ55" s="18"/>
      <c r="EFK55" s="18"/>
      <c r="EFL55" s="19"/>
      <c r="EFM55" s="18"/>
      <c r="EFN55" s="18"/>
      <c r="EFO55" s="19"/>
      <c r="EFP55" s="18"/>
      <c r="EFQ55" s="18"/>
      <c r="EFR55" s="19"/>
      <c r="EFS55" s="18"/>
      <c r="EFT55" s="18"/>
      <c r="EFU55" s="19"/>
      <c r="EFV55" s="18"/>
      <c r="EFW55" s="18"/>
      <c r="EFX55" s="19"/>
      <c r="EFY55" s="18"/>
      <c r="EFZ55" s="18"/>
      <c r="EGA55" s="19"/>
      <c r="EGB55" s="18"/>
      <c r="EGC55" s="18"/>
      <c r="EGD55" s="19"/>
      <c r="EGE55" s="18"/>
      <c r="EGF55" s="18"/>
      <c r="EGG55" s="19"/>
      <c r="EGH55" s="18"/>
      <c r="EGI55" s="18"/>
      <c r="EGJ55" s="19"/>
      <c r="EGK55" s="18"/>
      <c r="EGL55" s="18"/>
      <c r="EGM55" s="19"/>
      <c r="EGN55" s="18"/>
      <c r="EGO55" s="18"/>
      <c r="EGP55" s="19"/>
      <c r="EGQ55" s="18"/>
      <c r="EGR55" s="18"/>
      <c r="EGS55" s="19"/>
      <c r="EGT55" s="18"/>
      <c r="EGU55" s="18"/>
      <c r="EGV55" s="19"/>
      <c r="EGW55" s="18"/>
      <c r="EGX55" s="18"/>
      <c r="EGY55" s="19"/>
      <c r="EGZ55" s="18"/>
      <c r="EHA55" s="18"/>
      <c r="EHB55" s="19"/>
      <c r="EHC55" s="18"/>
      <c r="EHD55" s="18"/>
      <c r="EHE55" s="19"/>
      <c r="EHF55" s="18"/>
      <c r="EHG55" s="18"/>
      <c r="EHH55" s="19"/>
      <c r="EHI55" s="18"/>
      <c r="EHJ55" s="18"/>
      <c r="EHK55" s="19"/>
      <c r="EHL55" s="18"/>
      <c r="EHM55" s="18"/>
      <c r="EHN55" s="19"/>
      <c r="EHO55" s="18"/>
      <c r="EHP55" s="18"/>
      <c r="EHQ55" s="19"/>
      <c r="EHR55" s="18"/>
      <c r="EHS55" s="18"/>
      <c r="EHT55" s="19"/>
      <c r="EHU55" s="18"/>
      <c r="EHV55" s="18"/>
      <c r="EHW55" s="19"/>
      <c r="EHX55" s="18"/>
      <c r="EHY55" s="18"/>
      <c r="EHZ55" s="19"/>
      <c r="EIA55" s="18"/>
      <c r="EIB55" s="18"/>
      <c r="EIC55" s="19"/>
      <c r="EID55" s="18"/>
      <c r="EIE55" s="18"/>
      <c r="EIF55" s="19"/>
      <c r="EIG55" s="18"/>
      <c r="EIH55" s="18"/>
      <c r="EII55" s="19"/>
      <c r="EIJ55" s="18"/>
      <c r="EIK55" s="18"/>
      <c r="EIL55" s="19"/>
      <c r="EIM55" s="18"/>
      <c r="EIN55" s="18"/>
      <c r="EIO55" s="19"/>
      <c r="EIP55" s="18"/>
      <c r="EIQ55" s="18"/>
      <c r="EIR55" s="19"/>
      <c r="EIS55" s="18"/>
      <c r="EIT55" s="18"/>
      <c r="EIU55" s="19"/>
      <c r="EIV55" s="18"/>
      <c r="EIW55" s="18"/>
      <c r="EIX55" s="19"/>
      <c r="EIY55" s="18"/>
      <c r="EIZ55" s="18"/>
      <c r="EJA55" s="19"/>
      <c r="EJB55" s="18"/>
      <c r="EJC55" s="18"/>
      <c r="EJD55" s="19"/>
      <c r="EJE55" s="18"/>
      <c r="EJF55" s="18"/>
      <c r="EJG55" s="19"/>
      <c r="EJH55" s="18"/>
      <c r="EJI55" s="18"/>
      <c r="EJJ55" s="19"/>
      <c r="EJK55" s="18"/>
      <c r="EJL55" s="18"/>
      <c r="EJM55" s="19"/>
      <c r="EJN55" s="18"/>
      <c r="EJO55" s="18"/>
      <c r="EJP55" s="19"/>
      <c r="EJQ55" s="18"/>
      <c r="EJR55" s="18"/>
      <c r="EJS55" s="19"/>
      <c r="EJT55" s="18"/>
      <c r="EJU55" s="18"/>
      <c r="EJV55" s="19"/>
      <c r="EJW55" s="18"/>
      <c r="EJX55" s="18"/>
      <c r="EJY55" s="19"/>
      <c r="EJZ55" s="18"/>
      <c r="EKA55" s="18"/>
      <c r="EKB55" s="19"/>
      <c r="EKC55" s="18"/>
      <c r="EKD55" s="18"/>
      <c r="EKE55" s="19"/>
      <c r="EKF55" s="18"/>
      <c r="EKG55" s="18"/>
      <c r="EKH55" s="19"/>
      <c r="EKI55" s="18"/>
      <c r="EKJ55" s="18"/>
      <c r="EKK55" s="19"/>
      <c r="EKL55" s="18"/>
      <c r="EKM55" s="18"/>
      <c r="EKN55" s="19"/>
      <c r="EKO55" s="18"/>
      <c r="EKP55" s="18"/>
      <c r="EKQ55" s="19"/>
      <c r="EKR55" s="18"/>
      <c r="EKS55" s="18"/>
      <c r="EKT55" s="19"/>
      <c r="EKU55" s="18"/>
      <c r="EKV55" s="18"/>
      <c r="EKW55" s="19"/>
      <c r="EKX55" s="18"/>
      <c r="EKY55" s="18"/>
      <c r="EKZ55" s="19"/>
      <c r="ELA55" s="18"/>
      <c r="ELB55" s="18"/>
      <c r="ELC55" s="19"/>
      <c r="ELD55" s="18"/>
      <c r="ELE55" s="18"/>
      <c r="ELF55" s="19"/>
      <c r="ELG55" s="18"/>
      <c r="ELH55" s="18"/>
      <c r="ELI55" s="19"/>
      <c r="ELJ55" s="18"/>
      <c r="ELK55" s="18"/>
      <c r="ELL55" s="19"/>
      <c r="ELM55" s="18"/>
      <c r="ELN55" s="18"/>
      <c r="ELO55" s="19"/>
      <c r="ELP55" s="18"/>
      <c r="ELQ55" s="18"/>
      <c r="ELR55" s="19"/>
      <c r="ELS55" s="18"/>
      <c r="ELT55" s="18"/>
      <c r="ELU55" s="19"/>
      <c r="ELV55" s="18"/>
      <c r="ELW55" s="18"/>
      <c r="ELX55" s="19"/>
      <c r="ELY55" s="18"/>
      <c r="ELZ55" s="18"/>
      <c r="EMA55" s="19"/>
      <c r="EMB55" s="18"/>
      <c r="EMC55" s="18"/>
      <c r="EMD55" s="19"/>
      <c r="EME55" s="18"/>
      <c r="EMF55" s="18"/>
      <c r="EMG55" s="19"/>
      <c r="EMH55" s="18"/>
      <c r="EMI55" s="18"/>
      <c r="EMJ55" s="19"/>
      <c r="EMK55" s="18"/>
      <c r="EML55" s="18"/>
      <c r="EMM55" s="19"/>
      <c r="EMN55" s="18"/>
      <c r="EMO55" s="18"/>
      <c r="EMP55" s="19"/>
      <c r="EMQ55" s="18"/>
      <c r="EMR55" s="18"/>
      <c r="EMS55" s="19"/>
      <c r="EMT55" s="18"/>
      <c r="EMU55" s="18"/>
      <c r="EMV55" s="19"/>
      <c r="EMW55" s="18"/>
      <c r="EMX55" s="18"/>
      <c r="EMY55" s="19"/>
      <c r="EMZ55" s="18"/>
      <c r="ENA55" s="18"/>
      <c r="ENB55" s="19"/>
      <c r="ENC55" s="18"/>
      <c r="END55" s="18"/>
      <c r="ENE55" s="19"/>
      <c r="ENF55" s="18"/>
      <c r="ENG55" s="18"/>
      <c r="ENH55" s="19"/>
      <c r="ENI55" s="18"/>
      <c r="ENJ55" s="18"/>
      <c r="ENK55" s="19"/>
      <c r="ENL55" s="18"/>
      <c r="ENM55" s="18"/>
      <c r="ENN55" s="19"/>
      <c r="ENO55" s="18"/>
      <c r="ENP55" s="18"/>
      <c r="ENQ55" s="19"/>
      <c r="ENR55" s="18"/>
      <c r="ENS55" s="18"/>
      <c r="ENT55" s="19"/>
      <c r="ENU55" s="18"/>
      <c r="ENV55" s="18"/>
      <c r="ENW55" s="19"/>
      <c r="ENX55" s="18"/>
      <c r="ENY55" s="18"/>
      <c r="ENZ55" s="19"/>
      <c r="EOA55" s="18"/>
      <c r="EOB55" s="18"/>
      <c r="EOC55" s="19"/>
      <c r="EOD55" s="18"/>
      <c r="EOE55" s="18"/>
      <c r="EOF55" s="19"/>
      <c r="EOG55" s="18"/>
      <c r="EOH55" s="18"/>
      <c r="EOI55" s="19"/>
      <c r="EOJ55" s="18"/>
      <c r="EOK55" s="18"/>
      <c r="EOL55" s="19"/>
      <c r="EOM55" s="18"/>
      <c r="EON55" s="18"/>
      <c r="EOO55" s="19"/>
      <c r="EOP55" s="18"/>
      <c r="EOQ55" s="18"/>
      <c r="EOR55" s="19"/>
      <c r="EOS55" s="18"/>
      <c r="EOT55" s="18"/>
      <c r="EOU55" s="19"/>
      <c r="EOV55" s="18"/>
      <c r="EOW55" s="18"/>
      <c r="EOX55" s="19"/>
      <c r="EOY55" s="18"/>
      <c r="EOZ55" s="18"/>
      <c r="EPA55" s="19"/>
      <c r="EPB55" s="18"/>
      <c r="EPC55" s="18"/>
      <c r="EPD55" s="19"/>
      <c r="EPE55" s="18"/>
      <c r="EPF55" s="18"/>
      <c r="EPG55" s="19"/>
      <c r="EPH55" s="18"/>
      <c r="EPI55" s="18"/>
      <c r="EPJ55" s="19"/>
      <c r="EPK55" s="18"/>
      <c r="EPL55" s="18"/>
      <c r="EPM55" s="19"/>
      <c r="EPN55" s="18"/>
      <c r="EPO55" s="18"/>
      <c r="EPP55" s="19"/>
      <c r="EPQ55" s="18"/>
      <c r="EPR55" s="18"/>
      <c r="EPS55" s="19"/>
      <c r="EPT55" s="18"/>
      <c r="EPU55" s="18"/>
      <c r="EPV55" s="19"/>
      <c r="EPW55" s="18"/>
      <c r="EPX55" s="18"/>
      <c r="EPY55" s="19"/>
      <c r="EPZ55" s="18"/>
      <c r="EQA55" s="18"/>
      <c r="EQB55" s="19"/>
      <c r="EQC55" s="18"/>
      <c r="EQD55" s="18"/>
      <c r="EQE55" s="19"/>
      <c r="EQF55" s="18"/>
      <c r="EQG55" s="18"/>
      <c r="EQH55" s="19"/>
      <c r="EQI55" s="18"/>
      <c r="EQJ55" s="18"/>
      <c r="EQK55" s="19"/>
      <c r="EQL55" s="18"/>
      <c r="EQM55" s="18"/>
      <c r="EQN55" s="19"/>
      <c r="EQO55" s="18"/>
      <c r="EQP55" s="18"/>
      <c r="EQQ55" s="19"/>
      <c r="EQR55" s="18"/>
      <c r="EQS55" s="18"/>
      <c r="EQT55" s="19"/>
      <c r="EQU55" s="18"/>
      <c r="EQV55" s="18"/>
      <c r="EQW55" s="19"/>
      <c r="EQX55" s="18"/>
      <c r="EQY55" s="18"/>
      <c r="EQZ55" s="19"/>
      <c r="ERA55" s="18"/>
      <c r="ERB55" s="18"/>
      <c r="ERC55" s="19"/>
      <c r="ERD55" s="18"/>
      <c r="ERE55" s="18"/>
      <c r="ERF55" s="19"/>
      <c r="ERG55" s="18"/>
      <c r="ERH55" s="18"/>
      <c r="ERI55" s="19"/>
      <c r="ERJ55" s="18"/>
      <c r="ERK55" s="18"/>
      <c r="ERL55" s="19"/>
      <c r="ERM55" s="18"/>
      <c r="ERN55" s="18"/>
      <c r="ERO55" s="19"/>
      <c r="ERP55" s="18"/>
      <c r="ERQ55" s="18"/>
      <c r="ERR55" s="19"/>
      <c r="ERS55" s="18"/>
      <c r="ERT55" s="18"/>
      <c r="ERU55" s="19"/>
      <c r="ERV55" s="18"/>
      <c r="ERW55" s="18"/>
      <c r="ERX55" s="19"/>
      <c r="ERY55" s="18"/>
      <c r="ERZ55" s="18"/>
      <c r="ESA55" s="19"/>
      <c r="ESB55" s="18"/>
      <c r="ESC55" s="18"/>
      <c r="ESD55" s="19"/>
      <c r="ESE55" s="18"/>
      <c r="ESF55" s="18"/>
      <c r="ESG55" s="19"/>
      <c r="ESH55" s="18"/>
      <c r="ESI55" s="18"/>
      <c r="ESJ55" s="19"/>
      <c r="ESK55" s="18"/>
      <c r="ESL55" s="18"/>
      <c r="ESM55" s="19"/>
      <c r="ESN55" s="18"/>
      <c r="ESO55" s="18"/>
      <c r="ESP55" s="19"/>
      <c r="ESQ55" s="18"/>
      <c r="ESR55" s="18"/>
      <c r="ESS55" s="19"/>
      <c r="EST55" s="18"/>
      <c r="ESU55" s="18"/>
      <c r="ESV55" s="19"/>
      <c r="ESW55" s="18"/>
      <c r="ESX55" s="18"/>
      <c r="ESY55" s="19"/>
      <c r="ESZ55" s="18"/>
      <c r="ETA55" s="18"/>
      <c r="ETB55" s="19"/>
      <c r="ETC55" s="18"/>
      <c r="ETD55" s="18"/>
      <c r="ETE55" s="19"/>
      <c r="ETF55" s="18"/>
      <c r="ETG55" s="18"/>
      <c r="ETH55" s="19"/>
      <c r="ETI55" s="18"/>
      <c r="ETJ55" s="18"/>
      <c r="ETK55" s="19"/>
      <c r="ETL55" s="18"/>
      <c r="ETM55" s="18"/>
      <c r="ETN55" s="19"/>
      <c r="ETO55" s="18"/>
      <c r="ETP55" s="18"/>
      <c r="ETQ55" s="19"/>
      <c r="ETR55" s="18"/>
      <c r="ETS55" s="18"/>
      <c r="ETT55" s="19"/>
      <c r="ETU55" s="18"/>
      <c r="ETV55" s="18"/>
      <c r="ETW55" s="19"/>
      <c r="ETX55" s="18"/>
      <c r="ETY55" s="18"/>
      <c r="ETZ55" s="19"/>
      <c r="EUA55" s="18"/>
      <c r="EUB55" s="18"/>
      <c r="EUC55" s="19"/>
      <c r="EUD55" s="18"/>
      <c r="EUE55" s="18"/>
      <c r="EUF55" s="19"/>
      <c r="EUG55" s="18"/>
      <c r="EUH55" s="18"/>
      <c r="EUI55" s="19"/>
      <c r="EUJ55" s="18"/>
      <c r="EUK55" s="18"/>
      <c r="EUL55" s="19"/>
      <c r="EUM55" s="18"/>
      <c r="EUN55" s="18"/>
      <c r="EUO55" s="19"/>
      <c r="EUP55" s="18"/>
      <c r="EUQ55" s="18"/>
      <c r="EUR55" s="19"/>
      <c r="EUS55" s="18"/>
      <c r="EUT55" s="18"/>
      <c r="EUU55" s="19"/>
      <c r="EUV55" s="18"/>
      <c r="EUW55" s="18"/>
      <c r="EUX55" s="19"/>
      <c r="EUY55" s="18"/>
      <c r="EUZ55" s="18"/>
      <c r="EVA55" s="19"/>
      <c r="EVB55" s="18"/>
      <c r="EVC55" s="18"/>
      <c r="EVD55" s="19"/>
      <c r="EVE55" s="18"/>
      <c r="EVF55" s="18"/>
      <c r="EVG55" s="19"/>
      <c r="EVH55" s="18"/>
      <c r="EVI55" s="18"/>
      <c r="EVJ55" s="19"/>
      <c r="EVK55" s="18"/>
      <c r="EVL55" s="18"/>
      <c r="EVM55" s="19"/>
      <c r="EVN55" s="18"/>
      <c r="EVO55" s="18"/>
      <c r="EVP55" s="19"/>
      <c r="EVQ55" s="18"/>
      <c r="EVR55" s="18"/>
      <c r="EVS55" s="19"/>
      <c r="EVT55" s="18"/>
      <c r="EVU55" s="18"/>
      <c r="EVV55" s="19"/>
      <c r="EVW55" s="18"/>
      <c r="EVX55" s="18"/>
      <c r="EVY55" s="19"/>
      <c r="EVZ55" s="18"/>
      <c r="EWA55" s="18"/>
      <c r="EWB55" s="19"/>
      <c r="EWC55" s="18"/>
      <c r="EWD55" s="18"/>
      <c r="EWE55" s="19"/>
      <c r="EWF55" s="18"/>
      <c r="EWG55" s="18"/>
      <c r="EWH55" s="19"/>
      <c r="EWI55" s="18"/>
      <c r="EWJ55" s="18"/>
      <c r="EWK55" s="19"/>
      <c r="EWL55" s="18"/>
      <c r="EWM55" s="18"/>
      <c r="EWN55" s="19"/>
      <c r="EWO55" s="18"/>
      <c r="EWP55" s="18"/>
      <c r="EWQ55" s="19"/>
      <c r="EWR55" s="18"/>
      <c r="EWS55" s="18"/>
      <c r="EWT55" s="19"/>
      <c r="EWU55" s="18"/>
      <c r="EWV55" s="18"/>
      <c r="EWW55" s="19"/>
      <c r="EWX55" s="18"/>
      <c r="EWY55" s="18"/>
      <c r="EWZ55" s="19"/>
      <c r="EXA55" s="18"/>
      <c r="EXB55" s="18"/>
      <c r="EXC55" s="19"/>
      <c r="EXD55" s="18"/>
      <c r="EXE55" s="18"/>
      <c r="EXF55" s="19"/>
      <c r="EXG55" s="18"/>
      <c r="EXH55" s="18"/>
      <c r="EXI55" s="19"/>
      <c r="EXJ55" s="18"/>
      <c r="EXK55" s="18"/>
      <c r="EXL55" s="19"/>
      <c r="EXM55" s="18"/>
      <c r="EXN55" s="18"/>
      <c r="EXO55" s="19"/>
      <c r="EXP55" s="18"/>
      <c r="EXQ55" s="18"/>
      <c r="EXR55" s="19"/>
      <c r="EXS55" s="18"/>
      <c r="EXT55" s="18"/>
      <c r="EXU55" s="19"/>
      <c r="EXV55" s="18"/>
      <c r="EXW55" s="18"/>
      <c r="EXX55" s="19"/>
      <c r="EXY55" s="18"/>
      <c r="EXZ55" s="18"/>
      <c r="EYA55" s="19"/>
      <c r="EYB55" s="18"/>
      <c r="EYC55" s="18"/>
      <c r="EYD55" s="19"/>
      <c r="EYE55" s="18"/>
      <c r="EYF55" s="18"/>
      <c r="EYG55" s="19"/>
      <c r="EYH55" s="18"/>
      <c r="EYI55" s="18"/>
      <c r="EYJ55" s="19"/>
      <c r="EYK55" s="18"/>
      <c r="EYL55" s="18"/>
      <c r="EYM55" s="19"/>
      <c r="EYN55" s="18"/>
      <c r="EYO55" s="18"/>
      <c r="EYP55" s="19"/>
      <c r="EYQ55" s="18"/>
      <c r="EYR55" s="18"/>
      <c r="EYS55" s="19"/>
      <c r="EYT55" s="18"/>
      <c r="EYU55" s="18"/>
      <c r="EYV55" s="19"/>
      <c r="EYW55" s="18"/>
      <c r="EYX55" s="18"/>
      <c r="EYY55" s="19"/>
      <c r="EYZ55" s="18"/>
      <c r="EZA55" s="18"/>
      <c r="EZB55" s="19"/>
      <c r="EZC55" s="18"/>
      <c r="EZD55" s="18"/>
      <c r="EZE55" s="19"/>
      <c r="EZF55" s="18"/>
      <c r="EZG55" s="18"/>
      <c r="EZH55" s="19"/>
      <c r="EZI55" s="18"/>
      <c r="EZJ55" s="18"/>
      <c r="EZK55" s="19"/>
      <c r="EZL55" s="18"/>
      <c r="EZM55" s="18"/>
      <c r="EZN55" s="19"/>
      <c r="EZO55" s="18"/>
      <c r="EZP55" s="18"/>
      <c r="EZQ55" s="19"/>
      <c r="EZR55" s="18"/>
      <c r="EZS55" s="18"/>
      <c r="EZT55" s="19"/>
      <c r="EZU55" s="18"/>
      <c r="EZV55" s="18"/>
      <c r="EZW55" s="19"/>
      <c r="EZX55" s="18"/>
      <c r="EZY55" s="18"/>
      <c r="EZZ55" s="19"/>
      <c r="FAA55" s="18"/>
      <c r="FAB55" s="18"/>
      <c r="FAC55" s="19"/>
      <c r="FAD55" s="18"/>
      <c r="FAE55" s="18"/>
      <c r="FAF55" s="19"/>
      <c r="FAG55" s="18"/>
      <c r="FAH55" s="18"/>
      <c r="FAI55" s="19"/>
      <c r="FAJ55" s="18"/>
      <c r="FAK55" s="18"/>
      <c r="FAL55" s="19"/>
      <c r="FAM55" s="18"/>
      <c r="FAN55" s="18"/>
      <c r="FAO55" s="19"/>
      <c r="FAP55" s="18"/>
      <c r="FAQ55" s="18"/>
      <c r="FAR55" s="19"/>
      <c r="FAS55" s="18"/>
      <c r="FAT55" s="18"/>
      <c r="FAU55" s="19"/>
      <c r="FAV55" s="18"/>
      <c r="FAW55" s="18"/>
      <c r="FAX55" s="19"/>
      <c r="FAY55" s="18"/>
      <c r="FAZ55" s="18"/>
      <c r="FBA55" s="19"/>
      <c r="FBB55" s="18"/>
      <c r="FBC55" s="18"/>
      <c r="FBD55" s="19"/>
      <c r="FBE55" s="18"/>
      <c r="FBF55" s="18"/>
      <c r="FBG55" s="19"/>
      <c r="FBH55" s="18"/>
      <c r="FBI55" s="18"/>
      <c r="FBJ55" s="19"/>
      <c r="FBK55" s="18"/>
      <c r="FBL55" s="18"/>
      <c r="FBM55" s="19"/>
      <c r="FBN55" s="18"/>
      <c r="FBO55" s="18"/>
      <c r="FBP55" s="19"/>
      <c r="FBQ55" s="18"/>
      <c r="FBR55" s="18"/>
      <c r="FBS55" s="19"/>
      <c r="FBT55" s="18"/>
      <c r="FBU55" s="18"/>
      <c r="FBV55" s="19"/>
      <c r="FBW55" s="18"/>
      <c r="FBX55" s="18"/>
      <c r="FBY55" s="19"/>
      <c r="FBZ55" s="18"/>
      <c r="FCA55" s="18"/>
      <c r="FCB55" s="19"/>
      <c r="FCC55" s="18"/>
      <c r="FCD55" s="18"/>
      <c r="FCE55" s="19"/>
      <c r="FCF55" s="18"/>
      <c r="FCG55" s="18"/>
      <c r="FCH55" s="19"/>
      <c r="FCI55" s="18"/>
      <c r="FCJ55" s="18"/>
      <c r="FCK55" s="19"/>
      <c r="FCL55" s="18"/>
      <c r="FCM55" s="18"/>
      <c r="FCN55" s="19"/>
      <c r="FCO55" s="18"/>
      <c r="FCP55" s="18"/>
      <c r="FCQ55" s="19"/>
      <c r="FCR55" s="18"/>
      <c r="FCS55" s="18"/>
      <c r="FCT55" s="19"/>
      <c r="FCU55" s="18"/>
      <c r="FCV55" s="18"/>
      <c r="FCW55" s="19"/>
      <c r="FCX55" s="18"/>
      <c r="FCY55" s="18"/>
      <c r="FCZ55" s="19"/>
      <c r="FDA55" s="18"/>
      <c r="FDB55" s="18"/>
      <c r="FDC55" s="19"/>
      <c r="FDD55" s="18"/>
      <c r="FDE55" s="18"/>
      <c r="FDF55" s="19"/>
      <c r="FDG55" s="18"/>
      <c r="FDH55" s="18"/>
      <c r="FDI55" s="19"/>
      <c r="FDJ55" s="18"/>
      <c r="FDK55" s="18"/>
      <c r="FDL55" s="19"/>
      <c r="FDM55" s="18"/>
      <c r="FDN55" s="18"/>
      <c r="FDO55" s="19"/>
      <c r="FDP55" s="18"/>
      <c r="FDQ55" s="18"/>
      <c r="FDR55" s="19"/>
      <c r="FDS55" s="18"/>
      <c r="FDT55" s="18"/>
      <c r="FDU55" s="19"/>
      <c r="FDV55" s="18"/>
      <c r="FDW55" s="18"/>
      <c r="FDX55" s="19"/>
      <c r="FDY55" s="18"/>
      <c r="FDZ55" s="18"/>
      <c r="FEA55" s="19"/>
      <c r="FEB55" s="18"/>
      <c r="FEC55" s="18"/>
      <c r="FED55" s="19"/>
      <c r="FEE55" s="18"/>
      <c r="FEF55" s="18"/>
      <c r="FEG55" s="19"/>
      <c r="FEH55" s="18"/>
      <c r="FEI55" s="18"/>
      <c r="FEJ55" s="19"/>
      <c r="FEK55" s="18"/>
      <c r="FEL55" s="18"/>
      <c r="FEM55" s="19"/>
      <c r="FEN55" s="18"/>
      <c r="FEO55" s="18"/>
      <c r="FEP55" s="19"/>
      <c r="FEQ55" s="18"/>
      <c r="FER55" s="18"/>
      <c r="FES55" s="19"/>
      <c r="FET55" s="18"/>
      <c r="FEU55" s="18"/>
      <c r="FEV55" s="19"/>
      <c r="FEW55" s="18"/>
      <c r="FEX55" s="18"/>
      <c r="FEY55" s="19"/>
      <c r="FEZ55" s="18"/>
      <c r="FFA55" s="18"/>
      <c r="FFB55" s="19"/>
      <c r="FFC55" s="18"/>
      <c r="FFD55" s="18"/>
      <c r="FFE55" s="19"/>
      <c r="FFF55" s="18"/>
      <c r="FFG55" s="18"/>
      <c r="FFH55" s="19"/>
      <c r="FFI55" s="18"/>
      <c r="FFJ55" s="18"/>
      <c r="FFK55" s="19"/>
      <c r="FFL55" s="18"/>
      <c r="FFM55" s="18"/>
      <c r="FFN55" s="19"/>
      <c r="FFO55" s="18"/>
      <c r="FFP55" s="18"/>
      <c r="FFQ55" s="19"/>
      <c r="FFR55" s="18"/>
      <c r="FFS55" s="18"/>
      <c r="FFT55" s="19"/>
      <c r="FFU55" s="18"/>
      <c r="FFV55" s="18"/>
      <c r="FFW55" s="19"/>
      <c r="FFX55" s="18"/>
      <c r="FFY55" s="18"/>
      <c r="FFZ55" s="19"/>
      <c r="FGA55" s="18"/>
      <c r="FGB55" s="18"/>
      <c r="FGC55" s="19"/>
      <c r="FGD55" s="18"/>
      <c r="FGE55" s="18"/>
      <c r="FGF55" s="19"/>
      <c r="FGG55" s="18"/>
      <c r="FGH55" s="18"/>
      <c r="FGI55" s="19"/>
      <c r="FGJ55" s="18"/>
      <c r="FGK55" s="18"/>
      <c r="FGL55" s="19"/>
      <c r="FGM55" s="18"/>
      <c r="FGN55" s="18"/>
      <c r="FGO55" s="19"/>
      <c r="FGP55" s="18"/>
      <c r="FGQ55" s="18"/>
      <c r="FGR55" s="19"/>
      <c r="FGS55" s="18"/>
      <c r="FGT55" s="18"/>
      <c r="FGU55" s="19"/>
      <c r="FGV55" s="18"/>
      <c r="FGW55" s="18"/>
      <c r="FGX55" s="19"/>
      <c r="FGY55" s="18"/>
      <c r="FGZ55" s="18"/>
      <c r="FHA55" s="19"/>
      <c r="FHB55" s="18"/>
      <c r="FHC55" s="18"/>
      <c r="FHD55" s="19"/>
      <c r="FHE55" s="18"/>
      <c r="FHF55" s="18"/>
      <c r="FHG55" s="19"/>
      <c r="FHH55" s="18"/>
      <c r="FHI55" s="18"/>
      <c r="FHJ55" s="19"/>
      <c r="FHK55" s="18"/>
      <c r="FHL55" s="18"/>
      <c r="FHM55" s="19"/>
      <c r="FHN55" s="18"/>
      <c r="FHO55" s="18"/>
      <c r="FHP55" s="19"/>
      <c r="FHQ55" s="18"/>
      <c r="FHR55" s="18"/>
      <c r="FHS55" s="19"/>
      <c r="FHT55" s="18"/>
      <c r="FHU55" s="18"/>
      <c r="FHV55" s="19"/>
      <c r="FHW55" s="18"/>
      <c r="FHX55" s="18"/>
      <c r="FHY55" s="19"/>
      <c r="FHZ55" s="18"/>
      <c r="FIA55" s="18"/>
      <c r="FIB55" s="19"/>
      <c r="FIC55" s="18"/>
      <c r="FID55" s="18"/>
      <c r="FIE55" s="19"/>
      <c r="FIF55" s="18"/>
      <c r="FIG55" s="18"/>
      <c r="FIH55" s="19"/>
      <c r="FII55" s="18"/>
      <c r="FIJ55" s="18"/>
      <c r="FIK55" s="19"/>
      <c r="FIL55" s="18"/>
      <c r="FIM55" s="18"/>
      <c r="FIN55" s="19"/>
      <c r="FIO55" s="18"/>
      <c r="FIP55" s="18"/>
      <c r="FIQ55" s="19"/>
      <c r="FIR55" s="18"/>
      <c r="FIS55" s="18"/>
      <c r="FIT55" s="19"/>
      <c r="FIU55" s="18"/>
      <c r="FIV55" s="18"/>
      <c r="FIW55" s="19"/>
      <c r="FIX55" s="18"/>
      <c r="FIY55" s="18"/>
      <c r="FIZ55" s="19"/>
      <c r="FJA55" s="18"/>
      <c r="FJB55" s="18"/>
      <c r="FJC55" s="19"/>
      <c r="FJD55" s="18"/>
      <c r="FJE55" s="18"/>
      <c r="FJF55" s="19"/>
      <c r="FJG55" s="18"/>
      <c r="FJH55" s="18"/>
      <c r="FJI55" s="19"/>
      <c r="FJJ55" s="18"/>
      <c r="FJK55" s="18"/>
      <c r="FJL55" s="19"/>
      <c r="FJM55" s="18"/>
      <c r="FJN55" s="18"/>
      <c r="FJO55" s="19"/>
      <c r="FJP55" s="18"/>
      <c r="FJQ55" s="18"/>
      <c r="FJR55" s="19"/>
      <c r="FJS55" s="18"/>
      <c r="FJT55" s="18"/>
      <c r="FJU55" s="19"/>
      <c r="FJV55" s="18"/>
      <c r="FJW55" s="18"/>
      <c r="FJX55" s="19"/>
      <c r="FJY55" s="18"/>
      <c r="FJZ55" s="18"/>
      <c r="FKA55" s="19"/>
      <c r="FKB55" s="18"/>
      <c r="FKC55" s="18"/>
      <c r="FKD55" s="19"/>
      <c r="FKE55" s="18"/>
      <c r="FKF55" s="18"/>
      <c r="FKG55" s="19"/>
      <c r="FKH55" s="18"/>
      <c r="FKI55" s="18"/>
      <c r="FKJ55" s="19"/>
      <c r="FKK55" s="18"/>
      <c r="FKL55" s="18"/>
      <c r="FKM55" s="19"/>
      <c r="FKN55" s="18"/>
      <c r="FKO55" s="18"/>
      <c r="FKP55" s="19"/>
      <c r="FKQ55" s="18"/>
      <c r="FKR55" s="18"/>
      <c r="FKS55" s="19"/>
      <c r="FKT55" s="18"/>
      <c r="FKU55" s="18"/>
      <c r="FKV55" s="19"/>
      <c r="FKW55" s="18"/>
      <c r="FKX55" s="18"/>
      <c r="FKY55" s="19"/>
      <c r="FKZ55" s="18"/>
      <c r="FLA55" s="18"/>
      <c r="FLB55" s="19"/>
      <c r="FLC55" s="18"/>
      <c r="FLD55" s="18"/>
      <c r="FLE55" s="19"/>
      <c r="FLF55" s="18"/>
      <c r="FLG55" s="18"/>
      <c r="FLH55" s="19"/>
      <c r="FLI55" s="18"/>
      <c r="FLJ55" s="18"/>
      <c r="FLK55" s="19"/>
      <c r="FLL55" s="18"/>
      <c r="FLM55" s="18"/>
      <c r="FLN55" s="19"/>
      <c r="FLO55" s="18"/>
      <c r="FLP55" s="18"/>
      <c r="FLQ55" s="19"/>
      <c r="FLR55" s="18"/>
      <c r="FLS55" s="18"/>
      <c r="FLT55" s="19"/>
      <c r="FLU55" s="18"/>
      <c r="FLV55" s="18"/>
      <c r="FLW55" s="19"/>
      <c r="FLX55" s="18"/>
      <c r="FLY55" s="18"/>
      <c r="FLZ55" s="19"/>
      <c r="FMA55" s="18"/>
      <c r="FMB55" s="18"/>
      <c r="FMC55" s="19"/>
      <c r="FMD55" s="18"/>
      <c r="FME55" s="18"/>
      <c r="FMF55" s="19"/>
      <c r="FMG55" s="18"/>
      <c r="FMH55" s="18"/>
      <c r="FMI55" s="19"/>
      <c r="FMJ55" s="18"/>
      <c r="FMK55" s="18"/>
      <c r="FML55" s="19"/>
      <c r="FMM55" s="18"/>
      <c r="FMN55" s="18"/>
      <c r="FMO55" s="19"/>
      <c r="FMP55" s="18"/>
      <c r="FMQ55" s="18"/>
      <c r="FMR55" s="19"/>
      <c r="FMS55" s="18"/>
      <c r="FMT55" s="18"/>
      <c r="FMU55" s="19"/>
      <c r="FMV55" s="18"/>
      <c r="FMW55" s="18"/>
      <c r="FMX55" s="19"/>
      <c r="FMY55" s="18"/>
      <c r="FMZ55" s="18"/>
      <c r="FNA55" s="19"/>
      <c r="FNB55" s="18"/>
      <c r="FNC55" s="18"/>
      <c r="FND55" s="19"/>
      <c r="FNE55" s="18"/>
      <c r="FNF55" s="18"/>
      <c r="FNG55" s="19"/>
      <c r="FNH55" s="18"/>
      <c r="FNI55" s="18"/>
      <c r="FNJ55" s="19"/>
      <c r="FNK55" s="18"/>
      <c r="FNL55" s="18"/>
      <c r="FNM55" s="19"/>
      <c r="FNN55" s="18"/>
      <c r="FNO55" s="18"/>
      <c r="FNP55" s="19"/>
      <c r="FNQ55" s="18"/>
      <c r="FNR55" s="18"/>
      <c r="FNS55" s="19"/>
      <c r="FNT55" s="18"/>
      <c r="FNU55" s="18"/>
      <c r="FNV55" s="19"/>
      <c r="FNW55" s="18"/>
      <c r="FNX55" s="18"/>
      <c r="FNY55" s="19"/>
      <c r="FNZ55" s="18"/>
      <c r="FOA55" s="18"/>
      <c r="FOB55" s="19"/>
      <c r="FOC55" s="18"/>
      <c r="FOD55" s="18"/>
      <c r="FOE55" s="19"/>
      <c r="FOF55" s="18"/>
      <c r="FOG55" s="18"/>
      <c r="FOH55" s="19"/>
      <c r="FOI55" s="18"/>
      <c r="FOJ55" s="18"/>
      <c r="FOK55" s="19"/>
      <c r="FOL55" s="18"/>
      <c r="FOM55" s="18"/>
      <c r="FON55" s="19"/>
      <c r="FOO55" s="18"/>
      <c r="FOP55" s="18"/>
      <c r="FOQ55" s="19"/>
      <c r="FOR55" s="18"/>
      <c r="FOS55" s="18"/>
      <c r="FOT55" s="19"/>
      <c r="FOU55" s="18"/>
      <c r="FOV55" s="18"/>
      <c r="FOW55" s="19"/>
      <c r="FOX55" s="18"/>
      <c r="FOY55" s="18"/>
      <c r="FOZ55" s="19"/>
      <c r="FPA55" s="18"/>
      <c r="FPB55" s="18"/>
      <c r="FPC55" s="19"/>
      <c r="FPD55" s="18"/>
      <c r="FPE55" s="18"/>
      <c r="FPF55" s="19"/>
      <c r="FPG55" s="18"/>
      <c r="FPH55" s="18"/>
      <c r="FPI55" s="19"/>
      <c r="FPJ55" s="18"/>
      <c r="FPK55" s="18"/>
      <c r="FPL55" s="19"/>
      <c r="FPM55" s="18"/>
      <c r="FPN55" s="18"/>
      <c r="FPO55" s="19"/>
      <c r="FPP55" s="18"/>
      <c r="FPQ55" s="18"/>
      <c r="FPR55" s="19"/>
      <c r="FPS55" s="18"/>
      <c r="FPT55" s="18"/>
      <c r="FPU55" s="19"/>
      <c r="FPV55" s="18"/>
      <c r="FPW55" s="18"/>
      <c r="FPX55" s="19"/>
      <c r="FPY55" s="18"/>
      <c r="FPZ55" s="18"/>
      <c r="FQA55" s="19"/>
      <c r="FQB55" s="18"/>
      <c r="FQC55" s="18"/>
      <c r="FQD55" s="19"/>
      <c r="FQE55" s="18"/>
      <c r="FQF55" s="18"/>
      <c r="FQG55" s="19"/>
      <c r="FQH55" s="18"/>
      <c r="FQI55" s="18"/>
      <c r="FQJ55" s="19"/>
      <c r="FQK55" s="18"/>
      <c r="FQL55" s="18"/>
      <c r="FQM55" s="19"/>
      <c r="FQN55" s="18"/>
      <c r="FQO55" s="18"/>
      <c r="FQP55" s="19"/>
      <c r="FQQ55" s="18"/>
      <c r="FQR55" s="18"/>
      <c r="FQS55" s="19"/>
      <c r="FQT55" s="18"/>
      <c r="FQU55" s="18"/>
      <c r="FQV55" s="19"/>
      <c r="FQW55" s="18"/>
      <c r="FQX55" s="18"/>
      <c r="FQY55" s="19"/>
      <c r="FQZ55" s="18"/>
      <c r="FRA55" s="18"/>
      <c r="FRB55" s="19"/>
      <c r="FRC55" s="18"/>
      <c r="FRD55" s="18"/>
      <c r="FRE55" s="19"/>
      <c r="FRF55" s="18"/>
      <c r="FRG55" s="18"/>
      <c r="FRH55" s="19"/>
      <c r="FRI55" s="18"/>
      <c r="FRJ55" s="18"/>
      <c r="FRK55" s="19"/>
      <c r="FRL55" s="18"/>
      <c r="FRM55" s="18"/>
      <c r="FRN55" s="19"/>
      <c r="FRO55" s="18"/>
      <c r="FRP55" s="18"/>
      <c r="FRQ55" s="19"/>
      <c r="FRR55" s="18"/>
      <c r="FRS55" s="18"/>
      <c r="FRT55" s="19"/>
      <c r="FRU55" s="18"/>
      <c r="FRV55" s="18"/>
      <c r="FRW55" s="19"/>
      <c r="FRX55" s="18"/>
      <c r="FRY55" s="18"/>
      <c r="FRZ55" s="19"/>
      <c r="FSA55" s="18"/>
      <c r="FSB55" s="18"/>
      <c r="FSC55" s="19"/>
      <c r="FSD55" s="18"/>
      <c r="FSE55" s="18"/>
      <c r="FSF55" s="19"/>
      <c r="FSG55" s="18"/>
      <c r="FSH55" s="18"/>
      <c r="FSI55" s="19"/>
      <c r="FSJ55" s="18"/>
      <c r="FSK55" s="18"/>
      <c r="FSL55" s="19"/>
      <c r="FSM55" s="18"/>
      <c r="FSN55" s="18"/>
      <c r="FSO55" s="19"/>
      <c r="FSP55" s="18"/>
      <c r="FSQ55" s="18"/>
      <c r="FSR55" s="19"/>
      <c r="FSS55" s="18"/>
      <c r="FST55" s="18"/>
      <c r="FSU55" s="19"/>
      <c r="FSV55" s="18"/>
      <c r="FSW55" s="18"/>
      <c r="FSX55" s="19"/>
      <c r="FSY55" s="18"/>
      <c r="FSZ55" s="18"/>
      <c r="FTA55" s="19"/>
      <c r="FTB55" s="18"/>
      <c r="FTC55" s="18"/>
      <c r="FTD55" s="19"/>
      <c r="FTE55" s="18"/>
      <c r="FTF55" s="18"/>
      <c r="FTG55" s="19"/>
      <c r="FTH55" s="18"/>
      <c r="FTI55" s="18"/>
      <c r="FTJ55" s="19"/>
      <c r="FTK55" s="18"/>
      <c r="FTL55" s="18"/>
      <c r="FTM55" s="19"/>
      <c r="FTN55" s="18"/>
      <c r="FTO55" s="18"/>
      <c r="FTP55" s="19"/>
      <c r="FTQ55" s="18"/>
      <c r="FTR55" s="18"/>
      <c r="FTS55" s="19"/>
      <c r="FTT55" s="18"/>
      <c r="FTU55" s="18"/>
      <c r="FTV55" s="19"/>
      <c r="FTW55" s="18"/>
      <c r="FTX55" s="18"/>
      <c r="FTY55" s="19"/>
      <c r="FTZ55" s="18"/>
      <c r="FUA55" s="18"/>
      <c r="FUB55" s="19"/>
      <c r="FUC55" s="18"/>
      <c r="FUD55" s="18"/>
      <c r="FUE55" s="19"/>
      <c r="FUF55" s="18"/>
      <c r="FUG55" s="18"/>
      <c r="FUH55" s="19"/>
      <c r="FUI55" s="18"/>
      <c r="FUJ55" s="18"/>
      <c r="FUK55" s="19"/>
      <c r="FUL55" s="18"/>
      <c r="FUM55" s="18"/>
      <c r="FUN55" s="19"/>
      <c r="FUO55" s="18"/>
      <c r="FUP55" s="18"/>
      <c r="FUQ55" s="19"/>
      <c r="FUR55" s="18"/>
      <c r="FUS55" s="18"/>
      <c r="FUT55" s="19"/>
      <c r="FUU55" s="18"/>
      <c r="FUV55" s="18"/>
      <c r="FUW55" s="19"/>
      <c r="FUX55" s="18"/>
      <c r="FUY55" s="18"/>
      <c r="FUZ55" s="19"/>
      <c r="FVA55" s="18"/>
      <c r="FVB55" s="18"/>
      <c r="FVC55" s="19"/>
      <c r="FVD55" s="18"/>
      <c r="FVE55" s="18"/>
      <c r="FVF55" s="19"/>
      <c r="FVG55" s="18"/>
      <c r="FVH55" s="18"/>
      <c r="FVI55" s="19"/>
      <c r="FVJ55" s="18"/>
      <c r="FVK55" s="18"/>
      <c r="FVL55" s="19"/>
      <c r="FVM55" s="18"/>
      <c r="FVN55" s="18"/>
      <c r="FVO55" s="19"/>
      <c r="FVP55" s="18"/>
      <c r="FVQ55" s="18"/>
      <c r="FVR55" s="19"/>
      <c r="FVS55" s="18"/>
      <c r="FVT55" s="18"/>
      <c r="FVU55" s="19"/>
      <c r="FVV55" s="18"/>
      <c r="FVW55" s="18"/>
      <c r="FVX55" s="19"/>
      <c r="FVY55" s="18"/>
      <c r="FVZ55" s="18"/>
      <c r="FWA55" s="19"/>
      <c r="FWB55" s="18"/>
      <c r="FWC55" s="18"/>
      <c r="FWD55" s="19"/>
      <c r="FWE55" s="18"/>
      <c r="FWF55" s="18"/>
      <c r="FWG55" s="19"/>
      <c r="FWH55" s="18"/>
      <c r="FWI55" s="18"/>
      <c r="FWJ55" s="19"/>
      <c r="FWK55" s="18"/>
      <c r="FWL55" s="18"/>
      <c r="FWM55" s="19"/>
      <c r="FWN55" s="18"/>
      <c r="FWO55" s="18"/>
      <c r="FWP55" s="19"/>
      <c r="FWQ55" s="18"/>
      <c r="FWR55" s="18"/>
      <c r="FWS55" s="19"/>
      <c r="FWT55" s="18"/>
      <c r="FWU55" s="18"/>
      <c r="FWV55" s="19"/>
      <c r="FWW55" s="18"/>
      <c r="FWX55" s="18"/>
      <c r="FWY55" s="19"/>
      <c r="FWZ55" s="18"/>
      <c r="FXA55" s="18"/>
      <c r="FXB55" s="19"/>
      <c r="FXC55" s="18"/>
      <c r="FXD55" s="18"/>
      <c r="FXE55" s="19"/>
      <c r="FXF55" s="18"/>
      <c r="FXG55" s="18"/>
      <c r="FXH55" s="19"/>
      <c r="FXI55" s="18"/>
      <c r="FXJ55" s="18"/>
      <c r="FXK55" s="19"/>
      <c r="FXL55" s="18"/>
      <c r="FXM55" s="18"/>
      <c r="FXN55" s="19"/>
      <c r="FXO55" s="18"/>
      <c r="FXP55" s="18"/>
      <c r="FXQ55" s="19"/>
      <c r="FXR55" s="18"/>
      <c r="FXS55" s="18"/>
      <c r="FXT55" s="19"/>
      <c r="FXU55" s="18"/>
      <c r="FXV55" s="18"/>
      <c r="FXW55" s="19"/>
      <c r="FXX55" s="18"/>
      <c r="FXY55" s="18"/>
      <c r="FXZ55" s="19"/>
      <c r="FYA55" s="18"/>
      <c r="FYB55" s="18"/>
      <c r="FYC55" s="19"/>
      <c r="FYD55" s="18"/>
      <c r="FYE55" s="18"/>
      <c r="FYF55" s="19"/>
      <c r="FYG55" s="18"/>
      <c r="FYH55" s="18"/>
      <c r="FYI55" s="19"/>
      <c r="FYJ55" s="18"/>
      <c r="FYK55" s="18"/>
      <c r="FYL55" s="19"/>
      <c r="FYM55" s="18"/>
      <c r="FYN55" s="18"/>
      <c r="FYO55" s="19"/>
      <c r="FYP55" s="18"/>
      <c r="FYQ55" s="18"/>
      <c r="FYR55" s="19"/>
      <c r="FYS55" s="18"/>
      <c r="FYT55" s="18"/>
      <c r="FYU55" s="19"/>
      <c r="FYV55" s="18"/>
      <c r="FYW55" s="18"/>
      <c r="FYX55" s="19"/>
      <c r="FYY55" s="18"/>
      <c r="FYZ55" s="18"/>
      <c r="FZA55" s="19"/>
      <c r="FZB55" s="18"/>
      <c r="FZC55" s="18"/>
      <c r="FZD55" s="19"/>
      <c r="FZE55" s="18"/>
      <c r="FZF55" s="18"/>
      <c r="FZG55" s="19"/>
      <c r="FZH55" s="18"/>
      <c r="FZI55" s="18"/>
      <c r="FZJ55" s="19"/>
      <c r="FZK55" s="18"/>
      <c r="FZL55" s="18"/>
      <c r="FZM55" s="19"/>
      <c r="FZN55" s="18"/>
      <c r="FZO55" s="18"/>
      <c r="FZP55" s="19"/>
      <c r="FZQ55" s="18"/>
      <c r="FZR55" s="18"/>
      <c r="FZS55" s="19"/>
      <c r="FZT55" s="18"/>
      <c r="FZU55" s="18"/>
      <c r="FZV55" s="19"/>
      <c r="FZW55" s="18"/>
      <c r="FZX55" s="18"/>
      <c r="FZY55" s="19"/>
      <c r="FZZ55" s="18"/>
      <c r="GAA55" s="18"/>
      <c r="GAB55" s="19"/>
      <c r="GAC55" s="18"/>
      <c r="GAD55" s="18"/>
      <c r="GAE55" s="19"/>
      <c r="GAF55" s="18"/>
      <c r="GAG55" s="18"/>
      <c r="GAH55" s="19"/>
      <c r="GAI55" s="18"/>
      <c r="GAJ55" s="18"/>
      <c r="GAK55" s="19"/>
      <c r="GAL55" s="18"/>
      <c r="GAM55" s="18"/>
      <c r="GAN55" s="19"/>
      <c r="GAO55" s="18"/>
      <c r="GAP55" s="18"/>
      <c r="GAQ55" s="19"/>
      <c r="GAR55" s="18"/>
      <c r="GAS55" s="18"/>
      <c r="GAT55" s="19"/>
      <c r="GAU55" s="18"/>
      <c r="GAV55" s="18"/>
      <c r="GAW55" s="19"/>
      <c r="GAX55" s="18"/>
      <c r="GAY55" s="18"/>
      <c r="GAZ55" s="19"/>
      <c r="GBA55" s="18"/>
      <c r="GBB55" s="18"/>
      <c r="GBC55" s="19"/>
      <c r="GBD55" s="18"/>
      <c r="GBE55" s="18"/>
      <c r="GBF55" s="19"/>
      <c r="GBG55" s="18"/>
      <c r="GBH55" s="18"/>
      <c r="GBI55" s="19"/>
      <c r="GBJ55" s="18"/>
      <c r="GBK55" s="18"/>
      <c r="GBL55" s="19"/>
      <c r="GBM55" s="18"/>
      <c r="GBN55" s="18"/>
      <c r="GBO55" s="19"/>
      <c r="GBP55" s="18"/>
      <c r="GBQ55" s="18"/>
      <c r="GBR55" s="19"/>
      <c r="GBS55" s="18"/>
      <c r="GBT55" s="18"/>
      <c r="GBU55" s="19"/>
      <c r="GBV55" s="18"/>
      <c r="GBW55" s="18"/>
      <c r="GBX55" s="19"/>
      <c r="GBY55" s="18"/>
      <c r="GBZ55" s="18"/>
      <c r="GCA55" s="19"/>
      <c r="GCB55" s="18"/>
      <c r="GCC55" s="18"/>
      <c r="GCD55" s="19"/>
      <c r="GCE55" s="18"/>
      <c r="GCF55" s="18"/>
      <c r="GCG55" s="19"/>
      <c r="GCH55" s="18"/>
      <c r="GCI55" s="18"/>
      <c r="GCJ55" s="19"/>
      <c r="GCK55" s="18"/>
      <c r="GCL55" s="18"/>
      <c r="GCM55" s="19"/>
      <c r="GCN55" s="18"/>
      <c r="GCO55" s="18"/>
      <c r="GCP55" s="19"/>
      <c r="GCQ55" s="18"/>
      <c r="GCR55" s="18"/>
      <c r="GCS55" s="19"/>
      <c r="GCT55" s="18"/>
      <c r="GCU55" s="18"/>
      <c r="GCV55" s="19"/>
      <c r="GCW55" s="18"/>
      <c r="GCX55" s="18"/>
      <c r="GCY55" s="19"/>
      <c r="GCZ55" s="18"/>
      <c r="GDA55" s="18"/>
      <c r="GDB55" s="19"/>
      <c r="GDC55" s="18"/>
      <c r="GDD55" s="18"/>
      <c r="GDE55" s="19"/>
      <c r="GDF55" s="18"/>
      <c r="GDG55" s="18"/>
      <c r="GDH55" s="19"/>
      <c r="GDI55" s="18"/>
      <c r="GDJ55" s="18"/>
      <c r="GDK55" s="19"/>
      <c r="GDL55" s="18"/>
      <c r="GDM55" s="18"/>
      <c r="GDN55" s="19"/>
      <c r="GDO55" s="18"/>
      <c r="GDP55" s="18"/>
      <c r="GDQ55" s="19"/>
      <c r="GDR55" s="18"/>
      <c r="GDS55" s="18"/>
      <c r="GDT55" s="19"/>
      <c r="GDU55" s="18"/>
      <c r="GDV55" s="18"/>
      <c r="GDW55" s="19"/>
      <c r="GDX55" s="18"/>
      <c r="GDY55" s="18"/>
      <c r="GDZ55" s="19"/>
      <c r="GEA55" s="18"/>
      <c r="GEB55" s="18"/>
      <c r="GEC55" s="19"/>
      <c r="GED55" s="18"/>
      <c r="GEE55" s="18"/>
      <c r="GEF55" s="19"/>
      <c r="GEG55" s="18"/>
      <c r="GEH55" s="18"/>
      <c r="GEI55" s="19"/>
      <c r="GEJ55" s="18"/>
      <c r="GEK55" s="18"/>
      <c r="GEL55" s="19"/>
      <c r="GEM55" s="18"/>
      <c r="GEN55" s="18"/>
      <c r="GEO55" s="19"/>
      <c r="GEP55" s="18"/>
      <c r="GEQ55" s="18"/>
      <c r="GER55" s="19"/>
      <c r="GES55" s="18"/>
      <c r="GET55" s="18"/>
      <c r="GEU55" s="19"/>
      <c r="GEV55" s="18"/>
      <c r="GEW55" s="18"/>
      <c r="GEX55" s="19"/>
      <c r="GEY55" s="18"/>
      <c r="GEZ55" s="18"/>
      <c r="GFA55" s="19"/>
      <c r="GFB55" s="18"/>
      <c r="GFC55" s="18"/>
      <c r="GFD55" s="19"/>
      <c r="GFE55" s="18"/>
      <c r="GFF55" s="18"/>
      <c r="GFG55" s="19"/>
      <c r="GFH55" s="18"/>
      <c r="GFI55" s="18"/>
      <c r="GFJ55" s="19"/>
      <c r="GFK55" s="18"/>
      <c r="GFL55" s="18"/>
      <c r="GFM55" s="19"/>
      <c r="GFN55" s="18"/>
      <c r="GFO55" s="18"/>
      <c r="GFP55" s="19"/>
      <c r="GFQ55" s="18"/>
      <c r="GFR55" s="18"/>
      <c r="GFS55" s="19"/>
      <c r="GFT55" s="18"/>
      <c r="GFU55" s="18"/>
      <c r="GFV55" s="19"/>
      <c r="GFW55" s="18"/>
      <c r="GFX55" s="18"/>
      <c r="GFY55" s="19"/>
      <c r="GFZ55" s="18"/>
      <c r="GGA55" s="18"/>
      <c r="GGB55" s="19"/>
      <c r="GGC55" s="18"/>
      <c r="GGD55" s="18"/>
      <c r="GGE55" s="19"/>
      <c r="GGF55" s="18"/>
      <c r="GGG55" s="18"/>
      <c r="GGH55" s="19"/>
      <c r="GGI55" s="18"/>
      <c r="GGJ55" s="18"/>
      <c r="GGK55" s="19"/>
      <c r="GGL55" s="18"/>
      <c r="GGM55" s="18"/>
      <c r="GGN55" s="19"/>
      <c r="GGO55" s="18"/>
      <c r="GGP55" s="18"/>
      <c r="GGQ55" s="19"/>
      <c r="GGR55" s="18"/>
      <c r="GGS55" s="18"/>
      <c r="GGT55" s="19"/>
      <c r="GGU55" s="18"/>
      <c r="GGV55" s="18"/>
      <c r="GGW55" s="19"/>
      <c r="GGX55" s="18"/>
      <c r="GGY55" s="18"/>
      <c r="GGZ55" s="19"/>
      <c r="GHA55" s="18"/>
      <c r="GHB55" s="18"/>
      <c r="GHC55" s="19"/>
      <c r="GHD55" s="18"/>
      <c r="GHE55" s="18"/>
      <c r="GHF55" s="19"/>
      <c r="GHG55" s="18"/>
      <c r="GHH55" s="18"/>
      <c r="GHI55" s="19"/>
      <c r="GHJ55" s="18"/>
      <c r="GHK55" s="18"/>
      <c r="GHL55" s="19"/>
      <c r="GHM55" s="18"/>
      <c r="GHN55" s="18"/>
      <c r="GHO55" s="19"/>
      <c r="GHP55" s="18"/>
      <c r="GHQ55" s="18"/>
      <c r="GHR55" s="19"/>
      <c r="GHS55" s="18"/>
      <c r="GHT55" s="18"/>
      <c r="GHU55" s="19"/>
      <c r="GHV55" s="18"/>
      <c r="GHW55" s="18"/>
      <c r="GHX55" s="19"/>
      <c r="GHY55" s="18"/>
      <c r="GHZ55" s="18"/>
      <c r="GIA55" s="19"/>
      <c r="GIB55" s="18"/>
      <c r="GIC55" s="18"/>
      <c r="GID55" s="19"/>
      <c r="GIE55" s="18"/>
      <c r="GIF55" s="18"/>
      <c r="GIG55" s="19"/>
      <c r="GIH55" s="18"/>
      <c r="GII55" s="18"/>
      <c r="GIJ55" s="19"/>
      <c r="GIK55" s="18"/>
      <c r="GIL55" s="18"/>
      <c r="GIM55" s="19"/>
      <c r="GIN55" s="18"/>
      <c r="GIO55" s="18"/>
      <c r="GIP55" s="19"/>
      <c r="GIQ55" s="18"/>
      <c r="GIR55" s="18"/>
      <c r="GIS55" s="19"/>
      <c r="GIT55" s="18"/>
      <c r="GIU55" s="18"/>
      <c r="GIV55" s="19"/>
      <c r="GIW55" s="18"/>
      <c r="GIX55" s="18"/>
      <c r="GIY55" s="19"/>
      <c r="GIZ55" s="18"/>
      <c r="GJA55" s="18"/>
      <c r="GJB55" s="19"/>
      <c r="GJC55" s="18"/>
      <c r="GJD55" s="18"/>
      <c r="GJE55" s="19"/>
      <c r="GJF55" s="18"/>
      <c r="GJG55" s="18"/>
      <c r="GJH55" s="19"/>
      <c r="GJI55" s="18"/>
      <c r="GJJ55" s="18"/>
      <c r="GJK55" s="19"/>
      <c r="GJL55" s="18"/>
      <c r="GJM55" s="18"/>
      <c r="GJN55" s="19"/>
      <c r="GJO55" s="18"/>
      <c r="GJP55" s="18"/>
      <c r="GJQ55" s="19"/>
      <c r="GJR55" s="18"/>
      <c r="GJS55" s="18"/>
      <c r="GJT55" s="19"/>
      <c r="GJU55" s="18"/>
      <c r="GJV55" s="18"/>
      <c r="GJW55" s="19"/>
      <c r="GJX55" s="18"/>
      <c r="GJY55" s="18"/>
      <c r="GJZ55" s="19"/>
      <c r="GKA55" s="18"/>
      <c r="GKB55" s="18"/>
      <c r="GKC55" s="19"/>
      <c r="GKD55" s="18"/>
      <c r="GKE55" s="18"/>
      <c r="GKF55" s="19"/>
      <c r="GKG55" s="18"/>
      <c r="GKH55" s="18"/>
      <c r="GKI55" s="19"/>
      <c r="GKJ55" s="18"/>
      <c r="GKK55" s="18"/>
      <c r="GKL55" s="19"/>
      <c r="GKM55" s="18"/>
      <c r="GKN55" s="18"/>
      <c r="GKO55" s="19"/>
      <c r="GKP55" s="18"/>
      <c r="GKQ55" s="18"/>
      <c r="GKR55" s="19"/>
      <c r="GKS55" s="18"/>
      <c r="GKT55" s="18"/>
      <c r="GKU55" s="19"/>
      <c r="GKV55" s="18"/>
      <c r="GKW55" s="18"/>
      <c r="GKX55" s="19"/>
      <c r="GKY55" s="18"/>
      <c r="GKZ55" s="18"/>
      <c r="GLA55" s="19"/>
      <c r="GLB55" s="18"/>
      <c r="GLC55" s="18"/>
      <c r="GLD55" s="19"/>
      <c r="GLE55" s="18"/>
      <c r="GLF55" s="18"/>
      <c r="GLG55" s="19"/>
      <c r="GLH55" s="18"/>
      <c r="GLI55" s="18"/>
      <c r="GLJ55" s="19"/>
      <c r="GLK55" s="18"/>
      <c r="GLL55" s="18"/>
      <c r="GLM55" s="19"/>
      <c r="GLN55" s="18"/>
      <c r="GLO55" s="18"/>
      <c r="GLP55" s="19"/>
      <c r="GLQ55" s="18"/>
      <c r="GLR55" s="18"/>
      <c r="GLS55" s="19"/>
      <c r="GLT55" s="18"/>
      <c r="GLU55" s="18"/>
      <c r="GLV55" s="19"/>
      <c r="GLW55" s="18"/>
      <c r="GLX55" s="18"/>
      <c r="GLY55" s="19"/>
      <c r="GLZ55" s="18"/>
      <c r="GMA55" s="18"/>
      <c r="GMB55" s="19"/>
      <c r="GMC55" s="18"/>
      <c r="GMD55" s="18"/>
      <c r="GME55" s="19"/>
      <c r="GMF55" s="18"/>
      <c r="GMG55" s="18"/>
      <c r="GMH55" s="19"/>
      <c r="GMI55" s="18"/>
      <c r="GMJ55" s="18"/>
      <c r="GMK55" s="19"/>
      <c r="GML55" s="18"/>
      <c r="GMM55" s="18"/>
      <c r="GMN55" s="19"/>
      <c r="GMO55" s="18"/>
      <c r="GMP55" s="18"/>
      <c r="GMQ55" s="19"/>
      <c r="GMR55" s="18"/>
      <c r="GMS55" s="18"/>
      <c r="GMT55" s="19"/>
      <c r="GMU55" s="18"/>
      <c r="GMV55" s="18"/>
      <c r="GMW55" s="19"/>
      <c r="GMX55" s="18"/>
      <c r="GMY55" s="18"/>
      <c r="GMZ55" s="19"/>
      <c r="GNA55" s="18"/>
      <c r="GNB55" s="18"/>
      <c r="GNC55" s="19"/>
      <c r="GND55" s="18"/>
      <c r="GNE55" s="18"/>
      <c r="GNF55" s="19"/>
      <c r="GNG55" s="18"/>
      <c r="GNH55" s="18"/>
      <c r="GNI55" s="19"/>
      <c r="GNJ55" s="18"/>
      <c r="GNK55" s="18"/>
      <c r="GNL55" s="19"/>
      <c r="GNM55" s="18"/>
      <c r="GNN55" s="18"/>
      <c r="GNO55" s="19"/>
      <c r="GNP55" s="18"/>
      <c r="GNQ55" s="18"/>
      <c r="GNR55" s="19"/>
      <c r="GNS55" s="18"/>
      <c r="GNT55" s="18"/>
      <c r="GNU55" s="19"/>
      <c r="GNV55" s="18"/>
      <c r="GNW55" s="18"/>
      <c r="GNX55" s="19"/>
      <c r="GNY55" s="18"/>
      <c r="GNZ55" s="18"/>
      <c r="GOA55" s="19"/>
      <c r="GOB55" s="18"/>
      <c r="GOC55" s="18"/>
      <c r="GOD55" s="19"/>
      <c r="GOE55" s="18"/>
      <c r="GOF55" s="18"/>
      <c r="GOG55" s="19"/>
      <c r="GOH55" s="18"/>
      <c r="GOI55" s="18"/>
      <c r="GOJ55" s="19"/>
      <c r="GOK55" s="18"/>
      <c r="GOL55" s="18"/>
      <c r="GOM55" s="19"/>
      <c r="GON55" s="18"/>
      <c r="GOO55" s="18"/>
      <c r="GOP55" s="19"/>
      <c r="GOQ55" s="18"/>
      <c r="GOR55" s="18"/>
      <c r="GOS55" s="19"/>
      <c r="GOT55" s="18"/>
      <c r="GOU55" s="18"/>
      <c r="GOV55" s="19"/>
      <c r="GOW55" s="18"/>
      <c r="GOX55" s="18"/>
      <c r="GOY55" s="19"/>
      <c r="GOZ55" s="18"/>
      <c r="GPA55" s="18"/>
      <c r="GPB55" s="19"/>
      <c r="GPC55" s="18"/>
      <c r="GPD55" s="18"/>
      <c r="GPE55" s="19"/>
      <c r="GPF55" s="18"/>
      <c r="GPG55" s="18"/>
      <c r="GPH55" s="19"/>
      <c r="GPI55" s="18"/>
      <c r="GPJ55" s="18"/>
      <c r="GPK55" s="19"/>
      <c r="GPL55" s="18"/>
      <c r="GPM55" s="18"/>
      <c r="GPN55" s="19"/>
      <c r="GPO55" s="18"/>
      <c r="GPP55" s="18"/>
      <c r="GPQ55" s="19"/>
      <c r="GPR55" s="18"/>
      <c r="GPS55" s="18"/>
      <c r="GPT55" s="19"/>
      <c r="GPU55" s="18"/>
      <c r="GPV55" s="18"/>
      <c r="GPW55" s="19"/>
      <c r="GPX55" s="18"/>
      <c r="GPY55" s="18"/>
      <c r="GPZ55" s="19"/>
      <c r="GQA55" s="18"/>
      <c r="GQB55" s="18"/>
      <c r="GQC55" s="19"/>
      <c r="GQD55" s="18"/>
      <c r="GQE55" s="18"/>
      <c r="GQF55" s="19"/>
      <c r="GQG55" s="18"/>
      <c r="GQH55" s="18"/>
      <c r="GQI55" s="19"/>
      <c r="GQJ55" s="18"/>
      <c r="GQK55" s="18"/>
      <c r="GQL55" s="19"/>
      <c r="GQM55" s="18"/>
      <c r="GQN55" s="18"/>
      <c r="GQO55" s="19"/>
      <c r="GQP55" s="18"/>
      <c r="GQQ55" s="18"/>
      <c r="GQR55" s="19"/>
      <c r="GQS55" s="18"/>
      <c r="GQT55" s="18"/>
      <c r="GQU55" s="19"/>
      <c r="GQV55" s="18"/>
      <c r="GQW55" s="18"/>
      <c r="GQX55" s="19"/>
      <c r="GQY55" s="18"/>
      <c r="GQZ55" s="18"/>
      <c r="GRA55" s="19"/>
      <c r="GRB55" s="18"/>
      <c r="GRC55" s="18"/>
      <c r="GRD55" s="19"/>
      <c r="GRE55" s="18"/>
      <c r="GRF55" s="18"/>
      <c r="GRG55" s="19"/>
      <c r="GRH55" s="18"/>
      <c r="GRI55" s="18"/>
      <c r="GRJ55" s="19"/>
      <c r="GRK55" s="18"/>
      <c r="GRL55" s="18"/>
      <c r="GRM55" s="19"/>
      <c r="GRN55" s="18"/>
      <c r="GRO55" s="18"/>
      <c r="GRP55" s="19"/>
      <c r="GRQ55" s="18"/>
      <c r="GRR55" s="18"/>
      <c r="GRS55" s="19"/>
      <c r="GRT55" s="18"/>
      <c r="GRU55" s="18"/>
      <c r="GRV55" s="19"/>
      <c r="GRW55" s="18"/>
      <c r="GRX55" s="18"/>
      <c r="GRY55" s="19"/>
      <c r="GRZ55" s="18"/>
      <c r="GSA55" s="18"/>
      <c r="GSB55" s="19"/>
      <c r="GSC55" s="18"/>
      <c r="GSD55" s="18"/>
      <c r="GSE55" s="19"/>
      <c r="GSF55" s="18"/>
      <c r="GSG55" s="18"/>
      <c r="GSH55" s="19"/>
      <c r="GSI55" s="18"/>
      <c r="GSJ55" s="18"/>
      <c r="GSK55" s="19"/>
      <c r="GSL55" s="18"/>
      <c r="GSM55" s="18"/>
      <c r="GSN55" s="19"/>
      <c r="GSO55" s="18"/>
      <c r="GSP55" s="18"/>
      <c r="GSQ55" s="19"/>
      <c r="GSR55" s="18"/>
      <c r="GSS55" s="18"/>
      <c r="GST55" s="19"/>
      <c r="GSU55" s="18"/>
      <c r="GSV55" s="18"/>
      <c r="GSW55" s="19"/>
      <c r="GSX55" s="18"/>
      <c r="GSY55" s="18"/>
      <c r="GSZ55" s="19"/>
      <c r="GTA55" s="18"/>
      <c r="GTB55" s="18"/>
      <c r="GTC55" s="19"/>
      <c r="GTD55" s="18"/>
      <c r="GTE55" s="18"/>
      <c r="GTF55" s="19"/>
      <c r="GTG55" s="18"/>
      <c r="GTH55" s="18"/>
      <c r="GTI55" s="19"/>
      <c r="GTJ55" s="18"/>
      <c r="GTK55" s="18"/>
      <c r="GTL55" s="19"/>
      <c r="GTM55" s="18"/>
      <c r="GTN55" s="18"/>
      <c r="GTO55" s="19"/>
      <c r="GTP55" s="18"/>
      <c r="GTQ55" s="18"/>
      <c r="GTR55" s="19"/>
      <c r="GTS55" s="18"/>
      <c r="GTT55" s="18"/>
      <c r="GTU55" s="19"/>
      <c r="GTV55" s="18"/>
      <c r="GTW55" s="18"/>
      <c r="GTX55" s="19"/>
      <c r="GTY55" s="18"/>
      <c r="GTZ55" s="18"/>
      <c r="GUA55" s="19"/>
      <c r="GUB55" s="18"/>
      <c r="GUC55" s="18"/>
      <c r="GUD55" s="19"/>
      <c r="GUE55" s="18"/>
      <c r="GUF55" s="18"/>
      <c r="GUG55" s="19"/>
      <c r="GUH55" s="18"/>
      <c r="GUI55" s="18"/>
      <c r="GUJ55" s="19"/>
      <c r="GUK55" s="18"/>
      <c r="GUL55" s="18"/>
      <c r="GUM55" s="19"/>
      <c r="GUN55" s="18"/>
      <c r="GUO55" s="18"/>
      <c r="GUP55" s="19"/>
      <c r="GUQ55" s="18"/>
      <c r="GUR55" s="18"/>
      <c r="GUS55" s="19"/>
      <c r="GUT55" s="18"/>
      <c r="GUU55" s="18"/>
      <c r="GUV55" s="19"/>
      <c r="GUW55" s="18"/>
      <c r="GUX55" s="18"/>
      <c r="GUY55" s="19"/>
      <c r="GUZ55" s="18"/>
      <c r="GVA55" s="18"/>
      <c r="GVB55" s="19"/>
      <c r="GVC55" s="18"/>
      <c r="GVD55" s="18"/>
      <c r="GVE55" s="19"/>
      <c r="GVF55" s="18"/>
      <c r="GVG55" s="18"/>
      <c r="GVH55" s="19"/>
      <c r="GVI55" s="18"/>
      <c r="GVJ55" s="18"/>
      <c r="GVK55" s="19"/>
      <c r="GVL55" s="18"/>
      <c r="GVM55" s="18"/>
      <c r="GVN55" s="19"/>
      <c r="GVO55" s="18"/>
      <c r="GVP55" s="18"/>
      <c r="GVQ55" s="19"/>
      <c r="GVR55" s="18"/>
      <c r="GVS55" s="18"/>
      <c r="GVT55" s="19"/>
      <c r="GVU55" s="18"/>
      <c r="GVV55" s="18"/>
      <c r="GVW55" s="19"/>
      <c r="GVX55" s="18"/>
      <c r="GVY55" s="18"/>
      <c r="GVZ55" s="19"/>
      <c r="GWA55" s="18"/>
      <c r="GWB55" s="18"/>
      <c r="GWC55" s="19"/>
      <c r="GWD55" s="18"/>
      <c r="GWE55" s="18"/>
      <c r="GWF55" s="19"/>
      <c r="GWG55" s="18"/>
      <c r="GWH55" s="18"/>
      <c r="GWI55" s="19"/>
      <c r="GWJ55" s="18"/>
      <c r="GWK55" s="18"/>
      <c r="GWL55" s="19"/>
      <c r="GWM55" s="18"/>
      <c r="GWN55" s="18"/>
      <c r="GWO55" s="19"/>
      <c r="GWP55" s="18"/>
      <c r="GWQ55" s="18"/>
      <c r="GWR55" s="19"/>
      <c r="GWS55" s="18"/>
      <c r="GWT55" s="18"/>
      <c r="GWU55" s="19"/>
      <c r="GWV55" s="18"/>
      <c r="GWW55" s="18"/>
      <c r="GWX55" s="19"/>
      <c r="GWY55" s="18"/>
      <c r="GWZ55" s="18"/>
      <c r="GXA55" s="19"/>
      <c r="GXB55" s="18"/>
      <c r="GXC55" s="18"/>
      <c r="GXD55" s="19"/>
      <c r="GXE55" s="18"/>
      <c r="GXF55" s="18"/>
      <c r="GXG55" s="19"/>
      <c r="GXH55" s="18"/>
      <c r="GXI55" s="18"/>
      <c r="GXJ55" s="19"/>
      <c r="GXK55" s="18"/>
      <c r="GXL55" s="18"/>
      <c r="GXM55" s="19"/>
      <c r="GXN55" s="18"/>
      <c r="GXO55" s="18"/>
      <c r="GXP55" s="19"/>
      <c r="GXQ55" s="18"/>
      <c r="GXR55" s="18"/>
      <c r="GXS55" s="19"/>
      <c r="GXT55" s="18"/>
      <c r="GXU55" s="18"/>
      <c r="GXV55" s="19"/>
      <c r="GXW55" s="18"/>
      <c r="GXX55" s="18"/>
      <c r="GXY55" s="19"/>
      <c r="GXZ55" s="18"/>
      <c r="GYA55" s="18"/>
      <c r="GYB55" s="19"/>
      <c r="GYC55" s="18"/>
      <c r="GYD55" s="18"/>
      <c r="GYE55" s="19"/>
      <c r="GYF55" s="18"/>
      <c r="GYG55" s="18"/>
      <c r="GYH55" s="19"/>
      <c r="GYI55" s="18"/>
      <c r="GYJ55" s="18"/>
      <c r="GYK55" s="19"/>
      <c r="GYL55" s="18"/>
      <c r="GYM55" s="18"/>
      <c r="GYN55" s="19"/>
      <c r="GYO55" s="18"/>
      <c r="GYP55" s="18"/>
      <c r="GYQ55" s="19"/>
      <c r="GYR55" s="18"/>
      <c r="GYS55" s="18"/>
      <c r="GYT55" s="19"/>
      <c r="GYU55" s="18"/>
      <c r="GYV55" s="18"/>
      <c r="GYW55" s="19"/>
      <c r="GYX55" s="18"/>
      <c r="GYY55" s="18"/>
      <c r="GYZ55" s="19"/>
      <c r="GZA55" s="18"/>
      <c r="GZB55" s="18"/>
      <c r="GZC55" s="19"/>
      <c r="GZD55" s="18"/>
      <c r="GZE55" s="18"/>
      <c r="GZF55" s="19"/>
      <c r="GZG55" s="18"/>
      <c r="GZH55" s="18"/>
      <c r="GZI55" s="19"/>
      <c r="GZJ55" s="18"/>
      <c r="GZK55" s="18"/>
      <c r="GZL55" s="19"/>
      <c r="GZM55" s="18"/>
      <c r="GZN55" s="18"/>
      <c r="GZO55" s="19"/>
      <c r="GZP55" s="18"/>
      <c r="GZQ55" s="18"/>
      <c r="GZR55" s="19"/>
      <c r="GZS55" s="18"/>
      <c r="GZT55" s="18"/>
      <c r="GZU55" s="19"/>
      <c r="GZV55" s="18"/>
      <c r="GZW55" s="18"/>
      <c r="GZX55" s="19"/>
      <c r="GZY55" s="18"/>
      <c r="GZZ55" s="18"/>
      <c r="HAA55" s="19"/>
      <c r="HAB55" s="18"/>
      <c r="HAC55" s="18"/>
      <c r="HAD55" s="19"/>
      <c r="HAE55" s="18"/>
      <c r="HAF55" s="18"/>
      <c r="HAG55" s="19"/>
      <c r="HAH55" s="18"/>
      <c r="HAI55" s="18"/>
      <c r="HAJ55" s="19"/>
      <c r="HAK55" s="18"/>
      <c r="HAL55" s="18"/>
      <c r="HAM55" s="19"/>
      <c r="HAN55" s="18"/>
      <c r="HAO55" s="18"/>
      <c r="HAP55" s="19"/>
      <c r="HAQ55" s="18"/>
      <c r="HAR55" s="18"/>
      <c r="HAS55" s="19"/>
      <c r="HAT55" s="18"/>
      <c r="HAU55" s="18"/>
      <c r="HAV55" s="19"/>
      <c r="HAW55" s="18"/>
      <c r="HAX55" s="18"/>
      <c r="HAY55" s="19"/>
      <c r="HAZ55" s="18"/>
      <c r="HBA55" s="18"/>
      <c r="HBB55" s="19"/>
      <c r="HBC55" s="18"/>
      <c r="HBD55" s="18"/>
      <c r="HBE55" s="19"/>
      <c r="HBF55" s="18"/>
      <c r="HBG55" s="18"/>
      <c r="HBH55" s="19"/>
      <c r="HBI55" s="18"/>
      <c r="HBJ55" s="18"/>
      <c r="HBK55" s="19"/>
      <c r="HBL55" s="18"/>
      <c r="HBM55" s="18"/>
      <c r="HBN55" s="19"/>
      <c r="HBO55" s="18"/>
      <c r="HBP55" s="18"/>
      <c r="HBQ55" s="19"/>
      <c r="HBR55" s="18"/>
      <c r="HBS55" s="18"/>
      <c r="HBT55" s="19"/>
      <c r="HBU55" s="18"/>
      <c r="HBV55" s="18"/>
      <c r="HBW55" s="19"/>
      <c r="HBX55" s="18"/>
      <c r="HBY55" s="18"/>
      <c r="HBZ55" s="19"/>
      <c r="HCA55" s="18"/>
      <c r="HCB55" s="18"/>
      <c r="HCC55" s="19"/>
      <c r="HCD55" s="18"/>
      <c r="HCE55" s="18"/>
      <c r="HCF55" s="19"/>
      <c r="HCG55" s="18"/>
      <c r="HCH55" s="18"/>
      <c r="HCI55" s="19"/>
      <c r="HCJ55" s="18"/>
      <c r="HCK55" s="18"/>
      <c r="HCL55" s="19"/>
      <c r="HCM55" s="18"/>
      <c r="HCN55" s="18"/>
      <c r="HCO55" s="19"/>
      <c r="HCP55" s="18"/>
      <c r="HCQ55" s="18"/>
      <c r="HCR55" s="19"/>
      <c r="HCS55" s="18"/>
      <c r="HCT55" s="18"/>
      <c r="HCU55" s="19"/>
      <c r="HCV55" s="18"/>
      <c r="HCW55" s="18"/>
      <c r="HCX55" s="19"/>
      <c r="HCY55" s="18"/>
      <c r="HCZ55" s="18"/>
      <c r="HDA55" s="19"/>
      <c r="HDB55" s="18"/>
      <c r="HDC55" s="18"/>
      <c r="HDD55" s="19"/>
      <c r="HDE55" s="18"/>
      <c r="HDF55" s="18"/>
      <c r="HDG55" s="19"/>
      <c r="HDH55" s="18"/>
      <c r="HDI55" s="18"/>
      <c r="HDJ55" s="19"/>
      <c r="HDK55" s="18"/>
      <c r="HDL55" s="18"/>
      <c r="HDM55" s="19"/>
      <c r="HDN55" s="18"/>
      <c r="HDO55" s="18"/>
      <c r="HDP55" s="19"/>
      <c r="HDQ55" s="18"/>
      <c r="HDR55" s="18"/>
      <c r="HDS55" s="19"/>
      <c r="HDT55" s="18"/>
      <c r="HDU55" s="18"/>
      <c r="HDV55" s="19"/>
      <c r="HDW55" s="18"/>
      <c r="HDX55" s="18"/>
      <c r="HDY55" s="19"/>
      <c r="HDZ55" s="18"/>
      <c r="HEA55" s="18"/>
      <c r="HEB55" s="19"/>
      <c r="HEC55" s="18"/>
      <c r="HED55" s="18"/>
      <c r="HEE55" s="19"/>
      <c r="HEF55" s="18"/>
      <c r="HEG55" s="18"/>
      <c r="HEH55" s="19"/>
      <c r="HEI55" s="18"/>
      <c r="HEJ55" s="18"/>
      <c r="HEK55" s="19"/>
      <c r="HEL55" s="18"/>
      <c r="HEM55" s="18"/>
      <c r="HEN55" s="19"/>
      <c r="HEO55" s="18"/>
      <c r="HEP55" s="18"/>
      <c r="HEQ55" s="19"/>
      <c r="HER55" s="18"/>
      <c r="HES55" s="18"/>
      <c r="HET55" s="19"/>
      <c r="HEU55" s="18"/>
      <c r="HEV55" s="18"/>
      <c r="HEW55" s="19"/>
      <c r="HEX55" s="18"/>
      <c r="HEY55" s="18"/>
      <c r="HEZ55" s="19"/>
      <c r="HFA55" s="18"/>
      <c r="HFB55" s="18"/>
      <c r="HFC55" s="19"/>
      <c r="HFD55" s="18"/>
      <c r="HFE55" s="18"/>
      <c r="HFF55" s="19"/>
      <c r="HFG55" s="18"/>
      <c r="HFH55" s="18"/>
      <c r="HFI55" s="19"/>
      <c r="HFJ55" s="18"/>
      <c r="HFK55" s="18"/>
      <c r="HFL55" s="19"/>
      <c r="HFM55" s="18"/>
      <c r="HFN55" s="18"/>
      <c r="HFO55" s="19"/>
      <c r="HFP55" s="18"/>
      <c r="HFQ55" s="18"/>
      <c r="HFR55" s="19"/>
      <c r="HFS55" s="18"/>
      <c r="HFT55" s="18"/>
      <c r="HFU55" s="19"/>
      <c r="HFV55" s="18"/>
      <c r="HFW55" s="18"/>
      <c r="HFX55" s="19"/>
      <c r="HFY55" s="18"/>
      <c r="HFZ55" s="18"/>
      <c r="HGA55" s="19"/>
      <c r="HGB55" s="18"/>
      <c r="HGC55" s="18"/>
      <c r="HGD55" s="19"/>
      <c r="HGE55" s="18"/>
      <c r="HGF55" s="18"/>
      <c r="HGG55" s="19"/>
      <c r="HGH55" s="18"/>
      <c r="HGI55" s="18"/>
      <c r="HGJ55" s="19"/>
      <c r="HGK55" s="18"/>
      <c r="HGL55" s="18"/>
      <c r="HGM55" s="19"/>
      <c r="HGN55" s="18"/>
      <c r="HGO55" s="18"/>
      <c r="HGP55" s="19"/>
      <c r="HGQ55" s="18"/>
      <c r="HGR55" s="18"/>
      <c r="HGS55" s="19"/>
      <c r="HGT55" s="18"/>
      <c r="HGU55" s="18"/>
      <c r="HGV55" s="19"/>
      <c r="HGW55" s="18"/>
      <c r="HGX55" s="18"/>
      <c r="HGY55" s="19"/>
      <c r="HGZ55" s="18"/>
      <c r="HHA55" s="18"/>
      <c r="HHB55" s="19"/>
      <c r="HHC55" s="18"/>
      <c r="HHD55" s="18"/>
      <c r="HHE55" s="19"/>
      <c r="HHF55" s="18"/>
      <c r="HHG55" s="18"/>
      <c r="HHH55" s="19"/>
      <c r="HHI55" s="18"/>
      <c r="HHJ55" s="18"/>
      <c r="HHK55" s="19"/>
      <c r="HHL55" s="18"/>
      <c r="HHM55" s="18"/>
      <c r="HHN55" s="19"/>
      <c r="HHO55" s="18"/>
      <c r="HHP55" s="18"/>
      <c r="HHQ55" s="19"/>
      <c r="HHR55" s="18"/>
      <c r="HHS55" s="18"/>
      <c r="HHT55" s="19"/>
      <c r="HHU55" s="18"/>
      <c r="HHV55" s="18"/>
      <c r="HHW55" s="19"/>
      <c r="HHX55" s="18"/>
      <c r="HHY55" s="18"/>
      <c r="HHZ55" s="19"/>
      <c r="HIA55" s="18"/>
      <c r="HIB55" s="18"/>
      <c r="HIC55" s="19"/>
      <c r="HID55" s="18"/>
      <c r="HIE55" s="18"/>
      <c r="HIF55" s="19"/>
      <c r="HIG55" s="18"/>
      <c r="HIH55" s="18"/>
      <c r="HII55" s="19"/>
      <c r="HIJ55" s="18"/>
      <c r="HIK55" s="18"/>
      <c r="HIL55" s="19"/>
      <c r="HIM55" s="18"/>
      <c r="HIN55" s="18"/>
      <c r="HIO55" s="19"/>
      <c r="HIP55" s="18"/>
      <c r="HIQ55" s="18"/>
      <c r="HIR55" s="19"/>
      <c r="HIS55" s="18"/>
      <c r="HIT55" s="18"/>
      <c r="HIU55" s="19"/>
      <c r="HIV55" s="18"/>
      <c r="HIW55" s="18"/>
      <c r="HIX55" s="19"/>
      <c r="HIY55" s="18"/>
      <c r="HIZ55" s="18"/>
      <c r="HJA55" s="19"/>
      <c r="HJB55" s="18"/>
      <c r="HJC55" s="18"/>
      <c r="HJD55" s="19"/>
      <c r="HJE55" s="18"/>
      <c r="HJF55" s="18"/>
      <c r="HJG55" s="19"/>
      <c r="HJH55" s="18"/>
      <c r="HJI55" s="18"/>
      <c r="HJJ55" s="19"/>
      <c r="HJK55" s="18"/>
      <c r="HJL55" s="18"/>
      <c r="HJM55" s="19"/>
      <c r="HJN55" s="18"/>
      <c r="HJO55" s="18"/>
      <c r="HJP55" s="19"/>
      <c r="HJQ55" s="18"/>
      <c r="HJR55" s="18"/>
      <c r="HJS55" s="19"/>
      <c r="HJT55" s="18"/>
      <c r="HJU55" s="18"/>
      <c r="HJV55" s="19"/>
      <c r="HJW55" s="18"/>
      <c r="HJX55" s="18"/>
      <c r="HJY55" s="19"/>
      <c r="HJZ55" s="18"/>
      <c r="HKA55" s="18"/>
      <c r="HKB55" s="19"/>
      <c r="HKC55" s="18"/>
      <c r="HKD55" s="18"/>
      <c r="HKE55" s="19"/>
      <c r="HKF55" s="18"/>
      <c r="HKG55" s="18"/>
      <c r="HKH55" s="19"/>
      <c r="HKI55" s="18"/>
      <c r="HKJ55" s="18"/>
      <c r="HKK55" s="19"/>
      <c r="HKL55" s="18"/>
      <c r="HKM55" s="18"/>
      <c r="HKN55" s="19"/>
      <c r="HKO55" s="18"/>
      <c r="HKP55" s="18"/>
      <c r="HKQ55" s="19"/>
      <c r="HKR55" s="18"/>
      <c r="HKS55" s="18"/>
      <c r="HKT55" s="19"/>
      <c r="HKU55" s="18"/>
      <c r="HKV55" s="18"/>
      <c r="HKW55" s="19"/>
      <c r="HKX55" s="18"/>
      <c r="HKY55" s="18"/>
      <c r="HKZ55" s="19"/>
      <c r="HLA55" s="18"/>
      <c r="HLB55" s="18"/>
      <c r="HLC55" s="19"/>
      <c r="HLD55" s="18"/>
      <c r="HLE55" s="18"/>
      <c r="HLF55" s="19"/>
      <c r="HLG55" s="18"/>
      <c r="HLH55" s="18"/>
      <c r="HLI55" s="19"/>
      <c r="HLJ55" s="18"/>
      <c r="HLK55" s="18"/>
      <c r="HLL55" s="19"/>
      <c r="HLM55" s="18"/>
      <c r="HLN55" s="18"/>
      <c r="HLO55" s="19"/>
      <c r="HLP55" s="18"/>
      <c r="HLQ55" s="18"/>
      <c r="HLR55" s="19"/>
      <c r="HLS55" s="18"/>
      <c r="HLT55" s="18"/>
      <c r="HLU55" s="19"/>
      <c r="HLV55" s="18"/>
      <c r="HLW55" s="18"/>
      <c r="HLX55" s="19"/>
      <c r="HLY55" s="18"/>
      <c r="HLZ55" s="18"/>
      <c r="HMA55" s="19"/>
      <c r="HMB55" s="18"/>
      <c r="HMC55" s="18"/>
      <c r="HMD55" s="19"/>
      <c r="HME55" s="18"/>
      <c r="HMF55" s="18"/>
      <c r="HMG55" s="19"/>
      <c r="HMH55" s="18"/>
      <c r="HMI55" s="18"/>
      <c r="HMJ55" s="19"/>
      <c r="HMK55" s="18"/>
      <c r="HML55" s="18"/>
      <c r="HMM55" s="19"/>
      <c r="HMN55" s="18"/>
      <c r="HMO55" s="18"/>
      <c r="HMP55" s="19"/>
      <c r="HMQ55" s="18"/>
      <c r="HMR55" s="18"/>
      <c r="HMS55" s="19"/>
      <c r="HMT55" s="18"/>
      <c r="HMU55" s="18"/>
      <c r="HMV55" s="19"/>
      <c r="HMW55" s="18"/>
      <c r="HMX55" s="18"/>
      <c r="HMY55" s="19"/>
      <c r="HMZ55" s="18"/>
      <c r="HNA55" s="18"/>
      <c r="HNB55" s="19"/>
      <c r="HNC55" s="18"/>
      <c r="HND55" s="18"/>
      <c r="HNE55" s="19"/>
      <c r="HNF55" s="18"/>
      <c r="HNG55" s="18"/>
      <c r="HNH55" s="19"/>
      <c r="HNI55" s="18"/>
      <c r="HNJ55" s="18"/>
      <c r="HNK55" s="19"/>
      <c r="HNL55" s="18"/>
      <c r="HNM55" s="18"/>
      <c r="HNN55" s="19"/>
      <c r="HNO55" s="18"/>
      <c r="HNP55" s="18"/>
      <c r="HNQ55" s="19"/>
      <c r="HNR55" s="18"/>
      <c r="HNS55" s="18"/>
      <c r="HNT55" s="19"/>
      <c r="HNU55" s="18"/>
      <c r="HNV55" s="18"/>
      <c r="HNW55" s="19"/>
      <c r="HNX55" s="18"/>
      <c r="HNY55" s="18"/>
      <c r="HNZ55" s="19"/>
      <c r="HOA55" s="18"/>
      <c r="HOB55" s="18"/>
      <c r="HOC55" s="19"/>
      <c r="HOD55" s="18"/>
      <c r="HOE55" s="18"/>
      <c r="HOF55" s="19"/>
      <c r="HOG55" s="18"/>
      <c r="HOH55" s="18"/>
      <c r="HOI55" s="19"/>
      <c r="HOJ55" s="18"/>
      <c r="HOK55" s="18"/>
      <c r="HOL55" s="19"/>
      <c r="HOM55" s="18"/>
      <c r="HON55" s="18"/>
      <c r="HOO55" s="19"/>
      <c r="HOP55" s="18"/>
      <c r="HOQ55" s="18"/>
      <c r="HOR55" s="19"/>
      <c r="HOS55" s="18"/>
      <c r="HOT55" s="18"/>
      <c r="HOU55" s="19"/>
      <c r="HOV55" s="18"/>
      <c r="HOW55" s="18"/>
      <c r="HOX55" s="19"/>
      <c r="HOY55" s="18"/>
      <c r="HOZ55" s="18"/>
      <c r="HPA55" s="19"/>
      <c r="HPB55" s="18"/>
      <c r="HPC55" s="18"/>
      <c r="HPD55" s="19"/>
      <c r="HPE55" s="18"/>
      <c r="HPF55" s="18"/>
      <c r="HPG55" s="19"/>
      <c r="HPH55" s="18"/>
      <c r="HPI55" s="18"/>
      <c r="HPJ55" s="19"/>
      <c r="HPK55" s="18"/>
      <c r="HPL55" s="18"/>
      <c r="HPM55" s="19"/>
      <c r="HPN55" s="18"/>
      <c r="HPO55" s="18"/>
      <c r="HPP55" s="19"/>
      <c r="HPQ55" s="18"/>
      <c r="HPR55" s="18"/>
      <c r="HPS55" s="19"/>
      <c r="HPT55" s="18"/>
      <c r="HPU55" s="18"/>
      <c r="HPV55" s="19"/>
      <c r="HPW55" s="18"/>
      <c r="HPX55" s="18"/>
      <c r="HPY55" s="19"/>
      <c r="HPZ55" s="18"/>
      <c r="HQA55" s="18"/>
      <c r="HQB55" s="19"/>
      <c r="HQC55" s="18"/>
      <c r="HQD55" s="18"/>
      <c r="HQE55" s="19"/>
      <c r="HQF55" s="18"/>
      <c r="HQG55" s="18"/>
      <c r="HQH55" s="19"/>
      <c r="HQI55" s="18"/>
      <c r="HQJ55" s="18"/>
      <c r="HQK55" s="19"/>
      <c r="HQL55" s="18"/>
      <c r="HQM55" s="18"/>
      <c r="HQN55" s="19"/>
      <c r="HQO55" s="18"/>
      <c r="HQP55" s="18"/>
      <c r="HQQ55" s="19"/>
      <c r="HQR55" s="18"/>
      <c r="HQS55" s="18"/>
      <c r="HQT55" s="19"/>
      <c r="HQU55" s="18"/>
      <c r="HQV55" s="18"/>
      <c r="HQW55" s="19"/>
      <c r="HQX55" s="18"/>
      <c r="HQY55" s="18"/>
      <c r="HQZ55" s="19"/>
      <c r="HRA55" s="18"/>
      <c r="HRB55" s="18"/>
      <c r="HRC55" s="19"/>
      <c r="HRD55" s="18"/>
      <c r="HRE55" s="18"/>
      <c r="HRF55" s="19"/>
      <c r="HRG55" s="18"/>
      <c r="HRH55" s="18"/>
      <c r="HRI55" s="19"/>
      <c r="HRJ55" s="18"/>
      <c r="HRK55" s="18"/>
      <c r="HRL55" s="19"/>
      <c r="HRM55" s="18"/>
      <c r="HRN55" s="18"/>
      <c r="HRO55" s="19"/>
      <c r="HRP55" s="18"/>
      <c r="HRQ55" s="18"/>
      <c r="HRR55" s="19"/>
      <c r="HRS55" s="18"/>
      <c r="HRT55" s="18"/>
      <c r="HRU55" s="19"/>
      <c r="HRV55" s="18"/>
      <c r="HRW55" s="18"/>
      <c r="HRX55" s="19"/>
      <c r="HRY55" s="18"/>
      <c r="HRZ55" s="18"/>
      <c r="HSA55" s="19"/>
      <c r="HSB55" s="18"/>
      <c r="HSC55" s="18"/>
      <c r="HSD55" s="19"/>
      <c r="HSE55" s="18"/>
      <c r="HSF55" s="18"/>
      <c r="HSG55" s="19"/>
      <c r="HSH55" s="18"/>
      <c r="HSI55" s="18"/>
      <c r="HSJ55" s="19"/>
      <c r="HSK55" s="18"/>
      <c r="HSL55" s="18"/>
      <c r="HSM55" s="19"/>
      <c r="HSN55" s="18"/>
      <c r="HSO55" s="18"/>
      <c r="HSP55" s="19"/>
      <c r="HSQ55" s="18"/>
      <c r="HSR55" s="18"/>
      <c r="HSS55" s="19"/>
      <c r="HST55" s="18"/>
      <c r="HSU55" s="18"/>
      <c r="HSV55" s="19"/>
      <c r="HSW55" s="18"/>
      <c r="HSX55" s="18"/>
      <c r="HSY55" s="19"/>
      <c r="HSZ55" s="18"/>
      <c r="HTA55" s="18"/>
      <c r="HTB55" s="19"/>
      <c r="HTC55" s="18"/>
      <c r="HTD55" s="18"/>
      <c r="HTE55" s="19"/>
      <c r="HTF55" s="18"/>
      <c r="HTG55" s="18"/>
      <c r="HTH55" s="19"/>
      <c r="HTI55" s="18"/>
      <c r="HTJ55" s="18"/>
      <c r="HTK55" s="19"/>
      <c r="HTL55" s="18"/>
      <c r="HTM55" s="18"/>
      <c r="HTN55" s="19"/>
      <c r="HTO55" s="18"/>
      <c r="HTP55" s="18"/>
      <c r="HTQ55" s="19"/>
      <c r="HTR55" s="18"/>
      <c r="HTS55" s="18"/>
      <c r="HTT55" s="19"/>
      <c r="HTU55" s="18"/>
      <c r="HTV55" s="18"/>
      <c r="HTW55" s="19"/>
      <c r="HTX55" s="18"/>
      <c r="HTY55" s="18"/>
      <c r="HTZ55" s="19"/>
      <c r="HUA55" s="18"/>
      <c r="HUB55" s="18"/>
      <c r="HUC55" s="19"/>
      <c r="HUD55" s="18"/>
      <c r="HUE55" s="18"/>
      <c r="HUF55" s="19"/>
      <c r="HUG55" s="18"/>
      <c r="HUH55" s="18"/>
      <c r="HUI55" s="19"/>
      <c r="HUJ55" s="18"/>
      <c r="HUK55" s="18"/>
      <c r="HUL55" s="19"/>
      <c r="HUM55" s="18"/>
      <c r="HUN55" s="18"/>
      <c r="HUO55" s="19"/>
      <c r="HUP55" s="18"/>
      <c r="HUQ55" s="18"/>
      <c r="HUR55" s="19"/>
      <c r="HUS55" s="18"/>
      <c r="HUT55" s="18"/>
      <c r="HUU55" s="19"/>
      <c r="HUV55" s="18"/>
      <c r="HUW55" s="18"/>
      <c r="HUX55" s="19"/>
      <c r="HUY55" s="18"/>
      <c r="HUZ55" s="18"/>
      <c r="HVA55" s="19"/>
      <c r="HVB55" s="18"/>
      <c r="HVC55" s="18"/>
      <c r="HVD55" s="19"/>
      <c r="HVE55" s="18"/>
      <c r="HVF55" s="18"/>
      <c r="HVG55" s="19"/>
      <c r="HVH55" s="18"/>
      <c r="HVI55" s="18"/>
      <c r="HVJ55" s="19"/>
      <c r="HVK55" s="18"/>
      <c r="HVL55" s="18"/>
      <c r="HVM55" s="19"/>
      <c r="HVN55" s="18"/>
      <c r="HVO55" s="18"/>
      <c r="HVP55" s="19"/>
      <c r="HVQ55" s="18"/>
      <c r="HVR55" s="18"/>
      <c r="HVS55" s="19"/>
      <c r="HVT55" s="18"/>
      <c r="HVU55" s="18"/>
      <c r="HVV55" s="19"/>
      <c r="HVW55" s="18"/>
      <c r="HVX55" s="18"/>
      <c r="HVY55" s="19"/>
      <c r="HVZ55" s="18"/>
      <c r="HWA55" s="18"/>
      <c r="HWB55" s="19"/>
      <c r="HWC55" s="18"/>
      <c r="HWD55" s="18"/>
      <c r="HWE55" s="19"/>
      <c r="HWF55" s="18"/>
      <c r="HWG55" s="18"/>
      <c r="HWH55" s="19"/>
      <c r="HWI55" s="18"/>
      <c r="HWJ55" s="18"/>
      <c r="HWK55" s="19"/>
      <c r="HWL55" s="18"/>
      <c r="HWM55" s="18"/>
      <c r="HWN55" s="19"/>
      <c r="HWO55" s="18"/>
      <c r="HWP55" s="18"/>
      <c r="HWQ55" s="19"/>
      <c r="HWR55" s="18"/>
      <c r="HWS55" s="18"/>
      <c r="HWT55" s="19"/>
      <c r="HWU55" s="18"/>
      <c r="HWV55" s="18"/>
      <c r="HWW55" s="19"/>
      <c r="HWX55" s="18"/>
      <c r="HWY55" s="18"/>
      <c r="HWZ55" s="19"/>
      <c r="HXA55" s="18"/>
      <c r="HXB55" s="18"/>
      <c r="HXC55" s="19"/>
      <c r="HXD55" s="18"/>
      <c r="HXE55" s="18"/>
      <c r="HXF55" s="19"/>
      <c r="HXG55" s="18"/>
      <c r="HXH55" s="18"/>
      <c r="HXI55" s="19"/>
      <c r="HXJ55" s="18"/>
      <c r="HXK55" s="18"/>
      <c r="HXL55" s="19"/>
      <c r="HXM55" s="18"/>
      <c r="HXN55" s="18"/>
      <c r="HXO55" s="19"/>
      <c r="HXP55" s="18"/>
      <c r="HXQ55" s="18"/>
      <c r="HXR55" s="19"/>
      <c r="HXS55" s="18"/>
      <c r="HXT55" s="18"/>
      <c r="HXU55" s="19"/>
      <c r="HXV55" s="18"/>
      <c r="HXW55" s="18"/>
      <c r="HXX55" s="19"/>
      <c r="HXY55" s="18"/>
      <c r="HXZ55" s="18"/>
      <c r="HYA55" s="19"/>
      <c r="HYB55" s="18"/>
      <c r="HYC55" s="18"/>
      <c r="HYD55" s="19"/>
      <c r="HYE55" s="18"/>
      <c r="HYF55" s="18"/>
      <c r="HYG55" s="19"/>
      <c r="HYH55" s="18"/>
      <c r="HYI55" s="18"/>
      <c r="HYJ55" s="19"/>
      <c r="HYK55" s="18"/>
      <c r="HYL55" s="18"/>
      <c r="HYM55" s="19"/>
      <c r="HYN55" s="18"/>
      <c r="HYO55" s="18"/>
      <c r="HYP55" s="19"/>
      <c r="HYQ55" s="18"/>
      <c r="HYR55" s="18"/>
      <c r="HYS55" s="19"/>
      <c r="HYT55" s="18"/>
      <c r="HYU55" s="18"/>
      <c r="HYV55" s="19"/>
      <c r="HYW55" s="18"/>
      <c r="HYX55" s="18"/>
      <c r="HYY55" s="19"/>
      <c r="HYZ55" s="18"/>
      <c r="HZA55" s="18"/>
      <c r="HZB55" s="19"/>
      <c r="HZC55" s="18"/>
      <c r="HZD55" s="18"/>
      <c r="HZE55" s="19"/>
      <c r="HZF55" s="18"/>
      <c r="HZG55" s="18"/>
      <c r="HZH55" s="19"/>
      <c r="HZI55" s="18"/>
      <c r="HZJ55" s="18"/>
      <c r="HZK55" s="19"/>
      <c r="HZL55" s="18"/>
      <c r="HZM55" s="18"/>
      <c r="HZN55" s="19"/>
      <c r="HZO55" s="18"/>
      <c r="HZP55" s="18"/>
      <c r="HZQ55" s="19"/>
      <c r="HZR55" s="18"/>
      <c r="HZS55" s="18"/>
      <c r="HZT55" s="19"/>
      <c r="HZU55" s="18"/>
      <c r="HZV55" s="18"/>
      <c r="HZW55" s="19"/>
      <c r="HZX55" s="18"/>
      <c r="HZY55" s="18"/>
      <c r="HZZ55" s="19"/>
      <c r="IAA55" s="18"/>
      <c r="IAB55" s="18"/>
      <c r="IAC55" s="19"/>
      <c r="IAD55" s="18"/>
      <c r="IAE55" s="18"/>
      <c r="IAF55" s="19"/>
      <c r="IAG55" s="18"/>
      <c r="IAH55" s="18"/>
      <c r="IAI55" s="19"/>
      <c r="IAJ55" s="18"/>
      <c r="IAK55" s="18"/>
      <c r="IAL55" s="19"/>
      <c r="IAM55" s="18"/>
      <c r="IAN55" s="18"/>
      <c r="IAO55" s="19"/>
      <c r="IAP55" s="18"/>
      <c r="IAQ55" s="18"/>
      <c r="IAR55" s="19"/>
      <c r="IAS55" s="18"/>
      <c r="IAT55" s="18"/>
      <c r="IAU55" s="19"/>
      <c r="IAV55" s="18"/>
      <c r="IAW55" s="18"/>
      <c r="IAX55" s="19"/>
      <c r="IAY55" s="18"/>
      <c r="IAZ55" s="18"/>
      <c r="IBA55" s="19"/>
      <c r="IBB55" s="18"/>
      <c r="IBC55" s="18"/>
      <c r="IBD55" s="19"/>
      <c r="IBE55" s="18"/>
      <c r="IBF55" s="18"/>
      <c r="IBG55" s="19"/>
      <c r="IBH55" s="18"/>
      <c r="IBI55" s="18"/>
      <c r="IBJ55" s="19"/>
      <c r="IBK55" s="18"/>
      <c r="IBL55" s="18"/>
      <c r="IBM55" s="19"/>
      <c r="IBN55" s="18"/>
      <c r="IBO55" s="18"/>
      <c r="IBP55" s="19"/>
      <c r="IBQ55" s="18"/>
      <c r="IBR55" s="18"/>
      <c r="IBS55" s="19"/>
      <c r="IBT55" s="18"/>
      <c r="IBU55" s="18"/>
      <c r="IBV55" s="19"/>
      <c r="IBW55" s="18"/>
      <c r="IBX55" s="18"/>
      <c r="IBY55" s="19"/>
      <c r="IBZ55" s="18"/>
      <c r="ICA55" s="18"/>
      <c r="ICB55" s="19"/>
      <c r="ICC55" s="18"/>
      <c r="ICD55" s="18"/>
      <c r="ICE55" s="19"/>
      <c r="ICF55" s="18"/>
      <c r="ICG55" s="18"/>
      <c r="ICH55" s="19"/>
      <c r="ICI55" s="18"/>
      <c r="ICJ55" s="18"/>
      <c r="ICK55" s="19"/>
      <c r="ICL55" s="18"/>
      <c r="ICM55" s="18"/>
      <c r="ICN55" s="19"/>
      <c r="ICO55" s="18"/>
      <c r="ICP55" s="18"/>
      <c r="ICQ55" s="19"/>
      <c r="ICR55" s="18"/>
      <c r="ICS55" s="18"/>
      <c r="ICT55" s="19"/>
      <c r="ICU55" s="18"/>
      <c r="ICV55" s="18"/>
      <c r="ICW55" s="19"/>
      <c r="ICX55" s="18"/>
      <c r="ICY55" s="18"/>
      <c r="ICZ55" s="19"/>
      <c r="IDA55" s="18"/>
      <c r="IDB55" s="18"/>
      <c r="IDC55" s="19"/>
      <c r="IDD55" s="18"/>
      <c r="IDE55" s="18"/>
      <c r="IDF55" s="19"/>
      <c r="IDG55" s="18"/>
      <c r="IDH55" s="18"/>
      <c r="IDI55" s="19"/>
      <c r="IDJ55" s="18"/>
      <c r="IDK55" s="18"/>
      <c r="IDL55" s="19"/>
      <c r="IDM55" s="18"/>
      <c r="IDN55" s="18"/>
      <c r="IDO55" s="19"/>
      <c r="IDP55" s="18"/>
      <c r="IDQ55" s="18"/>
      <c r="IDR55" s="19"/>
      <c r="IDS55" s="18"/>
      <c r="IDT55" s="18"/>
      <c r="IDU55" s="19"/>
      <c r="IDV55" s="18"/>
      <c r="IDW55" s="18"/>
      <c r="IDX55" s="19"/>
      <c r="IDY55" s="18"/>
      <c r="IDZ55" s="18"/>
      <c r="IEA55" s="19"/>
      <c r="IEB55" s="18"/>
      <c r="IEC55" s="18"/>
      <c r="IED55" s="19"/>
      <c r="IEE55" s="18"/>
      <c r="IEF55" s="18"/>
      <c r="IEG55" s="19"/>
      <c r="IEH55" s="18"/>
      <c r="IEI55" s="18"/>
      <c r="IEJ55" s="19"/>
      <c r="IEK55" s="18"/>
      <c r="IEL55" s="18"/>
      <c r="IEM55" s="19"/>
      <c r="IEN55" s="18"/>
      <c r="IEO55" s="18"/>
      <c r="IEP55" s="19"/>
      <c r="IEQ55" s="18"/>
      <c r="IER55" s="18"/>
      <c r="IES55" s="19"/>
      <c r="IET55" s="18"/>
      <c r="IEU55" s="18"/>
      <c r="IEV55" s="19"/>
      <c r="IEW55" s="18"/>
      <c r="IEX55" s="18"/>
      <c r="IEY55" s="19"/>
      <c r="IEZ55" s="18"/>
      <c r="IFA55" s="18"/>
      <c r="IFB55" s="19"/>
      <c r="IFC55" s="18"/>
      <c r="IFD55" s="18"/>
      <c r="IFE55" s="19"/>
      <c r="IFF55" s="18"/>
      <c r="IFG55" s="18"/>
      <c r="IFH55" s="19"/>
      <c r="IFI55" s="18"/>
      <c r="IFJ55" s="18"/>
      <c r="IFK55" s="19"/>
      <c r="IFL55" s="18"/>
      <c r="IFM55" s="18"/>
      <c r="IFN55" s="19"/>
      <c r="IFO55" s="18"/>
      <c r="IFP55" s="18"/>
      <c r="IFQ55" s="19"/>
      <c r="IFR55" s="18"/>
      <c r="IFS55" s="18"/>
      <c r="IFT55" s="19"/>
      <c r="IFU55" s="18"/>
      <c r="IFV55" s="18"/>
      <c r="IFW55" s="19"/>
      <c r="IFX55" s="18"/>
      <c r="IFY55" s="18"/>
      <c r="IFZ55" s="19"/>
      <c r="IGA55" s="18"/>
      <c r="IGB55" s="18"/>
      <c r="IGC55" s="19"/>
      <c r="IGD55" s="18"/>
      <c r="IGE55" s="18"/>
      <c r="IGF55" s="19"/>
      <c r="IGG55" s="18"/>
      <c r="IGH55" s="18"/>
      <c r="IGI55" s="19"/>
      <c r="IGJ55" s="18"/>
      <c r="IGK55" s="18"/>
      <c r="IGL55" s="19"/>
      <c r="IGM55" s="18"/>
      <c r="IGN55" s="18"/>
      <c r="IGO55" s="19"/>
      <c r="IGP55" s="18"/>
      <c r="IGQ55" s="18"/>
      <c r="IGR55" s="19"/>
      <c r="IGS55" s="18"/>
      <c r="IGT55" s="18"/>
      <c r="IGU55" s="19"/>
      <c r="IGV55" s="18"/>
      <c r="IGW55" s="18"/>
      <c r="IGX55" s="19"/>
      <c r="IGY55" s="18"/>
      <c r="IGZ55" s="18"/>
      <c r="IHA55" s="19"/>
      <c r="IHB55" s="18"/>
      <c r="IHC55" s="18"/>
      <c r="IHD55" s="19"/>
      <c r="IHE55" s="18"/>
      <c r="IHF55" s="18"/>
      <c r="IHG55" s="19"/>
      <c r="IHH55" s="18"/>
      <c r="IHI55" s="18"/>
      <c r="IHJ55" s="19"/>
      <c r="IHK55" s="18"/>
      <c r="IHL55" s="18"/>
      <c r="IHM55" s="19"/>
      <c r="IHN55" s="18"/>
      <c r="IHO55" s="18"/>
      <c r="IHP55" s="19"/>
      <c r="IHQ55" s="18"/>
      <c r="IHR55" s="18"/>
      <c r="IHS55" s="19"/>
      <c r="IHT55" s="18"/>
      <c r="IHU55" s="18"/>
      <c r="IHV55" s="19"/>
      <c r="IHW55" s="18"/>
      <c r="IHX55" s="18"/>
      <c r="IHY55" s="19"/>
      <c r="IHZ55" s="18"/>
      <c r="IIA55" s="18"/>
      <c r="IIB55" s="19"/>
      <c r="IIC55" s="18"/>
      <c r="IID55" s="18"/>
      <c r="IIE55" s="19"/>
      <c r="IIF55" s="18"/>
      <c r="IIG55" s="18"/>
      <c r="IIH55" s="19"/>
      <c r="III55" s="18"/>
      <c r="IIJ55" s="18"/>
      <c r="IIK55" s="19"/>
      <c r="IIL55" s="18"/>
      <c r="IIM55" s="18"/>
      <c r="IIN55" s="19"/>
      <c r="IIO55" s="18"/>
      <c r="IIP55" s="18"/>
      <c r="IIQ55" s="19"/>
      <c r="IIR55" s="18"/>
      <c r="IIS55" s="18"/>
      <c r="IIT55" s="19"/>
      <c r="IIU55" s="18"/>
      <c r="IIV55" s="18"/>
      <c r="IIW55" s="19"/>
      <c r="IIX55" s="18"/>
      <c r="IIY55" s="18"/>
      <c r="IIZ55" s="19"/>
      <c r="IJA55" s="18"/>
      <c r="IJB55" s="18"/>
      <c r="IJC55" s="19"/>
      <c r="IJD55" s="18"/>
      <c r="IJE55" s="18"/>
      <c r="IJF55" s="19"/>
      <c r="IJG55" s="18"/>
      <c r="IJH55" s="18"/>
      <c r="IJI55" s="19"/>
      <c r="IJJ55" s="18"/>
      <c r="IJK55" s="18"/>
      <c r="IJL55" s="19"/>
      <c r="IJM55" s="18"/>
      <c r="IJN55" s="18"/>
      <c r="IJO55" s="19"/>
      <c r="IJP55" s="18"/>
      <c r="IJQ55" s="18"/>
      <c r="IJR55" s="19"/>
      <c r="IJS55" s="18"/>
      <c r="IJT55" s="18"/>
      <c r="IJU55" s="19"/>
      <c r="IJV55" s="18"/>
      <c r="IJW55" s="18"/>
      <c r="IJX55" s="19"/>
      <c r="IJY55" s="18"/>
      <c r="IJZ55" s="18"/>
      <c r="IKA55" s="19"/>
      <c r="IKB55" s="18"/>
      <c r="IKC55" s="18"/>
      <c r="IKD55" s="19"/>
      <c r="IKE55" s="18"/>
      <c r="IKF55" s="18"/>
      <c r="IKG55" s="19"/>
      <c r="IKH55" s="18"/>
      <c r="IKI55" s="18"/>
      <c r="IKJ55" s="19"/>
      <c r="IKK55" s="18"/>
      <c r="IKL55" s="18"/>
      <c r="IKM55" s="19"/>
      <c r="IKN55" s="18"/>
      <c r="IKO55" s="18"/>
      <c r="IKP55" s="19"/>
      <c r="IKQ55" s="18"/>
      <c r="IKR55" s="18"/>
      <c r="IKS55" s="19"/>
      <c r="IKT55" s="18"/>
      <c r="IKU55" s="18"/>
      <c r="IKV55" s="19"/>
      <c r="IKW55" s="18"/>
      <c r="IKX55" s="18"/>
      <c r="IKY55" s="19"/>
      <c r="IKZ55" s="18"/>
      <c r="ILA55" s="18"/>
      <c r="ILB55" s="19"/>
      <c r="ILC55" s="18"/>
      <c r="ILD55" s="18"/>
      <c r="ILE55" s="19"/>
      <c r="ILF55" s="18"/>
      <c r="ILG55" s="18"/>
      <c r="ILH55" s="19"/>
      <c r="ILI55" s="18"/>
      <c r="ILJ55" s="18"/>
      <c r="ILK55" s="19"/>
      <c r="ILL55" s="18"/>
      <c r="ILM55" s="18"/>
      <c r="ILN55" s="19"/>
      <c r="ILO55" s="18"/>
      <c r="ILP55" s="18"/>
      <c r="ILQ55" s="19"/>
      <c r="ILR55" s="18"/>
      <c r="ILS55" s="18"/>
      <c r="ILT55" s="19"/>
      <c r="ILU55" s="18"/>
      <c r="ILV55" s="18"/>
      <c r="ILW55" s="19"/>
      <c r="ILX55" s="18"/>
      <c r="ILY55" s="18"/>
      <c r="ILZ55" s="19"/>
      <c r="IMA55" s="18"/>
      <c r="IMB55" s="18"/>
      <c r="IMC55" s="19"/>
      <c r="IMD55" s="18"/>
      <c r="IME55" s="18"/>
      <c r="IMF55" s="19"/>
      <c r="IMG55" s="18"/>
      <c r="IMH55" s="18"/>
      <c r="IMI55" s="19"/>
      <c r="IMJ55" s="18"/>
      <c r="IMK55" s="18"/>
      <c r="IML55" s="19"/>
      <c r="IMM55" s="18"/>
      <c r="IMN55" s="18"/>
      <c r="IMO55" s="19"/>
      <c r="IMP55" s="18"/>
      <c r="IMQ55" s="18"/>
      <c r="IMR55" s="19"/>
      <c r="IMS55" s="18"/>
      <c r="IMT55" s="18"/>
      <c r="IMU55" s="19"/>
      <c r="IMV55" s="18"/>
      <c r="IMW55" s="18"/>
      <c r="IMX55" s="19"/>
      <c r="IMY55" s="18"/>
      <c r="IMZ55" s="18"/>
      <c r="INA55" s="19"/>
      <c r="INB55" s="18"/>
      <c r="INC55" s="18"/>
      <c r="IND55" s="19"/>
      <c r="INE55" s="18"/>
      <c r="INF55" s="18"/>
      <c r="ING55" s="19"/>
      <c r="INH55" s="18"/>
      <c r="INI55" s="18"/>
      <c r="INJ55" s="19"/>
      <c r="INK55" s="18"/>
      <c r="INL55" s="18"/>
      <c r="INM55" s="19"/>
      <c r="INN55" s="18"/>
      <c r="INO55" s="18"/>
      <c r="INP55" s="19"/>
      <c r="INQ55" s="18"/>
      <c r="INR55" s="18"/>
      <c r="INS55" s="19"/>
      <c r="INT55" s="18"/>
      <c r="INU55" s="18"/>
      <c r="INV55" s="19"/>
      <c r="INW55" s="18"/>
      <c r="INX55" s="18"/>
      <c r="INY55" s="19"/>
      <c r="INZ55" s="18"/>
      <c r="IOA55" s="18"/>
      <c r="IOB55" s="19"/>
      <c r="IOC55" s="18"/>
      <c r="IOD55" s="18"/>
      <c r="IOE55" s="19"/>
      <c r="IOF55" s="18"/>
      <c r="IOG55" s="18"/>
      <c r="IOH55" s="19"/>
      <c r="IOI55" s="18"/>
      <c r="IOJ55" s="18"/>
      <c r="IOK55" s="19"/>
      <c r="IOL55" s="18"/>
      <c r="IOM55" s="18"/>
      <c r="ION55" s="19"/>
      <c r="IOO55" s="18"/>
      <c r="IOP55" s="18"/>
      <c r="IOQ55" s="19"/>
      <c r="IOR55" s="18"/>
      <c r="IOS55" s="18"/>
      <c r="IOT55" s="19"/>
      <c r="IOU55" s="18"/>
      <c r="IOV55" s="18"/>
      <c r="IOW55" s="19"/>
      <c r="IOX55" s="18"/>
      <c r="IOY55" s="18"/>
      <c r="IOZ55" s="19"/>
      <c r="IPA55" s="18"/>
      <c r="IPB55" s="18"/>
      <c r="IPC55" s="19"/>
      <c r="IPD55" s="18"/>
      <c r="IPE55" s="18"/>
      <c r="IPF55" s="19"/>
      <c r="IPG55" s="18"/>
      <c r="IPH55" s="18"/>
      <c r="IPI55" s="19"/>
      <c r="IPJ55" s="18"/>
      <c r="IPK55" s="18"/>
      <c r="IPL55" s="19"/>
      <c r="IPM55" s="18"/>
      <c r="IPN55" s="18"/>
      <c r="IPO55" s="19"/>
      <c r="IPP55" s="18"/>
      <c r="IPQ55" s="18"/>
      <c r="IPR55" s="19"/>
      <c r="IPS55" s="18"/>
      <c r="IPT55" s="18"/>
      <c r="IPU55" s="19"/>
      <c r="IPV55" s="18"/>
      <c r="IPW55" s="18"/>
      <c r="IPX55" s="19"/>
      <c r="IPY55" s="18"/>
      <c r="IPZ55" s="18"/>
      <c r="IQA55" s="19"/>
      <c r="IQB55" s="18"/>
      <c r="IQC55" s="18"/>
      <c r="IQD55" s="19"/>
      <c r="IQE55" s="18"/>
      <c r="IQF55" s="18"/>
      <c r="IQG55" s="19"/>
      <c r="IQH55" s="18"/>
      <c r="IQI55" s="18"/>
      <c r="IQJ55" s="19"/>
      <c r="IQK55" s="18"/>
      <c r="IQL55" s="18"/>
      <c r="IQM55" s="19"/>
      <c r="IQN55" s="18"/>
      <c r="IQO55" s="18"/>
      <c r="IQP55" s="19"/>
      <c r="IQQ55" s="18"/>
      <c r="IQR55" s="18"/>
      <c r="IQS55" s="19"/>
      <c r="IQT55" s="18"/>
      <c r="IQU55" s="18"/>
      <c r="IQV55" s="19"/>
      <c r="IQW55" s="18"/>
      <c r="IQX55" s="18"/>
      <c r="IQY55" s="19"/>
      <c r="IQZ55" s="18"/>
      <c r="IRA55" s="18"/>
      <c r="IRB55" s="19"/>
      <c r="IRC55" s="18"/>
      <c r="IRD55" s="18"/>
      <c r="IRE55" s="19"/>
      <c r="IRF55" s="18"/>
      <c r="IRG55" s="18"/>
      <c r="IRH55" s="19"/>
      <c r="IRI55" s="18"/>
      <c r="IRJ55" s="18"/>
      <c r="IRK55" s="19"/>
      <c r="IRL55" s="18"/>
      <c r="IRM55" s="18"/>
      <c r="IRN55" s="19"/>
      <c r="IRO55" s="18"/>
      <c r="IRP55" s="18"/>
      <c r="IRQ55" s="19"/>
      <c r="IRR55" s="18"/>
      <c r="IRS55" s="18"/>
      <c r="IRT55" s="19"/>
      <c r="IRU55" s="18"/>
      <c r="IRV55" s="18"/>
      <c r="IRW55" s="19"/>
      <c r="IRX55" s="18"/>
      <c r="IRY55" s="18"/>
      <c r="IRZ55" s="19"/>
      <c r="ISA55" s="18"/>
      <c r="ISB55" s="18"/>
      <c r="ISC55" s="19"/>
      <c r="ISD55" s="18"/>
      <c r="ISE55" s="18"/>
      <c r="ISF55" s="19"/>
      <c r="ISG55" s="18"/>
      <c r="ISH55" s="18"/>
      <c r="ISI55" s="19"/>
      <c r="ISJ55" s="18"/>
      <c r="ISK55" s="18"/>
      <c r="ISL55" s="19"/>
      <c r="ISM55" s="18"/>
      <c r="ISN55" s="18"/>
      <c r="ISO55" s="19"/>
      <c r="ISP55" s="18"/>
      <c r="ISQ55" s="18"/>
      <c r="ISR55" s="19"/>
      <c r="ISS55" s="18"/>
      <c r="IST55" s="18"/>
      <c r="ISU55" s="19"/>
      <c r="ISV55" s="18"/>
      <c r="ISW55" s="18"/>
      <c r="ISX55" s="19"/>
      <c r="ISY55" s="18"/>
      <c r="ISZ55" s="18"/>
      <c r="ITA55" s="19"/>
      <c r="ITB55" s="18"/>
      <c r="ITC55" s="18"/>
      <c r="ITD55" s="19"/>
      <c r="ITE55" s="18"/>
      <c r="ITF55" s="18"/>
      <c r="ITG55" s="19"/>
      <c r="ITH55" s="18"/>
      <c r="ITI55" s="18"/>
      <c r="ITJ55" s="19"/>
      <c r="ITK55" s="18"/>
      <c r="ITL55" s="18"/>
      <c r="ITM55" s="19"/>
      <c r="ITN55" s="18"/>
      <c r="ITO55" s="18"/>
      <c r="ITP55" s="19"/>
      <c r="ITQ55" s="18"/>
      <c r="ITR55" s="18"/>
      <c r="ITS55" s="19"/>
      <c r="ITT55" s="18"/>
      <c r="ITU55" s="18"/>
      <c r="ITV55" s="19"/>
      <c r="ITW55" s="18"/>
      <c r="ITX55" s="18"/>
      <c r="ITY55" s="19"/>
      <c r="ITZ55" s="18"/>
      <c r="IUA55" s="18"/>
      <c r="IUB55" s="19"/>
      <c r="IUC55" s="18"/>
      <c r="IUD55" s="18"/>
      <c r="IUE55" s="19"/>
      <c r="IUF55" s="18"/>
      <c r="IUG55" s="18"/>
      <c r="IUH55" s="19"/>
      <c r="IUI55" s="18"/>
      <c r="IUJ55" s="18"/>
      <c r="IUK55" s="19"/>
      <c r="IUL55" s="18"/>
      <c r="IUM55" s="18"/>
      <c r="IUN55" s="19"/>
      <c r="IUO55" s="18"/>
      <c r="IUP55" s="18"/>
      <c r="IUQ55" s="19"/>
      <c r="IUR55" s="18"/>
      <c r="IUS55" s="18"/>
      <c r="IUT55" s="19"/>
      <c r="IUU55" s="18"/>
      <c r="IUV55" s="18"/>
      <c r="IUW55" s="19"/>
      <c r="IUX55" s="18"/>
      <c r="IUY55" s="18"/>
      <c r="IUZ55" s="19"/>
      <c r="IVA55" s="18"/>
      <c r="IVB55" s="18"/>
      <c r="IVC55" s="19"/>
      <c r="IVD55" s="18"/>
      <c r="IVE55" s="18"/>
      <c r="IVF55" s="19"/>
      <c r="IVG55" s="18"/>
      <c r="IVH55" s="18"/>
      <c r="IVI55" s="19"/>
      <c r="IVJ55" s="18"/>
      <c r="IVK55" s="18"/>
      <c r="IVL55" s="19"/>
      <c r="IVM55" s="18"/>
      <c r="IVN55" s="18"/>
      <c r="IVO55" s="19"/>
      <c r="IVP55" s="18"/>
      <c r="IVQ55" s="18"/>
      <c r="IVR55" s="19"/>
      <c r="IVS55" s="18"/>
      <c r="IVT55" s="18"/>
      <c r="IVU55" s="19"/>
      <c r="IVV55" s="18"/>
      <c r="IVW55" s="18"/>
      <c r="IVX55" s="19"/>
      <c r="IVY55" s="18"/>
      <c r="IVZ55" s="18"/>
      <c r="IWA55" s="19"/>
      <c r="IWB55" s="18"/>
      <c r="IWC55" s="18"/>
      <c r="IWD55" s="19"/>
      <c r="IWE55" s="18"/>
      <c r="IWF55" s="18"/>
      <c r="IWG55" s="19"/>
      <c r="IWH55" s="18"/>
      <c r="IWI55" s="18"/>
      <c r="IWJ55" s="19"/>
      <c r="IWK55" s="18"/>
      <c r="IWL55" s="18"/>
      <c r="IWM55" s="19"/>
      <c r="IWN55" s="18"/>
      <c r="IWO55" s="18"/>
      <c r="IWP55" s="19"/>
      <c r="IWQ55" s="18"/>
      <c r="IWR55" s="18"/>
      <c r="IWS55" s="19"/>
      <c r="IWT55" s="18"/>
      <c r="IWU55" s="18"/>
      <c r="IWV55" s="19"/>
      <c r="IWW55" s="18"/>
      <c r="IWX55" s="18"/>
      <c r="IWY55" s="19"/>
      <c r="IWZ55" s="18"/>
      <c r="IXA55" s="18"/>
      <c r="IXB55" s="19"/>
      <c r="IXC55" s="18"/>
      <c r="IXD55" s="18"/>
      <c r="IXE55" s="19"/>
      <c r="IXF55" s="18"/>
      <c r="IXG55" s="18"/>
      <c r="IXH55" s="19"/>
      <c r="IXI55" s="18"/>
      <c r="IXJ55" s="18"/>
      <c r="IXK55" s="19"/>
      <c r="IXL55" s="18"/>
      <c r="IXM55" s="18"/>
      <c r="IXN55" s="19"/>
      <c r="IXO55" s="18"/>
      <c r="IXP55" s="18"/>
      <c r="IXQ55" s="19"/>
      <c r="IXR55" s="18"/>
      <c r="IXS55" s="18"/>
      <c r="IXT55" s="19"/>
      <c r="IXU55" s="18"/>
      <c r="IXV55" s="18"/>
      <c r="IXW55" s="19"/>
      <c r="IXX55" s="18"/>
      <c r="IXY55" s="18"/>
      <c r="IXZ55" s="19"/>
      <c r="IYA55" s="18"/>
      <c r="IYB55" s="18"/>
      <c r="IYC55" s="19"/>
      <c r="IYD55" s="18"/>
      <c r="IYE55" s="18"/>
      <c r="IYF55" s="19"/>
      <c r="IYG55" s="18"/>
      <c r="IYH55" s="18"/>
      <c r="IYI55" s="19"/>
      <c r="IYJ55" s="18"/>
      <c r="IYK55" s="18"/>
      <c r="IYL55" s="19"/>
      <c r="IYM55" s="18"/>
      <c r="IYN55" s="18"/>
      <c r="IYO55" s="19"/>
      <c r="IYP55" s="18"/>
      <c r="IYQ55" s="18"/>
      <c r="IYR55" s="19"/>
      <c r="IYS55" s="18"/>
      <c r="IYT55" s="18"/>
      <c r="IYU55" s="19"/>
      <c r="IYV55" s="18"/>
      <c r="IYW55" s="18"/>
      <c r="IYX55" s="19"/>
      <c r="IYY55" s="18"/>
      <c r="IYZ55" s="18"/>
      <c r="IZA55" s="19"/>
      <c r="IZB55" s="18"/>
      <c r="IZC55" s="18"/>
      <c r="IZD55" s="19"/>
      <c r="IZE55" s="18"/>
      <c r="IZF55" s="18"/>
      <c r="IZG55" s="19"/>
      <c r="IZH55" s="18"/>
      <c r="IZI55" s="18"/>
      <c r="IZJ55" s="19"/>
      <c r="IZK55" s="18"/>
      <c r="IZL55" s="18"/>
      <c r="IZM55" s="19"/>
      <c r="IZN55" s="18"/>
      <c r="IZO55" s="18"/>
      <c r="IZP55" s="19"/>
      <c r="IZQ55" s="18"/>
      <c r="IZR55" s="18"/>
      <c r="IZS55" s="19"/>
      <c r="IZT55" s="18"/>
      <c r="IZU55" s="18"/>
      <c r="IZV55" s="19"/>
      <c r="IZW55" s="18"/>
      <c r="IZX55" s="18"/>
      <c r="IZY55" s="19"/>
      <c r="IZZ55" s="18"/>
      <c r="JAA55" s="18"/>
      <c r="JAB55" s="19"/>
      <c r="JAC55" s="18"/>
      <c r="JAD55" s="18"/>
      <c r="JAE55" s="19"/>
      <c r="JAF55" s="18"/>
      <c r="JAG55" s="18"/>
      <c r="JAH55" s="19"/>
      <c r="JAI55" s="18"/>
      <c r="JAJ55" s="18"/>
      <c r="JAK55" s="19"/>
      <c r="JAL55" s="18"/>
      <c r="JAM55" s="18"/>
      <c r="JAN55" s="19"/>
      <c r="JAO55" s="18"/>
      <c r="JAP55" s="18"/>
      <c r="JAQ55" s="19"/>
      <c r="JAR55" s="18"/>
      <c r="JAS55" s="18"/>
      <c r="JAT55" s="19"/>
      <c r="JAU55" s="18"/>
      <c r="JAV55" s="18"/>
      <c r="JAW55" s="19"/>
      <c r="JAX55" s="18"/>
      <c r="JAY55" s="18"/>
      <c r="JAZ55" s="19"/>
      <c r="JBA55" s="18"/>
      <c r="JBB55" s="18"/>
      <c r="JBC55" s="19"/>
      <c r="JBD55" s="18"/>
      <c r="JBE55" s="18"/>
      <c r="JBF55" s="19"/>
      <c r="JBG55" s="18"/>
      <c r="JBH55" s="18"/>
      <c r="JBI55" s="19"/>
      <c r="JBJ55" s="18"/>
      <c r="JBK55" s="18"/>
      <c r="JBL55" s="19"/>
      <c r="JBM55" s="18"/>
      <c r="JBN55" s="18"/>
      <c r="JBO55" s="19"/>
      <c r="JBP55" s="18"/>
      <c r="JBQ55" s="18"/>
      <c r="JBR55" s="19"/>
      <c r="JBS55" s="18"/>
      <c r="JBT55" s="18"/>
      <c r="JBU55" s="19"/>
      <c r="JBV55" s="18"/>
      <c r="JBW55" s="18"/>
      <c r="JBX55" s="19"/>
      <c r="JBY55" s="18"/>
      <c r="JBZ55" s="18"/>
      <c r="JCA55" s="19"/>
      <c r="JCB55" s="18"/>
      <c r="JCC55" s="18"/>
      <c r="JCD55" s="19"/>
      <c r="JCE55" s="18"/>
      <c r="JCF55" s="18"/>
      <c r="JCG55" s="19"/>
      <c r="JCH55" s="18"/>
      <c r="JCI55" s="18"/>
      <c r="JCJ55" s="19"/>
      <c r="JCK55" s="18"/>
      <c r="JCL55" s="18"/>
      <c r="JCM55" s="19"/>
      <c r="JCN55" s="18"/>
      <c r="JCO55" s="18"/>
      <c r="JCP55" s="19"/>
      <c r="JCQ55" s="18"/>
      <c r="JCR55" s="18"/>
      <c r="JCS55" s="19"/>
      <c r="JCT55" s="18"/>
      <c r="JCU55" s="18"/>
      <c r="JCV55" s="19"/>
      <c r="JCW55" s="18"/>
      <c r="JCX55" s="18"/>
      <c r="JCY55" s="19"/>
      <c r="JCZ55" s="18"/>
      <c r="JDA55" s="18"/>
      <c r="JDB55" s="19"/>
      <c r="JDC55" s="18"/>
      <c r="JDD55" s="18"/>
      <c r="JDE55" s="19"/>
      <c r="JDF55" s="18"/>
      <c r="JDG55" s="18"/>
      <c r="JDH55" s="19"/>
      <c r="JDI55" s="18"/>
      <c r="JDJ55" s="18"/>
      <c r="JDK55" s="19"/>
      <c r="JDL55" s="18"/>
      <c r="JDM55" s="18"/>
      <c r="JDN55" s="19"/>
      <c r="JDO55" s="18"/>
      <c r="JDP55" s="18"/>
      <c r="JDQ55" s="19"/>
      <c r="JDR55" s="18"/>
      <c r="JDS55" s="18"/>
      <c r="JDT55" s="19"/>
      <c r="JDU55" s="18"/>
      <c r="JDV55" s="18"/>
      <c r="JDW55" s="19"/>
      <c r="JDX55" s="18"/>
      <c r="JDY55" s="18"/>
      <c r="JDZ55" s="19"/>
      <c r="JEA55" s="18"/>
      <c r="JEB55" s="18"/>
      <c r="JEC55" s="19"/>
      <c r="JED55" s="18"/>
      <c r="JEE55" s="18"/>
      <c r="JEF55" s="19"/>
      <c r="JEG55" s="18"/>
      <c r="JEH55" s="18"/>
      <c r="JEI55" s="19"/>
      <c r="JEJ55" s="18"/>
      <c r="JEK55" s="18"/>
      <c r="JEL55" s="19"/>
      <c r="JEM55" s="18"/>
      <c r="JEN55" s="18"/>
      <c r="JEO55" s="19"/>
      <c r="JEP55" s="18"/>
      <c r="JEQ55" s="18"/>
      <c r="JER55" s="19"/>
      <c r="JES55" s="18"/>
      <c r="JET55" s="18"/>
      <c r="JEU55" s="19"/>
      <c r="JEV55" s="18"/>
      <c r="JEW55" s="18"/>
      <c r="JEX55" s="19"/>
      <c r="JEY55" s="18"/>
      <c r="JEZ55" s="18"/>
      <c r="JFA55" s="19"/>
      <c r="JFB55" s="18"/>
      <c r="JFC55" s="18"/>
      <c r="JFD55" s="19"/>
      <c r="JFE55" s="18"/>
      <c r="JFF55" s="18"/>
      <c r="JFG55" s="19"/>
      <c r="JFH55" s="18"/>
      <c r="JFI55" s="18"/>
      <c r="JFJ55" s="19"/>
      <c r="JFK55" s="18"/>
      <c r="JFL55" s="18"/>
      <c r="JFM55" s="19"/>
      <c r="JFN55" s="18"/>
      <c r="JFO55" s="18"/>
      <c r="JFP55" s="19"/>
      <c r="JFQ55" s="18"/>
      <c r="JFR55" s="18"/>
      <c r="JFS55" s="19"/>
      <c r="JFT55" s="18"/>
      <c r="JFU55" s="18"/>
      <c r="JFV55" s="19"/>
      <c r="JFW55" s="18"/>
      <c r="JFX55" s="18"/>
      <c r="JFY55" s="19"/>
      <c r="JFZ55" s="18"/>
      <c r="JGA55" s="18"/>
      <c r="JGB55" s="19"/>
      <c r="JGC55" s="18"/>
      <c r="JGD55" s="18"/>
      <c r="JGE55" s="19"/>
      <c r="JGF55" s="18"/>
      <c r="JGG55" s="18"/>
      <c r="JGH55" s="19"/>
      <c r="JGI55" s="18"/>
      <c r="JGJ55" s="18"/>
      <c r="JGK55" s="19"/>
      <c r="JGL55" s="18"/>
      <c r="JGM55" s="18"/>
      <c r="JGN55" s="19"/>
      <c r="JGO55" s="18"/>
      <c r="JGP55" s="18"/>
      <c r="JGQ55" s="19"/>
      <c r="JGR55" s="18"/>
      <c r="JGS55" s="18"/>
      <c r="JGT55" s="19"/>
      <c r="JGU55" s="18"/>
      <c r="JGV55" s="18"/>
      <c r="JGW55" s="19"/>
      <c r="JGX55" s="18"/>
      <c r="JGY55" s="18"/>
      <c r="JGZ55" s="19"/>
      <c r="JHA55" s="18"/>
      <c r="JHB55" s="18"/>
      <c r="JHC55" s="19"/>
      <c r="JHD55" s="18"/>
      <c r="JHE55" s="18"/>
      <c r="JHF55" s="19"/>
      <c r="JHG55" s="18"/>
      <c r="JHH55" s="18"/>
      <c r="JHI55" s="19"/>
      <c r="JHJ55" s="18"/>
      <c r="JHK55" s="18"/>
      <c r="JHL55" s="19"/>
      <c r="JHM55" s="18"/>
      <c r="JHN55" s="18"/>
      <c r="JHO55" s="19"/>
      <c r="JHP55" s="18"/>
      <c r="JHQ55" s="18"/>
      <c r="JHR55" s="19"/>
      <c r="JHS55" s="18"/>
      <c r="JHT55" s="18"/>
      <c r="JHU55" s="19"/>
      <c r="JHV55" s="18"/>
      <c r="JHW55" s="18"/>
      <c r="JHX55" s="19"/>
      <c r="JHY55" s="18"/>
      <c r="JHZ55" s="18"/>
      <c r="JIA55" s="19"/>
      <c r="JIB55" s="18"/>
      <c r="JIC55" s="18"/>
      <c r="JID55" s="19"/>
      <c r="JIE55" s="18"/>
      <c r="JIF55" s="18"/>
      <c r="JIG55" s="19"/>
      <c r="JIH55" s="18"/>
      <c r="JII55" s="18"/>
      <c r="JIJ55" s="19"/>
      <c r="JIK55" s="18"/>
      <c r="JIL55" s="18"/>
      <c r="JIM55" s="19"/>
      <c r="JIN55" s="18"/>
      <c r="JIO55" s="18"/>
      <c r="JIP55" s="19"/>
      <c r="JIQ55" s="18"/>
      <c r="JIR55" s="18"/>
      <c r="JIS55" s="19"/>
      <c r="JIT55" s="18"/>
      <c r="JIU55" s="18"/>
      <c r="JIV55" s="19"/>
      <c r="JIW55" s="18"/>
      <c r="JIX55" s="18"/>
      <c r="JIY55" s="19"/>
      <c r="JIZ55" s="18"/>
      <c r="JJA55" s="18"/>
      <c r="JJB55" s="19"/>
      <c r="JJC55" s="18"/>
      <c r="JJD55" s="18"/>
      <c r="JJE55" s="19"/>
      <c r="JJF55" s="18"/>
      <c r="JJG55" s="18"/>
      <c r="JJH55" s="19"/>
      <c r="JJI55" s="18"/>
      <c r="JJJ55" s="18"/>
      <c r="JJK55" s="19"/>
      <c r="JJL55" s="18"/>
      <c r="JJM55" s="18"/>
      <c r="JJN55" s="19"/>
      <c r="JJO55" s="18"/>
      <c r="JJP55" s="18"/>
      <c r="JJQ55" s="19"/>
      <c r="JJR55" s="18"/>
      <c r="JJS55" s="18"/>
      <c r="JJT55" s="19"/>
      <c r="JJU55" s="18"/>
      <c r="JJV55" s="18"/>
      <c r="JJW55" s="19"/>
      <c r="JJX55" s="18"/>
      <c r="JJY55" s="18"/>
      <c r="JJZ55" s="19"/>
      <c r="JKA55" s="18"/>
      <c r="JKB55" s="18"/>
      <c r="JKC55" s="19"/>
      <c r="JKD55" s="18"/>
      <c r="JKE55" s="18"/>
      <c r="JKF55" s="19"/>
      <c r="JKG55" s="18"/>
      <c r="JKH55" s="18"/>
      <c r="JKI55" s="19"/>
      <c r="JKJ55" s="18"/>
      <c r="JKK55" s="18"/>
      <c r="JKL55" s="19"/>
      <c r="JKM55" s="18"/>
      <c r="JKN55" s="18"/>
      <c r="JKO55" s="19"/>
      <c r="JKP55" s="18"/>
      <c r="JKQ55" s="18"/>
      <c r="JKR55" s="19"/>
      <c r="JKS55" s="18"/>
      <c r="JKT55" s="18"/>
      <c r="JKU55" s="19"/>
      <c r="JKV55" s="18"/>
      <c r="JKW55" s="18"/>
      <c r="JKX55" s="19"/>
      <c r="JKY55" s="18"/>
      <c r="JKZ55" s="18"/>
      <c r="JLA55" s="19"/>
      <c r="JLB55" s="18"/>
      <c r="JLC55" s="18"/>
      <c r="JLD55" s="19"/>
      <c r="JLE55" s="18"/>
      <c r="JLF55" s="18"/>
      <c r="JLG55" s="19"/>
      <c r="JLH55" s="18"/>
      <c r="JLI55" s="18"/>
      <c r="JLJ55" s="19"/>
      <c r="JLK55" s="18"/>
      <c r="JLL55" s="18"/>
      <c r="JLM55" s="19"/>
      <c r="JLN55" s="18"/>
      <c r="JLO55" s="18"/>
      <c r="JLP55" s="19"/>
      <c r="JLQ55" s="18"/>
      <c r="JLR55" s="18"/>
      <c r="JLS55" s="19"/>
      <c r="JLT55" s="18"/>
      <c r="JLU55" s="18"/>
      <c r="JLV55" s="19"/>
      <c r="JLW55" s="18"/>
      <c r="JLX55" s="18"/>
      <c r="JLY55" s="19"/>
      <c r="JLZ55" s="18"/>
      <c r="JMA55" s="18"/>
      <c r="JMB55" s="19"/>
      <c r="JMC55" s="18"/>
      <c r="JMD55" s="18"/>
      <c r="JME55" s="19"/>
      <c r="JMF55" s="18"/>
      <c r="JMG55" s="18"/>
      <c r="JMH55" s="19"/>
      <c r="JMI55" s="18"/>
      <c r="JMJ55" s="18"/>
      <c r="JMK55" s="19"/>
      <c r="JML55" s="18"/>
      <c r="JMM55" s="18"/>
      <c r="JMN55" s="19"/>
      <c r="JMO55" s="18"/>
      <c r="JMP55" s="18"/>
      <c r="JMQ55" s="19"/>
      <c r="JMR55" s="18"/>
      <c r="JMS55" s="18"/>
      <c r="JMT55" s="19"/>
      <c r="JMU55" s="18"/>
      <c r="JMV55" s="18"/>
      <c r="JMW55" s="19"/>
      <c r="JMX55" s="18"/>
      <c r="JMY55" s="18"/>
      <c r="JMZ55" s="19"/>
      <c r="JNA55" s="18"/>
      <c r="JNB55" s="18"/>
      <c r="JNC55" s="19"/>
      <c r="JND55" s="18"/>
      <c r="JNE55" s="18"/>
      <c r="JNF55" s="19"/>
      <c r="JNG55" s="18"/>
      <c r="JNH55" s="18"/>
      <c r="JNI55" s="19"/>
      <c r="JNJ55" s="18"/>
      <c r="JNK55" s="18"/>
      <c r="JNL55" s="19"/>
      <c r="JNM55" s="18"/>
      <c r="JNN55" s="18"/>
      <c r="JNO55" s="19"/>
      <c r="JNP55" s="18"/>
      <c r="JNQ55" s="18"/>
      <c r="JNR55" s="19"/>
      <c r="JNS55" s="18"/>
      <c r="JNT55" s="18"/>
      <c r="JNU55" s="19"/>
      <c r="JNV55" s="18"/>
      <c r="JNW55" s="18"/>
      <c r="JNX55" s="19"/>
      <c r="JNY55" s="18"/>
      <c r="JNZ55" s="18"/>
      <c r="JOA55" s="19"/>
      <c r="JOB55" s="18"/>
      <c r="JOC55" s="18"/>
      <c r="JOD55" s="19"/>
      <c r="JOE55" s="18"/>
      <c r="JOF55" s="18"/>
      <c r="JOG55" s="19"/>
      <c r="JOH55" s="18"/>
      <c r="JOI55" s="18"/>
      <c r="JOJ55" s="19"/>
      <c r="JOK55" s="18"/>
      <c r="JOL55" s="18"/>
      <c r="JOM55" s="19"/>
      <c r="JON55" s="18"/>
      <c r="JOO55" s="18"/>
      <c r="JOP55" s="19"/>
      <c r="JOQ55" s="18"/>
      <c r="JOR55" s="18"/>
      <c r="JOS55" s="19"/>
      <c r="JOT55" s="18"/>
      <c r="JOU55" s="18"/>
      <c r="JOV55" s="19"/>
      <c r="JOW55" s="18"/>
      <c r="JOX55" s="18"/>
      <c r="JOY55" s="19"/>
      <c r="JOZ55" s="18"/>
      <c r="JPA55" s="18"/>
      <c r="JPB55" s="19"/>
      <c r="JPC55" s="18"/>
      <c r="JPD55" s="18"/>
      <c r="JPE55" s="19"/>
      <c r="JPF55" s="18"/>
      <c r="JPG55" s="18"/>
      <c r="JPH55" s="19"/>
      <c r="JPI55" s="18"/>
      <c r="JPJ55" s="18"/>
      <c r="JPK55" s="19"/>
      <c r="JPL55" s="18"/>
      <c r="JPM55" s="18"/>
      <c r="JPN55" s="19"/>
      <c r="JPO55" s="18"/>
      <c r="JPP55" s="18"/>
      <c r="JPQ55" s="19"/>
      <c r="JPR55" s="18"/>
      <c r="JPS55" s="18"/>
      <c r="JPT55" s="19"/>
      <c r="JPU55" s="18"/>
      <c r="JPV55" s="18"/>
      <c r="JPW55" s="19"/>
      <c r="JPX55" s="18"/>
      <c r="JPY55" s="18"/>
      <c r="JPZ55" s="19"/>
      <c r="JQA55" s="18"/>
      <c r="JQB55" s="18"/>
      <c r="JQC55" s="19"/>
      <c r="JQD55" s="18"/>
      <c r="JQE55" s="18"/>
      <c r="JQF55" s="19"/>
      <c r="JQG55" s="18"/>
      <c r="JQH55" s="18"/>
      <c r="JQI55" s="19"/>
      <c r="JQJ55" s="18"/>
      <c r="JQK55" s="18"/>
      <c r="JQL55" s="19"/>
      <c r="JQM55" s="18"/>
      <c r="JQN55" s="18"/>
      <c r="JQO55" s="19"/>
      <c r="JQP55" s="18"/>
      <c r="JQQ55" s="18"/>
      <c r="JQR55" s="19"/>
      <c r="JQS55" s="18"/>
      <c r="JQT55" s="18"/>
      <c r="JQU55" s="19"/>
      <c r="JQV55" s="18"/>
      <c r="JQW55" s="18"/>
      <c r="JQX55" s="19"/>
      <c r="JQY55" s="18"/>
      <c r="JQZ55" s="18"/>
      <c r="JRA55" s="19"/>
      <c r="JRB55" s="18"/>
      <c r="JRC55" s="18"/>
      <c r="JRD55" s="19"/>
      <c r="JRE55" s="18"/>
      <c r="JRF55" s="18"/>
      <c r="JRG55" s="19"/>
      <c r="JRH55" s="18"/>
      <c r="JRI55" s="18"/>
      <c r="JRJ55" s="19"/>
      <c r="JRK55" s="18"/>
      <c r="JRL55" s="18"/>
      <c r="JRM55" s="19"/>
      <c r="JRN55" s="18"/>
      <c r="JRO55" s="18"/>
      <c r="JRP55" s="19"/>
      <c r="JRQ55" s="18"/>
      <c r="JRR55" s="18"/>
      <c r="JRS55" s="19"/>
      <c r="JRT55" s="18"/>
      <c r="JRU55" s="18"/>
      <c r="JRV55" s="19"/>
      <c r="JRW55" s="18"/>
      <c r="JRX55" s="18"/>
      <c r="JRY55" s="19"/>
      <c r="JRZ55" s="18"/>
      <c r="JSA55" s="18"/>
      <c r="JSB55" s="19"/>
      <c r="JSC55" s="18"/>
      <c r="JSD55" s="18"/>
      <c r="JSE55" s="19"/>
      <c r="JSF55" s="18"/>
      <c r="JSG55" s="18"/>
      <c r="JSH55" s="19"/>
      <c r="JSI55" s="18"/>
      <c r="JSJ55" s="18"/>
      <c r="JSK55" s="19"/>
      <c r="JSL55" s="18"/>
      <c r="JSM55" s="18"/>
      <c r="JSN55" s="19"/>
      <c r="JSO55" s="18"/>
      <c r="JSP55" s="18"/>
      <c r="JSQ55" s="19"/>
      <c r="JSR55" s="18"/>
      <c r="JSS55" s="18"/>
      <c r="JST55" s="19"/>
      <c r="JSU55" s="18"/>
      <c r="JSV55" s="18"/>
      <c r="JSW55" s="19"/>
      <c r="JSX55" s="18"/>
      <c r="JSY55" s="18"/>
      <c r="JSZ55" s="19"/>
      <c r="JTA55" s="18"/>
      <c r="JTB55" s="18"/>
      <c r="JTC55" s="19"/>
      <c r="JTD55" s="18"/>
      <c r="JTE55" s="18"/>
      <c r="JTF55" s="19"/>
      <c r="JTG55" s="18"/>
      <c r="JTH55" s="18"/>
      <c r="JTI55" s="19"/>
      <c r="JTJ55" s="18"/>
      <c r="JTK55" s="18"/>
      <c r="JTL55" s="19"/>
      <c r="JTM55" s="18"/>
      <c r="JTN55" s="18"/>
      <c r="JTO55" s="19"/>
      <c r="JTP55" s="18"/>
      <c r="JTQ55" s="18"/>
      <c r="JTR55" s="19"/>
      <c r="JTS55" s="18"/>
      <c r="JTT55" s="18"/>
      <c r="JTU55" s="19"/>
      <c r="JTV55" s="18"/>
      <c r="JTW55" s="18"/>
      <c r="JTX55" s="19"/>
      <c r="JTY55" s="18"/>
      <c r="JTZ55" s="18"/>
      <c r="JUA55" s="19"/>
      <c r="JUB55" s="18"/>
      <c r="JUC55" s="18"/>
      <c r="JUD55" s="19"/>
      <c r="JUE55" s="18"/>
      <c r="JUF55" s="18"/>
      <c r="JUG55" s="19"/>
      <c r="JUH55" s="18"/>
      <c r="JUI55" s="18"/>
      <c r="JUJ55" s="19"/>
      <c r="JUK55" s="18"/>
      <c r="JUL55" s="18"/>
      <c r="JUM55" s="19"/>
      <c r="JUN55" s="18"/>
      <c r="JUO55" s="18"/>
      <c r="JUP55" s="19"/>
      <c r="JUQ55" s="18"/>
      <c r="JUR55" s="18"/>
      <c r="JUS55" s="19"/>
      <c r="JUT55" s="18"/>
      <c r="JUU55" s="18"/>
      <c r="JUV55" s="19"/>
      <c r="JUW55" s="18"/>
      <c r="JUX55" s="18"/>
      <c r="JUY55" s="19"/>
      <c r="JUZ55" s="18"/>
      <c r="JVA55" s="18"/>
      <c r="JVB55" s="19"/>
      <c r="JVC55" s="18"/>
      <c r="JVD55" s="18"/>
      <c r="JVE55" s="19"/>
      <c r="JVF55" s="18"/>
      <c r="JVG55" s="18"/>
      <c r="JVH55" s="19"/>
      <c r="JVI55" s="18"/>
      <c r="JVJ55" s="18"/>
      <c r="JVK55" s="19"/>
      <c r="JVL55" s="18"/>
      <c r="JVM55" s="18"/>
      <c r="JVN55" s="19"/>
      <c r="JVO55" s="18"/>
      <c r="JVP55" s="18"/>
      <c r="JVQ55" s="19"/>
      <c r="JVR55" s="18"/>
      <c r="JVS55" s="18"/>
      <c r="JVT55" s="19"/>
      <c r="JVU55" s="18"/>
      <c r="JVV55" s="18"/>
      <c r="JVW55" s="19"/>
      <c r="JVX55" s="18"/>
      <c r="JVY55" s="18"/>
      <c r="JVZ55" s="19"/>
      <c r="JWA55" s="18"/>
      <c r="JWB55" s="18"/>
      <c r="JWC55" s="19"/>
      <c r="JWD55" s="18"/>
      <c r="JWE55" s="18"/>
      <c r="JWF55" s="19"/>
      <c r="JWG55" s="18"/>
      <c r="JWH55" s="18"/>
      <c r="JWI55" s="19"/>
      <c r="JWJ55" s="18"/>
      <c r="JWK55" s="18"/>
      <c r="JWL55" s="19"/>
      <c r="JWM55" s="18"/>
      <c r="JWN55" s="18"/>
      <c r="JWO55" s="19"/>
      <c r="JWP55" s="18"/>
      <c r="JWQ55" s="18"/>
      <c r="JWR55" s="19"/>
      <c r="JWS55" s="18"/>
      <c r="JWT55" s="18"/>
      <c r="JWU55" s="19"/>
      <c r="JWV55" s="18"/>
      <c r="JWW55" s="18"/>
      <c r="JWX55" s="19"/>
      <c r="JWY55" s="18"/>
      <c r="JWZ55" s="18"/>
      <c r="JXA55" s="19"/>
      <c r="JXB55" s="18"/>
      <c r="JXC55" s="18"/>
      <c r="JXD55" s="19"/>
      <c r="JXE55" s="18"/>
      <c r="JXF55" s="18"/>
      <c r="JXG55" s="19"/>
      <c r="JXH55" s="18"/>
      <c r="JXI55" s="18"/>
      <c r="JXJ55" s="19"/>
      <c r="JXK55" s="18"/>
      <c r="JXL55" s="18"/>
      <c r="JXM55" s="19"/>
      <c r="JXN55" s="18"/>
      <c r="JXO55" s="18"/>
      <c r="JXP55" s="19"/>
      <c r="JXQ55" s="18"/>
      <c r="JXR55" s="18"/>
      <c r="JXS55" s="19"/>
      <c r="JXT55" s="18"/>
      <c r="JXU55" s="18"/>
      <c r="JXV55" s="19"/>
      <c r="JXW55" s="18"/>
      <c r="JXX55" s="18"/>
      <c r="JXY55" s="19"/>
      <c r="JXZ55" s="18"/>
      <c r="JYA55" s="18"/>
      <c r="JYB55" s="19"/>
      <c r="JYC55" s="18"/>
      <c r="JYD55" s="18"/>
      <c r="JYE55" s="19"/>
      <c r="JYF55" s="18"/>
      <c r="JYG55" s="18"/>
      <c r="JYH55" s="19"/>
      <c r="JYI55" s="18"/>
      <c r="JYJ55" s="18"/>
      <c r="JYK55" s="19"/>
      <c r="JYL55" s="18"/>
      <c r="JYM55" s="18"/>
      <c r="JYN55" s="19"/>
      <c r="JYO55" s="18"/>
      <c r="JYP55" s="18"/>
      <c r="JYQ55" s="19"/>
      <c r="JYR55" s="18"/>
      <c r="JYS55" s="18"/>
      <c r="JYT55" s="19"/>
      <c r="JYU55" s="18"/>
      <c r="JYV55" s="18"/>
      <c r="JYW55" s="19"/>
      <c r="JYX55" s="18"/>
      <c r="JYY55" s="18"/>
      <c r="JYZ55" s="19"/>
      <c r="JZA55" s="18"/>
      <c r="JZB55" s="18"/>
      <c r="JZC55" s="19"/>
      <c r="JZD55" s="18"/>
      <c r="JZE55" s="18"/>
      <c r="JZF55" s="19"/>
      <c r="JZG55" s="18"/>
      <c r="JZH55" s="18"/>
      <c r="JZI55" s="19"/>
      <c r="JZJ55" s="18"/>
      <c r="JZK55" s="18"/>
      <c r="JZL55" s="19"/>
      <c r="JZM55" s="18"/>
      <c r="JZN55" s="18"/>
      <c r="JZO55" s="19"/>
      <c r="JZP55" s="18"/>
      <c r="JZQ55" s="18"/>
      <c r="JZR55" s="19"/>
      <c r="JZS55" s="18"/>
      <c r="JZT55" s="18"/>
      <c r="JZU55" s="19"/>
      <c r="JZV55" s="18"/>
      <c r="JZW55" s="18"/>
      <c r="JZX55" s="19"/>
      <c r="JZY55" s="18"/>
      <c r="JZZ55" s="18"/>
      <c r="KAA55" s="19"/>
      <c r="KAB55" s="18"/>
      <c r="KAC55" s="18"/>
      <c r="KAD55" s="19"/>
      <c r="KAE55" s="18"/>
      <c r="KAF55" s="18"/>
      <c r="KAG55" s="19"/>
      <c r="KAH55" s="18"/>
      <c r="KAI55" s="18"/>
      <c r="KAJ55" s="19"/>
      <c r="KAK55" s="18"/>
      <c r="KAL55" s="18"/>
      <c r="KAM55" s="19"/>
      <c r="KAN55" s="18"/>
      <c r="KAO55" s="18"/>
      <c r="KAP55" s="19"/>
      <c r="KAQ55" s="18"/>
      <c r="KAR55" s="18"/>
      <c r="KAS55" s="19"/>
      <c r="KAT55" s="18"/>
      <c r="KAU55" s="18"/>
      <c r="KAV55" s="19"/>
      <c r="KAW55" s="18"/>
      <c r="KAX55" s="18"/>
      <c r="KAY55" s="19"/>
      <c r="KAZ55" s="18"/>
      <c r="KBA55" s="18"/>
      <c r="KBB55" s="19"/>
      <c r="KBC55" s="18"/>
      <c r="KBD55" s="18"/>
      <c r="KBE55" s="19"/>
      <c r="KBF55" s="18"/>
      <c r="KBG55" s="18"/>
      <c r="KBH55" s="19"/>
      <c r="KBI55" s="18"/>
      <c r="KBJ55" s="18"/>
      <c r="KBK55" s="19"/>
      <c r="KBL55" s="18"/>
      <c r="KBM55" s="18"/>
      <c r="KBN55" s="19"/>
      <c r="KBO55" s="18"/>
      <c r="KBP55" s="18"/>
      <c r="KBQ55" s="19"/>
      <c r="KBR55" s="18"/>
      <c r="KBS55" s="18"/>
      <c r="KBT55" s="19"/>
      <c r="KBU55" s="18"/>
      <c r="KBV55" s="18"/>
      <c r="KBW55" s="19"/>
      <c r="KBX55" s="18"/>
      <c r="KBY55" s="18"/>
      <c r="KBZ55" s="19"/>
      <c r="KCA55" s="18"/>
      <c r="KCB55" s="18"/>
      <c r="KCC55" s="19"/>
      <c r="KCD55" s="18"/>
      <c r="KCE55" s="18"/>
      <c r="KCF55" s="19"/>
      <c r="KCG55" s="18"/>
      <c r="KCH55" s="18"/>
      <c r="KCI55" s="19"/>
      <c r="KCJ55" s="18"/>
      <c r="KCK55" s="18"/>
      <c r="KCL55" s="19"/>
      <c r="KCM55" s="18"/>
      <c r="KCN55" s="18"/>
      <c r="KCO55" s="19"/>
      <c r="KCP55" s="18"/>
      <c r="KCQ55" s="18"/>
      <c r="KCR55" s="19"/>
      <c r="KCS55" s="18"/>
      <c r="KCT55" s="18"/>
      <c r="KCU55" s="19"/>
      <c r="KCV55" s="18"/>
      <c r="KCW55" s="18"/>
      <c r="KCX55" s="19"/>
      <c r="KCY55" s="18"/>
      <c r="KCZ55" s="18"/>
      <c r="KDA55" s="19"/>
      <c r="KDB55" s="18"/>
      <c r="KDC55" s="18"/>
      <c r="KDD55" s="19"/>
      <c r="KDE55" s="18"/>
      <c r="KDF55" s="18"/>
      <c r="KDG55" s="19"/>
      <c r="KDH55" s="18"/>
      <c r="KDI55" s="18"/>
      <c r="KDJ55" s="19"/>
      <c r="KDK55" s="18"/>
      <c r="KDL55" s="18"/>
      <c r="KDM55" s="19"/>
      <c r="KDN55" s="18"/>
      <c r="KDO55" s="18"/>
      <c r="KDP55" s="19"/>
      <c r="KDQ55" s="18"/>
      <c r="KDR55" s="18"/>
      <c r="KDS55" s="19"/>
      <c r="KDT55" s="18"/>
      <c r="KDU55" s="18"/>
      <c r="KDV55" s="19"/>
      <c r="KDW55" s="18"/>
      <c r="KDX55" s="18"/>
      <c r="KDY55" s="19"/>
      <c r="KDZ55" s="18"/>
      <c r="KEA55" s="18"/>
      <c r="KEB55" s="19"/>
      <c r="KEC55" s="18"/>
      <c r="KED55" s="18"/>
      <c r="KEE55" s="19"/>
      <c r="KEF55" s="18"/>
      <c r="KEG55" s="18"/>
      <c r="KEH55" s="19"/>
      <c r="KEI55" s="18"/>
      <c r="KEJ55" s="18"/>
      <c r="KEK55" s="19"/>
      <c r="KEL55" s="18"/>
      <c r="KEM55" s="18"/>
      <c r="KEN55" s="19"/>
      <c r="KEO55" s="18"/>
      <c r="KEP55" s="18"/>
      <c r="KEQ55" s="19"/>
      <c r="KER55" s="18"/>
      <c r="KES55" s="18"/>
      <c r="KET55" s="19"/>
      <c r="KEU55" s="18"/>
      <c r="KEV55" s="18"/>
      <c r="KEW55" s="19"/>
      <c r="KEX55" s="18"/>
      <c r="KEY55" s="18"/>
      <c r="KEZ55" s="19"/>
      <c r="KFA55" s="18"/>
      <c r="KFB55" s="18"/>
      <c r="KFC55" s="19"/>
      <c r="KFD55" s="18"/>
      <c r="KFE55" s="18"/>
      <c r="KFF55" s="19"/>
      <c r="KFG55" s="18"/>
      <c r="KFH55" s="18"/>
      <c r="KFI55" s="19"/>
      <c r="KFJ55" s="18"/>
      <c r="KFK55" s="18"/>
      <c r="KFL55" s="19"/>
      <c r="KFM55" s="18"/>
      <c r="KFN55" s="18"/>
      <c r="KFO55" s="19"/>
      <c r="KFP55" s="18"/>
      <c r="KFQ55" s="18"/>
      <c r="KFR55" s="19"/>
      <c r="KFS55" s="18"/>
      <c r="KFT55" s="18"/>
      <c r="KFU55" s="19"/>
      <c r="KFV55" s="18"/>
      <c r="KFW55" s="18"/>
      <c r="KFX55" s="19"/>
      <c r="KFY55" s="18"/>
      <c r="KFZ55" s="18"/>
      <c r="KGA55" s="19"/>
      <c r="KGB55" s="18"/>
      <c r="KGC55" s="18"/>
      <c r="KGD55" s="19"/>
      <c r="KGE55" s="18"/>
      <c r="KGF55" s="18"/>
      <c r="KGG55" s="19"/>
      <c r="KGH55" s="18"/>
      <c r="KGI55" s="18"/>
      <c r="KGJ55" s="19"/>
      <c r="KGK55" s="18"/>
      <c r="KGL55" s="18"/>
      <c r="KGM55" s="19"/>
      <c r="KGN55" s="18"/>
      <c r="KGO55" s="18"/>
      <c r="KGP55" s="19"/>
      <c r="KGQ55" s="18"/>
      <c r="KGR55" s="18"/>
      <c r="KGS55" s="19"/>
      <c r="KGT55" s="18"/>
      <c r="KGU55" s="18"/>
      <c r="KGV55" s="19"/>
      <c r="KGW55" s="18"/>
      <c r="KGX55" s="18"/>
      <c r="KGY55" s="19"/>
      <c r="KGZ55" s="18"/>
      <c r="KHA55" s="18"/>
      <c r="KHB55" s="19"/>
      <c r="KHC55" s="18"/>
      <c r="KHD55" s="18"/>
      <c r="KHE55" s="19"/>
      <c r="KHF55" s="18"/>
      <c r="KHG55" s="18"/>
      <c r="KHH55" s="19"/>
      <c r="KHI55" s="18"/>
      <c r="KHJ55" s="18"/>
      <c r="KHK55" s="19"/>
      <c r="KHL55" s="18"/>
      <c r="KHM55" s="18"/>
      <c r="KHN55" s="19"/>
      <c r="KHO55" s="18"/>
      <c r="KHP55" s="18"/>
      <c r="KHQ55" s="19"/>
      <c r="KHR55" s="18"/>
      <c r="KHS55" s="18"/>
      <c r="KHT55" s="19"/>
      <c r="KHU55" s="18"/>
      <c r="KHV55" s="18"/>
      <c r="KHW55" s="19"/>
      <c r="KHX55" s="18"/>
      <c r="KHY55" s="18"/>
      <c r="KHZ55" s="19"/>
      <c r="KIA55" s="18"/>
      <c r="KIB55" s="18"/>
      <c r="KIC55" s="19"/>
      <c r="KID55" s="18"/>
      <c r="KIE55" s="18"/>
      <c r="KIF55" s="19"/>
      <c r="KIG55" s="18"/>
      <c r="KIH55" s="18"/>
      <c r="KII55" s="19"/>
      <c r="KIJ55" s="18"/>
      <c r="KIK55" s="18"/>
      <c r="KIL55" s="19"/>
      <c r="KIM55" s="18"/>
      <c r="KIN55" s="18"/>
      <c r="KIO55" s="19"/>
      <c r="KIP55" s="18"/>
      <c r="KIQ55" s="18"/>
      <c r="KIR55" s="19"/>
      <c r="KIS55" s="18"/>
      <c r="KIT55" s="18"/>
      <c r="KIU55" s="19"/>
      <c r="KIV55" s="18"/>
      <c r="KIW55" s="18"/>
      <c r="KIX55" s="19"/>
      <c r="KIY55" s="18"/>
      <c r="KIZ55" s="18"/>
      <c r="KJA55" s="19"/>
      <c r="KJB55" s="18"/>
      <c r="KJC55" s="18"/>
      <c r="KJD55" s="19"/>
      <c r="KJE55" s="18"/>
      <c r="KJF55" s="18"/>
      <c r="KJG55" s="19"/>
      <c r="KJH55" s="18"/>
      <c r="KJI55" s="18"/>
      <c r="KJJ55" s="19"/>
      <c r="KJK55" s="18"/>
      <c r="KJL55" s="18"/>
      <c r="KJM55" s="19"/>
      <c r="KJN55" s="18"/>
      <c r="KJO55" s="18"/>
      <c r="KJP55" s="19"/>
      <c r="KJQ55" s="18"/>
      <c r="KJR55" s="18"/>
      <c r="KJS55" s="19"/>
      <c r="KJT55" s="18"/>
      <c r="KJU55" s="18"/>
      <c r="KJV55" s="19"/>
      <c r="KJW55" s="18"/>
      <c r="KJX55" s="18"/>
      <c r="KJY55" s="19"/>
      <c r="KJZ55" s="18"/>
      <c r="KKA55" s="18"/>
      <c r="KKB55" s="19"/>
      <c r="KKC55" s="18"/>
      <c r="KKD55" s="18"/>
      <c r="KKE55" s="19"/>
      <c r="KKF55" s="18"/>
      <c r="KKG55" s="18"/>
      <c r="KKH55" s="19"/>
      <c r="KKI55" s="18"/>
      <c r="KKJ55" s="18"/>
      <c r="KKK55" s="19"/>
      <c r="KKL55" s="18"/>
      <c r="KKM55" s="18"/>
      <c r="KKN55" s="19"/>
      <c r="KKO55" s="18"/>
      <c r="KKP55" s="18"/>
      <c r="KKQ55" s="19"/>
      <c r="KKR55" s="18"/>
      <c r="KKS55" s="18"/>
      <c r="KKT55" s="19"/>
      <c r="KKU55" s="18"/>
      <c r="KKV55" s="18"/>
      <c r="KKW55" s="19"/>
      <c r="KKX55" s="18"/>
      <c r="KKY55" s="18"/>
      <c r="KKZ55" s="19"/>
      <c r="KLA55" s="18"/>
      <c r="KLB55" s="18"/>
      <c r="KLC55" s="19"/>
      <c r="KLD55" s="18"/>
      <c r="KLE55" s="18"/>
      <c r="KLF55" s="19"/>
      <c r="KLG55" s="18"/>
      <c r="KLH55" s="18"/>
      <c r="KLI55" s="19"/>
      <c r="KLJ55" s="18"/>
      <c r="KLK55" s="18"/>
      <c r="KLL55" s="19"/>
      <c r="KLM55" s="18"/>
      <c r="KLN55" s="18"/>
      <c r="KLO55" s="19"/>
      <c r="KLP55" s="18"/>
      <c r="KLQ55" s="18"/>
      <c r="KLR55" s="19"/>
      <c r="KLS55" s="18"/>
      <c r="KLT55" s="18"/>
      <c r="KLU55" s="19"/>
      <c r="KLV55" s="18"/>
      <c r="KLW55" s="18"/>
      <c r="KLX55" s="19"/>
      <c r="KLY55" s="18"/>
      <c r="KLZ55" s="18"/>
      <c r="KMA55" s="19"/>
      <c r="KMB55" s="18"/>
      <c r="KMC55" s="18"/>
      <c r="KMD55" s="19"/>
      <c r="KME55" s="18"/>
      <c r="KMF55" s="18"/>
      <c r="KMG55" s="19"/>
      <c r="KMH55" s="18"/>
      <c r="KMI55" s="18"/>
      <c r="KMJ55" s="19"/>
      <c r="KMK55" s="18"/>
      <c r="KML55" s="18"/>
      <c r="KMM55" s="19"/>
      <c r="KMN55" s="18"/>
      <c r="KMO55" s="18"/>
      <c r="KMP55" s="19"/>
      <c r="KMQ55" s="18"/>
      <c r="KMR55" s="18"/>
      <c r="KMS55" s="19"/>
      <c r="KMT55" s="18"/>
      <c r="KMU55" s="18"/>
      <c r="KMV55" s="19"/>
      <c r="KMW55" s="18"/>
      <c r="KMX55" s="18"/>
      <c r="KMY55" s="19"/>
      <c r="KMZ55" s="18"/>
      <c r="KNA55" s="18"/>
      <c r="KNB55" s="19"/>
      <c r="KNC55" s="18"/>
      <c r="KND55" s="18"/>
      <c r="KNE55" s="19"/>
      <c r="KNF55" s="18"/>
      <c r="KNG55" s="18"/>
      <c r="KNH55" s="19"/>
      <c r="KNI55" s="18"/>
      <c r="KNJ55" s="18"/>
      <c r="KNK55" s="19"/>
      <c r="KNL55" s="18"/>
      <c r="KNM55" s="18"/>
      <c r="KNN55" s="19"/>
      <c r="KNO55" s="18"/>
      <c r="KNP55" s="18"/>
      <c r="KNQ55" s="19"/>
      <c r="KNR55" s="18"/>
      <c r="KNS55" s="18"/>
      <c r="KNT55" s="19"/>
      <c r="KNU55" s="18"/>
      <c r="KNV55" s="18"/>
      <c r="KNW55" s="19"/>
      <c r="KNX55" s="18"/>
      <c r="KNY55" s="18"/>
      <c r="KNZ55" s="19"/>
      <c r="KOA55" s="18"/>
      <c r="KOB55" s="18"/>
      <c r="KOC55" s="19"/>
      <c r="KOD55" s="18"/>
      <c r="KOE55" s="18"/>
      <c r="KOF55" s="19"/>
      <c r="KOG55" s="18"/>
      <c r="KOH55" s="18"/>
      <c r="KOI55" s="19"/>
      <c r="KOJ55" s="18"/>
      <c r="KOK55" s="18"/>
      <c r="KOL55" s="19"/>
      <c r="KOM55" s="18"/>
      <c r="KON55" s="18"/>
      <c r="KOO55" s="19"/>
      <c r="KOP55" s="18"/>
      <c r="KOQ55" s="18"/>
      <c r="KOR55" s="19"/>
      <c r="KOS55" s="18"/>
      <c r="KOT55" s="18"/>
      <c r="KOU55" s="19"/>
      <c r="KOV55" s="18"/>
      <c r="KOW55" s="18"/>
      <c r="KOX55" s="19"/>
      <c r="KOY55" s="18"/>
      <c r="KOZ55" s="18"/>
      <c r="KPA55" s="19"/>
      <c r="KPB55" s="18"/>
      <c r="KPC55" s="18"/>
      <c r="KPD55" s="19"/>
      <c r="KPE55" s="18"/>
      <c r="KPF55" s="18"/>
      <c r="KPG55" s="19"/>
      <c r="KPH55" s="18"/>
      <c r="KPI55" s="18"/>
      <c r="KPJ55" s="19"/>
      <c r="KPK55" s="18"/>
      <c r="KPL55" s="18"/>
      <c r="KPM55" s="19"/>
      <c r="KPN55" s="18"/>
      <c r="KPO55" s="18"/>
      <c r="KPP55" s="19"/>
      <c r="KPQ55" s="18"/>
      <c r="KPR55" s="18"/>
      <c r="KPS55" s="19"/>
      <c r="KPT55" s="18"/>
      <c r="KPU55" s="18"/>
      <c r="KPV55" s="19"/>
      <c r="KPW55" s="18"/>
      <c r="KPX55" s="18"/>
      <c r="KPY55" s="19"/>
      <c r="KPZ55" s="18"/>
      <c r="KQA55" s="18"/>
      <c r="KQB55" s="19"/>
      <c r="KQC55" s="18"/>
      <c r="KQD55" s="18"/>
      <c r="KQE55" s="19"/>
      <c r="KQF55" s="18"/>
      <c r="KQG55" s="18"/>
      <c r="KQH55" s="19"/>
      <c r="KQI55" s="18"/>
      <c r="KQJ55" s="18"/>
      <c r="KQK55" s="19"/>
      <c r="KQL55" s="18"/>
      <c r="KQM55" s="18"/>
      <c r="KQN55" s="19"/>
      <c r="KQO55" s="18"/>
      <c r="KQP55" s="18"/>
      <c r="KQQ55" s="19"/>
      <c r="KQR55" s="18"/>
      <c r="KQS55" s="18"/>
      <c r="KQT55" s="19"/>
      <c r="KQU55" s="18"/>
      <c r="KQV55" s="18"/>
      <c r="KQW55" s="19"/>
      <c r="KQX55" s="18"/>
      <c r="KQY55" s="18"/>
      <c r="KQZ55" s="19"/>
      <c r="KRA55" s="18"/>
      <c r="KRB55" s="18"/>
      <c r="KRC55" s="19"/>
      <c r="KRD55" s="18"/>
      <c r="KRE55" s="18"/>
      <c r="KRF55" s="19"/>
      <c r="KRG55" s="18"/>
      <c r="KRH55" s="18"/>
      <c r="KRI55" s="19"/>
      <c r="KRJ55" s="18"/>
      <c r="KRK55" s="18"/>
      <c r="KRL55" s="19"/>
      <c r="KRM55" s="18"/>
      <c r="KRN55" s="18"/>
      <c r="KRO55" s="19"/>
      <c r="KRP55" s="18"/>
      <c r="KRQ55" s="18"/>
      <c r="KRR55" s="19"/>
      <c r="KRS55" s="18"/>
      <c r="KRT55" s="18"/>
      <c r="KRU55" s="19"/>
      <c r="KRV55" s="18"/>
      <c r="KRW55" s="18"/>
      <c r="KRX55" s="19"/>
      <c r="KRY55" s="18"/>
      <c r="KRZ55" s="18"/>
      <c r="KSA55" s="19"/>
      <c r="KSB55" s="18"/>
      <c r="KSC55" s="18"/>
      <c r="KSD55" s="19"/>
      <c r="KSE55" s="18"/>
      <c r="KSF55" s="18"/>
      <c r="KSG55" s="19"/>
      <c r="KSH55" s="18"/>
      <c r="KSI55" s="18"/>
      <c r="KSJ55" s="19"/>
      <c r="KSK55" s="18"/>
      <c r="KSL55" s="18"/>
      <c r="KSM55" s="19"/>
      <c r="KSN55" s="18"/>
      <c r="KSO55" s="18"/>
      <c r="KSP55" s="19"/>
      <c r="KSQ55" s="18"/>
      <c r="KSR55" s="18"/>
      <c r="KSS55" s="19"/>
      <c r="KST55" s="18"/>
      <c r="KSU55" s="18"/>
      <c r="KSV55" s="19"/>
      <c r="KSW55" s="18"/>
      <c r="KSX55" s="18"/>
      <c r="KSY55" s="19"/>
      <c r="KSZ55" s="18"/>
      <c r="KTA55" s="18"/>
      <c r="KTB55" s="19"/>
      <c r="KTC55" s="18"/>
      <c r="KTD55" s="18"/>
      <c r="KTE55" s="19"/>
      <c r="KTF55" s="18"/>
      <c r="KTG55" s="18"/>
      <c r="KTH55" s="19"/>
      <c r="KTI55" s="18"/>
      <c r="KTJ55" s="18"/>
      <c r="KTK55" s="19"/>
      <c r="KTL55" s="18"/>
      <c r="KTM55" s="18"/>
      <c r="KTN55" s="19"/>
      <c r="KTO55" s="18"/>
      <c r="KTP55" s="18"/>
      <c r="KTQ55" s="19"/>
      <c r="KTR55" s="18"/>
      <c r="KTS55" s="18"/>
      <c r="KTT55" s="19"/>
      <c r="KTU55" s="18"/>
      <c r="KTV55" s="18"/>
      <c r="KTW55" s="19"/>
      <c r="KTX55" s="18"/>
      <c r="KTY55" s="18"/>
      <c r="KTZ55" s="19"/>
      <c r="KUA55" s="18"/>
      <c r="KUB55" s="18"/>
      <c r="KUC55" s="19"/>
      <c r="KUD55" s="18"/>
      <c r="KUE55" s="18"/>
      <c r="KUF55" s="19"/>
      <c r="KUG55" s="18"/>
      <c r="KUH55" s="18"/>
      <c r="KUI55" s="19"/>
      <c r="KUJ55" s="18"/>
      <c r="KUK55" s="18"/>
      <c r="KUL55" s="19"/>
      <c r="KUM55" s="18"/>
      <c r="KUN55" s="18"/>
      <c r="KUO55" s="19"/>
      <c r="KUP55" s="18"/>
      <c r="KUQ55" s="18"/>
      <c r="KUR55" s="19"/>
      <c r="KUS55" s="18"/>
      <c r="KUT55" s="18"/>
      <c r="KUU55" s="19"/>
      <c r="KUV55" s="18"/>
      <c r="KUW55" s="18"/>
      <c r="KUX55" s="19"/>
      <c r="KUY55" s="18"/>
      <c r="KUZ55" s="18"/>
      <c r="KVA55" s="19"/>
      <c r="KVB55" s="18"/>
      <c r="KVC55" s="18"/>
      <c r="KVD55" s="19"/>
      <c r="KVE55" s="18"/>
      <c r="KVF55" s="18"/>
      <c r="KVG55" s="19"/>
      <c r="KVH55" s="18"/>
      <c r="KVI55" s="18"/>
      <c r="KVJ55" s="19"/>
      <c r="KVK55" s="18"/>
      <c r="KVL55" s="18"/>
      <c r="KVM55" s="19"/>
      <c r="KVN55" s="18"/>
      <c r="KVO55" s="18"/>
      <c r="KVP55" s="19"/>
      <c r="KVQ55" s="18"/>
      <c r="KVR55" s="18"/>
      <c r="KVS55" s="19"/>
      <c r="KVT55" s="18"/>
      <c r="KVU55" s="18"/>
      <c r="KVV55" s="19"/>
      <c r="KVW55" s="18"/>
      <c r="KVX55" s="18"/>
      <c r="KVY55" s="19"/>
      <c r="KVZ55" s="18"/>
      <c r="KWA55" s="18"/>
      <c r="KWB55" s="19"/>
      <c r="KWC55" s="18"/>
      <c r="KWD55" s="18"/>
      <c r="KWE55" s="19"/>
      <c r="KWF55" s="18"/>
      <c r="KWG55" s="18"/>
      <c r="KWH55" s="19"/>
      <c r="KWI55" s="18"/>
      <c r="KWJ55" s="18"/>
      <c r="KWK55" s="19"/>
      <c r="KWL55" s="18"/>
      <c r="KWM55" s="18"/>
      <c r="KWN55" s="19"/>
      <c r="KWO55" s="18"/>
      <c r="KWP55" s="18"/>
      <c r="KWQ55" s="19"/>
      <c r="KWR55" s="18"/>
      <c r="KWS55" s="18"/>
      <c r="KWT55" s="19"/>
      <c r="KWU55" s="18"/>
      <c r="KWV55" s="18"/>
      <c r="KWW55" s="19"/>
      <c r="KWX55" s="18"/>
      <c r="KWY55" s="18"/>
      <c r="KWZ55" s="19"/>
      <c r="KXA55" s="18"/>
      <c r="KXB55" s="18"/>
      <c r="KXC55" s="19"/>
      <c r="KXD55" s="18"/>
      <c r="KXE55" s="18"/>
      <c r="KXF55" s="19"/>
      <c r="KXG55" s="18"/>
      <c r="KXH55" s="18"/>
      <c r="KXI55" s="19"/>
      <c r="KXJ55" s="18"/>
      <c r="KXK55" s="18"/>
      <c r="KXL55" s="19"/>
      <c r="KXM55" s="18"/>
      <c r="KXN55" s="18"/>
      <c r="KXO55" s="19"/>
      <c r="KXP55" s="18"/>
      <c r="KXQ55" s="18"/>
      <c r="KXR55" s="19"/>
      <c r="KXS55" s="18"/>
      <c r="KXT55" s="18"/>
      <c r="KXU55" s="19"/>
      <c r="KXV55" s="18"/>
      <c r="KXW55" s="18"/>
      <c r="KXX55" s="19"/>
      <c r="KXY55" s="18"/>
      <c r="KXZ55" s="18"/>
      <c r="KYA55" s="19"/>
      <c r="KYB55" s="18"/>
      <c r="KYC55" s="18"/>
      <c r="KYD55" s="19"/>
      <c r="KYE55" s="18"/>
      <c r="KYF55" s="18"/>
      <c r="KYG55" s="19"/>
      <c r="KYH55" s="18"/>
      <c r="KYI55" s="18"/>
      <c r="KYJ55" s="19"/>
      <c r="KYK55" s="18"/>
      <c r="KYL55" s="18"/>
      <c r="KYM55" s="19"/>
      <c r="KYN55" s="18"/>
      <c r="KYO55" s="18"/>
      <c r="KYP55" s="19"/>
      <c r="KYQ55" s="18"/>
      <c r="KYR55" s="18"/>
      <c r="KYS55" s="19"/>
      <c r="KYT55" s="18"/>
      <c r="KYU55" s="18"/>
      <c r="KYV55" s="19"/>
      <c r="KYW55" s="18"/>
      <c r="KYX55" s="18"/>
      <c r="KYY55" s="19"/>
      <c r="KYZ55" s="18"/>
      <c r="KZA55" s="18"/>
      <c r="KZB55" s="19"/>
      <c r="KZC55" s="18"/>
      <c r="KZD55" s="18"/>
      <c r="KZE55" s="19"/>
      <c r="KZF55" s="18"/>
      <c r="KZG55" s="18"/>
      <c r="KZH55" s="19"/>
      <c r="KZI55" s="18"/>
      <c r="KZJ55" s="18"/>
      <c r="KZK55" s="19"/>
      <c r="KZL55" s="18"/>
      <c r="KZM55" s="18"/>
      <c r="KZN55" s="19"/>
      <c r="KZO55" s="18"/>
      <c r="KZP55" s="18"/>
      <c r="KZQ55" s="19"/>
      <c r="KZR55" s="18"/>
      <c r="KZS55" s="18"/>
      <c r="KZT55" s="19"/>
      <c r="KZU55" s="18"/>
      <c r="KZV55" s="18"/>
      <c r="KZW55" s="19"/>
      <c r="KZX55" s="18"/>
      <c r="KZY55" s="18"/>
      <c r="KZZ55" s="19"/>
      <c r="LAA55" s="18"/>
      <c r="LAB55" s="18"/>
      <c r="LAC55" s="19"/>
      <c r="LAD55" s="18"/>
      <c r="LAE55" s="18"/>
      <c r="LAF55" s="19"/>
      <c r="LAG55" s="18"/>
      <c r="LAH55" s="18"/>
      <c r="LAI55" s="19"/>
      <c r="LAJ55" s="18"/>
      <c r="LAK55" s="18"/>
      <c r="LAL55" s="19"/>
      <c r="LAM55" s="18"/>
      <c r="LAN55" s="18"/>
      <c r="LAO55" s="19"/>
      <c r="LAP55" s="18"/>
      <c r="LAQ55" s="18"/>
      <c r="LAR55" s="19"/>
      <c r="LAS55" s="18"/>
      <c r="LAT55" s="18"/>
      <c r="LAU55" s="19"/>
      <c r="LAV55" s="18"/>
      <c r="LAW55" s="18"/>
      <c r="LAX55" s="19"/>
      <c r="LAY55" s="18"/>
      <c r="LAZ55" s="18"/>
      <c r="LBA55" s="19"/>
      <c r="LBB55" s="18"/>
      <c r="LBC55" s="18"/>
      <c r="LBD55" s="19"/>
      <c r="LBE55" s="18"/>
      <c r="LBF55" s="18"/>
      <c r="LBG55" s="19"/>
      <c r="LBH55" s="18"/>
      <c r="LBI55" s="18"/>
      <c r="LBJ55" s="19"/>
      <c r="LBK55" s="18"/>
      <c r="LBL55" s="18"/>
      <c r="LBM55" s="19"/>
      <c r="LBN55" s="18"/>
      <c r="LBO55" s="18"/>
      <c r="LBP55" s="19"/>
      <c r="LBQ55" s="18"/>
      <c r="LBR55" s="18"/>
      <c r="LBS55" s="19"/>
      <c r="LBT55" s="18"/>
      <c r="LBU55" s="18"/>
      <c r="LBV55" s="19"/>
      <c r="LBW55" s="18"/>
      <c r="LBX55" s="18"/>
      <c r="LBY55" s="19"/>
      <c r="LBZ55" s="18"/>
      <c r="LCA55" s="18"/>
      <c r="LCB55" s="19"/>
      <c r="LCC55" s="18"/>
      <c r="LCD55" s="18"/>
      <c r="LCE55" s="19"/>
      <c r="LCF55" s="18"/>
      <c r="LCG55" s="18"/>
      <c r="LCH55" s="19"/>
      <c r="LCI55" s="18"/>
      <c r="LCJ55" s="18"/>
      <c r="LCK55" s="19"/>
      <c r="LCL55" s="18"/>
      <c r="LCM55" s="18"/>
      <c r="LCN55" s="19"/>
      <c r="LCO55" s="18"/>
      <c r="LCP55" s="18"/>
      <c r="LCQ55" s="19"/>
      <c r="LCR55" s="18"/>
      <c r="LCS55" s="18"/>
      <c r="LCT55" s="19"/>
      <c r="LCU55" s="18"/>
      <c r="LCV55" s="18"/>
      <c r="LCW55" s="19"/>
      <c r="LCX55" s="18"/>
      <c r="LCY55" s="18"/>
      <c r="LCZ55" s="19"/>
      <c r="LDA55" s="18"/>
      <c r="LDB55" s="18"/>
      <c r="LDC55" s="19"/>
      <c r="LDD55" s="18"/>
      <c r="LDE55" s="18"/>
      <c r="LDF55" s="19"/>
      <c r="LDG55" s="18"/>
      <c r="LDH55" s="18"/>
      <c r="LDI55" s="19"/>
      <c r="LDJ55" s="18"/>
      <c r="LDK55" s="18"/>
      <c r="LDL55" s="19"/>
      <c r="LDM55" s="18"/>
      <c r="LDN55" s="18"/>
      <c r="LDO55" s="19"/>
      <c r="LDP55" s="18"/>
      <c r="LDQ55" s="18"/>
      <c r="LDR55" s="19"/>
      <c r="LDS55" s="18"/>
      <c r="LDT55" s="18"/>
      <c r="LDU55" s="19"/>
      <c r="LDV55" s="18"/>
      <c r="LDW55" s="18"/>
      <c r="LDX55" s="19"/>
      <c r="LDY55" s="18"/>
      <c r="LDZ55" s="18"/>
      <c r="LEA55" s="19"/>
      <c r="LEB55" s="18"/>
      <c r="LEC55" s="18"/>
      <c r="LED55" s="19"/>
      <c r="LEE55" s="18"/>
      <c r="LEF55" s="18"/>
      <c r="LEG55" s="19"/>
      <c r="LEH55" s="18"/>
      <c r="LEI55" s="18"/>
      <c r="LEJ55" s="19"/>
      <c r="LEK55" s="18"/>
      <c r="LEL55" s="18"/>
      <c r="LEM55" s="19"/>
      <c r="LEN55" s="18"/>
      <c r="LEO55" s="18"/>
      <c r="LEP55" s="19"/>
      <c r="LEQ55" s="18"/>
      <c r="LER55" s="18"/>
      <c r="LES55" s="19"/>
      <c r="LET55" s="18"/>
      <c r="LEU55" s="18"/>
      <c r="LEV55" s="19"/>
      <c r="LEW55" s="18"/>
      <c r="LEX55" s="18"/>
      <c r="LEY55" s="19"/>
      <c r="LEZ55" s="18"/>
      <c r="LFA55" s="18"/>
      <c r="LFB55" s="19"/>
      <c r="LFC55" s="18"/>
      <c r="LFD55" s="18"/>
      <c r="LFE55" s="19"/>
      <c r="LFF55" s="18"/>
      <c r="LFG55" s="18"/>
      <c r="LFH55" s="19"/>
      <c r="LFI55" s="18"/>
      <c r="LFJ55" s="18"/>
      <c r="LFK55" s="19"/>
      <c r="LFL55" s="18"/>
      <c r="LFM55" s="18"/>
      <c r="LFN55" s="19"/>
      <c r="LFO55" s="18"/>
      <c r="LFP55" s="18"/>
      <c r="LFQ55" s="19"/>
      <c r="LFR55" s="18"/>
      <c r="LFS55" s="18"/>
      <c r="LFT55" s="19"/>
      <c r="LFU55" s="18"/>
      <c r="LFV55" s="18"/>
      <c r="LFW55" s="19"/>
      <c r="LFX55" s="18"/>
      <c r="LFY55" s="18"/>
      <c r="LFZ55" s="19"/>
      <c r="LGA55" s="18"/>
      <c r="LGB55" s="18"/>
      <c r="LGC55" s="19"/>
      <c r="LGD55" s="18"/>
      <c r="LGE55" s="18"/>
      <c r="LGF55" s="19"/>
      <c r="LGG55" s="18"/>
      <c r="LGH55" s="18"/>
      <c r="LGI55" s="19"/>
      <c r="LGJ55" s="18"/>
      <c r="LGK55" s="18"/>
      <c r="LGL55" s="19"/>
      <c r="LGM55" s="18"/>
      <c r="LGN55" s="18"/>
      <c r="LGO55" s="19"/>
      <c r="LGP55" s="18"/>
      <c r="LGQ55" s="18"/>
      <c r="LGR55" s="19"/>
      <c r="LGS55" s="18"/>
      <c r="LGT55" s="18"/>
      <c r="LGU55" s="19"/>
      <c r="LGV55" s="18"/>
      <c r="LGW55" s="18"/>
      <c r="LGX55" s="19"/>
      <c r="LGY55" s="18"/>
      <c r="LGZ55" s="18"/>
      <c r="LHA55" s="19"/>
      <c r="LHB55" s="18"/>
      <c r="LHC55" s="18"/>
      <c r="LHD55" s="19"/>
      <c r="LHE55" s="18"/>
      <c r="LHF55" s="18"/>
      <c r="LHG55" s="19"/>
      <c r="LHH55" s="18"/>
      <c r="LHI55" s="18"/>
      <c r="LHJ55" s="19"/>
      <c r="LHK55" s="18"/>
      <c r="LHL55" s="18"/>
      <c r="LHM55" s="19"/>
      <c r="LHN55" s="18"/>
      <c r="LHO55" s="18"/>
      <c r="LHP55" s="19"/>
      <c r="LHQ55" s="18"/>
      <c r="LHR55" s="18"/>
      <c r="LHS55" s="19"/>
      <c r="LHT55" s="18"/>
      <c r="LHU55" s="18"/>
      <c r="LHV55" s="19"/>
      <c r="LHW55" s="18"/>
      <c r="LHX55" s="18"/>
      <c r="LHY55" s="19"/>
      <c r="LHZ55" s="18"/>
      <c r="LIA55" s="18"/>
      <c r="LIB55" s="19"/>
      <c r="LIC55" s="18"/>
      <c r="LID55" s="18"/>
      <c r="LIE55" s="19"/>
      <c r="LIF55" s="18"/>
      <c r="LIG55" s="18"/>
      <c r="LIH55" s="19"/>
      <c r="LII55" s="18"/>
      <c r="LIJ55" s="18"/>
      <c r="LIK55" s="19"/>
      <c r="LIL55" s="18"/>
      <c r="LIM55" s="18"/>
      <c r="LIN55" s="19"/>
      <c r="LIO55" s="18"/>
      <c r="LIP55" s="18"/>
      <c r="LIQ55" s="19"/>
      <c r="LIR55" s="18"/>
      <c r="LIS55" s="18"/>
      <c r="LIT55" s="19"/>
      <c r="LIU55" s="18"/>
      <c r="LIV55" s="18"/>
      <c r="LIW55" s="19"/>
      <c r="LIX55" s="18"/>
      <c r="LIY55" s="18"/>
      <c r="LIZ55" s="19"/>
      <c r="LJA55" s="18"/>
      <c r="LJB55" s="18"/>
      <c r="LJC55" s="19"/>
      <c r="LJD55" s="18"/>
      <c r="LJE55" s="18"/>
      <c r="LJF55" s="19"/>
      <c r="LJG55" s="18"/>
      <c r="LJH55" s="18"/>
      <c r="LJI55" s="19"/>
      <c r="LJJ55" s="18"/>
      <c r="LJK55" s="18"/>
      <c r="LJL55" s="19"/>
      <c r="LJM55" s="18"/>
      <c r="LJN55" s="18"/>
      <c r="LJO55" s="19"/>
      <c r="LJP55" s="18"/>
      <c r="LJQ55" s="18"/>
      <c r="LJR55" s="19"/>
      <c r="LJS55" s="18"/>
      <c r="LJT55" s="18"/>
      <c r="LJU55" s="19"/>
      <c r="LJV55" s="18"/>
      <c r="LJW55" s="18"/>
      <c r="LJX55" s="19"/>
      <c r="LJY55" s="18"/>
      <c r="LJZ55" s="18"/>
      <c r="LKA55" s="19"/>
      <c r="LKB55" s="18"/>
      <c r="LKC55" s="18"/>
      <c r="LKD55" s="19"/>
      <c r="LKE55" s="18"/>
      <c r="LKF55" s="18"/>
      <c r="LKG55" s="19"/>
      <c r="LKH55" s="18"/>
      <c r="LKI55" s="18"/>
      <c r="LKJ55" s="19"/>
      <c r="LKK55" s="18"/>
      <c r="LKL55" s="18"/>
      <c r="LKM55" s="19"/>
      <c r="LKN55" s="18"/>
      <c r="LKO55" s="18"/>
      <c r="LKP55" s="19"/>
      <c r="LKQ55" s="18"/>
      <c r="LKR55" s="18"/>
      <c r="LKS55" s="19"/>
      <c r="LKT55" s="18"/>
      <c r="LKU55" s="18"/>
      <c r="LKV55" s="19"/>
      <c r="LKW55" s="18"/>
      <c r="LKX55" s="18"/>
      <c r="LKY55" s="19"/>
      <c r="LKZ55" s="18"/>
      <c r="LLA55" s="18"/>
      <c r="LLB55" s="19"/>
      <c r="LLC55" s="18"/>
      <c r="LLD55" s="18"/>
      <c r="LLE55" s="19"/>
      <c r="LLF55" s="18"/>
      <c r="LLG55" s="18"/>
      <c r="LLH55" s="19"/>
      <c r="LLI55" s="18"/>
      <c r="LLJ55" s="18"/>
      <c r="LLK55" s="19"/>
      <c r="LLL55" s="18"/>
      <c r="LLM55" s="18"/>
      <c r="LLN55" s="19"/>
      <c r="LLO55" s="18"/>
      <c r="LLP55" s="18"/>
      <c r="LLQ55" s="19"/>
      <c r="LLR55" s="18"/>
      <c r="LLS55" s="18"/>
      <c r="LLT55" s="19"/>
      <c r="LLU55" s="18"/>
      <c r="LLV55" s="18"/>
      <c r="LLW55" s="19"/>
      <c r="LLX55" s="18"/>
      <c r="LLY55" s="18"/>
      <c r="LLZ55" s="19"/>
      <c r="LMA55" s="18"/>
      <c r="LMB55" s="18"/>
      <c r="LMC55" s="19"/>
      <c r="LMD55" s="18"/>
      <c r="LME55" s="18"/>
      <c r="LMF55" s="19"/>
      <c r="LMG55" s="18"/>
      <c r="LMH55" s="18"/>
      <c r="LMI55" s="19"/>
      <c r="LMJ55" s="18"/>
      <c r="LMK55" s="18"/>
      <c r="LML55" s="19"/>
      <c r="LMM55" s="18"/>
      <c r="LMN55" s="18"/>
      <c r="LMO55" s="19"/>
      <c r="LMP55" s="18"/>
      <c r="LMQ55" s="18"/>
      <c r="LMR55" s="19"/>
      <c r="LMS55" s="18"/>
      <c r="LMT55" s="18"/>
      <c r="LMU55" s="19"/>
      <c r="LMV55" s="18"/>
      <c r="LMW55" s="18"/>
      <c r="LMX55" s="19"/>
      <c r="LMY55" s="18"/>
      <c r="LMZ55" s="18"/>
      <c r="LNA55" s="19"/>
      <c r="LNB55" s="18"/>
      <c r="LNC55" s="18"/>
      <c r="LND55" s="19"/>
      <c r="LNE55" s="18"/>
      <c r="LNF55" s="18"/>
      <c r="LNG55" s="19"/>
      <c r="LNH55" s="18"/>
      <c r="LNI55" s="18"/>
      <c r="LNJ55" s="19"/>
      <c r="LNK55" s="18"/>
      <c r="LNL55" s="18"/>
      <c r="LNM55" s="19"/>
      <c r="LNN55" s="18"/>
      <c r="LNO55" s="18"/>
      <c r="LNP55" s="19"/>
      <c r="LNQ55" s="18"/>
      <c r="LNR55" s="18"/>
      <c r="LNS55" s="19"/>
      <c r="LNT55" s="18"/>
      <c r="LNU55" s="18"/>
      <c r="LNV55" s="19"/>
      <c r="LNW55" s="18"/>
      <c r="LNX55" s="18"/>
      <c r="LNY55" s="19"/>
      <c r="LNZ55" s="18"/>
      <c r="LOA55" s="18"/>
      <c r="LOB55" s="19"/>
      <c r="LOC55" s="18"/>
      <c r="LOD55" s="18"/>
      <c r="LOE55" s="19"/>
      <c r="LOF55" s="18"/>
      <c r="LOG55" s="18"/>
      <c r="LOH55" s="19"/>
      <c r="LOI55" s="18"/>
      <c r="LOJ55" s="18"/>
      <c r="LOK55" s="19"/>
      <c r="LOL55" s="18"/>
      <c r="LOM55" s="18"/>
      <c r="LON55" s="19"/>
      <c r="LOO55" s="18"/>
      <c r="LOP55" s="18"/>
      <c r="LOQ55" s="19"/>
      <c r="LOR55" s="18"/>
      <c r="LOS55" s="18"/>
      <c r="LOT55" s="19"/>
      <c r="LOU55" s="18"/>
      <c r="LOV55" s="18"/>
      <c r="LOW55" s="19"/>
      <c r="LOX55" s="18"/>
      <c r="LOY55" s="18"/>
      <c r="LOZ55" s="19"/>
      <c r="LPA55" s="18"/>
      <c r="LPB55" s="18"/>
      <c r="LPC55" s="19"/>
      <c r="LPD55" s="18"/>
      <c r="LPE55" s="18"/>
      <c r="LPF55" s="19"/>
      <c r="LPG55" s="18"/>
      <c r="LPH55" s="18"/>
      <c r="LPI55" s="19"/>
      <c r="LPJ55" s="18"/>
      <c r="LPK55" s="18"/>
      <c r="LPL55" s="19"/>
      <c r="LPM55" s="18"/>
      <c r="LPN55" s="18"/>
      <c r="LPO55" s="19"/>
      <c r="LPP55" s="18"/>
      <c r="LPQ55" s="18"/>
      <c r="LPR55" s="19"/>
      <c r="LPS55" s="18"/>
      <c r="LPT55" s="18"/>
      <c r="LPU55" s="19"/>
      <c r="LPV55" s="18"/>
      <c r="LPW55" s="18"/>
      <c r="LPX55" s="19"/>
      <c r="LPY55" s="18"/>
      <c r="LPZ55" s="18"/>
      <c r="LQA55" s="19"/>
      <c r="LQB55" s="18"/>
      <c r="LQC55" s="18"/>
      <c r="LQD55" s="19"/>
      <c r="LQE55" s="18"/>
      <c r="LQF55" s="18"/>
      <c r="LQG55" s="19"/>
      <c r="LQH55" s="18"/>
      <c r="LQI55" s="18"/>
      <c r="LQJ55" s="19"/>
      <c r="LQK55" s="18"/>
      <c r="LQL55" s="18"/>
      <c r="LQM55" s="19"/>
      <c r="LQN55" s="18"/>
      <c r="LQO55" s="18"/>
      <c r="LQP55" s="19"/>
      <c r="LQQ55" s="18"/>
      <c r="LQR55" s="18"/>
      <c r="LQS55" s="19"/>
      <c r="LQT55" s="18"/>
      <c r="LQU55" s="18"/>
      <c r="LQV55" s="19"/>
      <c r="LQW55" s="18"/>
      <c r="LQX55" s="18"/>
      <c r="LQY55" s="19"/>
      <c r="LQZ55" s="18"/>
      <c r="LRA55" s="18"/>
      <c r="LRB55" s="19"/>
      <c r="LRC55" s="18"/>
      <c r="LRD55" s="18"/>
      <c r="LRE55" s="19"/>
      <c r="LRF55" s="18"/>
      <c r="LRG55" s="18"/>
      <c r="LRH55" s="19"/>
      <c r="LRI55" s="18"/>
      <c r="LRJ55" s="18"/>
      <c r="LRK55" s="19"/>
      <c r="LRL55" s="18"/>
      <c r="LRM55" s="18"/>
      <c r="LRN55" s="19"/>
      <c r="LRO55" s="18"/>
      <c r="LRP55" s="18"/>
      <c r="LRQ55" s="19"/>
      <c r="LRR55" s="18"/>
      <c r="LRS55" s="18"/>
      <c r="LRT55" s="19"/>
      <c r="LRU55" s="18"/>
      <c r="LRV55" s="18"/>
      <c r="LRW55" s="19"/>
      <c r="LRX55" s="18"/>
      <c r="LRY55" s="18"/>
      <c r="LRZ55" s="19"/>
      <c r="LSA55" s="18"/>
      <c r="LSB55" s="18"/>
      <c r="LSC55" s="19"/>
      <c r="LSD55" s="18"/>
      <c r="LSE55" s="18"/>
      <c r="LSF55" s="19"/>
      <c r="LSG55" s="18"/>
      <c r="LSH55" s="18"/>
      <c r="LSI55" s="19"/>
      <c r="LSJ55" s="18"/>
      <c r="LSK55" s="18"/>
      <c r="LSL55" s="19"/>
      <c r="LSM55" s="18"/>
      <c r="LSN55" s="18"/>
      <c r="LSO55" s="19"/>
      <c r="LSP55" s="18"/>
      <c r="LSQ55" s="18"/>
      <c r="LSR55" s="19"/>
      <c r="LSS55" s="18"/>
      <c r="LST55" s="18"/>
      <c r="LSU55" s="19"/>
      <c r="LSV55" s="18"/>
      <c r="LSW55" s="18"/>
      <c r="LSX55" s="19"/>
      <c r="LSY55" s="18"/>
      <c r="LSZ55" s="18"/>
      <c r="LTA55" s="19"/>
      <c r="LTB55" s="18"/>
      <c r="LTC55" s="18"/>
      <c r="LTD55" s="19"/>
      <c r="LTE55" s="18"/>
      <c r="LTF55" s="18"/>
      <c r="LTG55" s="19"/>
      <c r="LTH55" s="18"/>
      <c r="LTI55" s="18"/>
      <c r="LTJ55" s="19"/>
      <c r="LTK55" s="18"/>
      <c r="LTL55" s="18"/>
      <c r="LTM55" s="19"/>
      <c r="LTN55" s="18"/>
      <c r="LTO55" s="18"/>
      <c r="LTP55" s="19"/>
      <c r="LTQ55" s="18"/>
      <c r="LTR55" s="18"/>
      <c r="LTS55" s="19"/>
      <c r="LTT55" s="18"/>
      <c r="LTU55" s="18"/>
      <c r="LTV55" s="19"/>
      <c r="LTW55" s="18"/>
      <c r="LTX55" s="18"/>
      <c r="LTY55" s="19"/>
      <c r="LTZ55" s="18"/>
      <c r="LUA55" s="18"/>
      <c r="LUB55" s="19"/>
      <c r="LUC55" s="18"/>
      <c r="LUD55" s="18"/>
      <c r="LUE55" s="19"/>
      <c r="LUF55" s="18"/>
      <c r="LUG55" s="18"/>
      <c r="LUH55" s="19"/>
      <c r="LUI55" s="18"/>
      <c r="LUJ55" s="18"/>
      <c r="LUK55" s="19"/>
      <c r="LUL55" s="18"/>
      <c r="LUM55" s="18"/>
      <c r="LUN55" s="19"/>
      <c r="LUO55" s="18"/>
      <c r="LUP55" s="18"/>
      <c r="LUQ55" s="19"/>
      <c r="LUR55" s="18"/>
      <c r="LUS55" s="18"/>
      <c r="LUT55" s="19"/>
      <c r="LUU55" s="18"/>
      <c r="LUV55" s="18"/>
      <c r="LUW55" s="19"/>
      <c r="LUX55" s="18"/>
      <c r="LUY55" s="18"/>
      <c r="LUZ55" s="19"/>
      <c r="LVA55" s="18"/>
      <c r="LVB55" s="18"/>
      <c r="LVC55" s="19"/>
      <c r="LVD55" s="18"/>
      <c r="LVE55" s="18"/>
      <c r="LVF55" s="19"/>
      <c r="LVG55" s="18"/>
      <c r="LVH55" s="18"/>
      <c r="LVI55" s="19"/>
      <c r="LVJ55" s="18"/>
      <c r="LVK55" s="18"/>
      <c r="LVL55" s="19"/>
      <c r="LVM55" s="18"/>
      <c r="LVN55" s="18"/>
      <c r="LVO55" s="19"/>
      <c r="LVP55" s="18"/>
      <c r="LVQ55" s="18"/>
      <c r="LVR55" s="19"/>
      <c r="LVS55" s="18"/>
      <c r="LVT55" s="18"/>
      <c r="LVU55" s="19"/>
      <c r="LVV55" s="18"/>
      <c r="LVW55" s="18"/>
      <c r="LVX55" s="19"/>
      <c r="LVY55" s="18"/>
      <c r="LVZ55" s="18"/>
      <c r="LWA55" s="19"/>
      <c r="LWB55" s="18"/>
      <c r="LWC55" s="18"/>
      <c r="LWD55" s="19"/>
      <c r="LWE55" s="18"/>
      <c r="LWF55" s="18"/>
      <c r="LWG55" s="19"/>
      <c r="LWH55" s="18"/>
      <c r="LWI55" s="18"/>
      <c r="LWJ55" s="19"/>
      <c r="LWK55" s="18"/>
      <c r="LWL55" s="18"/>
      <c r="LWM55" s="19"/>
      <c r="LWN55" s="18"/>
      <c r="LWO55" s="18"/>
      <c r="LWP55" s="19"/>
      <c r="LWQ55" s="18"/>
      <c r="LWR55" s="18"/>
      <c r="LWS55" s="19"/>
      <c r="LWT55" s="18"/>
      <c r="LWU55" s="18"/>
      <c r="LWV55" s="19"/>
      <c r="LWW55" s="18"/>
      <c r="LWX55" s="18"/>
      <c r="LWY55" s="19"/>
      <c r="LWZ55" s="18"/>
      <c r="LXA55" s="18"/>
      <c r="LXB55" s="19"/>
      <c r="LXC55" s="18"/>
      <c r="LXD55" s="18"/>
      <c r="LXE55" s="19"/>
      <c r="LXF55" s="18"/>
      <c r="LXG55" s="18"/>
      <c r="LXH55" s="19"/>
      <c r="LXI55" s="18"/>
      <c r="LXJ55" s="18"/>
      <c r="LXK55" s="19"/>
      <c r="LXL55" s="18"/>
      <c r="LXM55" s="18"/>
      <c r="LXN55" s="19"/>
      <c r="LXO55" s="18"/>
      <c r="LXP55" s="18"/>
      <c r="LXQ55" s="19"/>
      <c r="LXR55" s="18"/>
      <c r="LXS55" s="18"/>
      <c r="LXT55" s="19"/>
      <c r="LXU55" s="18"/>
      <c r="LXV55" s="18"/>
      <c r="LXW55" s="19"/>
      <c r="LXX55" s="18"/>
      <c r="LXY55" s="18"/>
      <c r="LXZ55" s="19"/>
      <c r="LYA55" s="18"/>
      <c r="LYB55" s="18"/>
      <c r="LYC55" s="19"/>
      <c r="LYD55" s="18"/>
      <c r="LYE55" s="18"/>
      <c r="LYF55" s="19"/>
      <c r="LYG55" s="18"/>
      <c r="LYH55" s="18"/>
      <c r="LYI55" s="19"/>
      <c r="LYJ55" s="18"/>
      <c r="LYK55" s="18"/>
      <c r="LYL55" s="19"/>
      <c r="LYM55" s="18"/>
      <c r="LYN55" s="18"/>
      <c r="LYO55" s="19"/>
      <c r="LYP55" s="18"/>
      <c r="LYQ55" s="18"/>
      <c r="LYR55" s="19"/>
      <c r="LYS55" s="18"/>
      <c r="LYT55" s="18"/>
      <c r="LYU55" s="19"/>
      <c r="LYV55" s="18"/>
      <c r="LYW55" s="18"/>
      <c r="LYX55" s="19"/>
      <c r="LYY55" s="18"/>
      <c r="LYZ55" s="18"/>
      <c r="LZA55" s="19"/>
      <c r="LZB55" s="18"/>
      <c r="LZC55" s="18"/>
      <c r="LZD55" s="19"/>
      <c r="LZE55" s="18"/>
      <c r="LZF55" s="18"/>
      <c r="LZG55" s="19"/>
      <c r="LZH55" s="18"/>
      <c r="LZI55" s="18"/>
      <c r="LZJ55" s="19"/>
      <c r="LZK55" s="18"/>
      <c r="LZL55" s="18"/>
      <c r="LZM55" s="19"/>
      <c r="LZN55" s="18"/>
      <c r="LZO55" s="18"/>
      <c r="LZP55" s="19"/>
      <c r="LZQ55" s="18"/>
      <c r="LZR55" s="18"/>
      <c r="LZS55" s="19"/>
      <c r="LZT55" s="18"/>
      <c r="LZU55" s="18"/>
      <c r="LZV55" s="19"/>
      <c r="LZW55" s="18"/>
      <c r="LZX55" s="18"/>
      <c r="LZY55" s="19"/>
      <c r="LZZ55" s="18"/>
      <c r="MAA55" s="18"/>
      <c r="MAB55" s="19"/>
      <c r="MAC55" s="18"/>
      <c r="MAD55" s="18"/>
      <c r="MAE55" s="19"/>
      <c r="MAF55" s="18"/>
      <c r="MAG55" s="18"/>
      <c r="MAH55" s="19"/>
      <c r="MAI55" s="18"/>
      <c r="MAJ55" s="18"/>
      <c r="MAK55" s="19"/>
      <c r="MAL55" s="18"/>
      <c r="MAM55" s="18"/>
      <c r="MAN55" s="19"/>
      <c r="MAO55" s="18"/>
      <c r="MAP55" s="18"/>
      <c r="MAQ55" s="19"/>
      <c r="MAR55" s="18"/>
      <c r="MAS55" s="18"/>
      <c r="MAT55" s="19"/>
      <c r="MAU55" s="18"/>
      <c r="MAV55" s="18"/>
      <c r="MAW55" s="19"/>
      <c r="MAX55" s="18"/>
      <c r="MAY55" s="18"/>
      <c r="MAZ55" s="19"/>
      <c r="MBA55" s="18"/>
      <c r="MBB55" s="18"/>
      <c r="MBC55" s="19"/>
      <c r="MBD55" s="18"/>
      <c r="MBE55" s="18"/>
      <c r="MBF55" s="19"/>
      <c r="MBG55" s="18"/>
      <c r="MBH55" s="18"/>
      <c r="MBI55" s="19"/>
      <c r="MBJ55" s="18"/>
      <c r="MBK55" s="18"/>
      <c r="MBL55" s="19"/>
      <c r="MBM55" s="18"/>
      <c r="MBN55" s="18"/>
      <c r="MBO55" s="19"/>
      <c r="MBP55" s="18"/>
      <c r="MBQ55" s="18"/>
      <c r="MBR55" s="19"/>
      <c r="MBS55" s="18"/>
      <c r="MBT55" s="18"/>
      <c r="MBU55" s="19"/>
      <c r="MBV55" s="18"/>
      <c r="MBW55" s="18"/>
      <c r="MBX55" s="19"/>
      <c r="MBY55" s="18"/>
      <c r="MBZ55" s="18"/>
      <c r="MCA55" s="19"/>
      <c r="MCB55" s="18"/>
      <c r="MCC55" s="18"/>
      <c r="MCD55" s="19"/>
      <c r="MCE55" s="18"/>
      <c r="MCF55" s="18"/>
      <c r="MCG55" s="19"/>
      <c r="MCH55" s="18"/>
      <c r="MCI55" s="18"/>
      <c r="MCJ55" s="19"/>
      <c r="MCK55" s="18"/>
      <c r="MCL55" s="18"/>
      <c r="MCM55" s="19"/>
      <c r="MCN55" s="18"/>
      <c r="MCO55" s="18"/>
      <c r="MCP55" s="19"/>
      <c r="MCQ55" s="18"/>
      <c r="MCR55" s="18"/>
      <c r="MCS55" s="19"/>
      <c r="MCT55" s="18"/>
      <c r="MCU55" s="18"/>
      <c r="MCV55" s="19"/>
      <c r="MCW55" s="18"/>
      <c r="MCX55" s="18"/>
      <c r="MCY55" s="19"/>
      <c r="MCZ55" s="18"/>
      <c r="MDA55" s="18"/>
      <c r="MDB55" s="19"/>
      <c r="MDC55" s="18"/>
      <c r="MDD55" s="18"/>
      <c r="MDE55" s="19"/>
      <c r="MDF55" s="18"/>
      <c r="MDG55" s="18"/>
      <c r="MDH55" s="19"/>
      <c r="MDI55" s="18"/>
      <c r="MDJ55" s="18"/>
      <c r="MDK55" s="19"/>
      <c r="MDL55" s="18"/>
      <c r="MDM55" s="18"/>
      <c r="MDN55" s="19"/>
      <c r="MDO55" s="18"/>
      <c r="MDP55" s="18"/>
      <c r="MDQ55" s="19"/>
      <c r="MDR55" s="18"/>
      <c r="MDS55" s="18"/>
      <c r="MDT55" s="19"/>
      <c r="MDU55" s="18"/>
      <c r="MDV55" s="18"/>
      <c r="MDW55" s="19"/>
      <c r="MDX55" s="18"/>
      <c r="MDY55" s="18"/>
      <c r="MDZ55" s="19"/>
      <c r="MEA55" s="18"/>
      <c r="MEB55" s="18"/>
      <c r="MEC55" s="19"/>
      <c r="MED55" s="18"/>
      <c r="MEE55" s="18"/>
      <c r="MEF55" s="19"/>
      <c r="MEG55" s="18"/>
      <c r="MEH55" s="18"/>
      <c r="MEI55" s="19"/>
      <c r="MEJ55" s="18"/>
      <c r="MEK55" s="18"/>
      <c r="MEL55" s="19"/>
      <c r="MEM55" s="18"/>
      <c r="MEN55" s="18"/>
      <c r="MEO55" s="19"/>
      <c r="MEP55" s="18"/>
      <c r="MEQ55" s="18"/>
      <c r="MER55" s="19"/>
      <c r="MES55" s="18"/>
      <c r="MET55" s="18"/>
      <c r="MEU55" s="19"/>
      <c r="MEV55" s="18"/>
      <c r="MEW55" s="18"/>
      <c r="MEX55" s="19"/>
      <c r="MEY55" s="18"/>
      <c r="MEZ55" s="18"/>
      <c r="MFA55" s="19"/>
      <c r="MFB55" s="18"/>
      <c r="MFC55" s="18"/>
      <c r="MFD55" s="19"/>
      <c r="MFE55" s="18"/>
      <c r="MFF55" s="18"/>
      <c r="MFG55" s="19"/>
      <c r="MFH55" s="18"/>
      <c r="MFI55" s="18"/>
      <c r="MFJ55" s="19"/>
      <c r="MFK55" s="18"/>
      <c r="MFL55" s="18"/>
      <c r="MFM55" s="19"/>
      <c r="MFN55" s="18"/>
      <c r="MFO55" s="18"/>
      <c r="MFP55" s="19"/>
      <c r="MFQ55" s="18"/>
      <c r="MFR55" s="18"/>
      <c r="MFS55" s="19"/>
      <c r="MFT55" s="18"/>
      <c r="MFU55" s="18"/>
      <c r="MFV55" s="19"/>
      <c r="MFW55" s="18"/>
      <c r="MFX55" s="18"/>
      <c r="MFY55" s="19"/>
      <c r="MFZ55" s="18"/>
      <c r="MGA55" s="18"/>
      <c r="MGB55" s="19"/>
      <c r="MGC55" s="18"/>
      <c r="MGD55" s="18"/>
      <c r="MGE55" s="19"/>
      <c r="MGF55" s="18"/>
      <c r="MGG55" s="18"/>
      <c r="MGH55" s="19"/>
      <c r="MGI55" s="18"/>
      <c r="MGJ55" s="18"/>
      <c r="MGK55" s="19"/>
      <c r="MGL55" s="18"/>
      <c r="MGM55" s="18"/>
      <c r="MGN55" s="19"/>
      <c r="MGO55" s="18"/>
      <c r="MGP55" s="18"/>
      <c r="MGQ55" s="19"/>
      <c r="MGR55" s="18"/>
      <c r="MGS55" s="18"/>
      <c r="MGT55" s="19"/>
      <c r="MGU55" s="18"/>
      <c r="MGV55" s="18"/>
      <c r="MGW55" s="19"/>
      <c r="MGX55" s="18"/>
      <c r="MGY55" s="18"/>
      <c r="MGZ55" s="19"/>
      <c r="MHA55" s="18"/>
      <c r="MHB55" s="18"/>
      <c r="MHC55" s="19"/>
      <c r="MHD55" s="18"/>
      <c r="MHE55" s="18"/>
      <c r="MHF55" s="19"/>
      <c r="MHG55" s="18"/>
      <c r="MHH55" s="18"/>
      <c r="MHI55" s="19"/>
      <c r="MHJ55" s="18"/>
      <c r="MHK55" s="18"/>
      <c r="MHL55" s="19"/>
      <c r="MHM55" s="18"/>
      <c r="MHN55" s="18"/>
      <c r="MHO55" s="19"/>
      <c r="MHP55" s="18"/>
      <c r="MHQ55" s="18"/>
      <c r="MHR55" s="19"/>
      <c r="MHS55" s="18"/>
      <c r="MHT55" s="18"/>
      <c r="MHU55" s="19"/>
      <c r="MHV55" s="18"/>
      <c r="MHW55" s="18"/>
      <c r="MHX55" s="19"/>
      <c r="MHY55" s="18"/>
      <c r="MHZ55" s="18"/>
      <c r="MIA55" s="19"/>
      <c r="MIB55" s="18"/>
      <c r="MIC55" s="18"/>
      <c r="MID55" s="19"/>
      <c r="MIE55" s="18"/>
      <c r="MIF55" s="18"/>
      <c r="MIG55" s="19"/>
      <c r="MIH55" s="18"/>
      <c r="MII55" s="18"/>
      <c r="MIJ55" s="19"/>
      <c r="MIK55" s="18"/>
      <c r="MIL55" s="18"/>
      <c r="MIM55" s="19"/>
      <c r="MIN55" s="18"/>
      <c r="MIO55" s="18"/>
      <c r="MIP55" s="19"/>
      <c r="MIQ55" s="18"/>
      <c r="MIR55" s="18"/>
      <c r="MIS55" s="19"/>
      <c r="MIT55" s="18"/>
      <c r="MIU55" s="18"/>
      <c r="MIV55" s="19"/>
      <c r="MIW55" s="18"/>
      <c r="MIX55" s="18"/>
      <c r="MIY55" s="19"/>
      <c r="MIZ55" s="18"/>
      <c r="MJA55" s="18"/>
      <c r="MJB55" s="19"/>
      <c r="MJC55" s="18"/>
      <c r="MJD55" s="18"/>
      <c r="MJE55" s="19"/>
      <c r="MJF55" s="18"/>
      <c r="MJG55" s="18"/>
      <c r="MJH55" s="19"/>
      <c r="MJI55" s="18"/>
      <c r="MJJ55" s="18"/>
      <c r="MJK55" s="19"/>
      <c r="MJL55" s="18"/>
      <c r="MJM55" s="18"/>
      <c r="MJN55" s="19"/>
      <c r="MJO55" s="18"/>
      <c r="MJP55" s="18"/>
      <c r="MJQ55" s="19"/>
      <c r="MJR55" s="18"/>
      <c r="MJS55" s="18"/>
      <c r="MJT55" s="19"/>
      <c r="MJU55" s="18"/>
      <c r="MJV55" s="18"/>
      <c r="MJW55" s="19"/>
      <c r="MJX55" s="18"/>
      <c r="MJY55" s="18"/>
      <c r="MJZ55" s="19"/>
      <c r="MKA55" s="18"/>
      <c r="MKB55" s="18"/>
      <c r="MKC55" s="19"/>
      <c r="MKD55" s="18"/>
      <c r="MKE55" s="18"/>
      <c r="MKF55" s="19"/>
      <c r="MKG55" s="18"/>
      <c r="MKH55" s="18"/>
      <c r="MKI55" s="19"/>
      <c r="MKJ55" s="18"/>
      <c r="MKK55" s="18"/>
      <c r="MKL55" s="19"/>
      <c r="MKM55" s="18"/>
      <c r="MKN55" s="18"/>
      <c r="MKO55" s="19"/>
      <c r="MKP55" s="18"/>
      <c r="MKQ55" s="18"/>
      <c r="MKR55" s="19"/>
      <c r="MKS55" s="18"/>
      <c r="MKT55" s="18"/>
      <c r="MKU55" s="19"/>
      <c r="MKV55" s="18"/>
      <c r="MKW55" s="18"/>
      <c r="MKX55" s="19"/>
      <c r="MKY55" s="18"/>
      <c r="MKZ55" s="18"/>
      <c r="MLA55" s="19"/>
      <c r="MLB55" s="18"/>
      <c r="MLC55" s="18"/>
      <c r="MLD55" s="19"/>
      <c r="MLE55" s="18"/>
      <c r="MLF55" s="18"/>
      <c r="MLG55" s="19"/>
      <c r="MLH55" s="18"/>
      <c r="MLI55" s="18"/>
      <c r="MLJ55" s="19"/>
      <c r="MLK55" s="18"/>
      <c r="MLL55" s="18"/>
      <c r="MLM55" s="19"/>
      <c r="MLN55" s="18"/>
      <c r="MLO55" s="18"/>
      <c r="MLP55" s="19"/>
      <c r="MLQ55" s="18"/>
      <c r="MLR55" s="18"/>
      <c r="MLS55" s="19"/>
      <c r="MLT55" s="18"/>
      <c r="MLU55" s="18"/>
      <c r="MLV55" s="19"/>
      <c r="MLW55" s="18"/>
      <c r="MLX55" s="18"/>
      <c r="MLY55" s="19"/>
      <c r="MLZ55" s="18"/>
      <c r="MMA55" s="18"/>
      <c r="MMB55" s="19"/>
      <c r="MMC55" s="18"/>
      <c r="MMD55" s="18"/>
      <c r="MME55" s="19"/>
      <c r="MMF55" s="18"/>
      <c r="MMG55" s="18"/>
      <c r="MMH55" s="19"/>
      <c r="MMI55" s="18"/>
      <c r="MMJ55" s="18"/>
      <c r="MMK55" s="19"/>
      <c r="MML55" s="18"/>
      <c r="MMM55" s="18"/>
      <c r="MMN55" s="19"/>
      <c r="MMO55" s="18"/>
      <c r="MMP55" s="18"/>
      <c r="MMQ55" s="19"/>
      <c r="MMR55" s="18"/>
      <c r="MMS55" s="18"/>
      <c r="MMT55" s="19"/>
      <c r="MMU55" s="18"/>
      <c r="MMV55" s="18"/>
      <c r="MMW55" s="19"/>
      <c r="MMX55" s="18"/>
      <c r="MMY55" s="18"/>
      <c r="MMZ55" s="19"/>
      <c r="MNA55" s="18"/>
      <c r="MNB55" s="18"/>
      <c r="MNC55" s="19"/>
      <c r="MND55" s="18"/>
      <c r="MNE55" s="18"/>
      <c r="MNF55" s="19"/>
      <c r="MNG55" s="18"/>
      <c r="MNH55" s="18"/>
      <c r="MNI55" s="19"/>
      <c r="MNJ55" s="18"/>
      <c r="MNK55" s="18"/>
      <c r="MNL55" s="19"/>
      <c r="MNM55" s="18"/>
      <c r="MNN55" s="18"/>
      <c r="MNO55" s="19"/>
      <c r="MNP55" s="18"/>
      <c r="MNQ55" s="18"/>
      <c r="MNR55" s="19"/>
      <c r="MNS55" s="18"/>
      <c r="MNT55" s="18"/>
      <c r="MNU55" s="19"/>
      <c r="MNV55" s="18"/>
      <c r="MNW55" s="18"/>
      <c r="MNX55" s="19"/>
      <c r="MNY55" s="18"/>
      <c r="MNZ55" s="18"/>
      <c r="MOA55" s="19"/>
      <c r="MOB55" s="18"/>
      <c r="MOC55" s="18"/>
      <c r="MOD55" s="19"/>
      <c r="MOE55" s="18"/>
      <c r="MOF55" s="18"/>
      <c r="MOG55" s="19"/>
      <c r="MOH55" s="18"/>
      <c r="MOI55" s="18"/>
      <c r="MOJ55" s="19"/>
      <c r="MOK55" s="18"/>
      <c r="MOL55" s="18"/>
      <c r="MOM55" s="19"/>
      <c r="MON55" s="18"/>
      <c r="MOO55" s="18"/>
      <c r="MOP55" s="19"/>
      <c r="MOQ55" s="18"/>
      <c r="MOR55" s="18"/>
      <c r="MOS55" s="19"/>
      <c r="MOT55" s="18"/>
      <c r="MOU55" s="18"/>
      <c r="MOV55" s="19"/>
      <c r="MOW55" s="18"/>
      <c r="MOX55" s="18"/>
      <c r="MOY55" s="19"/>
      <c r="MOZ55" s="18"/>
      <c r="MPA55" s="18"/>
      <c r="MPB55" s="19"/>
      <c r="MPC55" s="18"/>
      <c r="MPD55" s="18"/>
      <c r="MPE55" s="19"/>
      <c r="MPF55" s="18"/>
      <c r="MPG55" s="18"/>
      <c r="MPH55" s="19"/>
      <c r="MPI55" s="18"/>
      <c r="MPJ55" s="18"/>
      <c r="MPK55" s="19"/>
      <c r="MPL55" s="18"/>
      <c r="MPM55" s="18"/>
      <c r="MPN55" s="19"/>
      <c r="MPO55" s="18"/>
      <c r="MPP55" s="18"/>
      <c r="MPQ55" s="19"/>
      <c r="MPR55" s="18"/>
      <c r="MPS55" s="18"/>
      <c r="MPT55" s="19"/>
      <c r="MPU55" s="18"/>
      <c r="MPV55" s="18"/>
      <c r="MPW55" s="19"/>
      <c r="MPX55" s="18"/>
      <c r="MPY55" s="18"/>
      <c r="MPZ55" s="19"/>
      <c r="MQA55" s="18"/>
      <c r="MQB55" s="18"/>
      <c r="MQC55" s="19"/>
      <c r="MQD55" s="18"/>
      <c r="MQE55" s="18"/>
      <c r="MQF55" s="19"/>
      <c r="MQG55" s="18"/>
      <c r="MQH55" s="18"/>
      <c r="MQI55" s="19"/>
      <c r="MQJ55" s="18"/>
      <c r="MQK55" s="18"/>
      <c r="MQL55" s="19"/>
      <c r="MQM55" s="18"/>
      <c r="MQN55" s="18"/>
      <c r="MQO55" s="19"/>
      <c r="MQP55" s="18"/>
      <c r="MQQ55" s="18"/>
      <c r="MQR55" s="19"/>
      <c r="MQS55" s="18"/>
      <c r="MQT55" s="18"/>
      <c r="MQU55" s="19"/>
      <c r="MQV55" s="18"/>
      <c r="MQW55" s="18"/>
      <c r="MQX55" s="19"/>
      <c r="MQY55" s="18"/>
      <c r="MQZ55" s="18"/>
      <c r="MRA55" s="19"/>
      <c r="MRB55" s="18"/>
      <c r="MRC55" s="18"/>
      <c r="MRD55" s="19"/>
      <c r="MRE55" s="18"/>
      <c r="MRF55" s="18"/>
      <c r="MRG55" s="19"/>
      <c r="MRH55" s="18"/>
      <c r="MRI55" s="18"/>
      <c r="MRJ55" s="19"/>
      <c r="MRK55" s="18"/>
      <c r="MRL55" s="18"/>
      <c r="MRM55" s="19"/>
      <c r="MRN55" s="18"/>
      <c r="MRO55" s="18"/>
      <c r="MRP55" s="19"/>
      <c r="MRQ55" s="18"/>
      <c r="MRR55" s="18"/>
      <c r="MRS55" s="19"/>
      <c r="MRT55" s="18"/>
      <c r="MRU55" s="18"/>
      <c r="MRV55" s="19"/>
      <c r="MRW55" s="18"/>
      <c r="MRX55" s="18"/>
      <c r="MRY55" s="19"/>
      <c r="MRZ55" s="18"/>
      <c r="MSA55" s="18"/>
      <c r="MSB55" s="19"/>
      <c r="MSC55" s="18"/>
      <c r="MSD55" s="18"/>
      <c r="MSE55" s="19"/>
      <c r="MSF55" s="18"/>
      <c r="MSG55" s="18"/>
      <c r="MSH55" s="19"/>
      <c r="MSI55" s="18"/>
      <c r="MSJ55" s="18"/>
      <c r="MSK55" s="19"/>
      <c r="MSL55" s="18"/>
      <c r="MSM55" s="18"/>
      <c r="MSN55" s="19"/>
      <c r="MSO55" s="18"/>
      <c r="MSP55" s="18"/>
      <c r="MSQ55" s="19"/>
      <c r="MSR55" s="18"/>
      <c r="MSS55" s="18"/>
      <c r="MST55" s="19"/>
      <c r="MSU55" s="18"/>
      <c r="MSV55" s="18"/>
      <c r="MSW55" s="19"/>
      <c r="MSX55" s="18"/>
      <c r="MSY55" s="18"/>
      <c r="MSZ55" s="19"/>
      <c r="MTA55" s="18"/>
      <c r="MTB55" s="18"/>
      <c r="MTC55" s="19"/>
      <c r="MTD55" s="18"/>
      <c r="MTE55" s="18"/>
      <c r="MTF55" s="19"/>
      <c r="MTG55" s="18"/>
      <c r="MTH55" s="18"/>
      <c r="MTI55" s="19"/>
      <c r="MTJ55" s="18"/>
      <c r="MTK55" s="18"/>
      <c r="MTL55" s="19"/>
      <c r="MTM55" s="18"/>
      <c r="MTN55" s="18"/>
      <c r="MTO55" s="19"/>
      <c r="MTP55" s="18"/>
      <c r="MTQ55" s="18"/>
      <c r="MTR55" s="19"/>
      <c r="MTS55" s="18"/>
      <c r="MTT55" s="18"/>
      <c r="MTU55" s="19"/>
      <c r="MTV55" s="18"/>
      <c r="MTW55" s="18"/>
      <c r="MTX55" s="19"/>
      <c r="MTY55" s="18"/>
      <c r="MTZ55" s="18"/>
      <c r="MUA55" s="19"/>
      <c r="MUB55" s="18"/>
      <c r="MUC55" s="18"/>
      <c r="MUD55" s="19"/>
      <c r="MUE55" s="18"/>
      <c r="MUF55" s="18"/>
      <c r="MUG55" s="19"/>
      <c r="MUH55" s="18"/>
      <c r="MUI55" s="18"/>
      <c r="MUJ55" s="19"/>
      <c r="MUK55" s="18"/>
      <c r="MUL55" s="18"/>
      <c r="MUM55" s="19"/>
      <c r="MUN55" s="18"/>
      <c r="MUO55" s="18"/>
      <c r="MUP55" s="19"/>
      <c r="MUQ55" s="18"/>
      <c r="MUR55" s="18"/>
      <c r="MUS55" s="19"/>
      <c r="MUT55" s="18"/>
      <c r="MUU55" s="18"/>
      <c r="MUV55" s="19"/>
      <c r="MUW55" s="18"/>
      <c r="MUX55" s="18"/>
      <c r="MUY55" s="19"/>
      <c r="MUZ55" s="18"/>
      <c r="MVA55" s="18"/>
      <c r="MVB55" s="19"/>
      <c r="MVC55" s="18"/>
      <c r="MVD55" s="18"/>
      <c r="MVE55" s="19"/>
      <c r="MVF55" s="18"/>
      <c r="MVG55" s="18"/>
      <c r="MVH55" s="19"/>
      <c r="MVI55" s="18"/>
      <c r="MVJ55" s="18"/>
      <c r="MVK55" s="19"/>
      <c r="MVL55" s="18"/>
      <c r="MVM55" s="18"/>
      <c r="MVN55" s="19"/>
      <c r="MVO55" s="18"/>
      <c r="MVP55" s="18"/>
      <c r="MVQ55" s="19"/>
      <c r="MVR55" s="18"/>
      <c r="MVS55" s="18"/>
      <c r="MVT55" s="19"/>
      <c r="MVU55" s="18"/>
      <c r="MVV55" s="18"/>
      <c r="MVW55" s="19"/>
      <c r="MVX55" s="18"/>
      <c r="MVY55" s="18"/>
      <c r="MVZ55" s="19"/>
      <c r="MWA55" s="18"/>
      <c r="MWB55" s="18"/>
      <c r="MWC55" s="19"/>
      <c r="MWD55" s="18"/>
      <c r="MWE55" s="18"/>
      <c r="MWF55" s="19"/>
      <c r="MWG55" s="18"/>
      <c r="MWH55" s="18"/>
      <c r="MWI55" s="19"/>
      <c r="MWJ55" s="18"/>
      <c r="MWK55" s="18"/>
      <c r="MWL55" s="19"/>
      <c r="MWM55" s="18"/>
      <c r="MWN55" s="18"/>
      <c r="MWO55" s="19"/>
      <c r="MWP55" s="18"/>
      <c r="MWQ55" s="18"/>
      <c r="MWR55" s="19"/>
      <c r="MWS55" s="18"/>
      <c r="MWT55" s="18"/>
      <c r="MWU55" s="19"/>
      <c r="MWV55" s="18"/>
      <c r="MWW55" s="18"/>
      <c r="MWX55" s="19"/>
      <c r="MWY55" s="18"/>
      <c r="MWZ55" s="18"/>
      <c r="MXA55" s="19"/>
      <c r="MXB55" s="18"/>
      <c r="MXC55" s="18"/>
      <c r="MXD55" s="19"/>
      <c r="MXE55" s="18"/>
      <c r="MXF55" s="18"/>
      <c r="MXG55" s="19"/>
      <c r="MXH55" s="18"/>
      <c r="MXI55" s="18"/>
      <c r="MXJ55" s="19"/>
      <c r="MXK55" s="18"/>
      <c r="MXL55" s="18"/>
      <c r="MXM55" s="19"/>
      <c r="MXN55" s="18"/>
      <c r="MXO55" s="18"/>
      <c r="MXP55" s="19"/>
      <c r="MXQ55" s="18"/>
      <c r="MXR55" s="18"/>
      <c r="MXS55" s="19"/>
      <c r="MXT55" s="18"/>
      <c r="MXU55" s="18"/>
      <c r="MXV55" s="19"/>
      <c r="MXW55" s="18"/>
      <c r="MXX55" s="18"/>
      <c r="MXY55" s="19"/>
      <c r="MXZ55" s="18"/>
      <c r="MYA55" s="18"/>
      <c r="MYB55" s="19"/>
      <c r="MYC55" s="18"/>
      <c r="MYD55" s="18"/>
      <c r="MYE55" s="19"/>
      <c r="MYF55" s="18"/>
      <c r="MYG55" s="18"/>
      <c r="MYH55" s="19"/>
      <c r="MYI55" s="18"/>
      <c r="MYJ55" s="18"/>
      <c r="MYK55" s="19"/>
      <c r="MYL55" s="18"/>
      <c r="MYM55" s="18"/>
      <c r="MYN55" s="19"/>
      <c r="MYO55" s="18"/>
      <c r="MYP55" s="18"/>
      <c r="MYQ55" s="19"/>
      <c r="MYR55" s="18"/>
      <c r="MYS55" s="18"/>
      <c r="MYT55" s="19"/>
      <c r="MYU55" s="18"/>
      <c r="MYV55" s="18"/>
      <c r="MYW55" s="19"/>
      <c r="MYX55" s="18"/>
      <c r="MYY55" s="18"/>
      <c r="MYZ55" s="19"/>
      <c r="MZA55" s="18"/>
      <c r="MZB55" s="18"/>
      <c r="MZC55" s="19"/>
      <c r="MZD55" s="18"/>
      <c r="MZE55" s="18"/>
      <c r="MZF55" s="19"/>
      <c r="MZG55" s="18"/>
      <c r="MZH55" s="18"/>
      <c r="MZI55" s="19"/>
      <c r="MZJ55" s="18"/>
      <c r="MZK55" s="18"/>
      <c r="MZL55" s="19"/>
      <c r="MZM55" s="18"/>
      <c r="MZN55" s="18"/>
      <c r="MZO55" s="19"/>
      <c r="MZP55" s="18"/>
      <c r="MZQ55" s="18"/>
      <c r="MZR55" s="19"/>
      <c r="MZS55" s="18"/>
      <c r="MZT55" s="18"/>
      <c r="MZU55" s="19"/>
      <c r="MZV55" s="18"/>
      <c r="MZW55" s="18"/>
      <c r="MZX55" s="19"/>
      <c r="MZY55" s="18"/>
      <c r="MZZ55" s="18"/>
      <c r="NAA55" s="19"/>
      <c r="NAB55" s="18"/>
      <c r="NAC55" s="18"/>
      <c r="NAD55" s="19"/>
      <c r="NAE55" s="18"/>
      <c r="NAF55" s="18"/>
      <c r="NAG55" s="19"/>
      <c r="NAH55" s="18"/>
      <c r="NAI55" s="18"/>
      <c r="NAJ55" s="19"/>
      <c r="NAK55" s="18"/>
      <c r="NAL55" s="18"/>
      <c r="NAM55" s="19"/>
      <c r="NAN55" s="18"/>
      <c r="NAO55" s="18"/>
      <c r="NAP55" s="19"/>
      <c r="NAQ55" s="18"/>
      <c r="NAR55" s="18"/>
      <c r="NAS55" s="19"/>
      <c r="NAT55" s="18"/>
      <c r="NAU55" s="18"/>
      <c r="NAV55" s="19"/>
      <c r="NAW55" s="18"/>
      <c r="NAX55" s="18"/>
      <c r="NAY55" s="19"/>
      <c r="NAZ55" s="18"/>
      <c r="NBA55" s="18"/>
      <c r="NBB55" s="19"/>
      <c r="NBC55" s="18"/>
      <c r="NBD55" s="18"/>
      <c r="NBE55" s="19"/>
      <c r="NBF55" s="18"/>
      <c r="NBG55" s="18"/>
      <c r="NBH55" s="19"/>
      <c r="NBI55" s="18"/>
      <c r="NBJ55" s="18"/>
      <c r="NBK55" s="19"/>
      <c r="NBL55" s="18"/>
      <c r="NBM55" s="18"/>
      <c r="NBN55" s="19"/>
      <c r="NBO55" s="18"/>
      <c r="NBP55" s="18"/>
      <c r="NBQ55" s="19"/>
      <c r="NBR55" s="18"/>
      <c r="NBS55" s="18"/>
      <c r="NBT55" s="19"/>
      <c r="NBU55" s="18"/>
      <c r="NBV55" s="18"/>
      <c r="NBW55" s="19"/>
      <c r="NBX55" s="18"/>
      <c r="NBY55" s="18"/>
      <c r="NBZ55" s="19"/>
      <c r="NCA55" s="18"/>
      <c r="NCB55" s="18"/>
      <c r="NCC55" s="19"/>
      <c r="NCD55" s="18"/>
      <c r="NCE55" s="18"/>
      <c r="NCF55" s="19"/>
      <c r="NCG55" s="18"/>
      <c r="NCH55" s="18"/>
      <c r="NCI55" s="19"/>
      <c r="NCJ55" s="18"/>
      <c r="NCK55" s="18"/>
      <c r="NCL55" s="19"/>
      <c r="NCM55" s="18"/>
      <c r="NCN55" s="18"/>
      <c r="NCO55" s="19"/>
      <c r="NCP55" s="18"/>
      <c r="NCQ55" s="18"/>
      <c r="NCR55" s="19"/>
      <c r="NCS55" s="18"/>
      <c r="NCT55" s="18"/>
      <c r="NCU55" s="19"/>
      <c r="NCV55" s="18"/>
      <c r="NCW55" s="18"/>
      <c r="NCX55" s="19"/>
      <c r="NCY55" s="18"/>
      <c r="NCZ55" s="18"/>
      <c r="NDA55" s="19"/>
      <c r="NDB55" s="18"/>
      <c r="NDC55" s="18"/>
      <c r="NDD55" s="19"/>
      <c r="NDE55" s="18"/>
      <c r="NDF55" s="18"/>
      <c r="NDG55" s="19"/>
      <c r="NDH55" s="18"/>
      <c r="NDI55" s="18"/>
      <c r="NDJ55" s="19"/>
      <c r="NDK55" s="18"/>
      <c r="NDL55" s="18"/>
      <c r="NDM55" s="19"/>
      <c r="NDN55" s="18"/>
      <c r="NDO55" s="18"/>
      <c r="NDP55" s="19"/>
      <c r="NDQ55" s="18"/>
      <c r="NDR55" s="18"/>
      <c r="NDS55" s="19"/>
      <c r="NDT55" s="18"/>
      <c r="NDU55" s="18"/>
      <c r="NDV55" s="19"/>
      <c r="NDW55" s="18"/>
      <c r="NDX55" s="18"/>
      <c r="NDY55" s="19"/>
      <c r="NDZ55" s="18"/>
      <c r="NEA55" s="18"/>
      <c r="NEB55" s="19"/>
      <c r="NEC55" s="18"/>
      <c r="NED55" s="18"/>
      <c r="NEE55" s="19"/>
      <c r="NEF55" s="18"/>
      <c r="NEG55" s="18"/>
      <c r="NEH55" s="19"/>
      <c r="NEI55" s="18"/>
      <c r="NEJ55" s="18"/>
      <c r="NEK55" s="19"/>
      <c r="NEL55" s="18"/>
      <c r="NEM55" s="18"/>
      <c r="NEN55" s="19"/>
      <c r="NEO55" s="18"/>
      <c r="NEP55" s="18"/>
      <c r="NEQ55" s="19"/>
      <c r="NER55" s="18"/>
      <c r="NES55" s="18"/>
      <c r="NET55" s="19"/>
      <c r="NEU55" s="18"/>
      <c r="NEV55" s="18"/>
      <c r="NEW55" s="19"/>
      <c r="NEX55" s="18"/>
      <c r="NEY55" s="18"/>
      <c r="NEZ55" s="19"/>
      <c r="NFA55" s="18"/>
      <c r="NFB55" s="18"/>
      <c r="NFC55" s="19"/>
      <c r="NFD55" s="18"/>
      <c r="NFE55" s="18"/>
      <c r="NFF55" s="19"/>
      <c r="NFG55" s="18"/>
      <c r="NFH55" s="18"/>
      <c r="NFI55" s="19"/>
      <c r="NFJ55" s="18"/>
      <c r="NFK55" s="18"/>
      <c r="NFL55" s="19"/>
      <c r="NFM55" s="18"/>
      <c r="NFN55" s="18"/>
      <c r="NFO55" s="19"/>
      <c r="NFP55" s="18"/>
      <c r="NFQ55" s="18"/>
      <c r="NFR55" s="19"/>
      <c r="NFS55" s="18"/>
      <c r="NFT55" s="18"/>
      <c r="NFU55" s="19"/>
      <c r="NFV55" s="18"/>
      <c r="NFW55" s="18"/>
      <c r="NFX55" s="19"/>
      <c r="NFY55" s="18"/>
      <c r="NFZ55" s="18"/>
      <c r="NGA55" s="19"/>
      <c r="NGB55" s="18"/>
      <c r="NGC55" s="18"/>
      <c r="NGD55" s="19"/>
      <c r="NGE55" s="18"/>
      <c r="NGF55" s="18"/>
      <c r="NGG55" s="19"/>
      <c r="NGH55" s="18"/>
      <c r="NGI55" s="18"/>
      <c r="NGJ55" s="19"/>
      <c r="NGK55" s="18"/>
      <c r="NGL55" s="18"/>
      <c r="NGM55" s="19"/>
      <c r="NGN55" s="18"/>
      <c r="NGO55" s="18"/>
      <c r="NGP55" s="19"/>
      <c r="NGQ55" s="18"/>
      <c r="NGR55" s="18"/>
      <c r="NGS55" s="19"/>
      <c r="NGT55" s="18"/>
      <c r="NGU55" s="18"/>
      <c r="NGV55" s="19"/>
      <c r="NGW55" s="18"/>
      <c r="NGX55" s="18"/>
      <c r="NGY55" s="19"/>
      <c r="NGZ55" s="18"/>
      <c r="NHA55" s="18"/>
      <c r="NHB55" s="19"/>
      <c r="NHC55" s="18"/>
      <c r="NHD55" s="18"/>
      <c r="NHE55" s="19"/>
      <c r="NHF55" s="18"/>
      <c r="NHG55" s="18"/>
      <c r="NHH55" s="19"/>
      <c r="NHI55" s="18"/>
      <c r="NHJ55" s="18"/>
      <c r="NHK55" s="19"/>
      <c r="NHL55" s="18"/>
      <c r="NHM55" s="18"/>
      <c r="NHN55" s="19"/>
      <c r="NHO55" s="18"/>
      <c r="NHP55" s="18"/>
      <c r="NHQ55" s="19"/>
      <c r="NHR55" s="18"/>
      <c r="NHS55" s="18"/>
      <c r="NHT55" s="19"/>
      <c r="NHU55" s="18"/>
      <c r="NHV55" s="18"/>
      <c r="NHW55" s="19"/>
      <c r="NHX55" s="18"/>
      <c r="NHY55" s="18"/>
      <c r="NHZ55" s="19"/>
      <c r="NIA55" s="18"/>
      <c r="NIB55" s="18"/>
      <c r="NIC55" s="19"/>
      <c r="NID55" s="18"/>
      <c r="NIE55" s="18"/>
      <c r="NIF55" s="19"/>
      <c r="NIG55" s="18"/>
      <c r="NIH55" s="18"/>
      <c r="NII55" s="19"/>
      <c r="NIJ55" s="18"/>
      <c r="NIK55" s="18"/>
      <c r="NIL55" s="19"/>
      <c r="NIM55" s="18"/>
      <c r="NIN55" s="18"/>
      <c r="NIO55" s="19"/>
      <c r="NIP55" s="18"/>
      <c r="NIQ55" s="18"/>
      <c r="NIR55" s="19"/>
      <c r="NIS55" s="18"/>
      <c r="NIT55" s="18"/>
      <c r="NIU55" s="19"/>
      <c r="NIV55" s="18"/>
      <c r="NIW55" s="18"/>
      <c r="NIX55" s="19"/>
      <c r="NIY55" s="18"/>
      <c r="NIZ55" s="18"/>
      <c r="NJA55" s="19"/>
      <c r="NJB55" s="18"/>
      <c r="NJC55" s="18"/>
      <c r="NJD55" s="19"/>
      <c r="NJE55" s="18"/>
      <c r="NJF55" s="18"/>
      <c r="NJG55" s="19"/>
      <c r="NJH55" s="18"/>
      <c r="NJI55" s="18"/>
      <c r="NJJ55" s="19"/>
      <c r="NJK55" s="18"/>
      <c r="NJL55" s="18"/>
      <c r="NJM55" s="19"/>
      <c r="NJN55" s="18"/>
      <c r="NJO55" s="18"/>
      <c r="NJP55" s="19"/>
      <c r="NJQ55" s="18"/>
      <c r="NJR55" s="18"/>
      <c r="NJS55" s="19"/>
      <c r="NJT55" s="18"/>
      <c r="NJU55" s="18"/>
      <c r="NJV55" s="19"/>
      <c r="NJW55" s="18"/>
      <c r="NJX55" s="18"/>
      <c r="NJY55" s="19"/>
      <c r="NJZ55" s="18"/>
      <c r="NKA55" s="18"/>
      <c r="NKB55" s="19"/>
      <c r="NKC55" s="18"/>
      <c r="NKD55" s="18"/>
      <c r="NKE55" s="19"/>
      <c r="NKF55" s="18"/>
      <c r="NKG55" s="18"/>
      <c r="NKH55" s="19"/>
      <c r="NKI55" s="18"/>
      <c r="NKJ55" s="18"/>
      <c r="NKK55" s="19"/>
      <c r="NKL55" s="18"/>
      <c r="NKM55" s="18"/>
      <c r="NKN55" s="19"/>
      <c r="NKO55" s="18"/>
      <c r="NKP55" s="18"/>
      <c r="NKQ55" s="19"/>
      <c r="NKR55" s="18"/>
      <c r="NKS55" s="18"/>
      <c r="NKT55" s="19"/>
      <c r="NKU55" s="18"/>
      <c r="NKV55" s="18"/>
      <c r="NKW55" s="19"/>
      <c r="NKX55" s="18"/>
      <c r="NKY55" s="18"/>
      <c r="NKZ55" s="19"/>
      <c r="NLA55" s="18"/>
      <c r="NLB55" s="18"/>
      <c r="NLC55" s="19"/>
      <c r="NLD55" s="18"/>
      <c r="NLE55" s="18"/>
      <c r="NLF55" s="19"/>
      <c r="NLG55" s="18"/>
      <c r="NLH55" s="18"/>
      <c r="NLI55" s="19"/>
      <c r="NLJ55" s="18"/>
      <c r="NLK55" s="18"/>
      <c r="NLL55" s="19"/>
      <c r="NLM55" s="18"/>
      <c r="NLN55" s="18"/>
      <c r="NLO55" s="19"/>
      <c r="NLP55" s="18"/>
      <c r="NLQ55" s="18"/>
      <c r="NLR55" s="19"/>
      <c r="NLS55" s="18"/>
      <c r="NLT55" s="18"/>
      <c r="NLU55" s="19"/>
      <c r="NLV55" s="18"/>
      <c r="NLW55" s="18"/>
      <c r="NLX55" s="19"/>
      <c r="NLY55" s="18"/>
      <c r="NLZ55" s="18"/>
      <c r="NMA55" s="19"/>
      <c r="NMB55" s="18"/>
      <c r="NMC55" s="18"/>
      <c r="NMD55" s="19"/>
      <c r="NME55" s="18"/>
      <c r="NMF55" s="18"/>
      <c r="NMG55" s="19"/>
      <c r="NMH55" s="18"/>
      <c r="NMI55" s="18"/>
      <c r="NMJ55" s="19"/>
      <c r="NMK55" s="18"/>
      <c r="NML55" s="18"/>
      <c r="NMM55" s="19"/>
      <c r="NMN55" s="18"/>
      <c r="NMO55" s="18"/>
      <c r="NMP55" s="19"/>
      <c r="NMQ55" s="18"/>
      <c r="NMR55" s="18"/>
      <c r="NMS55" s="19"/>
      <c r="NMT55" s="18"/>
      <c r="NMU55" s="18"/>
      <c r="NMV55" s="19"/>
      <c r="NMW55" s="18"/>
      <c r="NMX55" s="18"/>
      <c r="NMY55" s="19"/>
      <c r="NMZ55" s="18"/>
      <c r="NNA55" s="18"/>
      <c r="NNB55" s="19"/>
      <c r="NNC55" s="18"/>
      <c r="NND55" s="18"/>
      <c r="NNE55" s="19"/>
      <c r="NNF55" s="18"/>
      <c r="NNG55" s="18"/>
      <c r="NNH55" s="19"/>
      <c r="NNI55" s="18"/>
      <c r="NNJ55" s="18"/>
      <c r="NNK55" s="19"/>
      <c r="NNL55" s="18"/>
      <c r="NNM55" s="18"/>
      <c r="NNN55" s="19"/>
      <c r="NNO55" s="18"/>
      <c r="NNP55" s="18"/>
      <c r="NNQ55" s="19"/>
      <c r="NNR55" s="18"/>
      <c r="NNS55" s="18"/>
      <c r="NNT55" s="19"/>
      <c r="NNU55" s="18"/>
      <c r="NNV55" s="18"/>
      <c r="NNW55" s="19"/>
      <c r="NNX55" s="18"/>
      <c r="NNY55" s="18"/>
      <c r="NNZ55" s="19"/>
      <c r="NOA55" s="18"/>
      <c r="NOB55" s="18"/>
      <c r="NOC55" s="19"/>
      <c r="NOD55" s="18"/>
      <c r="NOE55" s="18"/>
      <c r="NOF55" s="19"/>
      <c r="NOG55" s="18"/>
      <c r="NOH55" s="18"/>
      <c r="NOI55" s="19"/>
      <c r="NOJ55" s="18"/>
      <c r="NOK55" s="18"/>
      <c r="NOL55" s="19"/>
      <c r="NOM55" s="18"/>
      <c r="NON55" s="18"/>
      <c r="NOO55" s="19"/>
      <c r="NOP55" s="18"/>
      <c r="NOQ55" s="18"/>
      <c r="NOR55" s="19"/>
      <c r="NOS55" s="18"/>
      <c r="NOT55" s="18"/>
      <c r="NOU55" s="19"/>
      <c r="NOV55" s="18"/>
      <c r="NOW55" s="18"/>
      <c r="NOX55" s="19"/>
      <c r="NOY55" s="18"/>
      <c r="NOZ55" s="18"/>
      <c r="NPA55" s="19"/>
      <c r="NPB55" s="18"/>
      <c r="NPC55" s="18"/>
      <c r="NPD55" s="19"/>
      <c r="NPE55" s="18"/>
      <c r="NPF55" s="18"/>
      <c r="NPG55" s="19"/>
      <c r="NPH55" s="18"/>
      <c r="NPI55" s="18"/>
      <c r="NPJ55" s="19"/>
      <c r="NPK55" s="18"/>
      <c r="NPL55" s="18"/>
      <c r="NPM55" s="19"/>
      <c r="NPN55" s="18"/>
      <c r="NPO55" s="18"/>
      <c r="NPP55" s="19"/>
      <c r="NPQ55" s="18"/>
      <c r="NPR55" s="18"/>
      <c r="NPS55" s="19"/>
      <c r="NPT55" s="18"/>
      <c r="NPU55" s="18"/>
      <c r="NPV55" s="19"/>
      <c r="NPW55" s="18"/>
      <c r="NPX55" s="18"/>
      <c r="NPY55" s="19"/>
      <c r="NPZ55" s="18"/>
      <c r="NQA55" s="18"/>
      <c r="NQB55" s="19"/>
      <c r="NQC55" s="18"/>
      <c r="NQD55" s="18"/>
      <c r="NQE55" s="19"/>
      <c r="NQF55" s="18"/>
      <c r="NQG55" s="18"/>
      <c r="NQH55" s="19"/>
      <c r="NQI55" s="18"/>
      <c r="NQJ55" s="18"/>
      <c r="NQK55" s="19"/>
      <c r="NQL55" s="18"/>
      <c r="NQM55" s="18"/>
      <c r="NQN55" s="19"/>
      <c r="NQO55" s="18"/>
      <c r="NQP55" s="18"/>
      <c r="NQQ55" s="19"/>
      <c r="NQR55" s="18"/>
      <c r="NQS55" s="18"/>
      <c r="NQT55" s="19"/>
      <c r="NQU55" s="18"/>
      <c r="NQV55" s="18"/>
      <c r="NQW55" s="19"/>
      <c r="NQX55" s="18"/>
      <c r="NQY55" s="18"/>
      <c r="NQZ55" s="19"/>
      <c r="NRA55" s="18"/>
      <c r="NRB55" s="18"/>
      <c r="NRC55" s="19"/>
      <c r="NRD55" s="18"/>
      <c r="NRE55" s="18"/>
      <c r="NRF55" s="19"/>
      <c r="NRG55" s="18"/>
      <c r="NRH55" s="18"/>
      <c r="NRI55" s="19"/>
      <c r="NRJ55" s="18"/>
      <c r="NRK55" s="18"/>
      <c r="NRL55" s="19"/>
      <c r="NRM55" s="18"/>
      <c r="NRN55" s="18"/>
      <c r="NRO55" s="19"/>
      <c r="NRP55" s="18"/>
      <c r="NRQ55" s="18"/>
      <c r="NRR55" s="19"/>
      <c r="NRS55" s="18"/>
      <c r="NRT55" s="18"/>
      <c r="NRU55" s="19"/>
      <c r="NRV55" s="18"/>
      <c r="NRW55" s="18"/>
      <c r="NRX55" s="19"/>
      <c r="NRY55" s="18"/>
      <c r="NRZ55" s="18"/>
      <c r="NSA55" s="19"/>
      <c r="NSB55" s="18"/>
      <c r="NSC55" s="18"/>
      <c r="NSD55" s="19"/>
      <c r="NSE55" s="18"/>
      <c r="NSF55" s="18"/>
      <c r="NSG55" s="19"/>
      <c r="NSH55" s="18"/>
      <c r="NSI55" s="18"/>
      <c r="NSJ55" s="19"/>
      <c r="NSK55" s="18"/>
      <c r="NSL55" s="18"/>
      <c r="NSM55" s="19"/>
      <c r="NSN55" s="18"/>
      <c r="NSO55" s="18"/>
      <c r="NSP55" s="19"/>
      <c r="NSQ55" s="18"/>
      <c r="NSR55" s="18"/>
      <c r="NSS55" s="19"/>
      <c r="NST55" s="18"/>
      <c r="NSU55" s="18"/>
      <c r="NSV55" s="19"/>
      <c r="NSW55" s="18"/>
      <c r="NSX55" s="18"/>
      <c r="NSY55" s="19"/>
      <c r="NSZ55" s="18"/>
      <c r="NTA55" s="18"/>
      <c r="NTB55" s="19"/>
      <c r="NTC55" s="18"/>
      <c r="NTD55" s="18"/>
      <c r="NTE55" s="19"/>
      <c r="NTF55" s="18"/>
      <c r="NTG55" s="18"/>
      <c r="NTH55" s="19"/>
      <c r="NTI55" s="18"/>
      <c r="NTJ55" s="18"/>
      <c r="NTK55" s="19"/>
      <c r="NTL55" s="18"/>
      <c r="NTM55" s="18"/>
      <c r="NTN55" s="19"/>
      <c r="NTO55" s="18"/>
      <c r="NTP55" s="18"/>
      <c r="NTQ55" s="19"/>
      <c r="NTR55" s="18"/>
      <c r="NTS55" s="18"/>
      <c r="NTT55" s="19"/>
      <c r="NTU55" s="18"/>
      <c r="NTV55" s="18"/>
      <c r="NTW55" s="19"/>
      <c r="NTX55" s="18"/>
      <c r="NTY55" s="18"/>
      <c r="NTZ55" s="19"/>
      <c r="NUA55" s="18"/>
      <c r="NUB55" s="18"/>
      <c r="NUC55" s="19"/>
      <c r="NUD55" s="18"/>
      <c r="NUE55" s="18"/>
      <c r="NUF55" s="19"/>
      <c r="NUG55" s="18"/>
      <c r="NUH55" s="18"/>
      <c r="NUI55" s="19"/>
      <c r="NUJ55" s="18"/>
      <c r="NUK55" s="18"/>
      <c r="NUL55" s="19"/>
      <c r="NUM55" s="18"/>
      <c r="NUN55" s="18"/>
      <c r="NUO55" s="19"/>
      <c r="NUP55" s="18"/>
      <c r="NUQ55" s="18"/>
      <c r="NUR55" s="19"/>
      <c r="NUS55" s="18"/>
      <c r="NUT55" s="18"/>
      <c r="NUU55" s="19"/>
      <c r="NUV55" s="18"/>
      <c r="NUW55" s="18"/>
      <c r="NUX55" s="19"/>
      <c r="NUY55" s="18"/>
      <c r="NUZ55" s="18"/>
      <c r="NVA55" s="19"/>
      <c r="NVB55" s="18"/>
      <c r="NVC55" s="18"/>
      <c r="NVD55" s="19"/>
      <c r="NVE55" s="18"/>
      <c r="NVF55" s="18"/>
      <c r="NVG55" s="19"/>
      <c r="NVH55" s="18"/>
      <c r="NVI55" s="18"/>
      <c r="NVJ55" s="19"/>
      <c r="NVK55" s="18"/>
      <c r="NVL55" s="18"/>
      <c r="NVM55" s="19"/>
      <c r="NVN55" s="18"/>
      <c r="NVO55" s="18"/>
      <c r="NVP55" s="19"/>
      <c r="NVQ55" s="18"/>
      <c r="NVR55" s="18"/>
      <c r="NVS55" s="19"/>
      <c r="NVT55" s="18"/>
      <c r="NVU55" s="18"/>
      <c r="NVV55" s="19"/>
      <c r="NVW55" s="18"/>
      <c r="NVX55" s="18"/>
      <c r="NVY55" s="19"/>
      <c r="NVZ55" s="18"/>
      <c r="NWA55" s="18"/>
      <c r="NWB55" s="19"/>
      <c r="NWC55" s="18"/>
      <c r="NWD55" s="18"/>
      <c r="NWE55" s="19"/>
      <c r="NWF55" s="18"/>
      <c r="NWG55" s="18"/>
      <c r="NWH55" s="19"/>
      <c r="NWI55" s="18"/>
      <c r="NWJ55" s="18"/>
      <c r="NWK55" s="19"/>
      <c r="NWL55" s="18"/>
      <c r="NWM55" s="18"/>
      <c r="NWN55" s="19"/>
      <c r="NWO55" s="18"/>
      <c r="NWP55" s="18"/>
      <c r="NWQ55" s="19"/>
      <c r="NWR55" s="18"/>
      <c r="NWS55" s="18"/>
      <c r="NWT55" s="19"/>
      <c r="NWU55" s="18"/>
      <c r="NWV55" s="18"/>
      <c r="NWW55" s="19"/>
      <c r="NWX55" s="18"/>
      <c r="NWY55" s="18"/>
      <c r="NWZ55" s="19"/>
      <c r="NXA55" s="18"/>
      <c r="NXB55" s="18"/>
      <c r="NXC55" s="19"/>
      <c r="NXD55" s="18"/>
      <c r="NXE55" s="18"/>
      <c r="NXF55" s="19"/>
      <c r="NXG55" s="18"/>
      <c r="NXH55" s="18"/>
      <c r="NXI55" s="19"/>
      <c r="NXJ55" s="18"/>
      <c r="NXK55" s="18"/>
      <c r="NXL55" s="19"/>
      <c r="NXM55" s="18"/>
      <c r="NXN55" s="18"/>
      <c r="NXO55" s="19"/>
      <c r="NXP55" s="18"/>
      <c r="NXQ55" s="18"/>
      <c r="NXR55" s="19"/>
      <c r="NXS55" s="18"/>
      <c r="NXT55" s="18"/>
      <c r="NXU55" s="19"/>
      <c r="NXV55" s="18"/>
      <c r="NXW55" s="18"/>
      <c r="NXX55" s="19"/>
      <c r="NXY55" s="18"/>
      <c r="NXZ55" s="18"/>
      <c r="NYA55" s="19"/>
      <c r="NYB55" s="18"/>
      <c r="NYC55" s="18"/>
      <c r="NYD55" s="19"/>
      <c r="NYE55" s="18"/>
      <c r="NYF55" s="18"/>
      <c r="NYG55" s="19"/>
      <c r="NYH55" s="18"/>
      <c r="NYI55" s="18"/>
      <c r="NYJ55" s="19"/>
      <c r="NYK55" s="18"/>
      <c r="NYL55" s="18"/>
      <c r="NYM55" s="19"/>
      <c r="NYN55" s="18"/>
      <c r="NYO55" s="18"/>
      <c r="NYP55" s="19"/>
      <c r="NYQ55" s="18"/>
      <c r="NYR55" s="18"/>
      <c r="NYS55" s="19"/>
      <c r="NYT55" s="18"/>
      <c r="NYU55" s="18"/>
      <c r="NYV55" s="19"/>
      <c r="NYW55" s="18"/>
      <c r="NYX55" s="18"/>
      <c r="NYY55" s="19"/>
      <c r="NYZ55" s="18"/>
      <c r="NZA55" s="18"/>
      <c r="NZB55" s="19"/>
      <c r="NZC55" s="18"/>
      <c r="NZD55" s="18"/>
      <c r="NZE55" s="19"/>
      <c r="NZF55" s="18"/>
      <c r="NZG55" s="18"/>
      <c r="NZH55" s="19"/>
      <c r="NZI55" s="18"/>
      <c r="NZJ55" s="18"/>
      <c r="NZK55" s="19"/>
      <c r="NZL55" s="18"/>
      <c r="NZM55" s="18"/>
      <c r="NZN55" s="19"/>
      <c r="NZO55" s="18"/>
      <c r="NZP55" s="18"/>
      <c r="NZQ55" s="19"/>
      <c r="NZR55" s="18"/>
      <c r="NZS55" s="18"/>
      <c r="NZT55" s="19"/>
      <c r="NZU55" s="18"/>
      <c r="NZV55" s="18"/>
      <c r="NZW55" s="19"/>
      <c r="NZX55" s="18"/>
      <c r="NZY55" s="18"/>
      <c r="NZZ55" s="19"/>
      <c r="OAA55" s="18"/>
      <c r="OAB55" s="18"/>
      <c r="OAC55" s="19"/>
      <c r="OAD55" s="18"/>
      <c r="OAE55" s="18"/>
      <c r="OAF55" s="19"/>
      <c r="OAG55" s="18"/>
      <c r="OAH55" s="18"/>
      <c r="OAI55" s="19"/>
      <c r="OAJ55" s="18"/>
      <c r="OAK55" s="18"/>
      <c r="OAL55" s="19"/>
      <c r="OAM55" s="18"/>
      <c r="OAN55" s="18"/>
      <c r="OAO55" s="19"/>
      <c r="OAP55" s="18"/>
      <c r="OAQ55" s="18"/>
      <c r="OAR55" s="19"/>
      <c r="OAS55" s="18"/>
      <c r="OAT55" s="18"/>
      <c r="OAU55" s="19"/>
      <c r="OAV55" s="18"/>
      <c r="OAW55" s="18"/>
      <c r="OAX55" s="19"/>
      <c r="OAY55" s="18"/>
      <c r="OAZ55" s="18"/>
      <c r="OBA55" s="19"/>
      <c r="OBB55" s="18"/>
      <c r="OBC55" s="18"/>
      <c r="OBD55" s="19"/>
      <c r="OBE55" s="18"/>
      <c r="OBF55" s="18"/>
      <c r="OBG55" s="19"/>
      <c r="OBH55" s="18"/>
      <c r="OBI55" s="18"/>
      <c r="OBJ55" s="19"/>
      <c r="OBK55" s="18"/>
      <c r="OBL55" s="18"/>
      <c r="OBM55" s="19"/>
      <c r="OBN55" s="18"/>
      <c r="OBO55" s="18"/>
      <c r="OBP55" s="19"/>
      <c r="OBQ55" s="18"/>
      <c r="OBR55" s="18"/>
      <c r="OBS55" s="19"/>
      <c r="OBT55" s="18"/>
      <c r="OBU55" s="18"/>
      <c r="OBV55" s="19"/>
      <c r="OBW55" s="18"/>
      <c r="OBX55" s="18"/>
      <c r="OBY55" s="19"/>
      <c r="OBZ55" s="18"/>
      <c r="OCA55" s="18"/>
      <c r="OCB55" s="19"/>
      <c r="OCC55" s="18"/>
      <c r="OCD55" s="18"/>
      <c r="OCE55" s="19"/>
      <c r="OCF55" s="18"/>
      <c r="OCG55" s="18"/>
      <c r="OCH55" s="19"/>
      <c r="OCI55" s="18"/>
      <c r="OCJ55" s="18"/>
      <c r="OCK55" s="19"/>
      <c r="OCL55" s="18"/>
      <c r="OCM55" s="18"/>
      <c r="OCN55" s="19"/>
      <c r="OCO55" s="18"/>
      <c r="OCP55" s="18"/>
      <c r="OCQ55" s="19"/>
      <c r="OCR55" s="18"/>
      <c r="OCS55" s="18"/>
      <c r="OCT55" s="19"/>
      <c r="OCU55" s="18"/>
      <c r="OCV55" s="18"/>
      <c r="OCW55" s="19"/>
      <c r="OCX55" s="18"/>
      <c r="OCY55" s="18"/>
      <c r="OCZ55" s="19"/>
      <c r="ODA55" s="18"/>
      <c r="ODB55" s="18"/>
      <c r="ODC55" s="19"/>
      <c r="ODD55" s="18"/>
      <c r="ODE55" s="18"/>
      <c r="ODF55" s="19"/>
      <c r="ODG55" s="18"/>
      <c r="ODH55" s="18"/>
      <c r="ODI55" s="19"/>
      <c r="ODJ55" s="18"/>
      <c r="ODK55" s="18"/>
      <c r="ODL55" s="19"/>
      <c r="ODM55" s="18"/>
      <c r="ODN55" s="18"/>
      <c r="ODO55" s="19"/>
      <c r="ODP55" s="18"/>
      <c r="ODQ55" s="18"/>
      <c r="ODR55" s="19"/>
      <c r="ODS55" s="18"/>
      <c r="ODT55" s="18"/>
      <c r="ODU55" s="19"/>
      <c r="ODV55" s="18"/>
      <c r="ODW55" s="18"/>
      <c r="ODX55" s="19"/>
      <c r="ODY55" s="18"/>
      <c r="ODZ55" s="18"/>
      <c r="OEA55" s="19"/>
      <c r="OEB55" s="18"/>
      <c r="OEC55" s="18"/>
      <c r="OED55" s="19"/>
      <c r="OEE55" s="18"/>
      <c r="OEF55" s="18"/>
      <c r="OEG55" s="19"/>
      <c r="OEH55" s="18"/>
      <c r="OEI55" s="18"/>
      <c r="OEJ55" s="19"/>
      <c r="OEK55" s="18"/>
      <c r="OEL55" s="18"/>
      <c r="OEM55" s="19"/>
      <c r="OEN55" s="18"/>
      <c r="OEO55" s="18"/>
      <c r="OEP55" s="19"/>
      <c r="OEQ55" s="18"/>
      <c r="OER55" s="18"/>
      <c r="OES55" s="19"/>
      <c r="OET55" s="18"/>
      <c r="OEU55" s="18"/>
      <c r="OEV55" s="19"/>
      <c r="OEW55" s="18"/>
      <c r="OEX55" s="18"/>
      <c r="OEY55" s="19"/>
      <c r="OEZ55" s="18"/>
      <c r="OFA55" s="18"/>
      <c r="OFB55" s="19"/>
      <c r="OFC55" s="18"/>
      <c r="OFD55" s="18"/>
      <c r="OFE55" s="19"/>
      <c r="OFF55" s="18"/>
      <c r="OFG55" s="18"/>
      <c r="OFH55" s="19"/>
      <c r="OFI55" s="18"/>
      <c r="OFJ55" s="18"/>
      <c r="OFK55" s="19"/>
      <c r="OFL55" s="18"/>
      <c r="OFM55" s="18"/>
      <c r="OFN55" s="19"/>
      <c r="OFO55" s="18"/>
      <c r="OFP55" s="18"/>
      <c r="OFQ55" s="19"/>
      <c r="OFR55" s="18"/>
      <c r="OFS55" s="18"/>
      <c r="OFT55" s="19"/>
      <c r="OFU55" s="18"/>
      <c r="OFV55" s="18"/>
      <c r="OFW55" s="19"/>
      <c r="OFX55" s="18"/>
      <c r="OFY55" s="18"/>
      <c r="OFZ55" s="19"/>
      <c r="OGA55" s="18"/>
      <c r="OGB55" s="18"/>
      <c r="OGC55" s="19"/>
      <c r="OGD55" s="18"/>
      <c r="OGE55" s="18"/>
      <c r="OGF55" s="19"/>
      <c r="OGG55" s="18"/>
      <c r="OGH55" s="18"/>
      <c r="OGI55" s="19"/>
      <c r="OGJ55" s="18"/>
      <c r="OGK55" s="18"/>
      <c r="OGL55" s="19"/>
      <c r="OGM55" s="18"/>
      <c r="OGN55" s="18"/>
      <c r="OGO55" s="19"/>
      <c r="OGP55" s="18"/>
      <c r="OGQ55" s="18"/>
      <c r="OGR55" s="19"/>
      <c r="OGS55" s="18"/>
      <c r="OGT55" s="18"/>
      <c r="OGU55" s="19"/>
      <c r="OGV55" s="18"/>
      <c r="OGW55" s="18"/>
      <c r="OGX55" s="19"/>
      <c r="OGY55" s="18"/>
      <c r="OGZ55" s="18"/>
      <c r="OHA55" s="19"/>
      <c r="OHB55" s="18"/>
      <c r="OHC55" s="18"/>
      <c r="OHD55" s="19"/>
      <c r="OHE55" s="18"/>
      <c r="OHF55" s="18"/>
      <c r="OHG55" s="19"/>
      <c r="OHH55" s="18"/>
      <c r="OHI55" s="18"/>
      <c r="OHJ55" s="19"/>
      <c r="OHK55" s="18"/>
      <c r="OHL55" s="18"/>
      <c r="OHM55" s="19"/>
      <c r="OHN55" s="18"/>
      <c r="OHO55" s="18"/>
      <c r="OHP55" s="19"/>
      <c r="OHQ55" s="18"/>
      <c r="OHR55" s="18"/>
      <c r="OHS55" s="19"/>
      <c r="OHT55" s="18"/>
      <c r="OHU55" s="18"/>
      <c r="OHV55" s="19"/>
      <c r="OHW55" s="18"/>
      <c r="OHX55" s="18"/>
      <c r="OHY55" s="19"/>
      <c r="OHZ55" s="18"/>
      <c r="OIA55" s="18"/>
      <c r="OIB55" s="19"/>
      <c r="OIC55" s="18"/>
      <c r="OID55" s="18"/>
      <c r="OIE55" s="19"/>
      <c r="OIF55" s="18"/>
      <c r="OIG55" s="18"/>
      <c r="OIH55" s="19"/>
      <c r="OII55" s="18"/>
      <c r="OIJ55" s="18"/>
      <c r="OIK55" s="19"/>
      <c r="OIL55" s="18"/>
      <c r="OIM55" s="18"/>
      <c r="OIN55" s="19"/>
      <c r="OIO55" s="18"/>
      <c r="OIP55" s="18"/>
      <c r="OIQ55" s="19"/>
      <c r="OIR55" s="18"/>
      <c r="OIS55" s="18"/>
      <c r="OIT55" s="19"/>
      <c r="OIU55" s="18"/>
      <c r="OIV55" s="18"/>
      <c r="OIW55" s="19"/>
      <c r="OIX55" s="18"/>
      <c r="OIY55" s="18"/>
      <c r="OIZ55" s="19"/>
      <c r="OJA55" s="18"/>
      <c r="OJB55" s="18"/>
      <c r="OJC55" s="19"/>
      <c r="OJD55" s="18"/>
      <c r="OJE55" s="18"/>
      <c r="OJF55" s="19"/>
      <c r="OJG55" s="18"/>
      <c r="OJH55" s="18"/>
      <c r="OJI55" s="19"/>
      <c r="OJJ55" s="18"/>
      <c r="OJK55" s="18"/>
      <c r="OJL55" s="19"/>
      <c r="OJM55" s="18"/>
      <c r="OJN55" s="18"/>
      <c r="OJO55" s="19"/>
      <c r="OJP55" s="18"/>
      <c r="OJQ55" s="18"/>
      <c r="OJR55" s="19"/>
      <c r="OJS55" s="18"/>
      <c r="OJT55" s="18"/>
      <c r="OJU55" s="19"/>
      <c r="OJV55" s="18"/>
      <c r="OJW55" s="18"/>
      <c r="OJX55" s="19"/>
      <c r="OJY55" s="18"/>
      <c r="OJZ55" s="18"/>
      <c r="OKA55" s="19"/>
      <c r="OKB55" s="18"/>
      <c r="OKC55" s="18"/>
      <c r="OKD55" s="19"/>
      <c r="OKE55" s="18"/>
      <c r="OKF55" s="18"/>
      <c r="OKG55" s="19"/>
      <c r="OKH55" s="18"/>
      <c r="OKI55" s="18"/>
      <c r="OKJ55" s="19"/>
      <c r="OKK55" s="18"/>
      <c r="OKL55" s="18"/>
      <c r="OKM55" s="19"/>
      <c r="OKN55" s="18"/>
      <c r="OKO55" s="18"/>
      <c r="OKP55" s="19"/>
      <c r="OKQ55" s="18"/>
      <c r="OKR55" s="18"/>
      <c r="OKS55" s="19"/>
      <c r="OKT55" s="18"/>
      <c r="OKU55" s="18"/>
      <c r="OKV55" s="19"/>
      <c r="OKW55" s="18"/>
      <c r="OKX55" s="18"/>
      <c r="OKY55" s="19"/>
      <c r="OKZ55" s="18"/>
      <c r="OLA55" s="18"/>
      <c r="OLB55" s="19"/>
      <c r="OLC55" s="18"/>
      <c r="OLD55" s="18"/>
      <c r="OLE55" s="19"/>
      <c r="OLF55" s="18"/>
      <c r="OLG55" s="18"/>
      <c r="OLH55" s="19"/>
      <c r="OLI55" s="18"/>
      <c r="OLJ55" s="18"/>
      <c r="OLK55" s="19"/>
      <c r="OLL55" s="18"/>
      <c r="OLM55" s="18"/>
      <c r="OLN55" s="19"/>
      <c r="OLO55" s="18"/>
      <c r="OLP55" s="18"/>
      <c r="OLQ55" s="19"/>
      <c r="OLR55" s="18"/>
      <c r="OLS55" s="18"/>
      <c r="OLT55" s="19"/>
      <c r="OLU55" s="18"/>
      <c r="OLV55" s="18"/>
      <c r="OLW55" s="19"/>
      <c r="OLX55" s="18"/>
      <c r="OLY55" s="18"/>
      <c r="OLZ55" s="19"/>
      <c r="OMA55" s="18"/>
      <c r="OMB55" s="18"/>
      <c r="OMC55" s="19"/>
      <c r="OMD55" s="18"/>
      <c r="OME55" s="18"/>
      <c r="OMF55" s="19"/>
      <c r="OMG55" s="18"/>
      <c r="OMH55" s="18"/>
      <c r="OMI55" s="19"/>
      <c r="OMJ55" s="18"/>
      <c r="OMK55" s="18"/>
      <c r="OML55" s="19"/>
      <c r="OMM55" s="18"/>
      <c r="OMN55" s="18"/>
      <c r="OMO55" s="19"/>
      <c r="OMP55" s="18"/>
      <c r="OMQ55" s="18"/>
      <c r="OMR55" s="19"/>
      <c r="OMS55" s="18"/>
      <c r="OMT55" s="18"/>
      <c r="OMU55" s="19"/>
      <c r="OMV55" s="18"/>
      <c r="OMW55" s="18"/>
      <c r="OMX55" s="19"/>
      <c r="OMY55" s="18"/>
      <c r="OMZ55" s="18"/>
      <c r="ONA55" s="19"/>
      <c r="ONB55" s="18"/>
      <c r="ONC55" s="18"/>
      <c r="OND55" s="19"/>
      <c r="ONE55" s="18"/>
      <c r="ONF55" s="18"/>
      <c r="ONG55" s="19"/>
      <c r="ONH55" s="18"/>
      <c r="ONI55" s="18"/>
      <c r="ONJ55" s="19"/>
      <c r="ONK55" s="18"/>
      <c r="ONL55" s="18"/>
      <c r="ONM55" s="19"/>
      <c r="ONN55" s="18"/>
      <c r="ONO55" s="18"/>
      <c r="ONP55" s="19"/>
      <c r="ONQ55" s="18"/>
      <c r="ONR55" s="18"/>
      <c r="ONS55" s="19"/>
      <c r="ONT55" s="18"/>
      <c r="ONU55" s="18"/>
      <c r="ONV55" s="19"/>
      <c r="ONW55" s="18"/>
      <c r="ONX55" s="18"/>
      <c r="ONY55" s="19"/>
      <c r="ONZ55" s="18"/>
      <c r="OOA55" s="18"/>
      <c r="OOB55" s="19"/>
      <c r="OOC55" s="18"/>
      <c r="OOD55" s="18"/>
      <c r="OOE55" s="19"/>
      <c r="OOF55" s="18"/>
      <c r="OOG55" s="18"/>
      <c r="OOH55" s="19"/>
      <c r="OOI55" s="18"/>
      <c r="OOJ55" s="18"/>
      <c r="OOK55" s="19"/>
      <c r="OOL55" s="18"/>
      <c r="OOM55" s="18"/>
      <c r="OON55" s="19"/>
      <c r="OOO55" s="18"/>
      <c r="OOP55" s="18"/>
      <c r="OOQ55" s="19"/>
      <c r="OOR55" s="18"/>
      <c r="OOS55" s="18"/>
      <c r="OOT55" s="19"/>
      <c r="OOU55" s="18"/>
      <c r="OOV55" s="18"/>
      <c r="OOW55" s="19"/>
      <c r="OOX55" s="18"/>
      <c r="OOY55" s="18"/>
      <c r="OOZ55" s="19"/>
      <c r="OPA55" s="18"/>
      <c r="OPB55" s="18"/>
      <c r="OPC55" s="19"/>
      <c r="OPD55" s="18"/>
      <c r="OPE55" s="18"/>
      <c r="OPF55" s="19"/>
      <c r="OPG55" s="18"/>
      <c r="OPH55" s="18"/>
      <c r="OPI55" s="19"/>
      <c r="OPJ55" s="18"/>
      <c r="OPK55" s="18"/>
      <c r="OPL55" s="19"/>
      <c r="OPM55" s="18"/>
      <c r="OPN55" s="18"/>
      <c r="OPO55" s="19"/>
      <c r="OPP55" s="18"/>
      <c r="OPQ55" s="18"/>
      <c r="OPR55" s="19"/>
      <c r="OPS55" s="18"/>
      <c r="OPT55" s="18"/>
      <c r="OPU55" s="19"/>
      <c r="OPV55" s="18"/>
      <c r="OPW55" s="18"/>
      <c r="OPX55" s="19"/>
      <c r="OPY55" s="18"/>
      <c r="OPZ55" s="18"/>
      <c r="OQA55" s="19"/>
      <c r="OQB55" s="18"/>
      <c r="OQC55" s="18"/>
      <c r="OQD55" s="19"/>
      <c r="OQE55" s="18"/>
      <c r="OQF55" s="18"/>
      <c r="OQG55" s="19"/>
      <c r="OQH55" s="18"/>
      <c r="OQI55" s="18"/>
      <c r="OQJ55" s="19"/>
      <c r="OQK55" s="18"/>
      <c r="OQL55" s="18"/>
      <c r="OQM55" s="19"/>
      <c r="OQN55" s="18"/>
      <c r="OQO55" s="18"/>
      <c r="OQP55" s="19"/>
      <c r="OQQ55" s="18"/>
      <c r="OQR55" s="18"/>
      <c r="OQS55" s="19"/>
      <c r="OQT55" s="18"/>
      <c r="OQU55" s="18"/>
      <c r="OQV55" s="19"/>
      <c r="OQW55" s="18"/>
      <c r="OQX55" s="18"/>
      <c r="OQY55" s="19"/>
      <c r="OQZ55" s="18"/>
      <c r="ORA55" s="18"/>
      <c r="ORB55" s="19"/>
      <c r="ORC55" s="18"/>
      <c r="ORD55" s="18"/>
      <c r="ORE55" s="19"/>
      <c r="ORF55" s="18"/>
      <c r="ORG55" s="18"/>
      <c r="ORH55" s="19"/>
      <c r="ORI55" s="18"/>
      <c r="ORJ55" s="18"/>
      <c r="ORK55" s="19"/>
      <c r="ORL55" s="18"/>
      <c r="ORM55" s="18"/>
      <c r="ORN55" s="19"/>
      <c r="ORO55" s="18"/>
      <c r="ORP55" s="18"/>
      <c r="ORQ55" s="19"/>
      <c r="ORR55" s="18"/>
      <c r="ORS55" s="18"/>
      <c r="ORT55" s="19"/>
      <c r="ORU55" s="18"/>
      <c r="ORV55" s="18"/>
      <c r="ORW55" s="19"/>
      <c r="ORX55" s="18"/>
      <c r="ORY55" s="18"/>
      <c r="ORZ55" s="19"/>
      <c r="OSA55" s="18"/>
      <c r="OSB55" s="18"/>
      <c r="OSC55" s="19"/>
      <c r="OSD55" s="18"/>
      <c r="OSE55" s="18"/>
      <c r="OSF55" s="19"/>
      <c r="OSG55" s="18"/>
      <c r="OSH55" s="18"/>
      <c r="OSI55" s="19"/>
      <c r="OSJ55" s="18"/>
      <c r="OSK55" s="18"/>
      <c r="OSL55" s="19"/>
      <c r="OSM55" s="18"/>
      <c r="OSN55" s="18"/>
      <c r="OSO55" s="19"/>
      <c r="OSP55" s="18"/>
      <c r="OSQ55" s="18"/>
      <c r="OSR55" s="19"/>
      <c r="OSS55" s="18"/>
      <c r="OST55" s="18"/>
      <c r="OSU55" s="19"/>
      <c r="OSV55" s="18"/>
      <c r="OSW55" s="18"/>
      <c r="OSX55" s="19"/>
      <c r="OSY55" s="18"/>
      <c r="OSZ55" s="18"/>
      <c r="OTA55" s="19"/>
      <c r="OTB55" s="18"/>
      <c r="OTC55" s="18"/>
      <c r="OTD55" s="19"/>
      <c r="OTE55" s="18"/>
      <c r="OTF55" s="18"/>
      <c r="OTG55" s="19"/>
      <c r="OTH55" s="18"/>
      <c r="OTI55" s="18"/>
      <c r="OTJ55" s="19"/>
      <c r="OTK55" s="18"/>
      <c r="OTL55" s="18"/>
      <c r="OTM55" s="19"/>
      <c r="OTN55" s="18"/>
      <c r="OTO55" s="18"/>
      <c r="OTP55" s="19"/>
      <c r="OTQ55" s="18"/>
      <c r="OTR55" s="18"/>
      <c r="OTS55" s="19"/>
      <c r="OTT55" s="18"/>
      <c r="OTU55" s="18"/>
      <c r="OTV55" s="19"/>
      <c r="OTW55" s="18"/>
      <c r="OTX55" s="18"/>
      <c r="OTY55" s="19"/>
      <c r="OTZ55" s="18"/>
      <c r="OUA55" s="18"/>
      <c r="OUB55" s="19"/>
      <c r="OUC55" s="18"/>
      <c r="OUD55" s="18"/>
      <c r="OUE55" s="19"/>
      <c r="OUF55" s="18"/>
      <c r="OUG55" s="18"/>
      <c r="OUH55" s="19"/>
      <c r="OUI55" s="18"/>
      <c r="OUJ55" s="18"/>
      <c r="OUK55" s="19"/>
      <c r="OUL55" s="18"/>
      <c r="OUM55" s="18"/>
      <c r="OUN55" s="19"/>
      <c r="OUO55" s="18"/>
      <c r="OUP55" s="18"/>
      <c r="OUQ55" s="19"/>
      <c r="OUR55" s="18"/>
      <c r="OUS55" s="18"/>
      <c r="OUT55" s="19"/>
      <c r="OUU55" s="18"/>
      <c r="OUV55" s="18"/>
      <c r="OUW55" s="19"/>
      <c r="OUX55" s="18"/>
      <c r="OUY55" s="18"/>
      <c r="OUZ55" s="19"/>
      <c r="OVA55" s="18"/>
      <c r="OVB55" s="18"/>
      <c r="OVC55" s="19"/>
      <c r="OVD55" s="18"/>
      <c r="OVE55" s="18"/>
      <c r="OVF55" s="19"/>
      <c r="OVG55" s="18"/>
      <c r="OVH55" s="18"/>
      <c r="OVI55" s="19"/>
      <c r="OVJ55" s="18"/>
      <c r="OVK55" s="18"/>
      <c r="OVL55" s="19"/>
      <c r="OVM55" s="18"/>
      <c r="OVN55" s="18"/>
      <c r="OVO55" s="19"/>
      <c r="OVP55" s="18"/>
      <c r="OVQ55" s="18"/>
      <c r="OVR55" s="19"/>
      <c r="OVS55" s="18"/>
      <c r="OVT55" s="18"/>
      <c r="OVU55" s="19"/>
      <c r="OVV55" s="18"/>
      <c r="OVW55" s="18"/>
      <c r="OVX55" s="19"/>
      <c r="OVY55" s="18"/>
      <c r="OVZ55" s="18"/>
      <c r="OWA55" s="19"/>
      <c r="OWB55" s="18"/>
      <c r="OWC55" s="18"/>
      <c r="OWD55" s="19"/>
      <c r="OWE55" s="18"/>
      <c r="OWF55" s="18"/>
      <c r="OWG55" s="19"/>
      <c r="OWH55" s="18"/>
      <c r="OWI55" s="18"/>
      <c r="OWJ55" s="19"/>
      <c r="OWK55" s="18"/>
      <c r="OWL55" s="18"/>
      <c r="OWM55" s="19"/>
      <c r="OWN55" s="18"/>
      <c r="OWO55" s="18"/>
      <c r="OWP55" s="19"/>
      <c r="OWQ55" s="18"/>
      <c r="OWR55" s="18"/>
      <c r="OWS55" s="19"/>
      <c r="OWT55" s="18"/>
      <c r="OWU55" s="18"/>
      <c r="OWV55" s="19"/>
      <c r="OWW55" s="18"/>
      <c r="OWX55" s="18"/>
      <c r="OWY55" s="19"/>
      <c r="OWZ55" s="18"/>
      <c r="OXA55" s="18"/>
      <c r="OXB55" s="19"/>
      <c r="OXC55" s="18"/>
      <c r="OXD55" s="18"/>
      <c r="OXE55" s="19"/>
      <c r="OXF55" s="18"/>
      <c r="OXG55" s="18"/>
      <c r="OXH55" s="19"/>
      <c r="OXI55" s="18"/>
      <c r="OXJ55" s="18"/>
      <c r="OXK55" s="19"/>
      <c r="OXL55" s="18"/>
      <c r="OXM55" s="18"/>
      <c r="OXN55" s="19"/>
      <c r="OXO55" s="18"/>
      <c r="OXP55" s="18"/>
      <c r="OXQ55" s="19"/>
      <c r="OXR55" s="18"/>
      <c r="OXS55" s="18"/>
      <c r="OXT55" s="19"/>
      <c r="OXU55" s="18"/>
      <c r="OXV55" s="18"/>
      <c r="OXW55" s="19"/>
      <c r="OXX55" s="18"/>
      <c r="OXY55" s="18"/>
      <c r="OXZ55" s="19"/>
      <c r="OYA55" s="18"/>
      <c r="OYB55" s="18"/>
      <c r="OYC55" s="19"/>
      <c r="OYD55" s="18"/>
      <c r="OYE55" s="18"/>
      <c r="OYF55" s="19"/>
      <c r="OYG55" s="18"/>
      <c r="OYH55" s="18"/>
      <c r="OYI55" s="19"/>
      <c r="OYJ55" s="18"/>
      <c r="OYK55" s="18"/>
      <c r="OYL55" s="19"/>
      <c r="OYM55" s="18"/>
      <c r="OYN55" s="18"/>
      <c r="OYO55" s="19"/>
      <c r="OYP55" s="18"/>
      <c r="OYQ55" s="18"/>
      <c r="OYR55" s="19"/>
      <c r="OYS55" s="18"/>
      <c r="OYT55" s="18"/>
      <c r="OYU55" s="19"/>
      <c r="OYV55" s="18"/>
      <c r="OYW55" s="18"/>
      <c r="OYX55" s="19"/>
      <c r="OYY55" s="18"/>
      <c r="OYZ55" s="18"/>
      <c r="OZA55" s="19"/>
      <c r="OZB55" s="18"/>
      <c r="OZC55" s="18"/>
      <c r="OZD55" s="19"/>
      <c r="OZE55" s="18"/>
      <c r="OZF55" s="18"/>
      <c r="OZG55" s="19"/>
      <c r="OZH55" s="18"/>
      <c r="OZI55" s="18"/>
      <c r="OZJ55" s="19"/>
      <c r="OZK55" s="18"/>
      <c r="OZL55" s="18"/>
      <c r="OZM55" s="19"/>
      <c r="OZN55" s="18"/>
      <c r="OZO55" s="18"/>
      <c r="OZP55" s="19"/>
      <c r="OZQ55" s="18"/>
      <c r="OZR55" s="18"/>
      <c r="OZS55" s="19"/>
      <c r="OZT55" s="18"/>
      <c r="OZU55" s="18"/>
      <c r="OZV55" s="19"/>
      <c r="OZW55" s="18"/>
      <c r="OZX55" s="18"/>
      <c r="OZY55" s="19"/>
      <c r="OZZ55" s="18"/>
      <c r="PAA55" s="18"/>
      <c r="PAB55" s="19"/>
      <c r="PAC55" s="18"/>
      <c r="PAD55" s="18"/>
      <c r="PAE55" s="19"/>
      <c r="PAF55" s="18"/>
      <c r="PAG55" s="18"/>
      <c r="PAH55" s="19"/>
      <c r="PAI55" s="18"/>
      <c r="PAJ55" s="18"/>
      <c r="PAK55" s="19"/>
      <c r="PAL55" s="18"/>
      <c r="PAM55" s="18"/>
      <c r="PAN55" s="19"/>
      <c r="PAO55" s="18"/>
      <c r="PAP55" s="18"/>
      <c r="PAQ55" s="19"/>
      <c r="PAR55" s="18"/>
      <c r="PAS55" s="18"/>
      <c r="PAT55" s="19"/>
      <c r="PAU55" s="18"/>
      <c r="PAV55" s="18"/>
      <c r="PAW55" s="19"/>
      <c r="PAX55" s="18"/>
      <c r="PAY55" s="18"/>
      <c r="PAZ55" s="19"/>
      <c r="PBA55" s="18"/>
      <c r="PBB55" s="18"/>
      <c r="PBC55" s="19"/>
      <c r="PBD55" s="18"/>
      <c r="PBE55" s="18"/>
      <c r="PBF55" s="19"/>
      <c r="PBG55" s="18"/>
      <c r="PBH55" s="18"/>
      <c r="PBI55" s="19"/>
      <c r="PBJ55" s="18"/>
      <c r="PBK55" s="18"/>
      <c r="PBL55" s="19"/>
      <c r="PBM55" s="18"/>
      <c r="PBN55" s="18"/>
      <c r="PBO55" s="19"/>
      <c r="PBP55" s="18"/>
      <c r="PBQ55" s="18"/>
      <c r="PBR55" s="19"/>
      <c r="PBS55" s="18"/>
      <c r="PBT55" s="18"/>
      <c r="PBU55" s="19"/>
      <c r="PBV55" s="18"/>
      <c r="PBW55" s="18"/>
      <c r="PBX55" s="19"/>
      <c r="PBY55" s="18"/>
      <c r="PBZ55" s="18"/>
      <c r="PCA55" s="19"/>
      <c r="PCB55" s="18"/>
      <c r="PCC55" s="18"/>
      <c r="PCD55" s="19"/>
      <c r="PCE55" s="18"/>
      <c r="PCF55" s="18"/>
      <c r="PCG55" s="19"/>
      <c r="PCH55" s="18"/>
      <c r="PCI55" s="18"/>
      <c r="PCJ55" s="19"/>
      <c r="PCK55" s="18"/>
      <c r="PCL55" s="18"/>
      <c r="PCM55" s="19"/>
      <c r="PCN55" s="18"/>
      <c r="PCO55" s="18"/>
      <c r="PCP55" s="19"/>
      <c r="PCQ55" s="18"/>
      <c r="PCR55" s="18"/>
      <c r="PCS55" s="19"/>
      <c r="PCT55" s="18"/>
      <c r="PCU55" s="18"/>
      <c r="PCV55" s="19"/>
      <c r="PCW55" s="18"/>
      <c r="PCX55" s="18"/>
      <c r="PCY55" s="19"/>
      <c r="PCZ55" s="18"/>
      <c r="PDA55" s="18"/>
      <c r="PDB55" s="19"/>
      <c r="PDC55" s="18"/>
      <c r="PDD55" s="18"/>
      <c r="PDE55" s="19"/>
      <c r="PDF55" s="18"/>
      <c r="PDG55" s="18"/>
      <c r="PDH55" s="19"/>
      <c r="PDI55" s="18"/>
      <c r="PDJ55" s="18"/>
      <c r="PDK55" s="19"/>
      <c r="PDL55" s="18"/>
      <c r="PDM55" s="18"/>
      <c r="PDN55" s="19"/>
      <c r="PDO55" s="18"/>
      <c r="PDP55" s="18"/>
      <c r="PDQ55" s="19"/>
      <c r="PDR55" s="18"/>
      <c r="PDS55" s="18"/>
      <c r="PDT55" s="19"/>
      <c r="PDU55" s="18"/>
      <c r="PDV55" s="18"/>
      <c r="PDW55" s="19"/>
      <c r="PDX55" s="18"/>
      <c r="PDY55" s="18"/>
      <c r="PDZ55" s="19"/>
      <c r="PEA55" s="18"/>
      <c r="PEB55" s="18"/>
      <c r="PEC55" s="19"/>
      <c r="PED55" s="18"/>
      <c r="PEE55" s="18"/>
      <c r="PEF55" s="19"/>
      <c r="PEG55" s="18"/>
      <c r="PEH55" s="18"/>
      <c r="PEI55" s="19"/>
      <c r="PEJ55" s="18"/>
      <c r="PEK55" s="18"/>
      <c r="PEL55" s="19"/>
      <c r="PEM55" s="18"/>
      <c r="PEN55" s="18"/>
      <c r="PEO55" s="19"/>
      <c r="PEP55" s="18"/>
      <c r="PEQ55" s="18"/>
      <c r="PER55" s="19"/>
      <c r="PES55" s="18"/>
      <c r="PET55" s="18"/>
      <c r="PEU55" s="19"/>
      <c r="PEV55" s="18"/>
      <c r="PEW55" s="18"/>
      <c r="PEX55" s="19"/>
      <c r="PEY55" s="18"/>
      <c r="PEZ55" s="18"/>
      <c r="PFA55" s="19"/>
      <c r="PFB55" s="18"/>
      <c r="PFC55" s="18"/>
      <c r="PFD55" s="19"/>
      <c r="PFE55" s="18"/>
      <c r="PFF55" s="18"/>
      <c r="PFG55" s="19"/>
      <c r="PFH55" s="18"/>
      <c r="PFI55" s="18"/>
      <c r="PFJ55" s="19"/>
      <c r="PFK55" s="18"/>
      <c r="PFL55" s="18"/>
      <c r="PFM55" s="19"/>
      <c r="PFN55" s="18"/>
      <c r="PFO55" s="18"/>
      <c r="PFP55" s="19"/>
      <c r="PFQ55" s="18"/>
      <c r="PFR55" s="18"/>
      <c r="PFS55" s="19"/>
      <c r="PFT55" s="18"/>
      <c r="PFU55" s="18"/>
      <c r="PFV55" s="19"/>
      <c r="PFW55" s="18"/>
      <c r="PFX55" s="18"/>
      <c r="PFY55" s="19"/>
      <c r="PFZ55" s="18"/>
      <c r="PGA55" s="18"/>
      <c r="PGB55" s="19"/>
      <c r="PGC55" s="18"/>
      <c r="PGD55" s="18"/>
      <c r="PGE55" s="19"/>
      <c r="PGF55" s="18"/>
      <c r="PGG55" s="18"/>
      <c r="PGH55" s="19"/>
      <c r="PGI55" s="18"/>
      <c r="PGJ55" s="18"/>
      <c r="PGK55" s="19"/>
      <c r="PGL55" s="18"/>
      <c r="PGM55" s="18"/>
      <c r="PGN55" s="19"/>
      <c r="PGO55" s="18"/>
      <c r="PGP55" s="18"/>
      <c r="PGQ55" s="19"/>
      <c r="PGR55" s="18"/>
      <c r="PGS55" s="18"/>
      <c r="PGT55" s="19"/>
      <c r="PGU55" s="18"/>
      <c r="PGV55" s="18"/>
      <c r="PGW55" s="19"/>
      <c r="PGX55" s="18"/>
      <c r="PGY55" s="18"/>
      <c r="PGZ55" s="19"/>
      <c r="PHA55" s="18"/>
      <c r="PHB55" s="18"/>
      <c r="PHC55" s="19"/>
      <c r="PHD55" s="18"/>
      <c r="PHE55" s="18"/>
      <c r="PHF55" s="19"/>
      <c r="PHG55" s="18"/>
      <c r="PHH55" s="18"/>
      <c r="PHI55" s="19"/>
      <c r="PHJ55" s="18"/>
      <c r="PHK55" s="18"/>
      <c r="PHL55" s="19"/>
      <c r="PHM55" s="18"/>
      <c r="PHN55" s="18"/>
      <c r="PHO55" s="19"/>
      <c r="PHP55" s="18"/>
      <c r="PHQ55" s="18"/>
      <c r="PHR55" s="19"/>
      <c r="PHS55" s="18"/>
      <c r="PHT55" s="18"/>
      <c r="PHU55" s="19"/>
      <c r="PHV55" s="18"/>
      <c r="PHW55" s="18"/>
      <c r="PHX55" s="19"/>
      <c r="PHY55" s="18"/>
      <c r="PHZ55" s="18"/>
      <c r="PIA55" s="19"/>
      <c r="PIB55" s="18"/>
      <c r="PIC55" s="18"/>
      <c r="PID55" s="19"/>
      <c r="PIE55" s="18"/>
      <c r="PIF55" s="18"/>
      <c r="PIG55" s="19"/>
      <c r="PIH55" s="18"/>
      <c r="PII55" s="18"/>
      <c r="PIJ55" s="19"/>
      <c r="PIK55" s="18"/>
      <c r="PIL55" s="18"/>
      <c r="PIM55" s="19"/>
      <c r="PIN55" s="18"/>
      <c r="PIO55" s="18"/>
      <c r="PIP55" s="19"/>
      <c r="PIQ55" s="18"/>
      <c r="PIR55" s="18"/>
      <c r="PIS55" s="19"/>
      <c r="PIT55" s="18"/>
      <c r="PIU55" s="18"/>
      <c r="PIV55" s="19"/>
      <c r="PIW55" s="18"/>
      <c r="PIX55" s="18"/>
      <c r="PIY55" s="19"/>
      <c r="PIZ55" s="18"/>
      <c r="PJA55" s="18"/>
      <c r="PJB55" s="19"/>
      <c r="PJC55" s="18"/>
      <c r="PJD55" s="18"/>
      <c r="PJE55" s="19"/>
      <c r="PJF55" s="18"/>
      <c r="PJG55" s="18"/>
      <c r="PJH55" s="19"/>
      <c r="PJI55" s="18"/>
      <c r="PJJ55" s="18"/>
      <c r="PJK55" s="19"/>
      <c r="PJL55" s="18"/>
      <c r="PJM55" s="18"/>
      <c r="PJN55" s="19"/>
      <c r="PJO55" s="18"/>
      <c r="PJP55" s="18"/>
      <c r="PJQ55" s="19"/>
      <c r="PJR55" s="18"/>
      <c r="PJS55" s="18"/>
      <c r="PJT55" s="19"/>
      <c r="PJU55" s="18"/>
      <c r="PJV55" s="18"/>
      <c r="PJW55" s="19"/>
      <c r="PJX55" s="18"/>
      <c r="PJY55" s="18"/>
      <c r="PJZ55" s="19"/>
      <c r="PKA55" s="18"/>
      <c r="PKB55" s="18"/>
      <c r="PKC55" s="19"/>
      <c r="PKD55" s="18"/>
      <c r="PKE55" s="18"/>
      <c r="PKF55" s="19"/>
      <c r="PKG55" s="18"/>
      <c r="PKH55" s="18"/>
      <c r="PKI55" s="19"/>
      <c r="PKJ55" s="18"/>
      <c r="PKK55" s="18"/>
      <c r="PKL55" s="19"/>
      <c r="PKM55" s="18"/>
      <c r="PKN55" s="18"/>
      <c r="PKO55" s="19"/>
      <c r="PKP55" s="18"/>
      <c r="PKQ55" s="18"/>
      <c r="PKR55" s="19"/>
      <c r="PKS55" s="18"/>
      <c r="PKT55" s="18"/>
      <c r="PKU55" s="19"/>
      <c r="PKV55" s="18"/>
      <c r="PKW55" s="18"/>
      <c r="PKX55" s="19"/>
      <c r="PKY55" s="18"/>
      <c r="PKZ55" s="18"/>
      <c r="PLA55" s="19"/>
      <c r="PLB55" s="18"/>
      <c r="PLC55" s="18"/>
      <c r="PLD55" s="19"/>
      <c r="PLE55" s="18"/>
      <c r="PLF55" s="18"/>
      <c r="PLG55" s="19"/>
      <c r="PLH55" s="18"/>
      <c r="PLI55" s="18"/>
      <c r="PLJ55" s="19"/>
      <c r="PLK55" s="18"/>
      <c r="PLL55" s="18"/>
      <c r="PLM55" s="19"/>
      <c r="PLN55" s="18"/>
      <c r="PLO55" s="18"/>
      <c r="PLP55" s="19"/>
      <c r="PLQ55" s="18"/>
      <c r="PLR55" s="18"/>
      <c r="PLS55" s="19"/>
      <c r="PLT55" s="18"/>
      <c r="PLU55" s="18"/>
      <c r="PLV55" s="19"/>
      <c r="PLW55" s="18"/>
      <c r="PLX55" s="18"/>
      <c r="PLY55" s="19"/>
      <c r="PLZ55" s="18"/>
      <c r="PMA55" s="18"/>
      <c r="PMB55" s="19"/>
      <c r="PMC55" s="18"/>
      <c r="PMD55" s="18"/>
      <c r="PME55" s="19"/>
      <c r="PMF55" s="18"/>
      <c r="PMG55" s="18"/>
      <c r="PMH55" s="19"/>
      <c r="PMI55" s="18"/>
      <c r="PMJ55" s="18"/>
      <c r="PMK55" s="19"/>
      <c r="PML55" s="18"/>
      <c r="PMM55" s="18"/>
      <c r="PMN55" s="19"/>
      <c r="PMO55" s="18"/>
      <c r="PMP55" s="18"/>
      <c r="PMQ55" s="19"/>
      <c r="PMR55" s="18"/>
      <c r="PMS55" s="18"/>
      <c r="PMT55" s="19"/>
      <c r="PMU55" s="18"/>
      <c r="PMV55" s="18"/>
      <c r="PMW55" s="19"/>
      <c r="PMX55" s="18"/>
      <c r="PMY55" s="18"/>
      <c r="PMZ55" s="19"/>
      <c r="PNA55" s="18"/>
      <c r="PNB55" s="18"/>
      <c r="PNC55" s="19"/>
      <c r="PND55" s="18"/>
      <c r="PNE55" s="18"/>
      <c r="PNF55" s="19"/>
      <c r="PNG55" s="18"/>
      <c r="PNH55" s="18"/>
      <c r="PNI55" s="19"/>
      <c r="PNJ55" s="18"/>
      <c r="PNK55" s="18"/>
      <c r="PNL55" s="19"/>
      <c r="PNM55" s="18"/>
      <c r="PNN55" s="18"/>
      <c r="PNO55" s="19"/>
      <c r="PNP55" s="18"/>
      <c r="PNQ55" s="18"/>
      <c r="PNR55" s="19"/>
      <c r="PNS55" s="18"/>
      <c r="PNT55" s="18"/>
      <c r="PNU55" s="19"/>
      <c r="PNV55" s="18"/>
      <c r="PNW55" s="18"/>
      <c r="PNX55" s="19"/>
      <c r="PNY55" s="18"/>
      <c r="PNZ55" s="18"/>
      <c r="POA55" s="19"/>
      <c r="POB55" s="18"/>
      <c r="POC55" s="18"/>
      <c r="POD55" s="19"/>
      <c r="POE55" s="18"/>
      <c r="POF55" s="18"/>
      <c r="POG55" s="19"/>
      <c r="POH55" s="18"/>
      <c r="POI55" s="18"/>
      <c r="POJ55" s="19"/>
      <c r="POK55" s="18"/>
      <c r="POL55" s="18"/>
      <c r="POM55" s="19"/>
      <c r="PON55" s="18"/>
      <c r="POO55" s="18"/>
      <c r="POP55" s="19"/>
      <c r="POQ55" s="18"/>
      <c r="POR55" s="18"/>
      <c r="POS55" s="19"/>
      <c r="POT55" s="18"/>
      <c r="POU55" s="18"/>
      <c r="POV55" s="19"/>
      <c r="POW55" s="18"/>
      <c r="POX55" s="18"/>
      <c r="POY55" s="19"/>
      <c r="POZ55" s="18"/>
      <c r="PPA55" s="18"/>
      <c r="PPB55" s="19"/>
      <c r="PPC55" s="18"/>
      <c r="PPD55" s="18"/>
      <c r="PPE55" s="19"/>
      <c r="PPF55" s="18"/>
      <c r="PPG55" s="18"/>
      <c r="PPH55" s="19"/>
      <c r="PPI55" s="18"/>
      <c r="PPJ55" s="18"/>
      <c r="PPK55" s="19"/>
      <c r="PPL55" s="18"/>
      <c r="PPM55" s="18"/>
      <c r="PPN55" s="19"/>
      <c r="PPO55" s="18"/>
      <c r="PPP55" s="18"/>
      <c r="PPQ55" s="19"/>
      <c r="PPR55" s="18"/>
      <c r="PPS55" s="18"/>
      <c r="PPT55" s="19"/>
      <c r="PPU55" s="18"/>
      <c r="PPV55" s="18"/>
      <c r="PPW55" s="19"/>
      <c r="PPX55" s="18"/>
      <c r="PPY55" s="18"/>
      <c r="PPZ55" s="19"/>
      <c r="PQA55" s="18"/>
      <c r="PQB55" s="18"/>
      <c r="PQC55" s="19"/>
      <c r="PQD55" s="18"/>
      <c r="PQE55" s="18"/>
      <c r="PQF55" s="19"/>
      <c r="PQG55" s="18"/>
      <c r="PQH55" s="18"/>
      <c r="PQI55" s="19"/>
      <c r="PQJ55" s="18"/>
      <c r="PQK55" s="18"/>
      <c r="PQL55" s="19"/>
      <c r="PQM55" s="18"/>
      <c r="PQN55" s="18"/>
      <c r="PQO55" s="19"/>
      <c r="PQP55" s="18"/>
      <c r="PQQ55" s="18"/>
      <c r="PQR55" s="19"/>
      <c r="PQS55" s="18"/>
      <c r="PQT55" s="18"/>
      <c r="PQU55" s="19"/>
      <c r="PQV55" s="18"/>
      <c r="PQW55" s="18"/>
      <c r="PQX55" s="19"/>
      <c r="PQY55" s="18"/>
      <c r="PQZ55" s="18"/>
      <c r="PRA55" s="19"/>
      <c r="PRB55" s="18"/>
      <c r="PRC55" s="18"/>
      <c r="PRD55" s="19"/>
      <c r="PRE55" s="18"/>
      <c r="PRF55" s="18"/>
      <c r="PRG55" s="19"/>
      <c r="PRH55" s="18"/>
      <c r="PRI55" s="18"/>
      <c r="PRJ55" s="19"/>
      <c r="PRK55" s="18"/>
      <c r="PRL55" s="18"/>
      <c r="PRM55" s="19"/>
      <c r="PRN55" s="18"/>
      <c r="PRO55" s="18"/>
      <c r="PRP55" s="19"/>
      <c r="PRQ55" s="18"/>
      <c r="PRR55" s="18"/>
      <c r="PRS55" s="19"/>
      <c r="PRT55" s="18"/>
      <c r="PRU55" s="18"/>
      <c r="PRV55" s="19"/>
      <c r="PRW55" s="18"/>
      <c r="PRX55" s="18"/>
      <c r="PRY55" s="19"/>
      <c r="PRZ55" s="18"/>
      <c r="PSA55" s="18"/>
      <c r="PSB55" s="19"/>
      <c r="PSC55" s="18"/>
      <c r="PSD55" s="18"/>
      <c r="PSE55" s="19"/>
      <c r="PSF55" s="18"/>
      <c r="PSG55" s="18"/>
      <c r="PSH55" s="19"/>
      <c r="PSI55" s="18"/>
      <c r="PSJ55" s="18"/>
      <c r="PSK55" s="19"/>
      <c r="PSL55" s="18"/>
      <c r="PSM55" s="18"/>
      <c r="PSN55" s="19"/>
      <c r="PSO55" s="18"/>
      <c r="PSP55" s="18"/>
      <c r="PSQ55" s="19"/>
      <c r="PSR55" s="18"/>
      <c r="PSS55" s="18"/>
      <c r="PST55" s="19"/>
      <c r="PSU55" s="18"/>
      <c r="PSV55" s="18"/>
      <c r="PSW55" s="19"/>
      <c r="PSX55" s="18"/>
      <c r="PSY55" s="18"/>
      <c r="PSZ55" s="19"/>
      <c r="PTA55" s="18"/>
      <c r="PTB55" s="18"/>
      <c r="PTC55" s="19"/>
      <c r="PTD55" s="18"/>
      <c r="PTE55" s="18"/>
      <c r="PTF55" s="19"/>
      <c r="PTG55" s="18"/>
      <c r="PTH55" s="18"/>
      <c r="PTI55" s="19"/>
      <c r="PTJ55" s="18"/>
      <c r="PTK55" s="18"/>
      <c r="PTL55" s="19"/>
      <c r="PTM55" s="18"/>
      <c r="PTN55" s="18"/>
      <c r="PTO55" s="19"/>
      <c r="PTP55" s="18"/>
      <c r="PTQ55" s="18"/>
      <c r="PTR55" s="19"/>
      <c r="PTS55" s="18"/>
      <c r="PTT55" s="18"/>
      <c r="PTU55" s="19"/>
      <c r="PTV55" s="18"/>
      <c r="PTW55" s="18"/>
      <c r="PTX55" s="19"/>
      <c r="PTY55" s="18"/>
      <c r="PTZ55" s="18"/>
      <c r="PUA55" s="19"/>
      <c r="PUB55" s="18"/>
      <c r="PUC55" s="18"/>
      <c r="PUD55" s="19"/>
      <c r="PUE55" s="18"/>
      <c r="PUF55" s="18"/>
      <c r="PUG55" s="19"/>
      <c r="PUH55" s="18"/>
      <c r="PUI55" s="18"/>
      <c r="PUJ55" s="19"/>
      <c r="PUK55" s="18"/>
      <c r="PUL55" s="18"/>
      <c r="PUM55" s="19"/>
      <c r="PUN55" s="18"/>
      <c r="PUO55" s="18"/>
      <c r="PUP55" s="19"/>
      <c r="PUQ55" s="18"/>
      <c r="PUR55" s="18"/>
      <c r="PUS55" s="19"/>
      <c r="PUT55" s="18"/>
      <c r="PUU55" s="18"/>
      <c r="PUV55" s="19"/>
      <c r="PUW55" s="18"/>
      <c r="PUX55" s="18"/>
      <c r="PUY55" s="19"/>
      <c r="PUZ55" s="18"/>
      <c r="PVA55" s="18"/>
      <c r="PVB55" s="19"/>
      <c r="PVC55" s="18"/>
      <c r="PVD55" s="18"/>
      <c r="PVE55" s="19"/>
      <c r="PVF55" s="18"/>
      <c r="PVG55" s="18"/>
      <c r="PVH55" s="19"/>
      <c r="PVI55" s="18"/>
      <c r="PVJ55" s="18"/>
      <c r="PVK55" s="19"/>
      <c r="PVL55" s="18"/>
      <c r="PVM55" s="18"/>
      <c r="PVN55" s="19"/>
      <c r="PVO55" s="18"/>
      <c r="PVP55" s="18"/>
      <c r="PVQ55" s="19"/>
      <c r="PVR55" s="18"/>
      <c r="PVS55" s="18"/>
      <c r="PVT55" s="19"/>
      <c r="PVU55" s="18"/>
      <c r="PVV55" s="18"/>
      <c r="PVW55" s="19"/>
      <c r="PVX55" s="18"/>
      <c r="PVY55" s="18"/>
      <c r="PVZ55" s="19"/>
      <c r="PWA55" s="18"/>
      <c r="PWB55" s="18"/>
      <c r="PWC55" s="19"/>
      <c r="PWD55" s="18"/>
      <c r="PWE55" s="18"/>
      <c r="PWF55" s="19"/>
      <c r="PWG55" s="18"/>
      <c r="PWH55" s="18"/>
      <c r="PWI55" s="19"/>
      <c r="PWJ55" s="18"/>
      <c r="PWK55" s="18"/>
      <c r="PWL55" s="19"/>
      <c r="PWM55" s="18"/>
      <c r="PWN55" s="18"/>
      <c r="PWO55" s="19"/>
      <c r="PWP55" s="18"/>
      <c r="PWQ55" s="18"/>
      <c r="PWR55" s="19"/>
      <c r="PWS55" s="18"/>
      <c r="PWT55" s="18"/>
      <c r="PWU55" s="19"/>
      <c r="PWV55" s="18"/>
      <c r="PWW55" s="18"/>
      <c r="PWX55" s="19"/>
      <c r="PWY55" s="18"/>
      <c r="PWZ55" s="18"/>
      <c r="PXA55" s="19"/>
      <c r="PXB55" s="18"/>
      <c r="PXC55" s="18"/>
      <c r="PXD55" s="19"/>
      <c r="PXE55" s="18"/>
      <c r="PXF55" s="18"/>
      <c r="PXG55" s="19"/>
      <c r="PXH55" s="18"/>
      <c r="PXI55" s="18"/>
      <c r="PXJ55" s="19"/>
      <c r="PXK55" s="18"/>
      <c r="PXL55" s="18"/>
      <c r="PXM55" s="19"/>
      <c r="PXN55" s="18"/>
      <c r="PXO55" s="18"/>
      <c r="PXP55" s="19"/>
      <c r="PXQ55" s="18"/>
      <c r="PXR55" s="18"/>
      <c r="PXS55" s="19"/>
      <c r="PXT55" s="18"/>
      <c r="PXU55" s="18"/>
      <c r="PXV55" s="19"/>
      <c r="PXW55" s="18"/>
      <c r="PXX55" s="18"/>
      <c r="PXY55" s="19"/>
      <c r="PXZ55" s="18"/>
      <c r="PYA55" s="18"/>
      <c r="PYB55" s="19"/>
      <c r="PYC55" s="18"/>
      <c r="PYD55" s="18"/>
      <c r="PYE55" s="19"/>
      <c r="PYF55" s="18"/>
      <c r="PYG55" s="18"/>
      <c r="PYH55" s="19"/>
      <c r="PYI55" s="18"/>
      <c r="PYJ55" s="18"/>
      <c r="PYK55" s="19"/>
      <c r="PYL55" s="18"/>
      <c r="PYM55" s="18"/>
      <c r="PYN55" s="19"/>
      <c r="PYO55" s="18"/>
      <c r="PYP55" s="18"/>
      <c r="PYQ55" s="19"/>
      <c r="PYR55" s="18"/>
      <c r="PYS55" s="18"/>
      <c r="PYT55" s="19"/>
      <c r="PYU55" s="18"/>
      <c r="PYV55" s="18"/>
      <c r="PYW55" s="19"/>
      <c r="PYX55" s="18"/>
      <c r="PYY55" s="18"/>
      <c r="PYZ55" s="19"/>
      <c r="PZA55" s="18"/>
      <c r="PZB55" s="18"/>
      <c r="PZC55" s="19"/>
      <c r="PZD55" s="18"/>
      <c r="PZE55" s="18"/>
      <c r="PZF55" s="19"/>
      <c r="PZG55" s="18"/>
      <c r="PZH55" s="18"/>
      <c r="PZI55" s="19"/>
      <c r="PZJ55" s="18"/>
      <c r="PZK55" s="18"/>
      <c r="PZL55" s="19"/>
      <c r="PZM55" s="18"/>
      <c r="PZN55" s="18"/>
      <c r="PZO55" s="19"/>
      <c r="PZP55" s="18"/>
      <c r="PZQ55" s="18"/>
      <c r="PZR55" s="19"/>
      <c r="PZS55" s="18"/>
      <c r="PZT55" s="18"/>
      <c r="PZU55" s="19"/>
      <c r="PZV55" s="18"/>
      <c r="PZW55" s="18"/>
      <c r="PZX55" s="19"/>
      <c r="PZY55" s="18"/>
      <c r="PZZ55" s="18"/>
      <c r="QAA55" s="19"/>
      <c r="QAB55" s="18"/>
      <c r="QAC55" s="18"/>
      <c r="QAD55" s="19"/>
      <c r="QAE55" s="18"/>
      <c r="QAF55" s="18"/>
      <c r="QAG55" s="19"/>
      <c r="QAH55" s="18"/>
      <c r="QAI55" s="18"/>
      <c r="QAJ55" s="19"/>
      <c r="QAK55" s="18"/>
      <c r="QAL55" s="18"/>
      <c r="QAM55" s="19"/>
      <c r="QAN55" s="18"/>
      <c r="QAO55" s="18"/>
      <c r="QAP55" s="19"/>
      <c r="QAQ55" s="18"/>
      <c r="QAR55" s="18"/>
      <c r="QAS55" s="19"/>
      <c r="QAT55" s="18"/>
      <c r="QAU55" s="18"/>
      <c r="QAV55" s="19"/>
      <c r="QAW55" s="18"/>
      <c r="QAX55" s="18"/>
      <c r="QAY55" s="19"/>
      <c r="QAZ55" s="18"/>
      <c r="QBA55" s="18"/>
      <c r="QBB55" s="19"/>
      <c r="QBC55" s="18"/>
      <c r="QBD55" s="18"/>
      <c r="QBE55" s="19"/>
      <c r="QBF55" s="18"/>
      <c r="QBG55" s="18"/>
      <c r="QBH55" s="19"/>
      <c r="QBI55" s="18"/>
      <c r="QBJ55" s="18"/>
      <c r="QBK55" s="19"/>
      <c r="QBL55" s="18"/>
      <c r="QBM55" s="18"/>
      <c r="QBN55" s="19"/>
      <c r="QBO55" s="18"/>
      <c r="QBP55" s="18"/>
      <c r="QBQ55" s="19"/>
      <c r="QBR55" s="18"/>
      <c r="QBS55" s="18"/>
      <c r="QBT55" s="19"/>
      <c r="QBU55" s="18"/>
      <c r="QBV55" s="18"/>
      <c r="QBW55" s="19"/>
      <c r="QBX55" s="18"/>
      <c r="QBY55" s="18"/>
      <c r="QBZ55" s="19"/>
      <c r="QCA55" s="18"/>
      <c r="QCB55" s="18"/>
      <c r="QCC55" s="19"/>
      <c r="QCD55" s="18"/>
      <c r="QCE55" s="18"/>
      <c r="QCF55" s="19"/>
      <c r="QCG55" s="18"/>
      <c r="QCH55" s="18"/>
      <c r="QCI55" s="19"/>
      <c r="QCJ55" s="18"/>
      <c r="QCK55" s="18"/>
      <c r="QCL55" s="19"/>
      <c r="QCM55" s="18"/>
      <c r="QCN55" s="18"/>
      <c r="QCO55" s="19"/>
      <c r="QCP55" s="18"/>
      <c r="QCQ55" s="18"/>
      <c r="QCR55" s="19"/>
      <c r="QCS55" s="18"/>
      <c r="QCT55" s="18"/>
      <c r="QCU55" s="19"/>
      <c r="QCV55" s="18"/>
      <c r="QCW55" s="18"/>
      <c r="QCX55" s="19"/>
      <c r="QCY55" s="18"/>
      <c r="QCZ55" s="18"/>
      <c r="QDA55" s="19"/>
      <c r="QDB55" s="18"/>
      <c r="QDC55" s="18"/>
      <c r="QDD55" s="19"/>
      <c r="QDE55" s="18"/>
      <c r="QDF55" s="18"/>
      <c r="QDG55" s="19"/>
      <c r="QDH55" s="18"/>
      <c r="QDI55" s="18"/>
      <c r="QDJ55" s="19"/>
      <c r="QDK55" s="18"/>
      <c r="QDL55" s="18"/>
      <c r="QDM55" s="19"/>
      <c r="QDN55" s="18"/>
      <c r="QDO55" s="18"/>
      <c r="QDP55" s="19"/>
      <c r="QDQ55" s="18"/>
      <c r="QDR55" s="18"/>
      <c r="QDS55" s="19"/>
      <c r="QDT55" s="18"/>
      <c r="QDU55" s="18"/>
      <c r="QDV55" s="19"/>
      <c r="QDW55" s="18"/>
      <c r="QDX55" s="18"/>
      <c r="QDY55" s="19"/>
      <c r="QDZ55" s="18"/>
      <c r="QEA55" s="18"/>
      <c r="QEB55" s="19"/>
      <c r="QEC55" s="18"/>
      <c r="QED55" s="18"/>
      <c r="QEE55" s="19"/>
      <c r="QEF55" s="18"/>
      <c r="QEG55" s="18"/>
      <c r="QEH55" s="19"/>
      <c r="QEI55" s="18"/>
      <c r="QEJ55" s="18"/>
      <c r="QEK55" s="19"/>
      <c r="QEL55" s="18"/>
      <c r="QEM55" s="18"/>
      <c r="QEN55" s="19"/>
      <c r="QEO55" s="18"/>
      <c r="QEP55" s="18"/>
      <c r="QEQ55" s="19"/>
      <c r="QER55" s="18"/>
      <c r="QES55" s="18"/>
      <c r="QET55" s="19"/>
      <c r="QEU55" s="18"/>
      <c r="QEV55" s="18"/>
      <c r="QEW55" s="19"/>
      <c r="QEX55" s="18"/>
      <c r="QEY55" s="18"/>
      <c r="QEZ55" s="19"/>
      <c r="QFA55" s="18"/>
      <c r="QFB55" s="18"/>
      <c r="QFC55" s="19"/>
      <c r="QFD55" s="18"/>
      <c r="QFE55" s="18"/>
      <c r="QFF55" s="19"/>
      <c r="QFG55" s="18"/>
      <c r="QFH55" s="18"/>
      <c r="QFI55" s="19"/>
      <c r="QFJ55" s="18"/>
      <c r="QFK55" s="18"/>
      <c r="QFL55" s="19"/>
      <c r="QFM55" s="18"/>
      <c r="QFN55" s="18"/>
      <c r="QFO55" s="19"/>
      <c r="QFP55" s="18"/>
      <c r="QFQ55" s="18"/>
      <c r="QFR55" s="19"/>
      <c r="QFS55" s="18"/>
      <c r="QFT55" s="18"/>
      <c r="QFU55" s="19"/>
      <c r="QFV55" s="18"/>
      <c r="QFW55" s="18"/>
      <c r="QFX55" s="19"/>
      <c r="QFY55" s="18"/>
      <c r="QFZ55" s="18"/>
      <c r="QGA55" s="19"/>
      <c r="QGB55" s="18"/>
      <c r="QGC55" s="18"/>
      <c r="QGD55" s="19"/>
      <c r="QGE55" s="18"/>
      <c r="QGF55" s="18"/>
      <c r="QGG55" s="19"/>
      <c r="QGH55" s="18"/>
      <c r="QGI55" s="18"/>
      <c r="QGJ55" s="19"/>
      <c r="QGK55" s="18"/>
      <c r="QGL55" s="18"/>
      <c r="QGM55" s="19"/>
      <c r="QGN55" s="18"/>
      <c r="QGO55" s="18"/>
      <c r="QGP55" s="19"/>
      <c r="QGQ55" s="18"/>
      <c r="QGR55" s="18"/>
      <c r="QGS55" s="19"/>
      <c r="QGT55" s="18"/>
      <c r="QGU55" s="18"/>
      <c r="QGV55" s="19"/>
      <c r="QGW55" s="18"/>
      <c r="QGX55" s="18"/>
      <c r="QGY55" s="19"/>
      <c r="QGZ55" s="18"/>
      <c r="QHA55" s="18"/>
      <c r="QHB55" s="19"/>
      <c r="QHC55" s="18"/>
      <c r="QHD55" s="18"/>
      <c r="QHE55" s="19"/>
      <c r="QHF55" s="18"/>
      <c r="QHG55" s="18"/>
      <c r="QHH55" s="19"/>
      <c r="QHI55" s="18"/>
      <c r="QHJ55" s="18"/>
      <c r="QHK55" s="19"/>
      <c r="QHL55" s="18"/>
      <c r="QHM55" s="18"/>
      <c r="QHN55" s="19"/>
      <c r="QHO55" s="18"/>
      <c r="QHP55" s="18"/>
      <c r="QHQ55" s="19"/>
      <c r="QHR55" s="18"/>
      <c r="QHS55" s="18"/>
      <c r="QHT55" s="19"/>
      <c r="QHU55" s="18"/>
      <c r="QHV55" s="18"/>
      <c r="QHW55" s="19"/>
      <c r="QHX55" s="18"/>
      <c r="QHY55" s="18"/>
      <c r="QHZ55" s="19"/>
      <c r="QIA55" s="18"/>
      <c r="QIB55" s="18"/>
      <c r="QIC55" s="19"/>
      <c r="QID55" s="18"/>
      <c r="QIE55" s="18"/>
      <c r="QIF55" s="19"/>
      <c r="QIG55" s="18"/>
      <c r="QIH55" s="18"/>
      <c r="QII55" s="19"/>
      <c r="QIJ55" s="18"/>
      <c r="QIK55" s="18"/>
      <c r="QIL55" s="19"/>
      <c r="QIM55" s="18"/>
      <c r="QIN55" s="18"/>
      <c r="QIO55" s="19"/>
      <c r="QIP55" s="18"/>
      <c r="QIQ55" s="18"/>
      <c r="QIR55" s="19"/>
      <c r="QIS55" s="18"/>
      <c r="QIT55" s="18"/>
      <c r="QIU55" s="19"/>
      <c r="QIV55" s="18"/>
      <c r="QIW55" s="18"/>
      <c r="QIX55" s="19"/>
      <c r="QIY55" s="18"/>
      <c r="QIZ55" s="18"/>
      <c r="QJA55" s="19"/>
      <c r="QJB55" s="18"/>
      <c r="QJC55" s="18"/>
      <c r="QJD55" s="19"/>
      <c r="QJE55" s="18"/>
      <c r="QJF55" s="18"/>
      <c r="QJG55" s="19"/>
      <c r="QJH55" s="18"/>
      <c r="QJI55" s="18"/>
      <c r="QJJ55" s="19"/>
      <c r="QJK55" s="18"/>
      <c r="QJL55" s="18"/>
      <c r="QJM55" s="19"/>
      <c r="QJN55" s="18"/>
      <c r="QJO55" s="18"/>
      <c r="QJP55" s="19"/>
      <c r="QJQ55" s="18"/>
      <c r="QJR55" s="18"/>
      <c r="QJS55" s="19"/>
      <c r="QJT55" s="18"/>
      <c r="QJU55" s="18"/>
      <c r="QJV55" s="19"/>
      <c r="QJW55" s="18"/>
      <c r="QJX55" s="18"/>
      <c r="QJY55" s="19"/>
      <c r="QJZ55" s="18"/>
      <c r="QKA55" s="18"/>
      <c r="QKB55" s="19"/>
      <c r="QKC55" s="18"/>
      <c r="QKD55" s="18"/>
      <c r="QKE55" s="19"/>
      <c r="QKF55" s="18"/>
      <c r="QKG55" s="18"/>
      <c r="QKH55" s="19"/>
      <c r="QKI55" s="18"/>
      <c r="QKJ55" s="18"/>
      <c r="QKK55" s="19"/>
      <c r="QKL55" s="18"/>
      <c r="QKM55" s="18"/>
      <c r="QKN55" s="19"/>
      <c r="QKO55" s="18"/>
      <c r="QKP55" s="18"/>
      <c r="QKQ55" s="19"/>
      <c r="QKR55" s="18"/>
      <c r="QKS55" s="18"/>
      <c r="QKT55" s="19"/>
      <c r="QKU55" s="18"/>
      <c r="QKV55" s="18"/>
      <c r="QKW55" s="19"/>
      <c r="QKX55" s="18"/>
      <c r="QKY55" s="18"/>
      <c r="QKZ55" s="19"/>
      <c r="QLA55" s="18"/>
      <c r="QLB55" s="18"/>
      <c r="QLC55" s="19"/>
      <c r="QLD55" s="18"/>
      <c r="QLE55" s="18"/>
      <c r="QLF55" s="19"/>
      <c r="QLG55" s="18"/>
      <c r="QLH55" s="18"/>
      <c r="QLI55" s="19"/>
      <c r="QLJ55" s="18"/>
      <c r="QLK55" s="18"/>
      <c r="QLL55" s="19"/>
      <c r="QLM55" s="18"/>
      <c r="QLN55" s="18"/>
      <c r="QLO55" s="19"/>
      <c r="QLP55" s="18"/>
      <c r="QLQ55" s="18"/>
      <c r="QLR55" s="19"/>
      <c r="QLS55" s="18"/>
      <c r="QLT55" s="18"/>
      <c r="QLU55" s="19"/>
      <c r="QLV55" s="18"/>
      <c r="QLW55" s="18"/>
      <c r="QLX55" s="19"/>
      <c r="QLY55" s="18"/>
      <c r="QLZ55" s="18"/>
      <c r="QMA55" s="19"/>
      <c r="QMB55" s="18"/>
      <c r="QMC55" s="18"/>
      <c r="QMD55" s="19"/>
      <c r="QME55" s="18"/>
      <c r="QMF55" s="18"/>
      <c r="QMG55" s="19"/>
      <c r="QMH55" s="18"/>
      <c r="QMI55" s="18"/>
      <c r="QMJ55" s="19"/>
      <c r="QMK55" s="18"/>
      <c r="QML55" s="18"/>
      <c r="QMM55" s="19"/>
      <c r="QMN55" s="18"/>
      <c r="QMO55" s="18"/>
      <c r="QMP55" s="19"/>
      <c r="QMQ55" s="18"/>
      <c r="QMR55" s="18"/>
      <c r="QMS55" s="19"/>
      <c r="QMT55" s="18"/>
      <c r="QMU55" s="18"/>
      <c r="QMV55" s="19"/>
      <c r="QMW55" s="18"/>
      <c r="QMX55" s="18"/>
      <c r="QMY55" s="19"/>
      <c r="QMZ55" s="18"/>
      <c r="QNA55" s="18"/>
      <c r="QNB55" s="19"/>
      <c r="QNC55" s="18"/>
      <c r="QND55" s="18"/>
      <c r="QNE55" s="19"/>
      <c r="QNF55" s="18"/>
      <c r="QNG55" s="18"/>
      <c r="QNH55" s="19"/>
      <c r="QNI55" s="18"/>
      <c r="QNJ55" s="18"/>
      <c r="QNK55" s="19"/>
      <c r="QNL55" s="18"/>
      <c r="QNM55" s="18"/>
      <c r="QNN55" s="19"/>
      <c r="QNO55" s="18"/>
      <c r="QNP55" s="18"/>
      <c r="QNQ55" s="19"/>
      <c r="QNR55" s="18"/>
      <c r="QNS55" s="18"/>
      <c r="QNT55" s="19"/>
      <c r="QNU55" s="18"/>
      <c r="QNV55" s="18"/>
      <c r="QNW55" s="19"/>
      <c r="QNX55" s="18"/>
      <c r="QNY55" s="18"/>
      <c r="QNZ55" s="19"/>
      <c r="QOA55" s="18"/>
      <c r="QOB55" s="18"/>
      <c r="QOC55" s="19"/>
      <c r="QOD55" s="18"/>
      <c r="QOE55" s="18"/>
      <c r="QOF55" s="19"/>
      <c r="QOG55" s="18"/>
      <c r="QOH55" s="18"/>
      <c r="QOI55" s="19"/>
      <c r="QOJ55" s="18"/>
      <c r="QOK55" s="18"/>
      <c r="QOL55" s="19"/>
      <c r="QOM55" s="18"/>
      <c r="QON55" s="18"/>
      <c r="QOO55" s="19"/>
      <c r="QOP55" s="18"/>
      <c r="QOQ55" s="18"/>
      <c r="QOR55" s="19"/>
      <c r="QOS55" s="18"/>
      <c r="QOT55" s="18"/>
      <c r="QOU55" s="19"/>
      <c r="QOV55" s="18"/>
      <c r="QOW55" s="18"/>
      <c r="QOX55" s="19"/>
      <c r="QOY55" s="18"/>
      <c r="QOZ55" s="18"/>
      <c r="QPA55" s="19"/>
      <c r="QPB55" s="18"/>
      <c r="QPC55" s="18"/>
      <c r="QPD55" s="19"/>
      <c r="QPE55" s="18"/>
      <c r="QPF55" s="18"/>
      <c r="QPG55" s="19"/>
      <c r="QPH55" s="18"/>
      <c r="QPI55" s="18"/>
      <c r="QPJ55" s="19"/>
      <c r="QPK55" s="18"/>
      <c r="QPL55" s="18"/>
      <c r="QPM55" s="19"/>
      <c r="QPN55" s="18"/>
      <c r="QPO55" s="18"/>
      <c r="QPP55" s="19"/>
      <c r="QPQ55" s="18"/>
      <c r="QPR55" s="18"/>
      <c r="QPS55" s="19"/>
      <c r="QPT55" s="18"/>
      <c r="QPU55" s="18"/>
      <c r="QPV55" s="19"/>
      <c r="QPW55" s="18"/>
      <c r="QPX55" s="18"/>
      <c r="QPY55" s="19"/>
      <c r="QPZ55" s="18"/>
      <c r="QQA55" s="18"/>
      <c r="QQB55" s="19"/>
      <c r="QQC55" s="18"/>
      <c r="QQD55" s="18"/>
      <c r="QQE55" s="19"/>
      <c r="QQF55" s="18"/>
      <c r="QQG55" s="18"/>
      <c r="QQH55" s="19"/>
      <c r="QQI55" s="18"/>
      <c r="QQJ55" s="18"/>
      <c r="QQK55" s="19"/>
      <c r="QQL55" s="18"/>
      <c r="QQM55" s="18"/>
      <c r="QQN55" s="19"/>
      <c r="QQO55" s="18"/>
      <c r="QQP55" s="18"/>
      <c r="QQQ55" s="19"/>
      <c r="QQR55" s="18"/>
      <c r="QQS55" s="18"/>
      <c r="QQT55" s="19"/>
      <c r="QQU55" s="18"/>
      <c r="QQV55" s="18"/>
      <c r="QQW55" s="19"/>
      <c r="QQX55" s="18"/>
      <c r="QQY55" s="18"/>
      <c r="QQZ55" s="19"/>
      <c r="QRA55" s="18"/>
      <c r="QRB55" s="18"/>
      <c r="QRC55" s="19"/>
      <c r="QRD55" s="18"/>
      <c r="QRE55" s="18"/>
      <c r="QRF55" s="19"/>
      <c r="QRG55" s="18"/>
      <c r="QRH55" s="18"/>
      <c r="QRI55" s="19"/>
      <c r="QRJ55" s="18"/>
      <c r="QRK55" s="18"/>
      <c r="QRL55" s="19"/>
      <c r="QRM55" s="18"/>
      <c r="QRN55" s="18"/>
      <c r="QRO55" s="19"/>
      <c r="QRP55" s="18"/>
      <c r="QRQ55" s="18"/>
      <c r="QRR55" s="19"/>
      <c r="QRS55" s="18"/>
      <c r="QRT55" s="18"/>
      <c r="QRU55" s="19"/>
      <c r="QRV55" s="18"/>
      <c r="QRW55" s="18"/>
      <c r="QRX55" s="19"/>
      <c r="QRY55" s="18"/>
      <c r="QRZ55" s="18"/>
      <c r="QSA55" s="19"/>
      <c r="QSB55" s="18"/>
      <c r="QSC55" s="18"/>
      <c r="QSD55" s="19"/>
      <c r="QSE55" s="18"/>
      <c r="QSF55" s="18"/>
      <c r="QSG55" s="19"/>
      <c r="QSH55" s="18"/>
      <c r="QSI55" s="18"/>
      <c r="QSJ55" s="19"/>
      <c r="QSK55" s="18"/>
      <c r="QSL55" s="18"/>
      <c r="QSM55" s="19"/>
      <c r="QSN55" s="18"/>
      <c r="QSO55" s="18"/>
      <c r="QSP55" s="19"/>
      <c r="QSQ55" s="18"/>
      <c r="QSR55" s="18"/>
      <c r="QSS55" s="19"/>
      <c r="QST55" s="18"/>
      <c r="QSU55" s="18"/>
      <c r="QSV55" s="19"/>
      <c r="QSW55" s="18"/>
      <c r="QSX55" s="18"/>
      <c r="QSY55" s="19"/>
      <c r="QSZ55" s="18"/>
      <c r="QTA55" s="18"/>
      <c r="QTB55" s="19"/>
      <c r="QTC55" s="18"/>
      <c r="QTD55" s="18"/>
      <c r="QTE55" s="19"/>
      <c r="QTF55" s="18"/>
      <c r="QTG55" s="18"/>
      <c r="QTH55" s="19"/>
      <c r="QTI55" s="18"/>
      <c r="QTJ55" s="18"/>
      <c r="QTK55" s="19"/>
      <c r="QTL55" s="18"/>
      <c r="QTM55" s="18"/>
      <c r="QTN55" s="19"/>
      <c r="QTO55" s="18"/>
      <c r="QTP55" s="18"/>
      <c r="QTQ55" s="19"/>
      <c r="QTR55" s="18"/>
      <c r="QTS55" s="18"/>
      <c r="QTT55" s="19"/>
      <c r="QTU55" s="18"/>
      <c r="QTV55" s="18"/>
      <c r="QTW55" s="19"/>
      <c r="QTX55" s="18"/>
      <c r="QTY55" s="18"/>
      <c r="QTZ55" s="19"/>
      <c r="QUA55" s="18"/>
      <c r="QUB55" s="18"/>
      <c r="QUC55" s="19"/>
      <c r="QUD55" s="18"/>
      <c r="QUE55" s="18"/>
      <c r="QUF55" s="19"/>
      <c r="QUG55" s="18"/>
      <c r="QUH55" s="18"/>
      <c r="QUI55" s="19"/>
      <c r="QUJ55" s="18"/>
      <c r="QUK55" s="18"/>
      <c r="QUL55" s="19"/>
      <c r="QUM55" s="18"/>
      <c r="QUN55" s="18"/>
      <c r="QUO55" s="19"/>
      <c r="QUP55" s="18"/>
      <c r="QUQ55" s="18"/>
      <c r="QUR55" s="19"/>
      <c r="QUS55" s="18"/>
      <c r="QUT55" s="18"/>
      <c r="QUU55" s="19"/>
      <c r="QUV55" s="18"/>
      <c r="QUW55" s="18"/>
      <c r="QUX55" s="19"/>
      <c r="QUY55" s="18"/>
      <c r="QUZ55" s="18"/>
      <c r="QVA55" s="19"/>
      <c r="QVB55" s="18"/>
      <c r="QVC55" s="18"/>
      <c r="QVD55" s="19"/>
      <c r="QVE55" s="18"/>
      <c r="QVF55" s="18"/>
      <c r="QVG55" s="19"/>
      <c r="QVH55" s="18"/>
      <c r="QVI55" s="18"/>
      <c r="QVJ55" s="19"/>
      <c r="QVK55" s="18"/>
      <c r="QVL55" s="18"/>
      <c r="QVM55" s="19"/>
      <c r="QVN55" s="18"/>
      <c r="QVO55" s="18"/>
      <c r="QVP55" s="19"/>
      <c r="QVQ55" s="18"/>
      <c r="QVR55" s="18"/>
      <c r="QVS55" s="19"/>
      <c r="QVT55" s="18"/>
      <c r="QVU55" s="18"/>
      <c r="QVV55" s="19"/>
      <c r="QVW55" s="18"/>
      <c r="QVX55" s="18"/>
      <c r="QVY55" s="19"/>
      <c r="QVZ55" s="18"/>
      <c r="QWA55" s="18"/>
      <c r="QWB55" s="19"/>
      <c r="QWC55" s="18"/>
      <c r="QWD55" s="18"/>
      <c r="QWE55" s="19"/>
      <c r="QWF55" s="18"/>
      <c r="QWG55" s="18"/>
      <c r="QWH55" s="19"/>
      <c r="QWI55" s="18"/>
      <c r="QWJ55" s="18"/>
      <c r="QWK55" s="19"/>
      <c r="QWL55" s="18"/>
      <c r="QWM55" s="18"/>
      <c r="QWN55" s="19"/>
      <c r="QWO55" s="18"/>
      <c r="QWP55" s="18"/>
      <c r="QWQ55" s="19"/>
      <c r="QWR55" s="18"/>
      <c r="QWS55" s="18"/>
      <c r="QWT55" s="19"/>
      <c r="QWU55" s="18"/>
      <c r="QWV55" s="18"/>
      <c r="QWW55" s="19"/>
      <c r="QWX55" s="18"/>
      <c r="QWY55" s="18"/>
      <c r="QWZ55" s="19"/>
      <c r="QXA55" s="18"/>
      <c r="QXB55" s="18"/>
      <c r="QXC55" s="19"/>
      <c r="QXD55" s="18"/>
      <c r="QXE55" s="18"/>
      <c r="QXF55" s="19"/>
      <c r="QXG55" s="18"/>
      <c r="QXH55" s="18"/>
      <c r="QXI55" s="19"/>
      <c r="QXJ55" s="18"/>
      <c r="QXK55" s="18"/>
      <c r="QXL55" s="19"/>
      <c r="QXM55" s="18"/>
      <c r="QXN55" s="18"/>
      <c r="QXO55" s="19"/>
      <c r="QXP55" s="18"/>
      <c r="QXQ55" s="18"/>
      <c r="QXR55" s="19"/>
      <c r="QXS55" s="18"/>
      <c r="QXT55" s="18"/>
      <c r="QXU55" s="19"/>
      <c r="QXV55" s="18"/>
      <c r="QXW55" s="18"/>
      <c r="QXX55" s="19"/>
      <c r="QXY55" s="18"/>
      <c r="QXZ55" s="18"/>
      <c r="QYA55" s="19"/>
      <c r="QYB55" s="18"/>
      <c r="QYC55" s="18"/>
      <c r="QYD55" s="19"/>
      <c r="QYE55" s="18"/>
      <c r="QYF55" s="18"/>
      <c r="QYG55" s="19"/>
      <c r="QYH55" s="18"/>
      <c r="QYI55" s="18"/>
      <c r="QYJ55" s="19"/>
      <c r="QYK55" s="18"/>
      <c r="QYL55" s="18"/>
      <c r="QYM55" s="19"/>
      <c r="QYN55" s="18"/>
      <c r="QYO55" s="18"/>
      <c r="QYP55" s="19"/>
      <c r="QYQ55" s="18"/>
      <c r="QYR55" s="18"/>
      <c r="QYS55" s="19"/>
      <c r="QYT55" s="18"/>
      <c r="QYU55" s="18"/>
      <c r="QYV55" s="19"/>
      <c r="QYW55" s="18"/>
      <c r="QYX55" s="18"/>
      <c r="QYY55" s="19"/>
      <c r="QYZ55" s="18"/>
      <c r="QZA55" s="18"/>
      <c r="QZB55" s="19"/>
      <c r="QZC55" s="18"/>
      <c r="QZD55" s="18"/>
      <c r="QZE55" s="19"/>
      <c r="QZF55" s="18"/>
      <c r="QZG55" s="18"/>
      <c r="QZH55" s="19"/>
      <c r="QZI55" s="18"/>
      <c r="QZJ55" s="18"/>
      <c r="QZK55" s="19"/>
      <c r="QZL55" s="18"/>
      <c r="QZM55" s="18"/>
      <c r="QZN55" s="19"/>
      <c r="QZO55" s="18"/>
      <c r="QZP55" s="18"/>
      <c r="QZQ55" s="19"/>
      <c r="QZR55" s="18"/>
      <c r="QZS55" s="18"/>
      <c r="QZT55" s="19"/>
      <c r="QZU55" s="18"/>
      <c r="QZV55" s="18"/>
      <c r="QZW55" s="19"/>
      <c r="QZX55" s="18"/>
      <c r="QZY55" s="18"/>
      <c r="QZZ55" s="19"/>
      <c r="RAA55" s="18"/>
      <c r="RAB55" s="18"/>
      <c r="RAC55" s="19"/>
      <c r="RAD55" s="18"/>
      <c r="RAE55" s="18"/>
      <c r="RAF55" s="19"/>
      <c r="RAG55" s="18"/>
      <c r="RAH55" s="18"/>
      <c r="RAI55" s="19"/>
      <c r="RAJ55" s="18"/>
      <c r="RAK55" s="18"/>
      <c r="RAL55" s="19"/>
      <c r="RAM55" s="18"/>
      <c r="RAN55" s="18"/>
      <c r="RAO55" s="19"/>
      <c r="RAP55" s="18"/>
      <c r="RAQ55" s="18"/>
      <c r="RAR55" s="19"/>
      <c r="RAS55" s="18"/>
      <c r="RAT55" s="18"/>
      <c r="RAU55" s="19"/>
      <c r="RAV55" s="18"/>
      <c r="RAW55" s="18"/>
      <c r="RAX55" s="19"/>
      <c r="RAY55" s="18"/>
      <c r="RAZ55" s="18"/>
      <c r="RBA55" s="19"/>
      <c r="RBB55" s="18"/>
      <c r="RBC55" s="18"/>
      <c r="RBD55" s="19"/>
      <c r="RBE55" s="18"/>
      <c r="RBF55" s="18"/>
      <c r="RBG55" s="19"/>
      <c r="RBH55" s="18"/>
      <c r="RBI55" s="18"/>
      <c r="RBJ55" s="19"/>
      <c r="RBK55" s="18"/>
      <c r="RBL55" s="18"/>
      <c r="RBM55" s="19"/>
      <c r="RBN55" s="18"/>
      <c r="RBO55" s="18"/>
      <c r="RBP55" s="19"/>
      <c r="RBQ55" s="18"/>
      <c r="RBR55" s="18"/>
      <c r="RBS55" s="19"/>
      <c r="RBT55" s="18"/>
      <c r="RBU55" s="18"/>
      <c r="RBV55" s="19"/>
      <c r="RBW55" s="18"/>
      <c r="RBX55" s="18"/>
      <c r="RBY55" s="19"/>
      <c r="RBZ55" s="18"/>
      <c r="RCA55" s="18"/>
      <c r="RCB55" s="19"/>
      <c r="RCC55" s="18"/>
      <c r="RCD55" s="18"/>
      <c r="RCE55" s="19"/>
      <c r="RCF55" s="18"/>
      <c r="RCG55" s="18"/>
      <c r="RCH55" s="19"/>
      <c r="RCI55" s="18"/>
      <c r="RCJ55" s="18"/>
      <c r="RCK55" s="19"/>
      <c r="RCL55" s="18"/>
      <c r="RCM55" s="18"/>
      <c r="RCN55" s="19"/>
      <c r="RCO55" s="18"/>
      <c r="RCP55" s="18"/>
      <c r="RCQ55" s="19"/>
      <c r="RCR55" s="18"/>
      <c r="RCS55" s="18"/>
      <c r="RCT55" s="19"/>
      <c r="RCU55" s="18"/>
      <c r="RCV55" s="18"/>
      <c r="RCW55" s="19"/>
      <c r="RCX55" s="18"/>
      <c r="RCY55" s="18"/>
      <c r="RCZ55" s="19"/>
      <c r="RDA55" s="18"/>
      <c r="RDB55" s="18"/>
      <c r="RDC55" s="19"/>
      <c r="RDD55" s="18"/>
      <c r="RDE55" s="18"/>
      <c r="RDF55" s="19"/>
      <c r="RDG55" s="18"/>
      <c r="RDH55" s="18"/>
      <c r="RDI55" s="19"/>
      <c r="RDJ55" s="18"/>
      <c r="RDK55" s="18"/>
      <c r="RDL55" s="19"/>
      <c r="RDM55" s="18"/>
      <c r="RDN55" s="18"/>
      <c r="RDO55" s="19"/>
      <c r="RDP55" s="18"/>
      <c r="RDQ55" s="18"/>
      <c r="RDR55" s="19"/>
      <c r="RDS55" s="18"/>
      <c r="RDT55" s="18"/>
      <c r="RDU55" s="19"/>
      <c r="RDV55" s="18"/>
      <c r="RDW55" s="18"/>
      <c r="RDX55" s="19"/>
      <c r="RDY55" s="18"/>
      <c r="RDZ55" s="18"/>
      <c r="REA55" s="19"/>
      <c r="REB55" s="18"/>
      <c r="REC55" s="18"/>
      <c r="RED55" s="19"/>
      <c r="REE55" s="18"/>
      <c r="REF55" s="18"/>
      <c r="REG55" s="19"/>
      <c r="REH55" s="18"/>
      <c r="REI55" s="18"/>
      <c r="REJ55" s="19"/>
      <c r="REK55" s="18"/>
      <c r="REL55" s="18"/>
      <c r="REM55" s="19"/>
      <c r="REN55" s="18"/>
      <c r="REO55" s="18"/>
      <c r="REP55" s="19"/>
      <c r="REQ55" s="18"/>
      <c r="RER55" s="18"/>
      <c r="RES55" s="19"/>
      <c r="RET55" s="18"/>
      <c r="REU55" s="18"/>
      <c r="REV55" s="19"/>
      <c r="REW55" s="18"/>
      <c r="REX55" s="18"/>
      <c r="REY55" s="19"/>
      <c r="REZ55" s="18"/>
      <c r="RFA55" s="18"/>
      <c r="RFB55" s="19"/>
      <c r="RFC55" s="18"/>
      <c r="RFD55" s="18"/>
      <c r="RFE55" s="19"/>
      <c r="RFF55" s="18"/>
      <c r="RFG55" s="18"/>
      <c r="RFH55" s="19"/>
      <c r="RFI55" s="18"/>
      <c r="RFJ55" s="18"/>
      <c r="RFK55" s="19"/>
      <c r="RFL55" s="18"/>
      <c r="RFM55" s="18"/>
      <c r="RFN55" s="19"/>
      <c r="RFO55" s="18"/>
      <c r="RFP55" s="18"/>
      <c r="RFQ55" s="19"/>
      <c r="RFR55" s="18"/>
      <c r="RFS55" s="18"/>
      <c r="RFT55" s="19"/>
      <c r="RFU55" s="18"/>
      <c r="RFV55" s="18"/>
      <c r="RFW55" s="19"/>
      <c r="RFX55" s="18"/>
      <c r="RFY55" s="18"/>
      <c r="RFZ55" s="19"/>
      <c r="RGA55" s="18"/>
      <c r="RGB55" s="18"/>
      <c r="RGC55" s="19"/>
      <c r="RGD55" s="18"/>
      <c r="RGE55" s="18"/>
      <c r="RGF55" s="19"/>
      <c r="RGG55" s="18"/>
      <c r="RGH55" s="18"/>
      <c r="RGI55" s="19"/>
      <c r="RGJ55" s="18"/>
      <c r="RGK55" s="18"/>
      <c r="RGL55" s="19"/>
      <c r="RGM55" s="18"/>
      <c r="RGN55" s="18"/>
      <c r="RGO55" s="19"/>
      <c r="RGP55" s="18"/>
      <c r="RGQ55" s="18"/>
      <c r="RGR55" s="19"/>
      <c r="RGS55" s="18"/>
      <c r="RGT55" s="18"/>
      <c r="RGU55" s="19"/>
      <c r="RGV55" s="18"/>
      <c r="RGW55" s="18"/>
      <c r="RGX55" s="19"/>
      <c r="RGY55" s="18"/>
      <c r="RGZ55" s="18"/>
      <c r="RHA55" s="19"/>
      <c r="RHB55" s="18"/>
      <c r="RHC55" s="18"/>
      <c r="RHD55" s="19"/>
      <c r="RHE55" s="18"/>
      <c r="RHF55" s="18"/>
      <c r="RHG55" s="19"/>
      <c r="RHH55" s="18"/>
      <c r="RHI55" s="18"/>
      <c r="RHJ55" s="19"/>
      <c r="RHK55" s="18"/>
      <c r="RHL55" s="18"/>
      <c r="RHM55" s="19"/>
      <c r="RHN55" s="18"/>
      <c r="RHO55" s="18"/>
      <c r="RHP55" s="19"/>
      <c r="RHQ55" s="18"/>
      <c r="RHR55" s="18"/>
      <c r="RHS55" s="19"/>
      <c r="RHT55" s="18"/>
      <c r="RHU55" s="18"/>
      <c r="RHV55" s="19"/>
      <c r="RHW55" s="18"/>
      <c r="RHX55" s="18"/>
      <c r="RHY55" s="19"/>
      <c r="RHZ55" s="18"/>
      <c r="RIA55" s="18"/>
      <c r="RIB55" s="19"/>
      <c r="RIC55" s="18"/>
      <c r="RID55" s="18"/>
      <c r="RIE55" s="19"/>
      <c r="RIF55" s="18"/>
      <c r="RIG55" s="18"/>
      <c r="RIH55" s="19"/>
      <c r="RII55" s="18"/>
      <c r="RIJ55" s="18"/>
      <c r="RIK55" s="19"/>
      <c r="RIL55" s="18"/>
      <c r="RIM55" s="18"/>
      <c r="RIN55" s="19"/>
      <c r="RIO55" s="18"/>
      <c r="RIP55" s="18"/>
      <c r="RIQ55" s="19"/>
      <c r="RIR55" s="18"/>
      <c r="RIS55" s="18"/>
      <c r="RIT55" s="19"/>
      <c r="RIU55" s="18"/>
      <c r="RIV55" s="18"/>
      <c r="RIW55" s="19"/>
      <c r="RIX55" s="18"/>
      <c r="RIY55" s="18"/>
      <c r="RIZ55" s="19"/>
      <c r="RJA55" s="18"/>
      <c r="RJB55" s="18"/>
      <c r="RJC55" s="19"/>
      <c r="RJD55" s="18"/>
      <c r="RJE55" s="18"/>
      <c r="RJF55" s="19"/>
      <c r="RJG55" s="18"/>
      <c r="RJH55" s="18"/>
      <c r="RJI55" s="19"/>
      <c r="RJJ55" s="18"/>
      <c r="RJK55" s="18"/>
      <c r="RJL55" s="19"/>
      <c r="RJM55" s="18"/>
      <c r="RJN55" s="18"/>
      <c r="RJO55" s="19"/>
      <c r="RJP55" s="18"/>
      <c r="RJQ55" s="18"/>
      <c r="RJR55" s="19"/>
      <c r="RJS55" s="18"/>
      <c r="RJT55" s="18"/>
      <c r="RJU55" s="19"/>
      <c r="RJV55" s="18"/>
      <c r="RJW55" s="18"/>
      <c r="RJX55" s="19"/>
      <c r="RJY55" s="18"/>
      <c r="RJZ55" s="18"/>
      <c r="RKA55" s="19"/>
      <c r="RKB55" s="18"/>
      <c r="RKC55" s="18"/>
      <c r="RKD55" s="19"/>
      <c r="RKE55" s="18"/>
      <c r="RKF55" s="18"/>
      <c r="RKG55" s="19"/>
      <c r="RKH55" s="18"/>
      <c r="RKI55" s="18"/>
      <c r="RKJ55" s="19"/>
      <c r="RKK55" s="18"/>
      <c r="RKL55" s="18"/>
      <c r="RKM55" s="19"/>
      <c r="RKN55" s="18"/>
      <c r="RKO55" s="18"/>
      <c r="RKP55" s="19"/>
      <c r="RKQ55" s="18"/>
      <c r="RKR55" s="18"/>
      <c r="RKS55" s="19"/>
      <c r="RKT55" s="18"/>
      <c r="RKU55" s="18"/>
      <c r="RKV55" s="19"/>
      <c r="RKW55" s="18"/>
      <c r="RKX55" s="18"/>
      <c r="RKY55" s="19"/>
      <c r="RKZ55" s="18"/>
      <c r="RLA55" s="18"/>
      <c r="RLB55" s="19"/>
      <c r="RLC55" s="18"/>
      <c r="RLD55" s="18"/>
      <c r="RLE55" s="19"/>
      <c r="RLF55" s="18"/>
      <c r="RLG55" s="18"/>
      <c r="RLH55" s="19"/>
      <c r="RLI55" s="18"/>
      <c r="RLJ55" s="18"/>
      <c r="RLK55" s="19"/>
      <c r="RLL55" s="18"/>
      <c r="RLM55" s="18"/>
      <c r="RLN55" s="19"/>
      <c r="RLO55" s="18"/>
      <c r="RLP55" s="18"/>
      <c r="RLQ55" s="19"/>
      <c r="RLR55" s="18"/>
      <c r="RLS55" s="18"/>
      <c r="RLT55" s="19"/>
      <c r="RLU55" s="18"/>
      <c r="RLV55" s="18"/>
      <c r="RLW55" s="19"/>
      <c r="RLX55" s="18"/>
      <c r="RLY55" s="18"/>
      <c r="RLZ55" s="19"/>
      <c r="RMA55" s="18"/>
      <c r="RMB55" s="18"/>
      <c r="RMC55" s="19"/>
      <c r="RMD55" s="18"/>
      <c r="RME55" s="18"/>
      <c r="RMF55" s="19"/>
      <c r="RMG55" s="18"/>
      <c r="RMH55" s="18"/>
      <c r="RMI55" s="19"/>
      <c r="RMJ55" s="18"/>
      <c r="RMK55" s="18"/>
      <c r="RML55" s="19"/>
      <c r="RMM55" s="18"/>
      <c r="RMN55" s="18"/>
      <c r="RMO55" s="19"/>
      <c r="RMP55" s="18"/>
      <c r="RMQ55" s="18"/>
      <c r="RMR55" s="19"/>
      <c r="RMS55" s="18"/>
      <c r="RMT55" s="18"/>
      <c r="RMU55" s="19"/>
      <c r="RMV55" s="18"/>
      <c r="RMW55" s="18"/>
      <c r="RMX55" s="19"/>
      <c r="RMY55" s="18"/>
      <c r="RMZ55" s="18"/>
      <c r="RNA55" s="19"/>
      <c r="RNB55" s="18"/>
      <c r="RNC55" s="18"/>
      <c r="RND55" s="19"/>
      <c r="RNE55" s="18"/>
      <c r="RNF55" s="18"/>
      <c r="RNG55" s="19"/>
      <c r="RNH55" s="18"/>
      <c r="RNI55" s="18"/>
      <c r="RNJ55" s="19"/>
      <c r="RNK55" s="18"/>
      <c r="RNL55" s="18"/>
      <c r="RNM55" s="19"/>
      <c r="RNN55" s="18"/>
      <c r="RNO55" s="18"/>
      <c r="RNP55" s="19"/>
      <c r="RNQ55" s="18"/>
      <c r="RNR55" s="18"/>
      <c r="RNS55" s="19"/>
      <c r="RNT55" s="18"/>
      <c r="RNU55" s="18"/>
      <c r="RNV55" s="19"/>
      <c r="RNW55" s="18"/>
      <c r="RNX55" s="18"/>
      <c r="RNY55" s="19"/>
      <c r="RNZ55" s="18"/>
      <c r="ROA55" s="18"/>
      <c r="ROB55" s="19"/>
      <c r="ROC55" s="18"/>
      <c r="ROD55" s="18"/>
      <c r="ROE55" s="19"/>
      <c r="ROF55" s="18"/>
      <c r="ROG55" s="18"/>
      <c r="ROH55" s="19"/>
      <c r="ROI55" s="18"/>
      <c r="ROJ55" s="18"/>
      <c r="ROK55" s="19"/>
      <c r="ROL55" s="18"/>
      <c r="ROM55" s="18"/>
      <c r="RON55" s="19"/>
      <c r="ROO55" s="18"/>
      <c r="ROP55" s="18"/>
      <c r="ROQ55" s="19"/>
      <c r="ROR55" s="18"/>
      <c r="ROS55" s="18"/>
      <c r="ROT55" s="19"/>
      <c r="ROU55" s="18"/>
      <c r="ROV55" s="18"/>
      <c r="ROW55" s="19"/>
      <c r="ROX55" s="18"/>
      <c r="ROY55" s="18"/>
      <c r="ROZ55" s="19"/>
      <c r="RPA55" s="18"/>
      <c r="RPB55" s="18"/>
      <c r="RPC55" s="19"/>
      <c r="RPD55" s="18"/>
      <c r="RPE55" s="18"/>
      <c r="RPF55" s="19"/>
      <c r="RPG55" s="18"/>
      <c r="RPH55" s="18"/>
      <c r="RPI55" s="19"/>
      <c r="RPJ55" s="18"/>
      <c r="RPK55" s="18"/>
      <c r="RPL55" s="19"/>
      <c r="RPM55" s="18"/>
      <c r="RPN55" s="18"/>
      <c r="RPO55" s="19"/>
      <c r="RPP55" s="18"/>
      <c r="RPQ55" s="18"/>
      <c r="RPR55" s="19"/>
      <c r="RPS55" s="18"/>
      <c r="RPT55" s="18"/>
      <c r="RPU55" s="19"/>
      <c r="RPV55" s="18"/>
      <c r="RPW55" s="18"/>
      <c r="RPX55" s="19"/>
      <c r="RPY55" s="18"/>
      <c r="RPZ55" s="18"/>
      <c r="RQA55" s="19"/>
      <c r="RQB55" s="18"/>
      <c r="RQC55" s="18"/>
      <c r="RQD55" s="19"/>
      <c r="RQE55" s="18"/>
      <c r="RQF55" s="18"/>
      <c r="RQG55" s="19"/>
      <c r="RQH55" s="18"/>
      <c r="RQI55" s="18"/>
      <c r="RQJ55" s="19"/>
      <c r="RQK55" s="18"/>
      <c r="RQL55" s="18"/>
      <c r="RQM55" s="19"/>
      <c r="RQN55" s="18"/>
      <c r="RQO55" s="18"/>
      <c r="RQP55" s="19"/>
      <c r="RQQ55" s="18"/>
      <c r="RQR55" s="18"/>
      <c r="RQS55" s="19"/>
      <c r="RQT55" s="18"/>
      <c r="RQU55" s="18"/>
      <c r="RQV55" s="19"/>
      <c r="RQW55" s="18"/>
      <c r="RQX55" s="18"/>
      <c r="RQY55" s="19"/>
      <c r="RQZ55" s="18"/>
      <c r="RRA55" s="18"/>
      <c r="RRB55" s="19"/>
      <c r="RRC55" s="18"/>
      <c r="RRD55" s="18"/>
      <c r="RRE55" s="19"/>
      <c r="RRF55" s="18"/>
      <c r="RRG55" s="18"/>
      <c r="RRH55" s="19"/>
      <c r="RRI55" s="18"/>
      <c r="RRJ55" s="18"/>
      <c r="RRK55" s="19"/>
      <c r="RRL55" s="18"/>
      <c r="RRM55" s="18"/>
      <c r="RRN55" s="19"/>
      <c r="RRO55" s="18"/>
      <c r="RRP55" s="18"/>
      <c r="RRQ55" s="19"/>
      <c r="RRR55" s="18"/>
      <c r="RRS55" s="18"/>
      <c r="RRT55" s="19"/>
      <c r="RRU55" s="18"/>
      <c r="RRV55" s="18"/>
      <c r="RRW55" s="19"/>
      <c r="RRX55" s="18"/>
      <c r="RRY55" s="18"/>
      <c r="RRZ55" s="19"/>
      <c r="RSA55" s="18"/>
      <c r="RSB55" s="18"/>
      <c r="RSC55" s="19"/>
      <c r="RSD55" s="18"/>
      <c r="RSE55" s="18"/>
      <c r="RSF55" s="19"/>
      <c r="RSG55" s="18"/>
      <c r="RSH55" s="18"/>
      <c r="RSI55" s="19"/>
      <c r="RSJ55" s="18"/>
      <c r="RSK55" s="18"/>
      <c r="RSL55" s="19"/>
      <c r="RSM55" s="18"/>
      <c r="RSN55" s="18"/>
      <c r="RSO55" s="19"/>
      <c r="RSP55" s="18"/>
      <c r="RSQ55" s="18"/>
      <c r="RSR55" s="19"/>
      <c r="RSS55" s="18"/>
      <c r="RST55" s="18"/>
      <c r="RSU55" s="19"/>
      <c r="RSV55" s="18"/>
      <c r="RSW55" s="18"/>
      <c r="RSX55" s="19"/>
      <c r="RSY55" s="18"/>
      <c r="RSZ55" s="18"/>
      <c r="RTA55" s="19"/>
      <c r="RTB55" s="18"/>
      <c r="RTC55" s="18"/>
      <c r="RTD55" s="19"/>
      <c r="RTE55" s="18"/>
      <c r="RTF55" s="18"/>
      <c r="RTG55" s="19"/>
      <c r="RTH55" s="18"/>
      <c r="RTI55" s="18"/>
      <c r="RTJ55" s="19"/>
      <c r="RTK55" s="18"/>
      <c r="RTL55" s="18"/>
      <c r="RTM55" s="19"/>
      <c r="RTN55" s="18"/>
      <c r="RTO55" s="18"/>
      <c r="RTP55" s="19"/>
      <c r="RTQ55" s="18"/>
      <c r="RTR55" s="18"/>
      <c r="RTS55" s="19"/>
      <c r="RTT55" s="18"/>
      <c r="RTU55" s="18"/>
      <c r="RTV55" s="19"/>
      <c r="RTW55" s="18"/>
      <c r="RTX55" s="18"/>
      <c r="RTY55" s="19"/>
      <c r="RTZ55" s="18"/>
      <c r="RUA55" s="18"/>
      <c r="RUB55" s="19"/>
      <c r="RUC55" s="18"/>
      <c r="RUD55" s="18"/>
      <c r="RUE55" s="19"/>
      <c r="RUF55" s="18"/>
      <c r="RUG55" s="18"/>
      <c r="RUH55" s="19"/>
      <c r="RUI55" s="18"/>
      <c r="RUJ55" s="18"/>
      <c r="RUK55" s="19"/>
      <c r="RUL55" s="18"/>
      <c r="RUM55" s="18"/>
      <c r="RUN55" s="19"/>
      <c r="RUO55" s="18"/>
      <c r="RUP55" s="18"/>
      <c r="RUQ55" s="19"/>
      <c r="RUR55" s="18"/>
      <c r="RUS55" s="18"/>
      <c r="RUT55" s="19"/>
      <c r="RUU55" s="18"/>
      <c r="RUV55" s="18"/>
      <c r="RUW55" s="19"/>
      <c r="RUX55" s="18"/>
      <c r="RUY55" s="18"/>
      <c r="RUZ55" s="19"/>
      <c r="RVA55" s="18"/>
      <c r="RVB55" s="18"/>
      <c r="RVC55" s="19"/>
      <c r="RVD55" s="18"/>
      <c r="RVE55" s="18"/>
      <c r="RVF55" s="19"/>
      <c r="RVG55" s="18"/>
      <c r="RVH55" s="18"/>
      <c r="RVI55" s="19"/>
      <c r="RVJ55" s="18"/>
      <c r="RVK55" s="18"/>
      <c r="RVL55" s="19"/>
      <c r="RVM55" s="18"/>
      <c r="RVN55" s="18"/>
      <c r="RVO55" s="19"/>
      <c r="RVP55" s="18"/>
      <c r="RVQ55" s="18"/>
      <c r="RVR55" s="19"/>
      <c r="RVS55" s="18"/>
      <c r="RVT55" s="18"/>
      <c r="RVU55" s="19"/>
      <c r="RVV55" s="18"/>
      <c r="RVW55" s="18"/>
      <c r="RVX55" s="19"/>
      <c r="RVY55" s="18"/>
      <c r="RVZ55" s="18"/>
      <c r="RWA55" s="19"/>
      <c r="RWB55" s="18"/>
      <c r="RWC55" s="18"/>
      <c r="RWD55" s="19"/>
      <c r="RWE55" s="18"/>
      <c r="RWF55" s="18"/>
      <c r="RWG55" s="19"/>
      <c r="RWH55" s="18"/>
      <c r="RWI55" s="18"/>
      <c r="RWJ55" s="19"/>
      <c r="RWK55" s="18"/>
      <c r="RWL55" s="18"/>
      <c r="RWM55" s="19"/>
      <c r="RWN55" s="18"/>
      <c r="RWO55" s="18"/>
      <c r="RWP55" s="19"/>
      <c r="RWQ55" s="18"/>
      <c r="RWR55" s="18"/>
      <c r="RWS55" s="19"/>
      <c r="RWT55" s="18"/>
      <c r="RWU55" s="18"/>
      <c r="RWV55" s="19"/>
      <c r="RWW55" s="18"/>
      <c r="RWX55" s="18"/>
      <c r="RWY55" s="19"/>
      <c r="RWZ55" s="18"/>
      <c r="RXA55" s="18"/>
      <c r="RXB55" s="19"/>
      <c r="RXC55" s="18"/>
      <c r="RXD55" s="18"/>
      <c r="RXE55" s="19"/>
      <c r="RXF55" s="18"/>
      <c r="RXG55" s="18"/>
      <c r="RXH55" s="19"/>
      <c r="RXI55" s="18"/>
      <c r="RXJ55" s="18"/>
      <c r="RXK55" s="19"/>
      <c r="RXL55" s="18"/>
      <c r="RXM55" s="18"/>
      <c r="RXN55" s="19"/>
      <c r="RXO55" s="18"/>
      <c r="RXP55" s="18"/>
      <c r="RXQ55" s="19"/>
      <c r="RXR55" s="18"/>
      <c r="RXS55" s="18"/>
      <c r="RXT55" s="19"/>
      <c r="RXU55" s="18"/>
      <c r="RXV55" s="18"/>
      <c r="RXW55" s="19"/>
      <c r="RXX55" s="18"/>
      <c r="RXY55" s="18"/>
      <c r="RXZ55" s="19"/>
      <c r="RYA55" s="18"/>
      <c r="RYB55" s="18"/>
      <c r="RYC55" s="19"/>
      <c r="RYD55" s="18"/>
      <c r="RYE55" s="18"/>
      <c r="RYF55" s="19"/>
      <c r="RYG55" s="18"/>
      <c r="RYH55" s="18"/>
      <c r="RYI55" s="19"/>
      <c r="RYJ55" s="18"/>
      <c r="RYK55" s="18"/>
      <c r="RYL55" s="19"/>
      <c r="RYM55" s="18"/>
      <c r="RYN55" s="18"/>
      <c r="RYO55" s="19"/>
      <c r="RYP55" s="18"/>
      <c r="RYQ55" s="18"/>
      <c r="RYR55" s="19"/>
      <c r="RYS55" s="18"/>
      <c r="RYT55" s="18"/>
      <c r="RYU55" s="19"/>
      <c r="RYV55" s="18"/>
      <c r="RYW55" s="18"/>
      <c r="RYX55" s="19"/>
      <c r="RYY55" s="18"/>
      <c r="RYZ55" s="18"/>
      <c r="RZA55" s="19"/>
      <c r="RZB55" s="18"/>
      <c r="RZC55" s="18"/>
      <c r="RZD55" s="19"/>
      <c r="RZE55" s="18"/>
      <c r="RZF55" s="18"/>
      <c r="RZG55" s="19"/>
      <c r="RZH55" s="18"/>
      <c r="RZI55" s="18"/>
      <c r="RZJ55" s="19"/>
      <c r="RZK55" s="18"/>
      <c r="RZL55" s="18"/>
      <c r="RZM55" s="19"/>
      <c r="RZN55" s="18"/>
      <c r="RZO55" s="18"/>
      <c r="RZP55" s="19"/>
      <c r="RZQ55" s="18"/>
      <c r="RZR55" s="18"/>
      <c r="RZS55" s="19"/>
      <c r="RZT55" s="18"/>
      <c r="RZU55" s="18"/>
      <c r="RZV55" s="19"/>
      <c r="RZW55" s="18"/>
      <c r="RZX55" s="18"/>
      <c r="RZY55" s="19"/>
      <c r="RZZ55" s="18"/>
      <c r="SAA55" s="18"/>
      <c r="SAB55" s="19"/>
      <c r="SAC55" s="18"/>
      <c r="SAD55" s="18"/>
      <c r="SAE55" s="19"/>
      <c r="SAF55" s="18"/>
      <c r="SAG55" s="18"/>
      <c r="SAH55" s="19"/>
      <c r="SAI55" s="18"/>
      <c r="SAJ55" s="18"/>
      <c r="SAK55" s="19"/>
      <c r="SAL55" s="18"/>
      <c r="SAM55" s="18"/>
      <c r="SAN55" s="19"/>
      <c r="SAO55" s="18"/>
      <c r="SAP55" s="18"/>
      <c r="SAQ55" s="19"/>
      <c r="SAR55" s="18"/>
      <c r="SAS55" s="18"/>
      <c r="SAT55" s="19"/>
      <c r="SAU55" s="18"/>
      <c r="SAV55" s="18"/>
      <c r="SAW55" s="19"/>
      <c r="SAX55" s="18"/>
      <c r="SAY55" s="18"/>
      <c r="SAZ55" s="19"/>
      <c r="SBA55" s="18"/>
      <c r="SBB55" s="18"/>
      <c r="SBC55" s="19"/>
      <c r="SBD55" s="18"/>
      <c r="SBE55" s="18"/>
      <c r="SBF55" s="19"/>
      <c r="SBG55" s="18"/>
      <c r="SBH55" s="18"/>
      <c r="SBI55" s="19"/>
      <c r="SBJ55" s="18"/>
      <c r="SBK55" s="18"/>
      <c r="SBL55" s="19"/>
      <c r="SBM55" s="18"/>
      <c r="SBN55" s="18"/>
      <c r="SBO55" s="19"/>
      <c r="SBP55" s="18"/>
      <c r="SBQ55" s="18"/>
      <c r="SBR55" s="19"/>
      <c r="SBS55" s="18"/>
      <c r="SBT55" s="18"/>
      <c r="SBU55" s="19"/>
      <c r="SBV55" s="18"/>
      <c r="SBW55" s="18"/>
      <c r="SBX55" s="19"/>
      <c r="SBY55" s="18"/>
      <c r="SBZ55" s="18"/>
      <c r="SCA55" s="19"/>
      <c r="SCB55" s="18"/>
      <c r="SCC55" s="18"/>
      <c r="SCD55" s="19"/>
      <c r="SCE55" s="18"/>
      <c r="SCF55" s="18"/>
      <c r="SCG55" s="19"/>
      <c r="SCH55" s="18"/>
      <c r="SCI55" s="18"/>
      <c r="SCJ55" s="19"/>
      <c r="SCK55" s="18"/>
      <c r="SCL55" s="18"/>
      <c r="SCM55" s="19"/>
      <c r="SCN55" s="18"/>
      <c r="SCO55" s="18"/>
      <c r="SCP55" s="19"/>
      <c r="SCQ55" s="18"/>
      <c r="SCR55" s="18"/>
      <c r="SCS55" s="19"/>
      <c r="SCT55" s="18"/>
      <c r="SCU55" s="18"/>
      <c r="SCV55" s="19"/>
      <c r="SCW55" s="18"/>
      <c r="SCX55" s="18"/>
      <c r="SCY55" s="19"/>
      <c r="SCZ55" s="18"/>
      <c r="SDA55" s="18"/>
      <c r="SDB55" s="19"/>
      <c r="SDC55" s="18"/>
      <c r="SDD55" s="18"/>
      <c r="SDE55" s="19"/>
      <c r="SDF55" s="18"/>
      <c r="SDG55" s="18"/>
      <c r="SDH55" s="19"/>
      <c r="SDI55" s="18"/>
      <c r="SDJ55" s="18"/>
      <c r="SDK55" s="19"/>
      <c r="SDL55" s="18"/>
      <c r="SDM55" s="18"/>
      <c r="SDN55" s="19"/>
      <c r="SDO55" s="18"/>
      <c r="SDP55" s="18"/>
      <c r="SDQ55" s="19"/>
      <c r="SDR55" s="18"/>
      <c r="SDS55" s="18"/>
      <c r="SDT55" s="19"/>
      <c r="SDU55" s="18"/>
      <c r="SDV55" s="18"/>
      <c r="SDW55" s="19"/>
      <c r="SDX55" s="18"/>
      <c r="SDY55" s="18"/>
      <c r="SDZ55" s="19"/>
      <c r="SEA55" s="18"/>
      <c r="SEB55" s="18"/>
      <c r="SEC55" s="19"/>
      <c r="SED55" s="18"/>
      <c r="SEE55" s="18"/>
      <c r="SEF55" s="19"/>
      <c r="SEG55" s="18"/>
      <c r="SEH55" s="18"/>
      <c r="SEI55" s="19"/>
      <c r="SEJ55" s="18"/>
      <c r="SEK55" s="18"/>
      <c r="SEL55" s="19"/>
      <c r="SEM55" s="18"/>
      <c r="SEN55" s="18"/>
      <c r="SEO55" s="19"/>
      <c r="SEP55" s="18"/>
      <c r="SEQ55" s="18"/>
      <c r="SER55" s="19"/>
      <c r="SES55" s="18"/>
      <c r="SET55" s="18"/>
      <c r="SEU55" s="19"/>
      <c r="SEV55" s="18"/>
      <c r="SEW55" s="18"/>
      <c r="SEX55" s="19"/>
      <c r="SEY55" s="18"/>
      <c r="SEZ55" s="18"/>
      <c r="SFA55" s="19"/>
      <c r="SFB55" s="18"/>
      <c r="SFC55" s="18"/>
      <c r="SFD55" s="19"/>
      <c r="SFE55" s="18"/>
      <c r="SFF55" s="18"/>
      <c r="SFG55" s="19"/>
      <c r="SFH55" s="18"/>
      <c r="SFI55" s="18"/>
      <c r="SFJ55" s="19"/>
      <c r="SFK55" s="18"/>
      <c r="SFL55" s="18"/>
      <c r="SFM55" s="19"/>
      <c r="SFN55" s="18"/>
      <c r="SFO55" s="18"/>
      <c r="SFP55" s="19"/>
      <c r="SFQ55" s="18"/>
      <c r="SFR55" s="18"/>
      <c r="SFS55" s="19"/>
      <c r="SFT55" s="18"/>
      <c r="SFU55" s="18"/>
      <c r="SFV55" s="19"/>
      <c r="SFW55" s="18"/>
      <c r="SFX55" s="18"/>
      <c r="SFY55" s="19"/>
      <c r="SFZ55" s="18"/>
      <c r="SGA55" s="18"/>
      <c r="SGB55" s="19"/>
      <c r="SGC55" s="18"/>
      <c r="SGD55" s="18"/>
      <c r="SGE55" s="19"/>
      <c r="SGF55" s="18"/>
      <c r="SGG55" s="18"/>
      <c r="SGH55" s="19"/>
      <c r="SGI55" s="18"/>
      <c r="SGJ55" s="18"/>
      <c r="SGK55" s="19"/>
      <c r="SGL55" s="18"/>
      <c r="SGM55" s="18"/>
      <c r="SGN55" s="19"/>
      <c r="SGO55" s="18"/>
      <c r="SGP55" s="18"/>
      <c r="SGQ55" s="19"/>
      <c r="SGR55" s="18"/>
      <c r="SGS55" s="18"/>
      <c r="SGT55" s="19"/>
      <c r="SGU55" s="18"/>
      <c r="SGV55" s="18"/>
      <c r="SGW55" s="19"/>
      <c r="SGX55" s="18"/>
      <c r="SGY55" s="18"/>
      <c r="SGZ55" s="19"/>
      <c r="SHA55" s="18"/>
      <c r="SHB55" s="18"/>
      <c r="SHC55" s="19"/>
      <c r="SHD55" s="18"/>
      <c r="SHE55" s="18"/>
      <c r="SHF55" s="19"/>
      <c r="SHG55" s="18"/>
      <c r="SHH55" s="18"/>
      <c r="SHI55" s="19"/>
      <c r="SHJ55" s="18"/>
      <c r="SHK55" s="18"/>
      <c r="SHL55" s="19"/>
      <c r="SHM55" s="18"/>
      <c r="SHN55" s="18"/>
      <c r="SHO55" s="19"/>
      <c r="SHP55" s="18"/>
      <c r="SHQ55" s="18"/>
      <c r="SHR55" s="19"/>
      <c r="SHS55" s="18"/>
      <c r="SHT55" s="18"/>
      <c r="SHU55" s="19"/>
      <c r="SHV55" s="18"/>
      <c r="SHW55" s="18"/>
      <c r="SHX55" s="19"/>
      <c r="SHY55" s="18"/>
      <c r="SHZ55" s="18"/>
      <c r="SIA55" s="19"/>
      <c r="SIB55" s="18"/>
      <c r="SIC55" s="18"/>
      <c r="SID55" s="19"/>
      <c r="SIE55" s="18"/>
      <c r="SIF55" s="18"/>
      <c r="SIG55" s="19"/>
      <c r="SIH55" s="18"/>
      <c r="SII55" s="18"/>
      <c r="SIJ55" s="19"/>
      <c r="SIK55" s="18"/>
      <c r="SIL55" s="18"/>
      <c r="SIM55" s="19"/>
      <c r="SIN55" s="18"/>
      <c r="SIO55" s="18"/>
      <c r="SIP55" s="19"/>
      <c r="SIQ55" s="18"/>
      <c r="SIR55" s="18"/>
      <c r="SIS55" s="19"/>
      <c r="SIT55" s="18"/>
      <c r="SIU55" s="18"/>
      <c r="SIV55" s="19"/>
      <c r="SIW55" s="18"/>
      <c r="SIX55" s="18"/>
      <c r="SIY55" s="19"/>
      <c r="SIZ55" s="18"/>
      <c r="SJA55" s="18"/>
      <c r="SJB55" s="19"/>
      <c r="SJC55" s="18"/>
      <c r="SJD55" s="18"/>
      <c r="SJE55" s="19"/>
      <c r="SJF55" s="18"/>
      <c r="SJG55" s="18"/>
      <c r="SJH55" s="19"/>
      <c r="SJI55" s="18"/>
      <c r="SJJ55" s="18"/>
      <c r="SJK55" s="19"/>
      <c r="SJL55" s="18"/>
      <c r="SJM55" s="18"/>
      <c r="SJN55" s="19"/>
      <c r="SJO55" s="18"/>
      <c r="SJP55" s="18"/>
      <c r="SJQ55" s="19"/>
      <c r="SJR55" s="18"/>
      <c r="SJS55" s="18"/>
      <c r="SJT55" s="19"/>
      <c r="SJU55" s="18"/>
      <c r="SJV55" s="18"/>
      <c r="SJW55" s="19"/>
      <c r="SJX55" s="18"/>
      <c r="SJY55" s="18"/>
      <c r="SJZ55" s="19"/>
      <c r="SKA55" s="18"/>
      <c r="SKB55" s="18"/>
      <c r="SKC55" s="19"/>
      <c r="SKD55" s="18"/>
      <c r="SKE55" s="18"/>
      <c r="SKF55" s="19"/>
      <c r="SKG55" s="18"/>
      <c r="SKH55" s="18"/>
      <c r="SKI55" s="19"/>
      <c r="SKJ55" s="18"/>
      <c r="SKK55" s="18"/>
      <c r="SKL55" s="19"/>
      <c r="SKM55" s="18"/>
      <c r="SKN55" s="18"/>
      <c r="SKO55" s="19"/>
      <c r="SKP55" s="18"/>
      <c r="SKQ55" s="18"/>
      <c r="SKR55" s="19"/>
      <c r="SKS55" s="18"/>
      <c r="SKT55" s="18"/>
      <c r="SKU55" s="19"/>
      <c r="SKV55" s="18"/>
      <c r="SKW55" s="18"/>
      <c r="SKX55" s="19"/>
      <c r="SKY55" s="18"/>
      <c r="SKZ55" s="18"/>
      <c r="SLA55" s="19"/>
      <c r="SLB55" s="18"/>
      <c r="SLC55" s="18"/>
      <c r="SLD55" s="19"/>
      <c r="SLE55" s="18"/>
      <c r="SLF55" s="18"/>
      <c r="SLG55" s="19"/>
      <c r="SLH55" s="18"/>
      <c r="SLI55" s="18"/>
      <c r="SLJ55" s="19"/>
      <c r="SLK55" s="18"/>
      <c r="SLL55" s="18"/>
      <c r="SLM55" s="19"/>
      <c r="SLN55" s="18"/>
      <c r="SLO55" s="18"/>
      <c r="SLP55" s="19"/>
      <c r="SLQ55" s="18"/>
      <c r="SLR55" s="18"/>
      <c r="SLS55" s="19"/>
      <c r="SLT55" s="18"/>
      <c r="SLU55" s="18"/>
      <c r="SLV55" s="19"/>
      <c r="SLW55" s="18"/>
      <c r="SLX55" s="18"/>
      <c r="SLY55" s="19"/>
      <c r="SLZ55" s="18"/>
      <c r="SMA55" s="18"/>
      <c r="SMB55" s="19"/>
      <c r="SMC55" s="18"/>
      <c r="SMD55" s="18"/>
      <c r="SME55" s="19"/>
      <c r="SMF55" s="18"/>
      <c r="SMG55" s="18"/>
      <c r="SMH55" s="19"/>
      <c r="SMI55" s="18"/>
      <c r="SMJ55" s="18"/>
      <c r="SMK55" s="19"/>
      <c r="SML55" s="18"/>
      <c r="SMM55" s="18"/>
      <c r="SMN55" s="19"/>
      <c r="SMO55" s="18"/>
      <c r="SMP55" s="18"/>
      <c r="SMQ55" s="19"/>
      <c r="SMR55" s="18"/>
      <c r="SMS55" s="18"/>
      <c r="SMT55" s="19"/>
      <c r="SMU55" s="18"/>
      <c r="SMV55" s="18"/>
      <c r="SMW55" s="19"/>
      <c r="SMX55" s="18"/>
      <c r="SMY55" s="18"/>
      <c r="SMZ55" s="19"/>
      <c r="SNA55" s="18"/>
      <c r="SNB55" s="18"/>
      <c r="SNC55" s="19"/>
      <c r="SND55" s="18"/>
      <c r="SNE55" s="18"/>
      <c r="SNF55" s="19"/>
      <c r="SNG55" s="18"/>
      <c r="SNH55" s="18"/>
      <c r="SNI55" s="19"/>
      <c r="SNJ55" s="18"/>
      <c r="SNK55" s="18"/>
      <c r="SNL55" s="19"/>
      <c r="SNM55" s="18"/>
      <c r="SNN55" s="18"/>
      <c r="SNO55" s="19"/>
      <c r="SNP55" s="18"/>
      <c r="SNQ55" s="18"/>
      <c r="SNR55" s="19"/>
      <c r="SNS55" s="18"/>
      <c r="SNT55" s="18"/>
      <c r="SNU55" s="19"/>
      <c r="SNV55" s="18"/>
      <c r="SNW55" s="18"/>
      <c r="SNX55" s="19"/>
      <c r="SNY55" s="18"/>
      <c r="SNZ55" s="18"/>
      <c r="SOA55" s="19"/>
      <c r="SOB55" s="18"/>
      <c r="SOC55" s="18"/>
      <c r="SOD55" s="19"/>
      <c r="SOE55" s="18"/>
      <c r="SOF55" s="18"/>
      <c r="SOG55" s="19"/>
      <c r="SOH55" s="18"/>
      <c r="SOI55" s="18"/>
      <c r="SOJ55" s="19"/>
      <c r="SOK55" s="18"/>
      <c r="SOL55" s="18"/>
      <c r="SOM55" s="19"/>
      <c r="SON55" s="18"/>
      <c r="SOO55" s="18"/>
      <c r="SOP55" s="19"/>
      <c r="SOQ55" s="18"/>
      <c r="SOR55" s="18"/>
      <c r="SOS55" s="19"/>
      <c r="SOT55" s="18"/>
      <c r="SOU55" s="18"/>
      <c r="SOV55" s="19"/>
      <c r="SOW55" s="18"/>
      <c r="SOX55" s="18"/>
      <c r="SOY55" s="19"/>
      <c r="SOZ55" s="18"/>
      <c r="SPA55" s="18"/>
      <c r="SPB55" s="19"/>
      <c r="SPC55" s="18"/>
      <c r="SPD55" s="18"/>
      <c r="SPE55" s="19"/>
      <c r="SPF55" s="18"/>
      <c r="SPG55" s="18"/>
      <c r="SPH55" s="19"/>
      <c r="SPI55" s="18"/>
      <c r="SPJ55" s="18"/>
      <c r="SPK55" s="19"/>
      <c r="SPL55" s="18"/>
      <c r="SPM55" s="18"/>
      <c r="SPN55" s="19"/>
      <c r="SPO55" s="18"/>
      <c r="SPP55" s="18"/>
      <c r="SPQ55" s="19"/>
      <c r="SPR55" s="18"/>
      <c r="SPS55" s="18"/>
      <c r="SPT55" s="19"/>
      <c r="SPU55" s="18"/>
      <c r="SPV55" s="18"/>
      <c r="SPW55" s="19"/>
      <c r="SPX55" s="18"/>
      <c r="SPY55" s="18"/>
      <c r="SPZ55" s="19"/>
      <c r="SQA55" s="18"/>
      <c r="SQB55" s="18"/>
      <c r="SQC55" s="19"/>
      <c r="SQD55" s="18"/>
      <c r="SQE55" s="18"/>
      <c r="SQF55" s="19"/>
      <c r="SQG55" s="18"/>
      <c r="SQH55" s="18"/>
      <c r="SQI55" s="19"/>
      <c r="SQJ55" s="18"/>
      <c r="SQK55" s="18"/>
      <c r="SQL55" s="19"/>
      <c r="SQM55" s="18"/>
      <c r="SQN55" s="18"/>
      <c r="SQO55" s="19"/>
      <c r="SQP55" s="18"/>
      <c r="SQQ55" s="18"/>
      <c r="SQR55" s="19"/>
      <c r="SQS55" s="18"/>
      <c r="SQT55" s="18"/>
      <c r="SQU55" s="19"/>
      <c r="SQV55" s="18"/>
      <c r="SQW55" s="18"/>
      <c r="SQX55" s="19"/>
      <c r="SQY55" s="18"/>
      <c r="SQZ55" s="18"/>
      <c r="SRA55" s="19"/>
      <c r="SRB55" s="18"/>
      <c r="SRC55" s="18"/>
      <c r="SRD55" s="19"/>
      <c r="SRE55" s="18"/>
      <c r="SRF55" s="18"/>
      <c r="SRG55" s="19"/>
      <c r="SRH55" s="18"/>
      <c r="SRI55" s="18"/>
      <c r="SRJ55" s="19"/>
      <c r="SRK55" s="18"/>
      <c r="SRL55" s="18"/>
      <c r="SRM55" s="19"/>
      <c r="SRN55" s="18"/>
      <c r="SRO55" s="18"/>
      <c r="SRP55" s="19"/>
      <c r="SRQ55" s="18"/>
      <c r="SRR55" s="18"/>
      <c r="SRS55" s="19"/>
      <c r="SRT55" s="18"/>
      <c r="SRU55" s="18"/>
      <c r="SRV55" s="19"/>
      <c r="SRW55" s="18"/>
      <c r="SRX55" s="18"/>
      <c r="SRY55" s="19"/>
      <c r="SRZ55" s="18"/>
      <c r="SSA55" s="18"/>
      <c r="SSB55" s="19"/>
      <c r="SSC55" s="18"/>
      <c r="SSD55" s="18"/>
      <c r="SSE55" s="19"/>
      <c r="SSF55" s="18"/>
      <c r="SSG55" s="18"/>
      <c r="SSH55" s="19"/>
      <c r="SSI55" s="18"/>
      <c r="SSJ55" s="18"/>
      <c r="SSK55" s="19"/>
      <c r="SSL55" s="18"/>
      <c r="SSM55" s="18"/>
      <c r="SSN55" s="19"/>
      <c r="SSO55" s="18"/>
      <c r="SSP55" s="18"/>
      <c r="SSQ55" s="19"/>
      <c r="SSR55" s="18"/>
      <c r="SSS55" s="18"/>
      <c r="SST55" s="19"/>
      <c r="SSU55" s="18"/>
      <c r="SSV55" s="18"/>
      <c r="SSW55" s="19"/>
      <c r="SSX55" s="18"/>
      <c r="SSY55" s="18"/>
      <c r="SSZ55" s="19"/>
      <c r="STA55" s="18"/>
      <c r="STB55" s="18"/>
      <c r="STC55" s="19"/>
      <c r="STD55" s="18"/>
      <c r="STE55" s="18"/>
      <c r="STF55" s="19"/>
      <c r="STG55" s="18"/>
      <c r="STH55" s="18"/>
      <c r="STI55" s="19"/>
      <c r="STJ55" s="18"/>
      <c r="STK55" s="18"/>
      <c r="STL55" s="19"/>
      <c r="STM55" s="18"/>
      <c r="STN55" s="18"/>
      <c r="STO55" s="19"/>
      <c r="STP55" s="18"/>
      <c r="STQ55" s="18"/>
      <c r="STR55" s="19"/>
      <c r="STS55" s="18"/>
      <c r="STT55" s="18"/>
      <c r="STU55" s="19"/>
      <c r="STV55" s="18"/>
      <c r="STW55" s="18"/>
      <c r="STX55" s="19"/>
      <c r="STY55" s="18"/>
      <c r="STZ55" s="18"/>
      <c r="SUA55" s="19"/>
      <c r="SUB55" s="18"/>
      <c r="SUC55" s="18"/>
      <c r="SUD55" s="19"/>
      <c r="SUE55" s="18"/>
      <c r="SUF55" s="18"/>
      <c r="SUG55" s="19"/>
      <c r="SUH55" s="18"/>
      <c r="SUI55" s="18"/>
      <c r="SUJ55" s="19"/>
      <c r="SUK55" s="18"/>
      <c r="SUL55" s="18"/>
      <c r="SUM55" s="19"/>
      <c r="SUN55" s="18"/>
      <c r="SUO55" s="18"/>
      <c r="SUP55" s="19"/>
      <c r="SUQ55" s="18"/>
      <c r="SUR55" s="18"/>
      <c r="SUS55" s="19"/>
      <c r="SUT55" s="18"/>
      <c r="SUU55" s="18"/>
      <c r="SUV55" s="19"/>
      <c r="SUW55" s="18"/>
      <c r="SUX55" s="18"/>
      <c r="SUY55" s="19"/>
      <c r="SUZ55" s="18"/>
      <c r="SVA55" s="18"/>
      <c r="SVB55" s="19"/>
      <c r="SVC55" s="18"/>
      <c r="SVD55" s="18"/>
      <c r="SVE55" s="19"/>
      <c r="SVF55" s="18"/>
      <c r="SVG55" s="18"/>
      <c r="SVH55" s="19"/>
      <c r="SVI55" s="18"/>
      <c r="SVJ55" s="18"/>
      <c r="SVK55" s="19"/>
      <c r="SVL55" s="18"/>
      <c r="SVM55" s="18"/>
      <c r="SVN55" s="19"/>
      <c r="SVO55" s="18"/>
      <c r="SVP55" s="18"/>
      <c r="SVQ55" s="19"/>
      <c r="SVR55" s="18"/>
      <c r="SVS55" s="18"/>
      <c r="SVT55" s="19"/>
      <c r="SVU55" s="18"/>
      <c r="SVV55" s="18"/>
      <c r="SVW55" s="19"/>
      <c r="SVX55" s="18"/>
      <c r="SVY55" s="18"/>
      <c r="SVZ55" s="19"/>
      <c r="SWA55" s="18"/>
      <c r="SWB55" s="18"/>
      <c r="SWC55" s="19"/>
      <c r="SWD55" s="18"/>
      <c r="SWE55" s="18"/>
      <c r="SWF55" s="19"/>
      <c r="SWG55" s="18"/>
      <c r="SWH55" s="18"/>
      <c r="SWI55" s="19"/>
      <c r="SWJ55" s="18"/>
      <c r="SWK55" s="18"/>
      <c r="SWL55" s="19"/>
      <c r="SWM55" s="18"/>
      <c r="SWN55" s="18"/>
      <c r="SWO55" s="19"/>
      <c r="SWP55" s="18"/>
      <c r="SWQ55" s="18"/>
      <c r="SWR55" s="19"/>
      <c r="SWS55" s="18"/>
      <c r="SWT55" s="18"/>
      <c r="SWU55" s="19"/>
      <c r="SWV55" s="18"/>
      <c r="SWW55" s="18"/>
      <c r="SWX55" s="19"/>
      <c r="SWY55" s="18"/>
      <c r="SWZ55" s="18"/>
      <c r="SXA55" s="19"/>
      <c r="SXB55" s="18"/>
      <c r="SXC55" s="18"/>
      <c r="SXD55" s="19"/>
      <c r="SXE55" s="18"/>
      <c r="SXF55" s="18"/>
      <c r="SXG55" s="19"/>
      <c r="SXH55" s="18"/>
      <c r="SXI55" s="18"/>
      <c r="SXJ55" s="19"/>
      <c r="SXK55" s="18"/>
      <c r="SXL55" s="18"/>
      <c r="SXM55" s="19"/>
      <c r="SXN55" s="18"/>
      <c r="SXO55" s="18"/>
      <c r="SXP55" s="19"/>
      <c r="SXQ55" s="18"/>
      <c r="SXR55" s="18"/>
      <c r="SXS55" s="19"/>
      <c r="SXT55" s="18"/>
      <c r="SXU55" s="18"/>
      <c r="SXV55" s="19"/>
      <c r="SXW55" s="18"/>
      <c r="SXX55" s="18"/>
      <c r="SXY55" s="19"/>
      <c r="SXZ55" s="18"/>
      <c r="SYA55" s="18"/>
      <c r="SYB55" s="19"/>
      <c r="SYC55" s="18"/>
      <c r="SYD55" s="18"/>
      <c r="SYE55" s="19"/>
      <c r="SYF55" s="18"/>
      <c r="SYG55" s="18"/>
      <c r="SYH55" s="19"/>
      <c r="SYI55" s="18"/>
      <c r="SYJ55" s="18"/>
      <c r="SYK55" s="19"/>
      <c r="SYL55" s="18"/>
      <c r="SYM55" s="18"/>
      <c r="SYN55" s="19"/>
      <c r="SYO55" s="18"/>
      <c r="SYP55" s="18"/>
      <c r="SYQ55" s="19"/>
      <c r="SYR55" s="18"/>
      <c r="SYS55" s="18"/>
      <c r="SYT55" s="19"/>
      <c r="SYU55" s="18"/>
      <c r="SYV55" s="18"/>
      <c r="SYW55" s="19"/>
      <c r="SYX55" s="18"/>
      <c r="SYY55" s="18"/>
      <c r="SYZ55" s="19"/>
      <c r="SZA55" s="18"/>
      <c r="SZB55" s="18"/>
      <c r="SZC55" s="19"/>
      <c r="SZD55" s="18"/>
      <c r="SZE55" s="18"/>
      <c r="SZF55" s="19"/>
      <c r="SZG55" s="18"/>
      <c r="SZH55" s="18"/>
      <c r="SZI55" s="19"/>
      <c r="SZJ55" s="18"/>
      <c r="SZK55" s="18"/>
      <c r="SZL55" s="19"/>
      <c r="SZM55" s="18"/>
      <c r="SZN55" s="18"/>
      <c r="SZO55" s="19"/>
      <c r="SZP55" s="18"/>
      <c r="SZQ55" s="18"/>
      <c r="SZR55" s="19"/>
      <c r="SZS55" s="18"/>
      <c r="SZT55" s="18"/>
      <c r="SZU55" s="19"/>
      <c r="SZV55" s="18"/>
      <c r="SZW55" s="18"/>
      <c r="SZX55" s="19"/>
      <c r="SZY55" s="18"/>
      <c r="SZZ55" s="18"/>
      <c r="TAA55" s="19"/>
      <c r="TAB55" s="18"/>
      <c r="TAC55" s="18"/>
      <c r="TAD55" s="19"/>
      <c r="TAE55" s="18"/>
      <c r="TAF55" s="18"/>
      <c r="TAG55" s="19"/>
      <c r="TAH55" s="18"/>
      <c r="TAI55" s="18"/>
      <c r="TAJ55" s="19"/>
      <c r="TAK55" s="18"/>
      <c r="TAL55" s="18"/>
      <c r="TAM55" s="19"/>
      <c r="TAN55" s="18"/>
      <c r="TAO55" s="18"/>
      <c r="TAP55" s="19"/>
      <c r="TAQ55" s="18"/>
      <c r="TAR55" s="18"/>
      <c r="TAS55" s="19"/>
      <c r="TAT55" s="18"/>
      <c r="TAU55" s="18"/>
      <c r="TAV55" s="19"/>
      <c r="TAW55" s="18"/>
      <c r="TAX55" s="18"/>
      <c r="TAY55" s="19"/>
      <c r="TAZ55" s="18"/>
      <c r="TBA55" s="18"/>
      <c r="TBB55" s="19"/>
      <c r="TBC55" s="18"/>
      <c r="TBD55" s="18"/>
      <c r="TBE55" s="19"/>
      <c r="TBF55" s="18"/>
      <c r="TBG55" s="18"/>
      <c r="TBH55" s="19"/>
      <c r="TBI55" s="18"/>
      <c r="TBJ55" s="18"/>
      <c r="TBK55" s="19"/>
      <c r="TBL55" s="18"/>
      <c r="TBM55" s="18"/>
      <c r="TBN55" s="19"/>
      <c r="TBO55" s="18"/>
      <c r="TBP55" s="18"/>
      <c r="TBQ55" s="19"/>
      <c r="TBR55" s="18"/>
      <c r="TBS55" s="18"/>
      <c r="TBT55" s="19"/>
      <c r="TBU55" s="18"/>
      <c r="TBV55" s="18"/>
      <c r="TBW55" s="19"/>
      <c r="TBX55" s="18"/>
      <c r="TBY55" s="18"/>
      <c r="TBZ55" s="19"/>
      <c r="TCA55" s="18"/>
      <c r="TCB55" s="18"/>
      <c r="TCC55" s="19"/>
      <c r="TCD55" s="18"/>
      <c r="TCE55" s="18"/>
      <c r="TCF55" s="19"/>
      <c r="TCG55" s="18"/>
      <c r="TCH55" s="18"/>
      <c r="TCI55" s="19"/>
      <c r="TCJ55" s="18"/>
      <c r="TCK55" s="18"/>
      <c r="TCL55" s="19"/>
      <c r="TCM55" s="18"/>
      <c r="TCN55" s="18"/>
      <c r="TCO55" s="19"/>
      <c r="TCP55" s="18"/>
      <c r="TCQ55" s="18"/>
      <c r="TCR55" s="19"/>
      <c r="TCS55" s="18"/>
      <c r="TCT55" s="18"/>
      <c r="TCU55" s="19"/>
      <c r="TCV55" s="18"/>
      <c r="TCW55" s="18"/>
      <c r="TCX55" s="19"/>
      <c r="TCY55" s="18"/>
      <c r="TCZ55" s="18"/>
      <c r="TDA55" s="19"/>
      <c r="TDB55" s="18"/>
      <c r="TDC55" s="18"/>
      <c r="TDD55" s="19"/>
      <c r="TDE55" s="18"/>
      <c r="TDF55" s="18"/>
      <c r="TDG55" s="19"/>
      <c r="TDH55" s="18"/>
      <c r="TDI55" s="18"/>
      <c r="TDJ55" s="19"/>
      <c r="TDK55" s="18"/>
      <c r="TDL55" s="18"/>
      <c r="TDM55" s="19"/>
      <c r="TDN55" s="18"/>
      <c r="TDO55" s="18"/>
      <c r="TDP55" s="19"/>
      <c r="TDQ55" s="18"/>
      <c r="TDR55" s="18"/>
      <c r="TDS55" s="19"/>
      <c r="TDT55" s="18"/>
      <c r="TDU55" s="18"/>
      <c r="TDV55" s="19"/>
      <c r="TDW55" s="18"/>
      <c r="TDX55" s="18"/>
      <c r="TDY55" s="19"/>
      <c r="TDZ55" s="18"/>
      <c r="TEA55" s="18"/>
      <c r="TEB55" s="19"/>
      <c r="TEC55" s="18"/>
      <c r="TED55" s="18"/>
      <c r="TEE55" s="19"/>
      <c r="TEF55" s="18"/>
      <c r="TEG55" s="18"/>
      <c r="TEH55" s="19"/>
      <c r="TEI55" s="18"/>
      <c r="TEJ55" s="18"/>
      <c r="TEK55" s="19"/>
      <c r="TEL55" s="18"/>
      <c r="TEM55" s="18"/>
      <c r="TEN55" s="19"/>
      <c r="TEO55" s="18"/>
      <c r="TEP55" s="18"/>
      <c r="TEQ55" s="19"/>
      <c r="TER55" s="18"/>
      <c r="TES55" s="18"/>
      <c r="TET55" s="19"/>
      <c r="TEU55" s="18"/>
      <c r="TEV55" s="18"/>
      <c r="TEW55" s="19"/>
      <c r="TEX55" s="18"/>
      <c r="TEY55" s="18"/>
      <c r="TEZ55" s="19"/>
      <c r="TFA55" s="18"/>
      <c r="TFB55" s="18"/>
      <c r="TFC55" s="19"/>
      <c r="TFD55" s="18"/>
      <c r="TFE55" s="18"/>
      <c r="TFF55" s="19"/>
      <c r="TFG55" s="18"/>
      <c r="TFH55" s="18"/>
      <c r="TFI55" s="19"/>
      <c r="TFJ55" s="18"/>
      <c r="TFK55" s="18"/>
      <c r="TFL55" s="19"/>
      <c r="TFM55" s="18"/>
      <c r="TFN55" s="18"/>
      <c r="TFO55" s="19"/>
      <c r="TFP55" s="18"/>
      <c r="TFQ55" s="18"/>
      <c r="TFR55" s="19"/>
      <c r="TFS55" s="18"/>
      <c r="TFT55" s="18"/>
      <c r="TFU55" s="19"/>
      <c r="TFV55" s="18"/>
      <c r="TFW55" s="18"/>
      <c r="TFX55" s="19"/>
      <c r="TFY55" s="18"/>
      <c r="TFZ55" s="18"/>
      <c r="TGA55" s="19"/>
      <c r="TGB55" s="18"/>
      <c r="TGC55" s="18"/>
      <c r="TGD55" s="19"/>
      <c r="TGE55" s="18"/>
      <c r="TGF55" s="18"/>
      <c r="TGG55" s="19"/>
      <c r="TGH55" s="18"/>
      <c r="TGI55" s="18"/>
      <c r="TGJ55" s="19"/>
      <c r="TGK55" s="18"/>
      <c r="TGL55" s="18"/>
      <c r="TGM55" s="19"/>
      <c r="TGN55" s="18"/>
      <c r="TGO55" s="18"/>
      <c r="TGP55" s="19"/>
      <c r="TGQ55" s="18"/>
      <c r="TGR55" s="18"/>
      <c r="TGS55" s="19"/>
      <c r="TGT55" s="18"/>
      <c r="TGU55" s="18"/>
      <c r="TGV55" s="19"/>
      <c r="TGW55" s="18"/>
      <c r="TGX55" s="18"/>
      <c r="TGY55" s="19"/>
      <c r="TGZ55" s="18"/>
      <c r="THA55" s="18"/>
      <c r="THB55" s="19"/>
      <c r="THC55" s="18"/>
      <c r="THD55" s="18"/>
      <c r="THE55" s="19"/>
      <c r="THF55" s="18"/>
      <c r="THG55" s="18"/>
      <c r="THH55" s="19"/>
      <c r="THI55" s="18"/>
      <c r="THJ55" s="18"/>
      <c r="THK55" s="19"/>
      <c r="THL55" s="18"/>
      <c r="THM55" s="18"/>
      <c r="THN55" s="19"/>
      <c r="THO55" s="18"/>
      <c r="THP55" s="18"/>
      <c r="THQ55" s="19"/>
      <c r="THR55" s="18"/>
      <c r="THS55" s="18"/>
      <c r="THT55" s="19"/>
      <c r="THU55" s="18"/>
      <c r="THV55" s="18"/>
      <c r="THW55" s="19"/>
      <c r="THX55" s="18"/>
      <c r="THY55" s="18"/>
      <c r="THZ55" s="19"/>
      <c r="TIA55" s="18"/>
      <c r="TIB55" s="18"/>
      <c r="TIC55" s="19"/>
      <c r="TID55" s="18"/>
      <c r="TIE55" s="18"/>
      <c r="TIF55" s="19"/>
      <c r="TIG55" s="18"/>
      <c r="TIH55" s="18"/>
      <c r="TII55" s="19"/>
      <c r="TIJ55" s="18"/>
      <c r="TIK55" s="18"/>
      <c r="TIL55" s="19"/>
      <c r="TIM55" s="18"/>
      <c r="TIN55" s="18"/>
      <c r="TIO55" s="19"/>
      <c r="TIP55" s="18"/>
      <c r="TIQ55" s="18"/>
      <c r="TIR55" s="19"/>
      <c r="TIS55" s="18"/>
      <c r="TIT55" s="18"/>
      <c r="TIU55" s="19"/>
      <c r="TIV55" s="18"/>
      <c r="TIW55" s="18"/>
      <c r="TIX55" s="19"/>
      <c r="TIY55" s="18"/>
      <c r="TIZ55" s="18"/>
      <c r="TJA55" s="19"/>
      <c r="TJB55" s="18"/>
      <c r="TJC55" s="18"/>
      <c r="TJD55" s="19"/>
      <c r="TJE55" s="18"/>
      <c r="TJF55" s="18"/>
      <c r="TJG55" s="19"/>
      <c r="TJH55" s="18"/>
      <c r="TJI55" s="18"/>
      <c r="TJJ55" s="19"/>
      <c r="TJK55" s="18"/>
      <c r="TJL55" s="18"/>
      <c r="TJM55" s="19"/>
      <c r="TJN55" s="18"/>
      <c r="TJO55" s="18"/>
      <c r="TJP55" s="19"/>
      <c r="TJQ55" s="18"/>
      <c r="TJR55" s="18"/>
      <c r="TJS55" s="19"/>
      <c r="TJT55" s="18"/>
      <c r="TJU55" s="18"/>
      <c r="TJV55" s="19"/>
      <c r="TJW55" s="18"/>
      <c r="TJX55" s="18"/>
      <c r="TJY55" s="19"/>
      <c r="TJZ55" s="18"/>
      <c r="TKA55" s="18"/>
      <c r="TKB55" s="19"/>
      <c r="TKC55" s="18"/>
      <c r="TKD55" s="18"/>
      <c r="TKE55" s="19"/>
      <c r="TKF55" s="18"/>
      <c r="TKG55" s="18"/>
      <c r="TKH55" s="19"/>
      <c r="TKI55" s="18"/>
      <c r="TKJ55" s="18"/>
      <c r="TKK55" s="19"/>
      <c r="TKL55" s="18"/>
      <c r="TKM55" s="18"/>
      <c r="TKN55" s="19"/>
      <c r="TKO55" s="18"/>
      <c r="TKP55" s="18"/>
      <c r="TKQ55" s="19"/>
      <c r="TKR55" s="18"/>
      <c r="TKS55" s="18"/>
      <c r="TKT55" s="19"/>
      <c r="TKU55" s="18"/>
      <c r="TKV55" s="18"/>
      <c r="TKW55" s="19"/>
      <c r="TKX55" s="18"/>
      <c r="TKY55" s="18"/>
      <c r="TKZ55" s="19"/>
      <c r="TLA55" s="18"/>
      <c r="TLB55" s="18"/>
      <c r="TLC55" s="19"/>
      <c r="TLD55" s="18"/>
      <c r="TLE55" s="18"/>
      <c r="TLF55" s="19"/>
      <c r="TLG55" s="18"/>
      <c r="TLH55" s="18"/>
      <c r="TLI55" s="19"/>
      <c r="TLJ55" s="18"/>
      <c r="TLK55" s="18"/>
      <c r="TLL55" s="19"/>
      <c r="TLM55" s="18"/>
      <c r="TLN55" s="18"/>
      <c r="TLO55" s="19"/>
      <c r="TLP55" s="18"/>
      <c r="TLQ55" s="18"/>
      <c r="TLR55" s="19"/>
      <c r="TLS55" s="18"/>
      <c r="TLT55" s="18"/>
      <c r="TLU55" s="19"/>
      <c r="TLV55" s="18"/>
      <c r="TLW55" s="18"/>
      <c r="TLX55" s="19"/>
      <c r="TLY55" s="18"/>
      <c r="TLZ55" s="18"/>
      <c r="TMA55" s="19"/>
      <c r="TMB55" s="18"/>
      <c r="TMC55" s="18"/>
      <c r="TMD55" s="19"/>
      <c r="TME55" s="18"/>
      <c r="TMF55" s="18"/>
      <c r="TMG55" s="19"/>
      <c r="TMH55" s="18"/>
      <c r="TMI55" s="18"/>
      <c r="TMJ55" s="19"/>
      <c r="TMK55" s="18"/>
      <c r="TML55" s="18"/>
      <c r="TMM55" s="19"/>
      <c r="TMN55" s="18"/>
      <c r="TMO55" s="18"/>
      <c r="TMP55" s="19"/>
      <c r="TMQ55" s="18"/>
      <c r="TMR55" s="18"/>
      <c r="TMS55" s="19"/>
      <c r="TMT55" s="18"/>
      <c r="TMU55" s="18"/>
      <c r="TMV55" s="19"/>
      <c r="TMW55" s="18"/>
      <c r="TMX55" s="18"/>
      <c r="TMY55" s="19"/>
      <c r="TMZ55" s="18"/>
      <c r="TNA55" s="18"/>
      <c r="TNB55" s="19"/>
      <c r="TNC55" s="18"/>
      <c r="TND55" s="18"/>
      <c r="TNE55" s="19"/>
      <c r="TNF55" s="18"/>
      <c r="TNG55" s="18"/>
      <c r="TNH55" s="19"/>
      <c r="TNI55" s="18"/>
      <c r="TNJ55" s="18"/>
      <c r="TNK55" s="19"/>
      <c r="TNL55" s="18"/>
      <c r="TNM55" s="18"/>
      <c r="TNN55" s="19"/>
      <c r="TNO55" s="18"/>
      <c r="TNP55" s="18"/>
      <c r="TNQ55" s="19"/>
      <c r="TNR55" s="18"/>
      <c r="TNS55" s="18"/>
      <c r="TNT55" s="19"/>
      <c r="TNU55" s="18"/>
      <c r="TNV55" s="18"/>
      <c r="TNW55" s="19"/>
      <c r="TNX55" s="18"/>
      <c r="TNY55" s="18"/>
      <c r="TNZ55" s="19"/>
      <c r="TOA55" s="18"/>
      <c r="TOB55" s="18"/>
      <c r="TOC55" s="19"/>
      <c r="TOD55" s="18"/>
      <c r="TOE55" s="18"/>
      <c r="TOF55" s="19"/>
      <c r="TOG55" s="18"/>
      <c r="TOH55" s="18"/>
      <c r="TOI55" s="19"/>
      <c r="TOJ55" s="18"/>
      <c r="TOK55" s="18"/>
      <c r="TOL55" s="19"/>
      <c r="TOM55" s="18"/>
      <c r="TON55" s="18"/>
      <c r="TOO55" s="19"/>
      <c r="TOP55" s="18"/>
      <c r="TOQ55" s="18"/>
      <c r="TOR55" s="19"/>
      <c r="TOS55" s="18"/>
      <c r="TOT55" s="18"/>
      <c r="TOU55" s="19"/>
      <c r="TOV55" s="18"/>
      <c r="TOW55" s="18"/>
      <c r="TOX55" s="19"/>
      <c r="TOY55" s="18"/>
      <c r="TOZ55" s="18"/>
      <c r="TPA55" s="19"/>
      <c r="TPB55" s="18"/>
      <c r="TPC55" s="18"/>
      <c r="TPD55" s="19"/>
      <c r="TPE55" s="18"/>
      <c r="TPF55" s="18"/>
      <c r="TPG55" s="19"/>
      <c r="TPH55" s="18"/>
      <c r="TPI55" s="18"/>
      <c r="TPJ55" s="19"/>
      <c r="TPK55" s="18"/>
      <c r="TPL55" s="18"/>
      <c r="TPM55" s="19"/>
      <c r="TPN55" s="18"/>
      <c r="TPO55" s="18"/>
      <c r="TPP55" s="19"/>
      <c r="TPQ55" s="18"/>
      <c r="TPR55" s="18"/>
      <c r="TPS55" s="19"/>
      <c r="TPT55" s="18"/>
      <c r="TPU55" s="18"/>
      <c r="TPV55" s="19"/>
      <c r="TPW55" s="18"/>
      <c r="TPX55" s="18"/>
      <c r="TPY55" s="19"/>
      <c r="TPZ55" s="18"/>
      <c r="TQA55" s="18"/>
      <c r="TQB55" s="19"/>
      <c r="TQC55" s="18"/>
      <c r="TQD55" s="18"/>
      <c r="TQE55" s="19"/>
      <c r="TQF55" s="18"/>
      <c r="TQG55" s="18"/>
      <c r="TQH55" s="19"/>
      <c r="TQI55" s="18"/>
      <c r="TQJ55" s="18"/>
      <c r="TQK55" s="19"/>
      <c r="TQL55" s="18"/>
      <c r="TQM55" s="18"/>
      <c r="TQN55" s="19"/>
      <c r="TQO55" s="18"/>
      <c r="TQP55" s="18"/>
      <c r="TQQ55" s="19"/>
      <c r="TQR55" s="18"/>
      <c r="TQS55" s="18"/>
      <c r="TQT55" s="19"/>
      <c r="TQU55" s="18"/>
      <c r="TQV55" s="18"/>
      <c r="TQW55" s="19"/>
      <c r="TQX55" s="18"/>
      <c r="TQY55" s="18"/>
      <c r="TQZ55" s="19"/>
      <c r="TRA55" s="18"/>
      <c r="TRB55" s="18"/>
      <c r="TRC55" s="19"/>
      <c r="TRD55" s="18"/>
      <c r="TRE55" s="18"/>
      <c r="TRF55" s="19"/>
      <c r="TRG55" s="18"/>
      <c r="TRH55" s="18"/>
      <c r="TRI55" s="19"/>
      <c r="TRJ55" s="18"/>
      <c r="TRK55" s="18"/>
      <c r="TRL55" s="19"/>
      <c r="TRM55" s="18"/>
      <c r="TRN55" s="18"/>
      <c r="TRO55" s="19"/>
      <c r="TRP55" s="18"/>
      <c r="TRQ55" s="18"/>
      <c r="TRR55" s="19"/>
      <c r="TRS55" s="18"/>
      <c r="TRT55" s="18"/>
      <c r="TRU55" s="19"/>
      <c r="TRV55" s="18"/>
      <c r="TRW55" s="18"/>
      <c r="TRX55" s="19"/>
      <c r="TRY55" s="18"/>
      <c r="TRZ55" s="18"/>
      <c r="TSA55" s="19"/>
      <c r="TSB55" s="18"/>
      <c r="TSC55" s="18"/>
      <c r="TSD55" s="19"/>
      <c r="TSE55" s="18"/>
      <c r="TSF55" s="18"/>
      <c r="TSG55" s="19"/>
      <c r="TSH55" s="18"/>
      <c r="TSI55" s="18"/>
      <c r="TSJ55" s="19"/>
      <c r="TSK55" s="18"/>
      <c r="TSL55" s="18"/>
      <c r="TSM55" s="19"/>
      <c r="TSN55" s="18"/>
      <c r="TSO55" s="18"/>
      <c r="TSP55" s="19"/>
      <c r="TSQ55" s="18"/>
      <c r="TSR55" s="18"/>
      <c r="TSS55" s="19"/>
      <c r="TST55" s="18"/>
      <c r="TSU55" s="18"/>
      <c r="TSV55" s="19"/>
      <c r="TSW55" s="18"/>
      <c r="TSX55" s="18"/>
      <c r="TSY55" s="19"/>
      <c r="TSZ55" s="18"/>
      <c r="TTA55" s="18"/>
      <c r="TTB55" s="19"/>
      <c r="TTC55" s="18"/>
      <c r="TTD55" s="18"/>
      <c r="TTE55" s="19"/>
      <c r="TTF55" s="18"/>
      <c r="TTG55" s="18"/>
      <c r="TTH55" s="19"/>
      <c r="TTI55" s="18"/>
      <c r="TTJ55" s="18"/>
      <c r="TTK55" s="19"/>
      <c r="TTL55" s="18"/>
      <c r="TTM55" s="18"/>
      <c r="TTN55" s="19"/>
      <c r="TTO55" s="18"/>
      <c r="TTP55" s="18"/>
      <c r="TTQ55" s="19"/>
      <c r="TTR55" s="18"/>
      <c r="TTS55" s="18"/>
      <c r="TTT55" s="19"/>
      <c r="TTU55" s="18"/>
      <c r="TTV55" s="18"/>
      <c r="TTW55" s="19"/>
      <c r="TTX55" s="18"/>
      <c r="TTY55" s="18"/>
      <c r="TTZ55" s="19"/>
      <c r="TUA55" s="18"/>
      <c r="TUB55" s="18"/>
      <c r="TUC55" s="19"/>
      <c r="TUD55" s="18"/>
      <c r="TUE55" s="18"/>
      <c r="TUF55" s="19"/>
      <c r="TUG55" s="18"/>
      <c r="TUH55" s="18"/>
      <c r="TUI55" s="19"/>
      <c r="TUJ55" s="18"/>
      <c r="TUK55" s="18"/>
      <c r="TUL55" s="19"/>
      <c r="TUM55" s="18"/>
      <c r="TUN55" s="18"/>
      <c r="TUO55" s="19"/>
      <c r="TUP55" s="18"/>
      <c r="TUQ55" s="18"/>
      <c r="TUR55" s="19"/>
      <c r="TUS55" s="18"/>
      <c r="TUT55" s="18"/>
      <c r="TUU55" s="19"/>
      <c r="TUV55" s="18"/>
      <c r="TUW55" s="18"/>
      <c r="TUX55" s="19"/>
      <c r="TUY55" s="18"/>
      <c r="TUZ55" s="18"/>
      <c r="TVA55" s="19"/>
      <c r="TVB55" s="18"/>
      <c r="TVC55" s="18"/>
      <c r="TVD55" s="19"/>
      <c r="TVE55" s="18"/>
      <c r="TVF55" s="18"/>
      <c r="TVG55" s="19"/>
      <c r="TVH55" s="18"/>
      <c r="TVI55" s="18"/>
      <c r="TVJ55" s="19"/>
      <c r="TVK55" s="18"/>
      <c r="TVL55" s="18"/>
      <c r="TVM55" s="19"/>
      <c r="TVN55" s="18"/>
      <c r="TVO55" s="18"/>
      <c r="TVP55" s="19"/>
      <c r="TVQ55" s="18"/>
      <c r="TVR55" s="18"/>
      <c r="TVS55" s="19"/>
      <c r="TVT55" s="18"/>
      <c r="TVU55" s="18"/>
      <c r="TVV55" s="19"/>
      <c r="TVW55" s="18"/>
      <c r="TVX55" s="18"/>
      <c r="TVY55" s="19"/>
      <c r="TVZ55" s="18"/>
      <c r="TWA55" s="18"/>
      <c r="TWB55" s="19"/>
      <c r="TWC55" s="18"/>
      <c r="TWD55" s="18"/>
      <c r="TWE55" s="19"/>
      <c r="TWF55" s="18"/>
      <c r="TWG55" s="18"/>
      <c r="TWH55" s="19"/>
      <c r="TWI55" s="18"/>
      <c r="TWJ55" s="18"/>
      <c r="TWK55" s="19"/>
      <c r="TWL55" s="18"/>
      <c r="TWM55" s="18"/>
      <c r="TWN55" s="19"/>
      <c r="TWO55" s="18"/>
      <c r="TWP55" s="18"/>
      <c r="TWQ55" s="19"/>
      <c r="TWR55" s="18"/>
      <c r="TWS55" s="18"/>
      <c r="TWT55" s="19"/>
      <c r="TWU55" s="18"/>
      <c r="TWV55" s="18"/>
      <c r="TWW55" s="19"/>
      <c r="TWX55" s="18"/>
      <c r="TWY55" s="18"/>
      <c r="TWZ55" s="19"/>
      <c r="TXA55" s="18"/>
      <c r="TXB55" s="18"/>
      <c r="TXC55" s="19"/>
      <c r="TXD55" s="18"/>
      <c r="TXE55" s="18"/>
      <c r="TXF55" s="19"/>
      <c r="TXG55" s="18"/>
      <c r="TXH55" s="18"/>
      <c r="TXI55" s="19"/>
      <c r="TXJ55" s="18"/>
      <c r="TXK55" s="18"/>
      <c r="TXL55" s="19"/>
      <c r="TXM55" s="18"/>
      <c r="TXN55" s="18"/>
      <c r="TXO55" s="19"/>
      <c r="TXP55" s="18"/>
      <c r="TXQ55" s="18"/>
      <c r="TXR55" s="19"/>
      <c r="TXS55" s="18"/>
      <c r="TXT55" s="18"/>
      <c r="TXU55" s="19"/>
      <c r="TXV55" s="18"/>
      <c r="TXW55" s="18"/>
      <c r="TXX55" s="19"/>
      <c r="TXY55" s="18"/>
      <c r="TXZ55" s="18"/>
      <c r="TYA55" s="19"/>
      <c r="TYB55" s="18"/>
      <c r="TYC55" s="18"/>
      <c r="TYD55" s="19"/>
      <c r="TYE55" s="18"/>
      <c r="TYF55" s="18"/>
      <c r="TYG55" s="19"/>
      <c r="TYH55" s="18"/>
      <c r="TYI55" s="18"/>
      <c r="TYJ55" s="19"/>
      <c r="TYK55" s="18"/>
      <c r="TYL55" s="18"/>
      <c r="TYM55" s="19"/>
      <c r="TYN55" s="18"/>
      <c r="TYO55" s="18"/>
      <c r="TYP55" s="19"/>
      <c r="TYQ55" s="18"/>
      <c r="TYR55" s="18"/>
      <c r="TYS55" s="19"/>
      <c r="TYT55" s="18"/>
      <c r="TYU55" s="18"/>
      <c r="TYV55" s="19"/>
      <c r="TYW55" s="18"/>
      <c r="TYX55" s="18"/>
      <c r="TYY55" s="19"/>
      <c r="TYZ55" s="18"/>
      <c r="TZA55" s="18"/>
      <c r="TZB55" s="19"/>
      <c r="TZC55" s="18"/>
      <c r="TZD55" s="18"/>
      <c r="TZE55" s="19"/>
      <c r="TZF55" s="18"/>
      <c r="TZG55" s="18"/>
      <c r="TZH55" s="19"/>
      <c r="TZI55" s="18"/>
      <c r="TZJ55" s="18"/>
      <c r="TZK55" s="19"/>
      <c r="TZL55" s="18"/>
      <c r="TZM55" s="18"/>
      <c r="TZN55" s="19"/>
      <c r="TZO55" s="18"/>
      <c r="TZP55" s="18"/>
      <c r="TZQ55" s="19"/>
      <c r="TZR55" s="18"/>
      <c r="TZS55" s="18"/>
      <c r="TZT55" s="19"/>
      <c r="TZU55" s="18"/>
      <c r="TZV55" s="18"/>
      <c r="TZW55" s="19"/>
      <c r="TZX55" s="18"/>
      <c r="TZY55" s="18"/>
      <c r="TZZ55" s="19"/>
      <c r="UAA55" s="18"/>
      <c r="UAB55" s="18"/>
      <c r="UAC55" s="19"/>
      <c r="UAD55" s="18"/>
      <c r="UAE55" s="18"/>
      <c r="UAF55" s="19"/>
      <c r="UAG55" s="18"/>
      <c r="UAH55" s="18"/>
      <c r="UAI55" s="19"/>
      <c r="UAJ55" s="18"/>
      <c r="UAK55" s="18"/>
      <c r="UAL55" s="19"/>
      <c r="UAM55" s="18"/>
      <c r="UAN55" s="18"/>
      <c r="UAO55" s="19"/>
      <c r="UAP55" s="18"/>
      <c r="UAQ55" s="18"/>
      <c r="UAR55" s="19"/>
      <c r="UAS55" s="18"/>
      <c r="UAT55" s="18"/>
      <c r="UAU55" s="19"/>
      <c r="UAV55" s="18"/>
      <c r="UAW55" s="18"/>
      <c r="UAX55" s="19"/>
      <c r="UAY55" s="18"/>
      <c r="UAZ55" s="18"/>
      <c r="UBA55" s="19"/>
      <c r="UBB55" s="18"/>
      <c r="UBC55" s="18"/>
      <c r="UBD55" s="19"/>
      <c r="UBE55" s="18"/>
      <c r="UBF55" s="18"/>
      <c r="UBG55" s="19"/>
      <c r="UBH55" s="18"/>
      <c r="UBI55" s="18"/>
      <c r="UBJ55" s="19"/>
      <c r="UBK55" s="18"/>
      <c r="UBL55" s="18"/>
      <c r="UBM55" s="19"/>
      <c r="UBN55" s="18"/>
      <c r="UBO55" s="18"/>
      <c r="UBP55" s="19"/>
      <c r="UBQ55" s="18"/>
      <c r="UBR55" s="18"/>
      <c r="UBS55" s="19"/>
      <c r="UBT55" s="18"/>
      <c r="UBU55" s="18"/>
      <c r="UBV55" s="19"/>
      <c r="UBW55" s="18"/>
      <c r="UBX55" s="18"/>
      <c r="UBY55" s="19"/>
      <c r="UBZ55" s="18"/>
      <c r="UCA55" s="18"/>
      <c r="UCB55" s="19"/>
      <c r="UCC55" s="18"/>
      <c r="UCD55" s="18"/>
      <c r="UCE55" s="19"/>
      <c r="UCF55" s="18"/>
      <c r="UCG55" s="18"/>
      <c r="UCH55" s="19"/>
      <c r="UCI55" s="18"/>
      <c r="UCJ55" s="18"/>
      <c r="UCK55" s="19"/>
      <c r="UCL55" s="18"/>
      <c r="UCM55" s="18"/>
      <c r="UCN55" s="19"/>
      <c r="UCO55" s="18"/>
      <c r="UCP55" s="18"/>
      <c r="UCQ55" s="19"/>
      <c r="UCR55" s="18"/>
      <c r="UCS55" s="18"/>
      <c r="UCT55" s="19"/>
      <c r="UCU55" s="18"/>
      <c r="UCV55" s="18"/>
      <c r="UCW55" s="19"/>
      <c r="UCX55" s="18"/>
      <c r="UCY55" s="18"/>
      <c r="UCZ55" s="19"/>
      <c r="UDA55" s="18"/>
      <c r="UDB55" s="18"/>
      <c r="UDC55" s="19"/>
      <c r="UDD55" s="18"/>
      <c r="UDE55" s="18"/>
      <c r="UDF55" s="19"/>
      <c r="UDG55" s="18"/>
      <c r="UDH55" s="18"/>
      <c r="UDI55" s="19"/>
      <c r="UDJ55" s="18"/>
      <c r="UDK55" s="18"/>
      <c r="UDL55" s="19"/>
      <c r="UDM55" s="18"/>
      <c r="UDN55" s="18"/>
      <c r="UDO55" s="19"/>
      <c r="UDP55" s="18"/>
      <c r="UDQ55" s="18"/>
      <c r="UDR55" s="19"/>
      <c r="UDS55" s="18"/>
      <c r="UDT55" s="18"/>
      <c r="UDU55" s="19"/>
      <c r="UDV55" s="18"/>
      <c r="UDW55" s="18"/>
      <c r="UDX55" s="19"/>
      <c r="UDY55" s="18"/>
      <c r="UDZ55" s="18"/>
      <c r="UEA55" s="19"/>
      <c r="UEB55" s="18"/>
      <c r="UEC55" s="18"/>
      <c r="UED55" s="19"/>
      <c r="UEE55" s="18"/>
      <c r="UEF55" s="18"/>
      <c r="UEG55" s="19"/>
      <c r="UEH55" s="18"/>
      <c r="UEI55" s="18"/>
      <c r="UEJ55" s="19"/>
      <c r="UEK55" s="18"/>
      <c r="UEL55" s="18"/>
      <c r="UEM55" s="19"/>
      <c r="UEN55" s="18"/>
      <c r="UEO55" s="18"/>
      <c r="UEP55" s="19"/>
      <c r="UEQ55" s="18"/>
      <c r="UER55" s="18"/>
      <c r="UES55" s="19"/>
      <c r="UET55" s="18"/>
      <c r="UEU55" s="18"/>
      <c r="UEV55" s="19"/>
      <c r="UEW55" s="18"/>
      <c r="UEX55" s="18"/>
      <c r="UEY55" s="19"/>
      <c r="UEZ55" s="18"/>
      <c r="UFA55" s="18"/>
      <c r="UFB55" s="19"/>
      <c r="UFC55" s="18"/>
      <c r="UFD55" s="18"/>
      <c r="UFE55" s="19"/>
      <c r="UFF55" s="18"/>
      <c r="UFG55" s="18"/>
      <c r="UFH55" s="19"/>
      <c r="UFI55" s="18"/>
      <c r="UFJ55" s="18"/>
      <c r="UFK55" s="19"/>
      <c r="UFL55" s="18"/>
      <c r="UFM55" s="18"/>
      <c r="UFN55" s="19"/>
      <c r="UFO55" s="18"/>
      <c r="UFP55" s="18"/>
      <c r="UFQ55" s="19"/>
      <c r="UFR55" s="18"/>
      <c r="UFS55" s="18"/>
      <c r="UFT55" s="19"/>
      <c r="UFU55" s="18"/>
      <c r="UFV55" s="18"/>
      <c r="UFW55" s="19"/>
      <c r="UFX55" s="18"/>
      <c r="UFY55" s="18"/>
      <c r="UFZ55" s="19"/>
      <c r="UGA55" s="18"/>
      <c r="UGB55" s="18"/>
      <c r="UGC55" s="19"/>
      <c r="UGD55" s="18"/>
      <c r="UGE55" s="18"/>
      <c r="UGF55" s="19"/>
      <c r="UGG55" s="18"/>
      <c r="UGH55" s="18"/>
      <c r="UGI55" s="19"/>
      <c r="UGJ55" s="18"/>
      <c r="UGK55" s="18"/>
      <c r="UGL55" s="19"/>
      <c r="UGM55" s="18"/>
      <c r="UGN55" s="18"/>
      <c r="UGO55" s="19"/>
      <c r="UGP55" s="18"/>
      <c r="UGQ55" s="18"/>
      <c r="UGR55" s="19"/>
      <c r="UGS55" s="18"/>
      <c r="UGT55" s="18"/>
      <c r="UGU55" s="19"/>
      <c r="UGV55" s="18"/>
      <c r="UGW55" s="18"/>
      <c r="UGX55" s="19"/>
      <c r="UGY55" s="18"/>
      <c r="UGZ55" s="18"/>
      <c r="UHA55" s="19"/>
      <c r="UHB55" s="18"/>
      <c r="UHC55" s="18"/>
      <c r="UHD55" s="19"/>
      <c r="UHE55" s="18"/>
      <c r="UHF55" s="18"/>
      <c r="UHG55" s="19"/>
      <c r="UHH55" s="18"/>
      <c r="UHI55" s="18"/>
      <c r="UHJ55" s="19"/>
      <c r="UHK55" s="18"/>
      <c r="UHL55" s="18"/>
      <c r="UHM55" s="19"/>
      <c r="UHN55" s="18"/>
      <c r="UHO55" s="18"/>
      <c r="UHP55" s="19"/>
      <c r="UHQ55" s="18"/>
      <c r="UHR55" s="18"/>
      <c r="UHS55" s="19"/>
      <c r="UHT55" s="18"/>
      <c r="UHU55" s="18"/>
      <c r="UHV55" s="19"/>
      <c r="UHW55" s="18"/>
      <c r="UHX55" s="18"/>
      <c r="UHY55" s="19"/>
      <c r="UHZ55" s="18"/>
      <c r="UIA55" s="18"/>
      <c r="UIB55" s="19"/>
      <c r="UIC55" s="18"/>
      <c r="UID55" s="18"/>
      <c r="UIE55" s="19"/>
      <c r="UIF55" s="18"/>
      <c r="UIG55" s="18"/>
      <c r="UIH55" s="19"/>
      <c r="UII55" s="18"/>
      <c r="UIJ55" s="18"/>
      <c r="UIK55" s="19"/>
      <c r="UIL55" s="18"/>
      <c r="UIM55" s="18"/>
      <c r="UIN55" s="19"/>
      <c r="UIO55" s="18"/>
      <c r="UIP55" s="18"/>
      <c r="UIQ55" s="19"/>
      <c r="UIR55" s="18"/>
      <c r="UIS55" s="18"/>
      <c r="UIT55" s="19"/>
      <c r="UIU55" s="18"/>
      <c r="UIV55" s="18"/>
      <c r="UIW55" s="19"/>
      <c r="UIX55" s="18"/>
      <c r="UIY55" s="18"/>
      <c r="UIZ55" s="19"/>
      <c r="UJA55" s="18"/>
      <c r="UJB55" s="18"/>
      <c r="UJC55" s="19"/>
      <c r="UJD55" s="18"/>
      <c r="UJE55" s="18"/>
      <c r="UJF55" s="19"/>
      <c r="UJG55" s="18"/>
      <c r="UJH55" s="18"/>
      <c r="UJI55" s="19"/>
      <c r="UJJ55" s="18"/>
      <c r="UJK55" s="18"/>
      <c r="UJL55" s="19"/>
      <c r="UJM55" s="18"/>
      <c r="UJN55" s="18"/>
      <c r="UJO55" s="19"/>
      <c r="UJP55" s="18"/>
      <c r="UJQ55" s="18"/>
      <c r="UJR55" s="19"/>
      <c r="UJS55" s="18"/>
      <c r="UJT55" s="18"/>
      <c r="UJU55" s="19"/>
      <c r="UJV55" s="18"/>
      <c r="UJW55" s="18"/>
      <c r="UJX55" s="19"/>
      <c r="UJY55" s="18"/>
      <c r="UJZ55" s="18"/>
      <c r="UKA55" s="19"/>
      <c r="UKB55" s="18"/>
      <c r="UKC55" s="18"/>
      <c r="UKD55" s="19"/>
      <c r="UKE55" s="18"/>
      <c r="UKF55" s="18"/>
      <c r="UKG55" s="19"/>
      <c r="UKH55" s="18"/>
      <c r="UKI55" s="18"/>
      <c r="UKJ55" s="19"/>
      <c r="UKK55" s="18"/>
      <c r="UKL55" s="18"/>
      <c r="UKM55" s="19"/>
      <c r="UKN55" s="18"/>
      <c r="UKO55" s="18"/>
      <c r="UKP55" s="19"/>
      <c r="UKQ55" s="18"/>
      <c r="UKR55" s="18"/>
      <c r="UKS55" s="19"/>
      <c r="UKT55" s="18"/>
      <c r="UKU55" s="18"/>
      <c r="UKV55" s="19"/>
      <c r="UKW55" s="18"/>
      <c r="UKX55" s="18"/>
      <c r="UKY55" s="19"/>
      <c r="UKZ55" s="18"/>
      <c r="ULA55" s="18"/>
      <c r="ULB55" s="19"/>
      <c r="ULC55" s="18"/>
      <c r="ULD55" s="18"/>
      <c r="ULE55" s="19"/>
      <c r="ULF55" s="18"/>
      <c r="ULG55" s="18"/>
      <c r="ULH55" s="19"/>
      <c r="ULI55" s="18"/>
      <c r="ULJ55" s="18"/>
      <c r="ULK55" s="19"/>
      <c r="ULL55" s="18"/>
      <c r="ULM55" s="18"/>
      <c r="ULN55" s="19"/>
      <c r="ULO55" s="18"/>
      <c r="ULP55" s="18"/>
      <c r="ULQ55" s="19"/>
      <c r="ULR55" s="18"/>
      <c r="ULS55" s="18"/>
      <c r="ULT55" s="19"/>
      <c r="ULU55" s="18"/>
      <c r="ULV55" s="18"/>
      <c r="ULW55" s="19"/>
      <c r="ULX55" s="18"/>
      <c r="ULY55" s="18"/>
      <c r="ULZ55" s="19"/>
      <c r="UMA55" s="18"/>
      <c r="UMB55" s="18"/>
      <c r="UMC55" s="19"/>
      <c r="UMD55" s="18"/>
      <c r="UME55" s="18"/>
      <c r="UMF55" s="19"/>
      <c r="UMG55" s="18"/>
      <c r="UMH55" s="18"/>
      <c r="UMI55" s="19"/>
      <c r="UMJ55" s="18"/>
      <c r="UMK55" s="18"/>
      <c r="UML55" s="19"/>
      <c r="UMM55" s="18"/>
      <c r="UMN55" s="18"/>
      <c r="UMO55" s="19"/>
      <c r="UMP55" s="18"/>
      <c r="UMQ55" s="18"/>
      <c r="UMR55" s="19"/>
      <c r="UMS55" s="18"/>
      <c r="UMT55" s="18"/>
      <c r="UMU55" s="19"/>
      <c r="UMV55" s="18"/>
      <c r="UMW55" s="18"/>
      <c r="UMX55" s="19"/>
      <c r="UMY55" s="18"/>
      <c r="UMZ55" s="18"/>
      <c r="UNA55" s="19"/>
      <c r="UNB55" s="18"/>
      <c r="UNC55" s="18"/>
      <c r="UND55" s="19"/>
      <c r="UNE55" s="18"/>
      <c r="UNF55" s="18"/>
      <c r="UNG55" s="19"/>
      <c r="UNH55" s="18"/>
      <c r="UNI55" s="18"/>
      <c r="UNJ55" s="19"/>
      <c r="UNK55" s="18"/>
      <c r="UNL55" s="18"/>
      <c r="UNM55" s="19"/>
      <c r="UNN55" s="18"/>
      <c r="UNO55" s="18"/>
      <c r="UNP55" s="19"/>
      <c r="UNQ55" s="18"/>
      <c r="UNR55" s="18"/>
      <c r="UNS55" s="19"/>
      <c r="UNT55" s="18"/>
      <c r="UNU55" s="18"/>
      <c r="UNV55" s="19"/>
      <c r="UNW55" s="18"/>
      <c r="UNX55" s="18"/>
      <c r="UNY55" s="19"/>
      <c r="UNZ55" s="18"/>
      <c r="UOA55" s="18"/>
      <c r="UOB55" s="19"/>
      <c r="UOC55" s="18"/>
      <c r="UOD55" s="18"/>
      <c r="UOE55" s="19"/>
      <c r="UOF55" s="18"/>
      <c r="UOG55" s="18"/>
      <c r="UOH55" s="19"/>
      <c r="UOI55" s="18"/>
      <c r="UOJ55" s="18"/>
      <c r="UOK55" s="19"/>
      <c r="UOL55" s="18"/>
      <c r="UOM55" s="18"/>
      <c r="UON55" s="19"/>
      <c r="UOO55" s="18"/>
      <c r="UOP55" s="18"/>
      <c r="UOQ55" s="19"/>
      <c r="UOR55" s="18"/>
      <c r="UOS55" s="18"/>
      <c r="UOT55" s="19"/>
      <c r="UOU55" s="18"/>
      <c r="UOV55" s="18"/>
      <c r="UOW55" s="19"/>
      <c r="UOX55" s="18"/>
      <c r="UOY55" s="18"/>
      <c r="UOZ55" s="19"/>
      <c r="UPA55" s="18"/>
      <c r="UPB55" s="18"/>
      <c r="UPC55" s="19"/>
      <c r="UPD55" s="18"/>
      <c r="UPE55" s="18"/>
      <c r="UPF55" s="19"/>
      <c r="UPG55" s="18"/>
      <c r="UPH55" s="18"/>
      <c r="UPI55" s="19"/>
      <c r="UPJ55" s="18"/>
      <c r="UPK55" s="18"/>
      <c r="UPL55" s="19"/>
      <c r="UPM55" s="18"/>
      <c r="UPN55" s="18"/>
      <c r="UPO55" s="19"/>
      <c r="UPP55" s="18"/>
      <c r="UPQ55" s="18"/>
      <c r="UPR55" s="19"/>
      <c r="UPS55" s="18"/>
      <c r="UPT55" s="18"/>
      <c r="UPU55" s="19"/>
      <c r="UPV55" s="18"/>
      <c r="UPW55" s="18"/>
      <c r="UPX55" s="19"/>
      <c r="UPY55" s="18"/>
      <c r="UPZ55" s="18"/>
      <c r="UQA55" s="19"/>
      <c r="UQB55" s="18"/>
      <c r="UQC55" s="18"/>
      <c r="UQD55" s="19"/>
      <c r="UQE55" s="18"/>
      <c r="UQF55" s="18"/>
      <c r="UQG55" s="19"/>
      <c r="UQH55" s="18"/>
      <c r="UQI55" s="18"/>
      <c r="UQJ55" s="19"/>
      <c r="UQK55" s="18"/>
      <c r="UQL55" s="18"/>
      <c r="UQM55" s="19"/>
      <c r="UQN55" s="18"/>
      <c r="UQO55" s="18"/>
      <c r="UQP55" s="19"/>
      <c r="UQQ55" s="18"/>
      <c r="UQR55" s="18"/>
      <c r="UQS55" s="19"/>
      <c r="UQT55" s="18"/>
      <c r="UQU55" s="18"/>
      <c r="UQV55" s="19"/>
      <c r="UQW55" s="18"/>
      <c r="UQX55" s="18"/>
      <c r="UQY55" s="19"/>
      <c r="UQZ55" s="18"/>
      <c r="URA55" s="18"/>
      <c r="URB55" s="19"/>
      <c r="URC55" s="18"/>
      <c r="URD55" s="18"/>
      <c r="URE55" s="19"/>
      <c r="URF55" s="18"/>
      <c r="URG55" s="18"/>
      <c r="URH55" s="19"/>
      <c r="URI55" s="18"/>
      <c r="URJ55" s="18"/>
      <c r="URK55" s="19"/>
      <c r="URL55" s="18"/>
      <c r="URM55" s="18"/>
      <c r="URN55" s="19"/>
      <c r="URO55" s="18"/>
      <c r="URP55" s="18"/>
      <c r="URQ55" s="19"/>
      <c r="URR55" s="18"/>
      <c r="URS55" s="18"/>
      <c r="URT55" s="19"/>
      <c r="URU55" s="18"/>
      <c r="URV55" s="18"/>
      <c r="URW55" s="19"/>
      <c r="URX55" s="18"/>
      <c r="URY55" s="18"/>
      <c r="URZ55" s="19"/>
      <c r="USA55" s="18"/>
      <c r="USB55" s="18"/>
      <c r="USC55" s="19"/>
      <c r="USD55" s="18"/>
      <c r="USE55" s="18"/>
      <c r="USF55" s="19"/>
      <c r="USG55" s="18"/>
      <c r="USH55" s="18"/>
      <c r="USI55" s="19"/>
      <c r="USJ55" s="18"/>
      <c r="USK55" s="18"/>
      <c r="USL55" s="19"/>
      <c r="USM55" s="18"/>
      <c r="USN55" s="18"/>
      <c r="USO55" s="19"/>
      <c r="USP55" s="18"/>
      <c r="USQ55" s="18"/>
      <c r="USR55" s="19"/>
      <c r="USS55" s="18"/>
      <c r="UST55" s="18"/>
      <c r="USU55" s="19"/>
      <c r="USV55" s="18"/>
      <c r="USW55" s="18"/>
      <c r="USX55" s="19"/>
      <c r="USY55" s="18"/>
      <c r="USZ55" s="18"/>
      <c r="UTA55" s="19"/>
      <c r="UTB55" s="18"/>
      <c r="UTC55" s="18"/>
      <c r="UTD55" s="19"/>
      <c r="UTE55" s="18"/>
      <c r="UTF55" s="18"/>
      <c r="UTG55" s="19"/>
      <c r="UTH55" s="18"/>
      <c r="UTI55" s="18"/>
      <c r="UTJ55" s="19"/>
      <c r="UTK55" s="18"/>
      <c r="UTL55" s="18"/>
      <c r="UTM55" s="19"/>
      <c r="UTN55" s="18"/>
      <c r="UTO55" s="18"/>
      <c r="UTP55" s="19"/>
      <c r="UTQ55" s="18"/>
      <c r="UTR55" s="18"/>
      <c r="UTS55" s="19"/>
      <c r="UTT55" s="18"/>
      <c r="UTU55" s="18"/>
      <c r="UTV55" s="19"/>
      <c r="UTW55" s="18"/>
      <c r="UTX55" s="18"/>
      <c r="UTY55" s="19"/>
      <c r="UTZ55" s="18"/>
      <c r="UUA55" s="18"/>
      <c r="UUB55" s="19"/>
      <c r="UUC55" s="18"/>
      <c r="UUD55" s="18"/>
      <c r="UUE55" s="19"/>
      <c r="UUF55" s="18"/>
      <c r="UUG55" s="18"/>
      <c r="UUH55" s="19"/>
      <c r="UUI55" s="18"/>
      <c r="UUJ55" s="18"/>
      <c r="UUK55" s="19"/>
      <c r="UUL55" s="18"/>
      <c r="UUM55" s="18"/>
      <c r="UUN55" s="19"/>
      <c r="UUO55" s="18"/>
      <c r="UUP55" s="18"/>
      <c r="UUQ55" s="19"/>
      <c r="UUR55" s="18"/>
      <c r="UUS55" s="18"/>
      <c r="UUT55" s="19"/>
      <c r="UUU55" s="18"/>
      <c r="UUV55" s="18"/>
      <c r="UUW55" s="19"/>
      <c r="UUX55" s="18"/>
      <c r="UUY55" s="18"/>
      <c r="UUZ55" s="19"/>
      <c r="UVA55" s="18"/>
      <c r="UVB55" s="18"/>
      <c r="UVC55" s="19"/>
      <c r="UVD55" s="18"/>
      <c r="UVE55" s="18"/>
      <c r="UVF55" s="19"/>
      <c r="UVG55" s="18"/>
      <c r="UVH55" s="18"/>
      <c r="UVI55" s="19"/>
      <c r="UVJ55" s="18"/>
      <c r="UVK55" s="18"/>
      <c r="UVL55" s="19"/>
      <c r="UVM55" s="18"/>
      <c r="UVN55" s="18"/>
      <c r="UVO55" s="19"/>
      <c r="UVP55" s="18"/>
      <c r="UVQ55" s="18"/>
      <c r="UVR55" s="19"/>
      <c r="UVS55" s="18"/>
      <c r="UVT55" s="18"/>
      <c r="UVU55" s="19"/>
      <c r="UVV55" s="18"/>
      <c r="UVW55" s="18"/>
      <c r="UVX55" s="19"/>
      <c r="UVY55" s="18"/>
      <c r="UVZ55" s="18"/>
      <c r="UWA55" s="19"/>
      <c r="UWB55" s="18"/>
      <c r="UWC55" s="18"/>
      <c r="UWD55" s="19"/>
      <c r="UWE55" s="18"/>
      <c r="UWF55" s="18"/>
      <c r="UWG55" s="19"/>
      <c r="UWH55" s="18"/>
      <c r="UWI55" s="18"/>
      <c r="UWJ55" s="19"/>
      <c r="UWK55" s="18"/>
      <c r="UWL55" s="18"/>
      <c r="UWM55" s="19"/>
      <c r="UWN55" s="18"/>
      <c r="UWO55" s="18"/>
      <c r="UWP55" s="19"/>
      <c r="UWQ55" s="18"/>
      <c r="UWR55" s="18"/>
      <c r="UWS55" s="19"/>
      <c r="UWT55" s="18"/>
      <c r="UWU55" s="18"/>
      <c r="UWV55" s="19"/>
      <c r="UWW55" s="18"/>
      <c r="UWX55" s="18"/>
      <c r="UWY55" s="19"/>
      <c r="UWZ55" s="18"/>
      <c r="UXA55" s="18"/>
      <c r="UXB55" s="19"/>
      <c r="UXC55" s="18"/>
      <c r="UXD55" s="18"/>
      <c r="UXE55" s="19"/>
      <c r="UXF55" s="18"/>
      <c r="UXG55" s="18"/>
      <c r="UXH55" s="19"/>
      <c r="UXI55" s="18"/>
      <c r="UXJ55" s="18"/>
      <c r="UXK55" s="19"/>
      <c r="UXL55" s="18"/>
      <c r="UXM55" s="18"/>
      <c r="UXN55" s="19"/>
      <c r="UXO55" s="18"/>
      <c r="UXP55" s="18"/>
      <c r="UXQ55" s="19"/>
      <c r="UXR55" s="18"/>
      <c r="UXS55" s="18"/>
      <c r="UXT55" s="19"/>
      <c r="UXU55" s="18"/>
      <c r="UXV55" s="18"/>
      <c r="UXW55" s="19"/>
      <c r="UXX55" s="18"/>
      <c r="UXY55" s="18"/>
      <c r="UXZ55" s="19"/>
      <c r="UYA55" s="18"/>
      <c r="UYB55" s="18"/>
      <c r="UYC55" s="19"/>
      <c r="UYD55" s="18"/>
      <c r="UYE55" s="18"/>
      <c r="UYF55" s="19"/>
      <c r="UYG55" s="18"/>
      <c r="UYH55" s="18"/>
      <c r="UYI55" s="19"/>
      <c r="UYJ55" s="18"/>
      <c r="UYK55" s="18"/>
      <c r="UYL55" s="19"/>
      <c r="UYM55" s="18"/>
      <c r="UYN55" s="18"/>
      <c r="UYO55" s="19"/>
      <c r="UYP55" s="18"/>
      <c r="UYQ55" s="18"/>
      <c r="UYR55" s="19"/>
      <c r="UYS55" s="18"/>
      <c r="UYT55" s="18"/>
      <c r="UYU55" s="19"/>
      <c r="UYV55" s="18"/>
      <c r="UYW55" s="18"/>
      <c r="UYX55" s="19"/>
      <c r="UYY55" s="18"/>
      <c r="UYZ55" s="18"/>
      <c r="UZA55" s="19"/>
      <c r="UZB55" s="18"/>
      <c r="UZC55" s="18"/>
      <c r="UZD55" s="19"/>
      <c r="UZE55" s="18"/>
      <c r="UZF55" s="18"/>
      <c r="UZG55" s="19"/>
      <c r="UZH55" s="18"/>
      <c r="UZI55" s="18"/>
      <c r="UZJ55" s="19"/>
      <c r="UZK55" s="18"/>
      <c r="UZL55" s="18"/>
      <c r="UZM55" s="19"/>
      <c r="UZN55" s="18"/>
      <c r="UZO55" s="18"/>
      <c r="UZP55" s="19"/>
      <c r="UZQ55" s="18"/>
      <c r="UZR55" s="18"/>
      <c r="UZS55" s="19"/>
      <c r="UZT55" s="18"/>
      <c r="UZU55" s="18"/>
      <c r="UZV55" s="19"/>
      <c r="UZW55" s="18"/>
      <c r="UZX55" s="18"/>
      <c r="UZY55" s="19"/>
      <c r="UZZ55" s="18"/>
      <c r="VAA55" s="18"/>
      <c r="VAB55" s="19"/>
      <c r="VAC55" s="18"/>
      <c r="VAD55" s="18"/>
      <c r="VAE55" s="19"/>
      <c r="VAF55" s="18"/>
      <c r="VAG55" s="18"/>
      <c r="VAH55" s="19"/>
      <c r="VAI55" s="18"/>
      <c r="VAJ55" s="18"/>
      <c r="VAK55" s="19"/>
      <c r="VAL55" s="18"/>
      <c r="VAM55" s="18"/>
      <c r="VAN55" s="19"/>
      <c r="VAO55" s="18"/>
      <c r="VAP55" s="18"/>
      <c r="VAQ55" s="19"/>
      <c r="VAR55" s="18"/>
      <c r="VAS55" s="18"/>
      <c r="VAT55" s="19"/>
      <c r="VAU55" s="18"/>
      <c r="VAV55" s="18"/>
      <c r="VAW55" s="19"/>
      <c r="VAX55" s="18"/>
      <c r="VAY55" s="18"/>
      <c r="VAZ55" s="19"/>
      <c r="VBA55" s="18"/>
      <c r="VBB55" s="18"/>
      <c r="VBC55" s="19"/>
      <c r="VBD55" s="18"/>
      <c r="VBE55" s="18"/>
      <c r="VBF55" s="19"/>
      <c r="VBG55" s="18"/>
      <c r="VBH55" s="18"/>
      <c r="VBI55" s="19"/>
      <c r="VBJ55" s="18"/>
      <c r="VBK55" s="18"/>
      <c r="VBL55" s="19"/>
      <c r="VBM55" s="18"/>
      <c r="VBN55" s="18"/>
      <c r="VBO55" s="19"/>
      <c r="VBP55" s="18"/>
      <c r="VBQ55" s="18"/>
      <c r="VBR55" s="19"/>
      <c r="VBS55" s="18"/>
      <c r="VBT55" s="18"/>
      <c r="VBU55" s="19"/>
      <c r="VBV55" s="18"/>
      <c r="VBW55" s="18"/>
      <c r="VBX55" s="19"/>
      <c r="VBY55" s="18"/>
      <c r="VBZ55" s="18"/>
      <c r="VCA55" s="19"/>
      <c r="VCB55" s="18"/>
      <c r="VCC55" s="18"/>
      <c r="VCD55" s="19"/>
      <c r="VCE55" s="18"/>
      <c r="VCF55" s="18"/>
      <c r="VCG55" s="19"/>
      <c r="VCH55" s="18"/>
      <c r="VCI55" s="18"/>
      <c r="VCJ55" s="19"/>
      <c r="VCK55" s="18"/>
      <c r="VCL55" s="18"/>
      <c r="VCM55" s="19"/>
      <c r="VCN55" s="18"/>
      <c r="VCO55" s="18"/>
      <c r="VCP55" s="19"/>
      <c r="VCQ55" s="18"/>
      <c r="VCR55" s="18"/>
      <c r="VCS55" s="19"/>
      <c r="VCT55" s="18"/>
      <c r="VCU55" s="18"/>
      <c r="VCV55" s="19"/>
      <c r="VCW55" s="18"/>
      <c r="VCX55" s="18"/>
      <c r="VCY55" s="19"/>
      <c r="VCZ55" s="18"/>
      <c r="VDA55" s="18"/>
      <c r="VDB55" s="19"/>
      <c r="VDC55" s="18"/>
      <c r="VDD55" s="18"/>
      <c r="VDE55" s="19"/>
      <c r="VDF55" s="18"/>
      <c r="VDG55" s="18"/>
      <c r="VDH55" s="19"/>
      <c r="VDI55" s="18"/>
      <c r="VDJ55" s="18"/>
      <c r="VDK55" s="19"/>
      <c r="VDL55" s="18"/>
      <c r="VDM55" s="18"/>
      <c r="VDN55" s="19"/>
      <c r="VDO55" s="18"/>
      <c r="VDP55" s="18"/>
      <c r="VDQ55" s="19"/>
      <c r="VDR55" s="18"/>
      <c r="VDS55" s="18"/>
      <c r="VDT55" s="19"/>
      <c r="VDU55" s="18"/>
      <c r="VDV55" s="18"/>
      <c r="VDW55" s="19"/>
      <c r="VDX55" s="18"/>
      <c r="VDY55" s="18"/>
      <c r="VDZ55" s="19"/>
      <c r="VEA55" s="18"/>
      <c r="VEB55" s="18"/>
      <c r="VEC55" s="19"/>
      <c r="VED55" s="18"/>
      <c r="VEE55" s="18"/>
      <c r="VEF55" s="19"/>
      <c r="VEG55" s="18"/>
      <c r="VEH55" s="18"/>
      <c r="VEI55" s="19"/>
      <c r="VEJ55" s="18"/>
      <c r="VEK55" s="18"/>
      <c r="VEL55" s="19"/>
      <c r="VEM55" s="18"/>
      <c r="VEN55" s="18"/>
      <c r="VEO55" s="19"/>
      <c r="VEP55" s="18"/>
      <c r="VEQ55" s="18"/>
      <c r="VER55" s="19"/>
      <c r="VES55" s="18"/>
      <c r="VET55" s="18"/>
      <c r="VEU55" s="19"/>
      <c r="VEV55" s="18"/>
      <c r="VEW55" s="18"/>
      <c r="VEX55" s="19"/>
      <c r="VEY55" s="18"/>
      <c r="VEZ55" s="18"/>
      <c r="VFA55" s="19"/>
      <c r="VFB55" s="18"/>
      <c r="VFC55" s="18"/>
      <c r="VFD55" s="19"/>
      <c r="VFE55" s="18"/>
      <c r="VFF55" s="18"/>
      <c r="VFG55" s="19"/>
      <c r="VFH55" s="18"/>
      <c r="VFI55" s="18"/>
      <c r="VFJ55" s="19"/>
      <c r="VFK55" s="18"/>
      <c r="VFL55" s="18"/>
      <c r="VFM55" s="19"/>
      <c r="VFN55" s="18"/>
      <c r="VFO55" s="18"/>
      <c r="VFP55" s="19"/>
      <c r="VFQ55" s="18"/>
      <c r="VFR55" s="18"/>
      <c r="VFS55" s="19"/>
      <c r="VFT55" s="18"/>
      <c r="VFU55" s="18"/>
      <c r="VFV55" s="19"/>
      <c r="VFW55" s="18"/>
      <c r="VFX55" s="18"/>
      <c r="VFY55" s="19"/>
      <c r="VFZ55" s="18"/>
      <c r="VGA55" s="18"/>
      <c r="VGB55" s="19"/>
      <c r="VGC55" s="18"/>
      <c r="VGD55" s="18"/>
      <c r="VGE55" s="19"/>
      <c r="VGF55" s="18"/>
      <c r="VGG55" s="18"/>
      <c r="VGH55" s="19"/>
      <c r="VGI55" s="18"/>
      <c r="VGJ55" s="18"/>
      <c r="VGK55" s="19"/>
      <c r="VGL55" s="18"/>
      <c r="VGM55" s="18"/>
      <c r="VGN55" s="19"/>
      <c r="VGO55" s="18"/>
      <c r="VGP55" s="18"/>
      <c r="VGQ55" s="19"/>
      <c r="VGR55" s="18"/>
      <c r="VGS55" s="18"/>
      <c r="VGT55" s="19"/>
      <c r="VGU55" s="18"/>
      <c r="VGV55" s="18"/>
      <c r="VGW55" s="19"/>
      <c r="VGX55" s="18"/>
      <c r="VGY55" s="18"/>
      <c r="VGZ55" s="19"/>
      <c r="VHA55" s="18"/>
      <c r="VHB55" s="18"/>
      <c r="VHC55" s="19"/>
      <c r="VHD55" s="18"/>
      <c r="VHE55" s="18"/>
      <c r="VHF55" s="19"/>
      <c r="VHG55" s="18"/>
      <c r="VHH55" s="18"/>
      <c r="VHI55" s="19"/>
      <c r="VHJ55" s="18"/>
      <c r="VHK55" s="18"/>
      <c r="VHL55" s="19"/>
      <c r="VHM55" s="18"/>
      <c r="VHN55" s="18"/>
      <c r="VHO55" s="19"/>
      <c r="VHP55" s="18"/>
      <c r="VHQ55" s="18"/>
      <c r="VHR55" s="19"/>
      <c r="VHS55" s="18"/>
      <c r="VHT55" s="18"/>
      <c r="VHU55" s="19"/>
      <c r="VHV55" s="18"/>
      <c r="VHW55" s="18"/>
      <c r="VHX55" s="19"/>
      <c r="VHY55" s="18"/>
      <c r="VHZ55" s="18"/>
      <c r="VIA55" s="19"/>
      <c r="VIB55" s="18"/>
      <c r="VIC55" s="18"/>
      <c r="VID55" s="19"/>
      <c r="VIE55" s="18"/>
      <c r="VIF55" s="18"/>
      <c r="VIG55" s="19"/>
      <c r="VIH55" s="18"/>
      <c r="VII55" s="18"/>
      <c r="VIJ55" s="19"/>
      <c r="VIK55" s="18"/>
      <c r="VIL55" s="18"/>
      <c r="VIM55" s="19"/>
      <c r="VIN55" s="18"/>
      <c r="VIO55" s="18"/>
      <c r="VIP55" s="19"/>
      <c r="VIQ55" s="18"/>
      <c r="VIR55" s="18"/>
      <c r="VIS55" s="19"/>
      <c r="VIT55" s="18"/>
      <c r="VIU55" s="18"/>
      <c r="VIV55" s="19"/>
      <c r="VIW55" s="18"/>
      <c r="VIX55" s="18"/>
      <c r="VIY55" s="19"/>
      <c r="VIZ55" s="18"/>
      <c r="VJA55" s="18"/>
      <c r="VJB55" s="19"/>
      <c r="VJC55" s="18"/>
      <c r="VJD55" s="18"/>
      <c r="VJE55" s="19"/>
      <c r="VJF55" s="18"/>
      <c r="VJG55" s="18"/>
      <c r="VJH55" s="19"/>
      <c r="VJI55" s="18"/>
      <c r="VJJ55" s="18"/>
      <c r="VJK55" s="19"/>
      <c r="VJL55" s="18"/>
      <c r="VJM55" s="18"/>
      <c r="VJN55" s="19"/>
      <c r="VJO55" s="18"/>
      <c r="VJP55" s="18"/>
      <c r="VJQ55" s="19"/>
      <c r="VJR55" s="18"/>
      <c r="VJS55" s="18"/>
      <c r="VJT55" s="19"/>
      <c r="VJU55" s="18"/>
      <c r="VJV55" s="18"/>
      <c r="VJW55" s="19"/>
      <c r="VJX55" s="18"/>
      <c r="VJY55" s="18"/>
      <c r="VJZ55" s="19"/>
      <c r="VKA55" s="18"/>
      <c r="VKB55" s="18"/>
      <c r="VKC55" s="19"/>
      <c r="VKD55" s="18"/>
      <c r="VKE55" s="18"/>
      <c r="VKF55" s="19"/>
      <c r="VKG55" s="18"/>
      <c r="VKH55" s="18"/>
      <c r="VKI55" s="19"/>
      <c r="VKJ55" s="18"/>
      <c r="VKK55" s="18"/>
      <c r="VKL55" s="19"/>
      <c r="VKM55" s="18"/>
      <c r="VKN55" s="18"/>
      <c r="VKO55" s="19"/>
      <c r="VKP55" s="18"/>
      <c r="VKQ55" s="18"/>
      <c r="VKR55" s="19"/>
      <c r="VKS55" s="18"/>
      <c r="VKT55" s="18"/>
      <c r="VKU55" s="19"/>
      <c r="VKV55" s="18"/>
      <c r="VKW55" s="18"/>
      <c r="VKX55" s="19"/>
      <c r="VKY55" s="18"/>
      <c r="VKZ55" s="18"/>
      <c r="VLA55" s="19"/>
      <c r="VLB55" s="18"/>
      <c r="VLC55" s="18"/>
      <c r="VLD55" s="19"/>
      <c r="VLE55" s="18"/>
      <c r="VLF55" s="18"/>
      <c r="VLG55" s="19"/>
      <c r="VLH55" s="18"/>
      <c r="VLI55" s="18"/>
      <c r="VLJ55" s="19"/>
      <c r="VLK55" s="18"/>
      <c r="VLL55" s="18"/>
      <c r="VLM55" s="19"/>
      <c r="VLN55" s="18"/>
      <c r="VLO55" s="18"/>
      <c r="VLP55" s="19"/>
      <c r="VLQ55" s="18"/>
      <c r="VLR55" s="18"/>
      <c r="VLS55" s="19"/>
      <c r="VLT55" s="18"/>
      <c r="VLU55" s="18"/>
      <c r="VLV55" s="19"/>
      <c r="VLW55" s="18"/>
      <c r="VLX55" s="18"/>
      <c r="VLY55" s="19"/>
      <c r="VLZ55" s="18"/>
      <c r="VMA55" s="18"/>
      <c r="VMB55" s="19"/>
      <c r="VMC55" s="18"/>
      <c r="VMD55" s="18"/>
      <c r="VME55" s="19"/>
      <c r="VMF55" s="18"/>
      <c r="VMG55" s="18"/>
      <c r="VMH55" s="19"/>
      <c r="VMI55" s="18"/>
      <c r="VMJ55" s="18"/>
      <c r="VMK55" s="19"/>
      <c r="VML55" s="18"/>
      <c r="VMM55" s="18"/>
      <c r="VMN55" s="19"/>
      <c r="VMO55" s="18"/>
      <c r="VMP55" s="18"/>
      <c r="VMQ55" s="19"/>
      <c r="VMR55" s="18"/>
      <c r="VMS55" s="18"/>
      <c r="VMT55" s="19"/>
      <c r="VMU55" s="18"/>
      <c r="VMV55" s="18"/>
      <c r="VMW55" s="19"/>
      <c r="VMX55" s="18"/>
      <c r="VMY55" s="18"/>
      <c r="VMZ55" s="19"/>
      <c r="VNA55" s="18"/>
      <c r="VNB55" s="18"/>
      <c r="VNC55" s="19"/>
      <c r="VND55" s="18"/>
      <c r="VNE55" s="18"/>
      <c r="VNF55" s="19"/>
      <c r="VNG55" s="18"/>
      <c r="VNH55" s="18"/>
      <c r="VNI55" s="19"/>
      <c r="VNJ55" s="18"/>
      <c r="VNK55" s="18"/>
      <c r="VNL55" s="19"/>
      <c r="VNM55" s="18"/>
      <c r="VNN55" s="18"/>
      <c r="VNO55" s="19"/>
      <c r="VNP55" s="18"/>
      <c r="VNQ55" s="18"/>
      <c r="VNR55" s="19"/>
      <c r="VNS55" s="18"/>
      <c r="VNT55" s="18"/>
      <c r="VNU55" s="19"/>
      <c r="VNV55" s="18"/>
      <c r="VNW55" s="18"/>
      <c r="VNX55" s="19"/>
      <c r="VNY55" s="18"/>
      <c r="VNZ55" s="18"/>
      <c r="VOA55" s="19"/>
      <c r="VOB55" s="18"/>
      <c r="VOC55" s="18"/>
      <c r="VOD55" s="19"/>
      <c r="VOE55" s="18"/>
      <c r="VOF55" s="18"/>
      <c r="VOG55" s="19"/>
      <c r="VOH55" s="18"/>
      <c r="VOI55" s="18"/>
      <c r="VOJ55" s="19"/>
      <c r="VOK55" s="18"/>
      <c r="VOL55" s="18"/>
      <c r="VOM55" s="19"/>
      <c r="VON55" s="18"/>
      <c r="VOO55" s="18"/>
      <c r="VOP55" s="19"/>
      <c r="VOQ55" s="18"/>
      <c r="VOR55" s="18"/>
      <c r="VOS55" s="19"/>
      <c r="VOT55" s="18"/>
      <c r="VOU55" s="18"/>
      <c r="VOV55" s="19"/>
      <c r="VOW55" s="18"/>
      <c r="VOX55" s="18"/>
      <c r="VOY55" s="19"/>
      <c r="VOZ55" s="18"/>
      <c r="VPA55" s="18"/>
      <c r="VPB55" s="19"/>
      <c r="VPC55" s="18"/>
      <c r="VPD55" s="18"/>
      <c r="VPE55" s="19"/>
      <c r="VPF55" s="18"/>
      <c r="VPG55" s="18"/>
      <c r="VPH55" s="19"/>
      <c r="VPI55" s="18"/>
      <c r="VPJ55" s="18"/>
      <c r="VPK55" s="19"/>
      <c r="VPL55" s="18"/>
      <c r="VPM55" s="18"/>
      <c r="VPN55" s="19"/>
      <c r="VPO55" s="18"/>
      <c r="VPP55" s="18"/>
      <c r="VPQ55" s="19"/>
      <c r="VPR55" s="18"/>
      <c r="VPS55" s="18"/>
      <c r="VPT55" s="19"/>
      <c r="VPU55" s="18"/>
      <c r="VPV55" s="18"/>
      <c r="VPW55" s="19"/>
      <c r="VPX55" s="18"/>
      <c r="VPY55" s="18"/>
      <c r="VPZ55" s="19"/>
      <c r="VQA55" s="18"/>
      <c r="VQB55" s="18"/>
      <c r="VQC55" s="19"/>
      <c r="VQD55" s="18"/>
      <c r="VQE55" s="18"/>
      <c r="VQF55" s="19"/>
      <c r="VQG55" s="18"/>
      <c r="VQH55" s="18"/>
      <c r="VQI55" s="19"/>
      <c r="VQJ55" s="18"/>
      <c r="VQK55" s="18"/>
      <c r="VQL55" s="19"/>
      <c r="VQM55" s="18"/>
      <c r="VQN55" s="18"/>
      <c r="VQO55" s="19"/>
      <c r="VQP55" s="18"/>
      <c r="VQQ55" s="18"/>
      <c r="VQR55" s="19"/>
      <c r="VQS55" s="18"/>
      <c r="VQT55" s="18"/>
      <c r="VQU55" s="19"/>
      <c r="VQV55" s="18"/>
      <c r="VQW55" s="18"/>
      <c r="VQX55" s="19"/>
      <c r="VQY55" s="18"/>
      <c r="VQZ55" s="18"/>
      <c r="VRA55" s="19"/>
      <c r="VRB55" s="18"/>
      <c r="VRC55" s="18"/>
      <c r="VRD55" s="19"/>
      <c r="VRE55" s="18"/>
      <c r="VRF55" s="18"/>
      <c r="VRG55" s="19"/>
      <c r="VRH55" s="18"/>
      <c r="VRI55" s="18"/>
      <c r="VRJ55" s="19"/>
      <c r="VRK55" s="18"/>
      <c r="VRL55" s="18"/>
      <c r="VRM55" s="19"/>
      <c r="VRN55" s="18"/>
      <c r="VRO55" s="18"/>
      <c r="VRP55" s="19"/>
      <c r="VRQ55" s="18"/>
      <c r="VRR55" s="18"/>
      <c r="VRS55" s="19"/>
      <c r="VRT55" s="18"/>
      <c r="VRU55" s="18"/>
      <c r="VRV55" s="19"/>
      <c r="VRW55" s="18"/>
      <c r="VRX55" s="18"/>
      <c r="VRY55" s="19"/>
      <c r="VRZ55" s="18"/>
      <c r="VSA55" s="18"/>
      <c r="VSB55" s="19"/>
      <c r="VSC55" s="18"/>
      <c r="VSD55" s="18"/>
      <c r="VSE55" s="19"/>
      <c r="VSF55" s="18"/>
      <c r="VSG55" s="18"/>
      <c r="VSH55" s="19"/>
      <c r="VSI55" s="18"/>
      <c r="VSJ55" s="18"/>
      <c r="VSK55" s="19"/>
      <c r="VSL55" s="18"/>
      <c r="VSM55" s="18"/>
      <c r="VSN55" s="19"/>
      <c r="VSO55" s="18"/>
      <c r="VSP55" s="18"/>
      <c r="VSQ55" s="19"/>
      <c r="VSR55" s="18"/>
      <c r="VSS55" s="18"/>
      <c r="VST55" s="19"/>
      <c r="VSU55" s="18"/>
      <c r="VSV55" s="18"/>
      <c r="VSW55" s="19"/>
      <c r="VSX55" s="18"/>
      <c r="VSY55" s="18"/>
      <c r="VSZ55" s="19"/>
      <c r="VTA55" s="18"/>
      <c r="VTB55" s="18"/>
      <c r="VTC55" s="19"/>
      <c r="VTD55" s="18"/>
      <c r="VTE55" s="18"/>
      <c r="VTF55" s="19"/>
      <c r="VTG55" s="18"/>
      <c r="VTH55" s="18"/>
      <c r="VTI55" s="19"/>
      <c r="VTJ55" s="18"/>
      <c r="VTK55" s="18"/>
      <c r="VTL55" s="19"/>
      <c r="VTM55" s="18"/>
      <c r="VTN55" s="18"/>
      <c r="VTO55" s="19"/>
      <c r="VTP55" s="18"/>
      <c r="VTQ55" s="18"/>
      <c r="VTR55" s="19"/>
      <c r="VTS55" s="18"/>
      <c r="VTT55" s="18"/>
      <c r="VTU55" s="19"/>
      <c r="VTV55" s="18"/>
      <c r="VTW55" s="18"/>
      <c r="VTX55" s="19"/>
      <c r="VTY55" s="18"/>
      <c r="VTZ55" s="18"/>
      <c r="VUA55" s="19"/>
      <c r="VUB55" s="18"/>
      <c r="VUC55" s="18"/>
      <c r="VUD55" s="19"/>
      <c r="VUE55" s="18"/>
      <c r="VUF55" s="18"/>
      <c r="VUG55" s="19"/>
      <c r="VUH55" s="18"/>
      <c r="VUI55" s="18"/>
      <c r="VUJ55" s="19"/>
      <c r="VUK55" s="18"/>
      <c r="VUL55" s="18"/>
      <c r="VUM55" s="19"/>
      <c r="VUN55" s="18"/>
      <c r="VUO55" s="18"/>
      <c r="VUP55" s="19"/>
      <c r="VUQ55" s="18"/>
      <c r="VUR55" s="18"/>
      <c r="VUS55" s="19"/>
      <c r="VUT55" s="18"/>
      <c r="VUU55" s="18"/>
      <c r="VUV55" s="19"/>
      <c r="VUW55" s="18"/>
      <c r="VUX55" s="18"/>
      <c r="VUY55" s="19"/>
      <c r="VUZ55" s="18"/>
      <c r="VVA55" s="18"/>
      <c r="VVB55" s="19"/>
      <c r="VVC55" s="18"/>
      <c r="VVD55" s="18"/>
      <c r="VVE55" s="19"/>
      <c r="VVF55" s="18"/>
      <c r="VVG55" s="18"/>
      <c r="VVH55" s="19"/>
      <c r="VVI55" s="18"/>
      <c r="VVJ55" s="18"/>
      <c r="VVK55" s="19"/>
      <c r="VVL55" s="18"/>
      <c r="VVM55" s="18"/>
      <c r="VVN55" s="19"/>
      <c r="VVO55" s="18"/>
      <c r="VVP55" s="18"/>
      <c r="VVQ55" s="19"/>
      <c r="VVR55" s="18"/>
      <c r="VVS55" s="18"/>
      <c r="VVT55" s="19"/>
      <c r="VVU55" s="18"/>
      <c r="VVV55" s="18"/>
      <c r="VVW55" s="19"/>
      <c r="VVX55" s="18"/>
      <c r="VVY55" s="18"/>
      <c r="VVZ55" s="19"/>
      <c r="VWA55" s="18"/>
      <c r="VWB55" s="18"/>
      <c r="VWC55" s="19"/>
      <c r="VWD55" s="18"/>
      <c r="VWE55" s="18"/>
      <c r="VWF55" s="19"/>
      <c r="VWG55" s="18"/>
      <c r="VWH55" s="18"/>
      <c r="VWI55" s="19"/>
      <c r="VWJ55" s="18"/>
      <c r="VWK55" s="18"/>
      <c r="VWL55" s="19"/>
      <c r="VWM55" s="18"/>
      <c r="VWN55" s="18"/>
      <c r="VWO55" s="19"/>
      <c r="VWP55" s="18"/>
      <c r="VWQ55" s="18"/>
      <c r="VWR55" s="19"/>
      <c r="VWS55" s="18"/>
      <c r="VWT55" s="18"/>
      <c r="VWU55" s="19"/>
      <c r="VWV55" s="18"/>
      <c r="VWW55" s="18"/>
      <c r="VWX55" s="19"/>
      <c r="VWY55" s="18"/>
      <c r="VWZ55" s="18"/>
      <c r="VXA55" s="19"/>
      <c r="VXB55" s="18"/>
      <c r="VXC55" s="18"/>
      <c r="VXD55" s="19"/>
      <c r="VXE55" s="18"/>
      <c r="VXF55" s="18"/>
      <c r="VXG55" s="19"/>
      <c r="VXH55" s="18"/>
      <c r="VXI55" s="18"/>
      <c r="VXJ55" s="19"/>
      <c r="VXK55" s="18"/>
      <c r="VXL55" s="18"/>
      <c r="VXM55" s="19"/>
      <c r="VXN55" s="18"/>
      <c r="VXO55" s="18"/>
      <c r="VXP55" s="19"/>
      <c r="VXQ55" s="18"/>
      <c r="VXR55" s="18"/>
      <c r="VXS55" s="19"/>
      <c r="VXT55" s="18"/>
      <c r="VXU55" s="18"/>
      <c r="VXV55" s="19"/>
      <c r="VXW55" s="18"/>
      <c r="VXX55" s="18"/>
      <c r="VXY55" s="19"/>
      <c r="VXZ55" s="18"/>
      <c r="VYA55" s="18"/>
      <c r="VYB55" s="19"/>
      <c r="VYC55" s="18"/>
      <c r="VYD55" s="18"/>
      <c r="VYE55" s="19"/>
      <c r="VYF55" s="18"/>
      <c r="VYG55" s="18"/>
      <c r="VYH55" s="19"/>
      <c r="VYI55" s="18"/>
      <c r="VYJ55" s="18"/>
      <c r="VYK55" s="19"/>
      <c r="VYL55" s="18"/>
      <c r="VYM55" s="18"/>
      <c r="VYN55" s="19"/>
      <c r="VYO55" s="18"/>
      <c r="VYP55" s="18"/>
      <c r="VYQ55" s="19"/>
      <c r="VYR55" s="18"/>
      <c r="VYS55" s="18"/>
      <c r="VYT55" s="19"/>
      <c r="VYU55" s="18"/>
      <c r="VYV55" s="18"/>
      <c r="VYW55" s="19"/>
      <c r="VYX55" s="18"/>
      <c r="VYY55" s="18"/>
      <c r="VYZ55" s="19"/>
      <c r="VZA55" s="18"/>
      <c r="VZB55" s="18"/>
      <c r="VZC55" s="19"/>
      <c r="VZD55" s="18"/>
      <c r="VZE55" s="18"/>
      <c r="VZF55" s="19"/>
      <c r="VZG55" s="18"/>
      <c r="VZH55" s="18"/>
      <c r="VZI55" s="19"/>
      <c r="VZJ55" s="18"/>
      <c r="VZK55" s="18"/>
      <c r="VZL55" s="19"/>
      <c r="VZM55" s="18"/>
      <c r="VZN55" s="18"/>
      <c r="VZO55" s="19"/>
      <c r="VZP55" s="18"/>
      <c r="VZQ55" s="18"/>
      <c r="VZR55" s="19"/>
      <c r="VZS55" s="18"/>
      <c r="VZT55" s="18"/>
      <c r="VZU55" s="19"/>
      <c r="VZV55" s="18"/>
      <c r="VZW55" s="18"/>
      <c r="VZX55" s="19"/>
      <c r="VZY55" s="18"/>
      <c r="VZZ55" s="18"/>
      <c r="WAA55" s="19"/>
      <c r="WAB55" s="18"/>
      <c r="WAC55" s="18"/>
      <c r="WAD55" s="19"/>
      <c r="WAE55" s="18"/>
      <c r="WAF55" s="18"/>
      <c r="WAG55" s="19"/>
      <c r="WAH55" s="18"/>
      <c r="WAI55" s="18"/>
      <c r="WAJ55" s="19"/>
      <c r="WAK55" s="18"/>
      <c r="WAL55" s="18"/>
      <c r="WAM55" s="19"/>
      <c r="WAN55" s="18"/>
      <c r="WAO55" s="18"/>
      <c r="WAP55" s="19"/>
      <c r="WAQ55" s="18"/>
      <c r="WAR55" s="18"/>
      <c r="WAS55" s="19"/>
      <c r="WAT55" s="18"/>
      <c r="WAU55" s="18"/>
      <c r="WAV55" s="19"/>
      <c r="WAW55" s="18"/>
      <c r="WAX55" s="18"/>
      <c r="WAY55" s="19"/>
      <c r="WAZ55" s="18"/>
      <c r="WBA55" s="18"/>
      <c r="WBB55" s="19"/>
      <c r="WBC55" s="18"/>
      <c r="WBD55" s="18"/>
      <c r="WBE55" s="19"/>
      <c r="WBF55" s="18"/>
      <c r="WBG55" s="18"/>
      <c r="WBH55" s="19"/>
      <c r="WBI55" s="18"/>
      <c r="WBJ55" s="18"/>
      <c r="WBK55" s="19"/>
      <c r="WBL55" s="18"/>
      <c r="WBM55" s="18"/>
      <c r="WBN55" s="19"/>
      <c r="WBO55" s="18"/>
      <c r="WBP55" s="18"/>
      <c r="WBQ55" s="19"/>
      <c r="WBR55" s="18"/>
      <c r="WBS55" s="18"/>
      <c r="WBT55" s="19"/>
      <c r="WBU55" s="18"/>
      <c r="WBV55" s="18"/>
      <c r="WBW55" s="19"/>
      <c r="WBX55" s="18"/>
      <c r="WBY55" s="18"/>
      <c r="WBZ55" s="19"/>
      <c r="WCA55" s="18"/>
      <c r="WCB55" s="18"/>
      <c r="WCC55" s="19"/>
      <c r="WCD55" s="18"/>
      <c r="WCE55" s="18"/>
      <c r="WCF55" s="19"/>
      <c r="WCG55" s="18"/>
      <c r="WCH55" s="18"/>
      <c r="WCI55" s="19"/>
      <c r="WCJ55" s="18"/>
      <c r="WCK55" s="18"/>
      <c r="WCL55" s="19"/>
      <c r="WCM55" s="18"/>
      <c r="WCN55" s="18"/>
      <c r="WCO55" s="19"/>
      <c r="WCP55" s="18"/>
      <c r="WCQ55" s="18"/>
      <c r="WCR55" s="19"/>
      <c r="WCS55" s="18"/>
      <c r="WCT55" s="18"/>
      <c r="WCU55" s="19"/>
      <c r="WCV55" s="18"/>
      <c r="WCW55" s="18"/>
      <c r="WCX55" s="19"/>
      <c r="WCY55" s="18"/>
      <c r="WCZ55" s="18"/>
      <c r="WDA55" s="19"/>
      <c r="WDB55" s="18"/>
      <c r="WDC55" s="18"/>
      <c r="WDD55" s="19"/>
      <c r="WDE55" s="18"/>
      <c r="WDF55" s="18"/>
      <c r="WDG55" s="19"/>
      <c r="WDH55" s="18"/>
      <c r="WDI55" s="18"/>
      <c r="WDJ55" s="19"/>
      <c r="WDK55" s="18"/>
      <c r="WDL55" s="18"/>
      <c r="WDM55" s="19"/>
      <c r="WDN55" s="18"/>
      <c r="WDO55" s="18"/>
      <c r="WDP55" s="19"/>
      <c r="WDQ55" s="18"/>
      <c r="WDR55" s="18"/>
      <c r="WDS55" s="19"/>
      <c r="WDT55" s="18"/>
      <c r="WDU55" s="18"/>
      <c r="WDV55" s="19"/>
      <c r="WDW55" s="18"/>
      <c r="WDX55" s="18"/>
      <c r="WDY55" s="19"/>
      <c r="WDZ55" s="18"/>
      <c r="WEA55" s="18"/>
      <c r="WEB55" s="19"/>
      <c r="WEC55" s="18"/>
      <c r="WED55" s="18"/>
      <c r="WEE55" s="19"/>
      <c r="WEF55" s="18"/>
      <c r="WEG55" s="18"/>
      <c r="WEH55" s="19"/>
      <c r="WEI55" s="18"/>
      <c r="WEJ55" s="18"/>
      <c r="WEK55" s="19"/>
      <c r="WEL55" s="18"/>
      <c r="WEM55" s="18"/>
      <c r="WEN55" s="19"/>
      <c r="WEO55" s="18"/>
      <c r="WEP55" s="18"/>
      <c r="WEQ55" s="19"/>
      <c r="WER55" s="18"/>
      <c r="WES55" s="18"/>
      <c r="WET55" s="19"/>
      <c r="WEU55" s="18"/>
      <c r="WEV55" s="18"/>
      <c r="WEW55" s="19"/>
      <c r="WEX55" s="18"/>
      <c r="WEY55" s="18"/>
      <c r="WEZ55" s="19"/>
      <c r="WFA55" s="18"/>
      <c r="WFB55" s="18"/>
      <c r="WFC55" s="19"/>
      <c r="WFD55" s="18"/>
      <c r="WFE55" s="18"/>
      <c r="WFF55" s="19"/>
      <c r="WFG55" s="18"/>
      <c r="WFH55" s="18"/>
      <c r="WFI55" s="19"/>
      <c r="WFJ55" s="18"/>
      <c r="WFK55" s="18"/>
      <c r="WFL55" s="19"/>
      <c r="WFM55" s="18"/>
      <c r="WFN55" s="18"/>
      <c r="WFO55" s="19"/>
      <c r="WFP55" s="18"/>
      <c r="WFQ55" s="18"/>
      <c r="WFR55" s="19"/>
      <c r="WFS55" s="18"/>
      <c r="WFT55" s="18"/>
      <c r="WFU55" s="19"/>
      <c r="WFV55" s="18"/>
      <c r="WFW55" s="18"/>
      <c r="WFX55" s="19"/>
      <c r="WFY55" s="18"/>
      <c r="WFZ55" s="18"/>
      <c r="WGA55" s="19"/>
      <c r="WGB55" s="18"/>
      <c r="WGC55" s="18"/>
      <c r="WGD55" s="19"/>
      <c r="WGE55" s="18"/>
      <c r="WGF55" s="18"/>
      <c r="WGG55" s="19"/>
      <c r="WGH55" s="18"/>
      <c r="WGI55" s="18"/>
      <c r="WGJ55" s="19"/>
      <c r="WGK55" s="18"/>
      <c r="WGL55" s="18"/>
      <c r="WGM55" s="19"/>
      <c r="WGN55" s="18"/>
      <c r="WGO55" s="18"/>
      <c r="WGP55" s="19"/>
      <c r="WGQ55" s="18"/>
      <c r="WGR55" s="18"/>
      <c r="WGS55" s="19"/>
      <c r="WGT55" s="18"/>
      <c r="WGU55" s="18"/>
      <c r="WGV55" s="19"/>
      <c r="WGW55" s="18"/>
      <c r="WGX55" s="18"/>
      <c r="WGY55" s="19"/>
      <c r="WGZ55" s="18"/>
      <c r="WHA55" s="18"/>
      <c r="WHB55" s="19"/>
      <c r="WHC55" s="18"/>
      <c r="WHD55" s="18"/>
      <c r="WHE55" s="19"/>
      <c r="WHF55" s="18"/>
      <c r="WHG55" s="18"/>
      <c r="WHH55" s="19"/>
      <c r="WHI55" s="18"/>
      <c r="WHJ55" s="18"/>
      <c r="WHK55" s="19"/>
      <c r="WHL55" s="18"/>
      <c r="WHM55" s="18"/>
      <c r="WHN55" s="19"/>
      <c r="WHO55" s="18"/>
      <c r="WHP55" s="18"/>
      <c r="WHQ55" s="19"/>
      <c r="WHR55" s="18"/>
      <c r="WHS55" s="18"/>
      <c r="WHT55" s="19"/>
      <c r="WHU55" s="18"/>
      <c r="WHV55" s="18"/>
      <c r="WHW55" s="19"/>
      <c r="WHX55" s="18"/>
      <c r="WHY55" s="18"/>
      <c r="WHZ55" s="19"/>
      <c r="WIA55" s="18"/>
      <c r="WIB55" s="18"/>
      <c r="WIC55" s="19"/>
      <c r="WID55" s="18"/>
      <c r="WIE55" s="18"/>
      <c r="WIF55" s="19"/>
      <c r="WIG55" s="18"/>
      <c r="WIH55" s="18"/>
      <c r="WII55" s="19"/>
      <c r="WIJ55" s="18"/>
      <c r="WIK55" s="18"/>
      <c r="WIL55" s="19"/>
      <c r="WIM55" s="18"/>
      <c r="WIN55" s="18"/>
      <c r="WIO55" s="19"/>
      <c r="WIP55" s="18"/>
      <c r="WIQ55" s="18"/>
      <c r="WIR55" s="19"/>
      <c r="WIS55" s="18"/>
      <c r="WIT55" s="18"/>
      <c r="WIU55" s="19"/>
      <c r="WIV55" s="18"/>
      <c r="WIW55" s="18"/>
      <c r="WIX55" s="19"/>
      <c r="WIY55" s="18"/>
      <c r="WIZ55" s="18"/>
      <c r="WJA55" s="19"/>
      <c r="WJB55" s="18"/>
      <c r="WJC55" s="18"/>
      <c r="WJD55" s="19"/>
      <c r="WJE55" s="18"/>
      <c r="WJF55" s="18"/>
      <c r="WJG55" s="19"/>
      <c r="WJH55" s="18"/>
      <c r="WJI55" s="18"/>
      <c r="WJJ55" s="19"/>
      <c r="WJK55" s="18"/>
      <c r="WJL55" s="18"/>
      <c r="WJM55" s="19"/>
      <c r="WJN55" s="18"/>
      <c r="WJO55" s="18"/>
      <c r="WJP55" s="19"/>
      <c r="WJQ55" s="18"/>
      <c r="WJR55" s="18"/>
      <c r="WJS55" s="19"/>
      <c r="WJT55" s="18"/>
      <c r="WJU55" s="18"/>
      <c r="WJV55" s="19"/>
      <c r="WJW55" s="18"/>
      <c r="WJX55" s="18"/>
      <c r="WJY55" s="19"/>
      <c r="WJZ55" s="18"/>
      <c r="WKA55" s="18"/>
      <c r="WKB55" s="19"/>
      <c r="WKC55" s="18"/>
      <c r="WKD55" s="18"/>
      <c r="WKE55" s="19"/>
      <c r="WKF55" s="18"/>
      <c r="WKG55" s="18"/>
      <c r="WKH55" s="19"/>
      <c r="WKI55" s="18"/>
      <c r="WKJ55" s="18"/>
      <c r="WKK55" s="19"/>
      <c r="WKL55" s="18"/>
      <c r="WKM55" s="18"/>
      <c r="WKN55" s="19"/>
      <c r="WKO55" s="18"/>
      <c r="WKP55" s="18"/>
      <c r="WKQ55" s="19"/>
      <c r="WKR55" s="18"/>
      <c r="WKS55" s="18"/>
      <c r="WKT55" s="19"/>
      <c r="WKU55" s="18"/>
      <c r="WKV55" s="18"/>
      <c r="WKW55" s="19"/>
      <c r="WKX55" s="18"/>
      <c r="WKY55" s="18"/>
      <c r="WKZ55" s="19"/>
      <c r="WLA55" s="18"/>
      <c r="WLB55" s="18"/>
      <c r="WLC55" s="19"/>
      <c r="WLD55" s="18"/>
      <c r="WLE55" s="18"/>
      <c r="WLF55" s="19"/>
      <c r="WLG55" s="18"/>
      <c r="WLH55" s="18"/>
      <c r="WLI55" s="19"/>
      <c r="WLJ55" s="18"/>
      <c r="WLK55" s="18"/>
      <c r="WLL55" s="19"/>
      <c r="WLM55" s="18"/>
      <c r="WLN55" s="18"/>
      <c r="WLO55" s="19"/>
      <c r="WLP55" s="18"/>
      <c r="WLQ55" s="18"/>
      <c r="WLR55" s="19"/>
      <c r="WLS55" s="18"/>
      <c r="WLT55" s="18"/>
      <c r="WLU55" s="19"/>
      <c r="WLV55" s="18"/>
      <c r="WLW55" s="18"/>
      <c r="WLX55" s="19"/>
      <c r="WLY55" s="18"/>
      <c r="WLZ55" s="18"/>
      <c r="WMA55" s="19"/>
      <c r="WMB55" s="18"/>
      <c r="WMC55" s="18"/>
      <c r="WMD55" s="19"/>
      <c r="WME55" s="18"/>
      <c r="WMF55" s="18"/>
      <c r="WMG55" s="19"/>
      <c r="WMH55" s="18"/>
      <c r="WMI55" s="18"/>
      <c r="WMJ55" s="19"/>
      <c r="WMK55" s="18"/>
      <c r="WML55" s="18"/>
      <c r="WMM55" s="19"/>
      <c r="WMN55" s="18"/>
      <c r="WMO55" s="18"/>
      <c r="WMP55" s="19"/>
      <c r="WMQ55" s="18"/>
      <c r="WMR55" s="18"/>
      <c r="WMS55" s="19"/>
      <c r="WMT55" s="18"/>
      <c r="WMU55" s="18"/>
      <c r="WMV55" s="19"/>
      <c r="WMW55" s="18"/>
      <c r="WMX55" s="18"/>
      <c r="WMY55" s="19"/>
      <c r="WMZ55" s="18"/>
      <c r="WNA55" s="18"/>
      <c r="WNB55" s="19"/>
      <c r="WNC55" s="18"/>
      <c r="WND55" s="18"/>
      <c r="WNE55" s="19"/>
      <c r="WNF55" s="18"/>
      <c r="WNG55" s="18"/>
      <c r="WNH55" s="19"/>
      <c r="WNI55" s="18"/>
      <c r="WNJ55" s="18"/>
      <c r="WNK55" s="19"/>
      <c r="WNL55" s="18"/>
      <c r="WNM55" s="18"/>
      <c r="WNN55" s="19"/>
      <c r="WNO55" s="18"/>
      <c r="WNP55" s="18"/>
      <c r="WNQ55" s="19"/>
      <c r="WNR55" s="18"/>
      <c r="WNS55" s="18"/>
      <c r="WNT55" s="19"/>
      <c r="WNU55" s="18"/>
      <c r="WNV55" s="18"/>
      <c r="WNW55" s="19"/>
      <c r="WNX55" s="18"/>
      <c r="WNY55" s="18"/>
      <c r="WNZ55" s="19"/>
      <c r="WOA55" s="18"/>
      <c r="WOB55" s="18"/>
      <c r="WOC55" s="19"/>
      <c r="WOD55" s="18"/>
      <c r="WOE55" s="18"/>
      <c r="WOF55" s="19"/>
      <c r="WOG55" s="18"/>
      <c r="WOH55" s="18"/>
      <c r="WOI55" s="19"/>
      <c r="WOJ55" s="18"/>
      <c r="WOK55" s="18"/>
      <c r="WOL55" s="19"/>
      <c r="WOM55" s="18"/>
      <c r="WON55" s="18"/>
      <c r="WOO55" s="19"/>
      <c r="WOP55" s="18"/>
      <c r="WOQ55" s="18"/>
      <c r="WOR55" s="19"/>
      <c r="WOS55" s="18"/>
      <c r="WOT55" s="18"/>
      <c r="WOU55" s="19"/>
      <c r="WOV55" s="18"/>
      <c r="WOW55" s="18"/>
      <c r="WOX55" s="19"/>
      <c r="WOY55" s="18"/>
      <c r="WOZ55" s="18"/>
      <c r="WPA55" s="19"/>
      <c r="WPB55" s="18"/>
      <c r="WPC55" s="18"/>
      <c r="WPD55" s="19"/>
      <c r="WPE55" s="18"/>
      <c r="WPF55" s="18"/>
      <c r="WPG55" s="19"/>
      <c r="WPH55" s="18"/>
      <c r="WPI55" s="18"/>
      <c r="WPJ55" s="19"/>
      <c r="WPK55" s="18"/>
      <c r="WPL55" s="18"/>
      <c r="WPM55" s="19"/>
      <c r="WPN55" s="18"/>
      <c r="WPO55" s="18"/>
      <c r="WPP55" s="19"/>
      <c r="WPQ55" s="18"/>
      <c r="WPR55" s="18"/>
      <c r="WPS55" s="19"/>
      <c r="WPT55" s="18"/>
      <c r="WPU55" s="18"/>
      <c r="WPV55" s="19"/>
      <c r="WPW55" s="18"/>
      <c r="WPX55" s="18"/>
      <c r="WPY55" s="19"/>
      <c r="WPZ55" s="18"/>
      <c r="WQA55" s="18"/>
      <c r="WQB55" s="19"/>
      <c r="WQC55" s="18"/>
      <c r="WQD55" s="18"/>
      <c r="WQE55" s="19"/>
      <c r="WQF55" s="18"/>
      <c r="WQG55" s="18"/>
      <c r="WQH55" s="19"/>
      <c r="WQI55" s="18"/>
      <c r="WQJ55" s="18"/>
      <c r="WQK55" s="19"/>
      <c r="WQL55" s="18"/>
      <c r="WQM55" s="18"/>
      <c r="WQN55" s="19"/>
      <c r="WQO55" s="18"/>
      <c r="WQP55" s="18"/>
      <c r="WQQ55" s="19"/>
      <c r="WQR55" s="18"/>
      <c r="WQS55" s="18"/>
      <c r="WQT55" s="19"/>
      <c r="WQU55" s="18"/>
      <c r="WQV55" s="18"/>
      <c r="WQW55" s="19"/>
      <c r="WQX55" s="18"/>
      <c r="WQY55" s="18"/>
      <c r="WQZ55" s="19"/>
      <c r="WRA55" s="18"/>
      <c r="WRB55" s="18"/>
      <c r="WRC55" s="19"/>
      <c r="WRD55" s="18"/>
      <c r="WRE55" s="18"/>
      <c r="WRF55" s="19"/>
      <c r="WRG55" s="18"/>
      <c r="WRH55" s="18"/>
      <c r="WRI55" s="19"/>
      <c r="WRJ55" s="18"/>
      <c r="WRK55" s="18"/>
      <c r="WRL55" s="19"/>
      <c r="WRM55" s="18"/>
      <c r="WRN55" s="18"/>
      <c r="WRO55" s="19"/>
      <c r="WRP55" s="18"/>
      <c r="WRQ55" s="18"/>
      <c r="WRR55" s="19"/>
      <c r="WRS55" s="18"/>
      <c r="WRT55" s="18"/>
      <c r="WRU55" s="19"/>
      <c r="WRV55" s="18"/>
      <c r="WRW55" s="18"/>
      <c r="WRX55" s="19"/>
      <c r="WRY55" s="18"/>
      <c r="WRZ55" s="18"/>
      <c r="WSA55" s="19"/>
      <c r="WSB55" s="18"/>
      <c r="WSC55" s="18"/>
      <c r="WSD55" s="19"/>
      <c r="WSE55" s="18"/>
      <c r="WSF55" s="18"/>
      <c r="WSG55" s="19"/>
      <c r="WSH55" s="18"/>
      <c r="WSI55" s="18"/>
      <c r="WSJ55" s="19"/>
      <c r="WSK55" s="18"/>
      <c r="WSL55" s="18"/>
      <c r="WSM55" s="19"/>
      <c r="WSN55" s="18"/>
      <c r="WSO55" s="18"/>
      <c r="WSP55" s="19"/>
      <c r="WSQ55" s="18"/>
      <c r="WSR55" s="18"/>
      <c r="WSS55" s="19"/>
      <c r="WST55" s="18"/>
      <c r="WSU55" s="18"/>
      <c r="WSV55" s="19"/>
      <c r="WSW55" s="18"/>
      <c r="WSX55" s="18"/>
      <c r="WSY55" s="19"/>
      <c r="WSZ55" s="18"/>
      <c r="WTA55" s="18"/>
      <c r="WTB55" s="19"/>
      <c r="WTC55" s="18"/>
      <c r="WTD55" s="18"/>
      <c r="WTE55" s="19"/>
      <c r="WTF55" s="18"/>
      <c r="WTG55" s="18"/>
      <c r="WTH55" s="19"/>
      <c r="WTI55" s="18"/>
      <c r="WTJ55" s="18"/>
      <c r="WTK55" s="19"/>
      <c r="WTL55" s="18"/>
      <c r="WTM55" s="18"/>
      <c r="WTN55" s="19"/>
      <c r="WTO55" s="18"/>
      <c r="WTP55" s="18"/>
      <c r="WTQ55" s="19"/>
      <c r="WTR55" s="18"/>
      <c r="WTS55" s="18"/>
      <c r="WTT55" s="19"/>
      <c r="WTU55" s="18"/>
      <c r="WTV55" s="18"/>
      <c r="WTW55" s="19"/>
      <c r="WTX55" s="18"/>
      <c r="WTY55" s="18"/>
      <c r="WTZ55" s="19"/>
      <c r="WUA55" s="18"/>
      <c r="WUB55" s="18"/>
      <c r="WUC55" s="19"/>
      <c r="WUD55" s="18"/>
      <c r="WUE55" s="18"/>
      <c r="WUF55" s="19"/>
      <c r="WUG55" s="18"/>
      <c r="WUH55" s="18"/>
      <c r="WUI55" s="19"/>
      <c r="WUJ55" s="18"/>
      <c r="WUK55" s="18"/>
      <c r="WUL55" s="19"/>
      <c r="WUM55" s="18"/>
      <c r="WUN55" s="18"/>
      <c r="WUO55" s="19"/>
      <c r="WUP55" s="18"/>
      <c r="WUQ55" s="18"/>
      <c r="WUR55" s="19"/>
      <c r="WUS55" s="18"/>
      <c r="WUT55" s="18"/>
      <c r="WUU55" s="19"/>
      <c r="WUV55" s="18"/>
      <c r="WUW55" s="18"/>
      <c r="WUX55" s="19"/>
      <c r="WUY55" s="18"/>
      <c r="WUZ55" s="18"/>
      <c r="WVA55" s="19"/>
      <c r="WVB55" s="18"/>
      <c r="WVC55" s="18"/>
      <c r="WVD55" s="19"/>
      <c r="WVE55" s="18"/>
      <c r="WVF55" s="18"/>
      <c r="WVG55" s="19"/>
      <c r="WVH55" s="18"/>
      <c r="WVI55" s="18"/>
      <c r="WVJ55" s="19"/>
      <c r="WVK55" s="18"/>
      <c r="WVL55" s="18"/>
      <c r="WVM55" s="19"/>
      <c r="WVN55" s="18"/>
      <c r="WVO55" s="18"/>
      <c r="WVP55" s="19"/>
      <c r="WVQ55" s="18"/>
      <c r="WVR55" s="18"/>
      <c r="WVS55" s="19"/>
      <c r="WVT55" s="18"/>
      <c r="WVU55" s="18"/>
      <c r="WVV55" s="19"/>
      <c r="WVW55" s="18"/>
      <c r="WVX55" s="18"/>
      <c r="WVY55" s="19"/>
      <c r="WVZ55" s="18"/>
      <c r="WWA55" s="18"/>
      <c r="WWB55" s="19"/>
      <c r="WWC55" s="18"/>
      <c r="WWD55" s="18"/>
      <c r="WWE55" s="19"/>
      <c r="WWF55" s="18"/>
      <c r="WWG55" s="18"/>
      <c r="WWH55" s="19"/>
      <c r="WWI55" s="18"/>
      <c r="WWJ55" s="18"/>
      <c r="WWK55" s="19"/>
      <c r="WWL55" s="18"/>
      <c r="WWM55" s="18"/>
      <c r="WWN55" s="19"/>
      <c r="WWO55" s="18"/>
      <c r="WWP55" s="18"/>
      <c r="WWQ55" s="19"/>
      <c r="WWR55" s="18"/>
      <c r="WWS55" s="18"/>
      <c r="WWT55" s="19"/>
      <c r="WWU55" s="18"/>
      <c r="WWV55" s="18"/>
      <c r="WWW55" s="19"/>
      <c r="WWX55" s="18"/>
      <c r="WWY55" s="18"/>
      <c r="WWZ55" s="19"/>
      <c r="WXA55" s="18"/>
      <c r="WXB55" s="18"/>
      <c r="WXC55" s="19"/>
      <c r="WXD55" s="18"/>
      <c r="WXE55" s="18"/>
      <c r="WXF55" s="19"/>
      <c r="WXG55" s="18"/>
      <c r="WXH55" s="18"/>
      <c r="WXI55" s="19"/>
      <c r="WXJ55" s="18"/>
      <c r="WXK55" s="18"/>
      <c r="WXL55" s="19"/>
      <c r="WXM55" s="18"/>
      <c r="WXN55" s="18"/>
      <c r="WXO55" s="19"/>
      <c r="WXP55" s="18"/>
      <c r="WXQ55" s="18"/>
      <c r="WXR55" s="19"/>
      <c r="WXS55" s="18"/>
      <c r="WXT55" s="18"/>
      <c r="WXU55" s="19"/>
      <c r="WXV55" s="18"/>
      <c r="WXW55" s="18"/>
      <c r="WXX55" s="19"/>
      <c r="WXY55" s="18"/>
      <c r="WXZ55" s="18"/>
      <c r="WYA55" s="19"/>
      <c r="WYB55" s="18"/>
      <c r="WYC55" s="18"/>
      <c r="WYD55" s="19"/>
      <c r="WYE55" s="18"/>
      <c r="WYF55" s="18"/>
      <c r="WYG55" s="19"/>
      <c r="WYH55" s="18"/>
      <c r="WYI55" s="18"/>
      <c r="WYJ55" s="19"/>
      <c r="WYK55" s="18"/>
      <c r="WYL55" s="18"/>
      <c r="WYM55" s="19"/>
      <c r="WYN55" s="18"/>
      <c r="WYO55" s="18"/>
      <c r="WYP55" s="19"/>
      <c r="WYQ55" s="18"/>
      <c r="WYR55" s="18"/>
      <c r="WYS55" s="19"/>
      <c r="WYT55" s="18"/>
      <c r="WYU55" s="18"/>
      <c r="WYV55" s="19"/>
      <c r="WYW55" s="18"/>
      <c r="WYX55" s="18"/>
      <c r="WYY55" s="19"/>
      <c r="WYZ55" s="18"/>
      <c r="WZA55" s="18"/>
      <c r="WZB55" s="19"/>
      <c r="WZC55" s="18"/>
      <c r="WZD55" s="18"/>
      <c r="WZE55" s="19"/>
      <c r="WZF55" s="18"/>
      <c r="WZG55" s="18"/>
      <c r="WZH55" s="19"/>
      <c r="WZI55" s="18"/>
      <c r="WZJ55" s="18"/>
      <c r="WZK55" s="19"/>
      <c r="WZL55" s="18"/>
      <c r="WZM55" s="18"/>
      <c r="WZN55" s="19"/>
      <c r="WZO55" s="18"/>
      <c r="WZP55" s="18"/>
      <c r="WZQ55" s="19"/>
      <c r="WZR55" s="18"/>
      <c r="WZS55" s="18"/>
      <c r="WZT55" s="19"/>
      <c r="WZU55" s="18"/>
      <c r="WZV55" s="18"/>
      <c r="WZW55" s="19"/>
      <c r="WZX55" s="18"/>
      <c r="WZY55" s="18"/>
      <c r="WZZ55" s="19"/>
      <c r="XAA55" s="18"/>
      <c r="XAB55" s="18"/>
      <c r="XAC55" s="19"/>
      <c r="XAD55" s="18"/>
      <c r="XAE55" s="18"/>
      <c r="XAF55" s="19"/>
      <c r="XAG55" s="18"/>
      <c r="XAH55" s="18"/>
      <c r="XAI55" s="19"/>
      <c r="XAJ55" s="18"/>
      <c r="XAK55" s="18"/>
      <c r="XAL55" s="19"/>
      <c r="XAM55" s="18"/>
      <c r="XAN55" s="18"/>
      <c r="XAO55" s="19"/>
      <c r="XAP55" s="18"/>
      <c r="XAQ55" s="18"/>
      <c r="XAR55" s="19"/>
      <c r="XAS55" s="18"/>
      <c r="XAT55" s="18"/>
      <c r="XAU55" s="19"/>
      <c r="XAV55" s="18"/>
      <c r="XAW55" s="18"/>
      <c r="XAX55" s="19"/>
      <c r="XAY55" s="18"/>
      <c r="XAZ55" s="18"/>
      <c r="XBA55" s="19"/>
      <c r="XBB55" s="18"/>
      <c r="XBC55" s="18"/>
      <c r="XBD55" s="19"/>
      <c r="XBE55" s="18"/>
      <c r="XBF55" s="18"/>
      <c r="XBG55" s="19"/>
      <c r="XBH55" s="18"/>
      <c r="XBI55" s="18"/>
      <c r="XBJ55" s="19"/>
      <c r="XBK55" s="18"/>
      <c r="XBL55" s="18"/>
      <c r="XBM55" s="19"/>
      <c r="XBN55" s="18"/>
      <c r="XBO55" s="18"/>
      <c r="XBP55" s="19"/>
      <c r="XBQ55" s="18"/>
      <c r="XBR55" s="18"/>
      <c r="XBS55" s="19"/>
      <c r="XBT55" s="18"/>
      <c r="XBU55" s="18"/>
      <c r="XBV55" s="19"/>
      <c r="XBW55" s="18"/>
      <c r="XBX55" s="18"/>
      <c r="XBY55" s="19"/>
      <c r="XBZ55" s="18"/>
      <c r="XCA55" s="18"/>
      <c r="XCB55" s="19"/>
      <c r="XCC55" s="18"/>
      <c r="XCD55" s="18"/>
      <c r="XCE55" s="19"/>
      <c r="XCF55" s="18"/>
      <c r="XCG55" s="18"/>
      <c r="XCH55" s="19"/>
      <c r="XCI55" s="18"/>
      <c r="XCJ55" s="18"/>
      <c r="XCK55" s="19"/>
      <c r="XCL55" s="18"/>
      <c r="XCM55" s="18"/>
      <c r="XCN55" s="19"/>
      <c r="XCO55" s="18"/>
      <c r="XCP55" s="18"/>
      <c r="XCQ55" s="19"/>
      <c r="XCR55" s="18"/>
      <c r="XCS55" s="18"/>
      <c r="XCT55" s="19"/>
      <c r="XCU55" s="18"/>
      <c r="XCV55" s="18"/>
      <c r="XCW55" s="19"/>
      <c r="XCX55" s="18"/>
      <c r="XCY55" s="18"/>
      <c r="XCZ55" s="19"/>
      <c r="XDA55" s="18"/>
      <c r="XDB55" s="18"/>
      <c r="XDC55" s="19"/>
      <c r="XDD55" s="18"/>
      <c r="XDE55" s="18"/>
      <c r="XDF55" s="19"/>
      <c r="XDG55" s="18"/>
      <c r="XDH55" s="18"/>
      <c r="XDI55" s="19"/>
      <c r="XDJ55" s="18"/>
      <c r="XDK55" s="18"/>
      <c r="XDL55" s="19"/>
      <c r="XDM55" s="18"/>
      <c r="XDN55" s="18"/>
      <c r="XDO55" s="19"/>
      <c r="XDP55" s="18"/>
      <c r="XDQ55" s="18"/>
      <c r="XDR55" s="19"/>
      <c r="XDS55" s="18"/>
      <c r="XDT55" s="18"/>
      <c r="XDU55" s="19"/>
      <c r="XDV55" s="18"/>
      <c r="XDW55" s="18"/>
      <c r="XDX55" s="19"/>
      <c r="XDY55" s="18"/>
      <c r="XDZ55" s="18"/>
      <c r="XEA55" s="19"/>
      <c r="XEB55" s="18"/>
      <c r="XEC55" s="18"/>
      <c r="XED55" s="19"/>
      <c r="XEE55" s="18"/>
      <c r="XEF55" s="18"/>
      <c r="XEG55" s="19"/>
      <c r="XEH55" s="18"/>
      <c r="XEI55" s="18"/>
      <c r="XEJ55" s="19"/>
      <c r="XEK55" s="18"/>
      <c r="XEL55" s="18"/>
      <c r="XEM55" s="19"/>
      <c r="XEN55" s="18"/>
      <c r="XEO55" s="18"/>
      <c r="XEP55" s="19"/>
      <c r="XEQ55" s="18"/>
      <c r="XER55" s="18"/>
      <c r="XES55" s="19"/>
      <c r="XET55" s="18"/>
      <c r="XEU55" s="18"/>
      <c r="XEV55" s="19"/>
      <c r="XEW55" s="18"/>
      <c r="XEX55" s="18"/>
      <c r="XEY55" s="19"/>
      <c r="XEZ55" s="18"/>
      <c r="XFA55" s="18"/>
      <c r="XFB55" s="19"/>
      <c r="XFC55" s="18"/>
    </row>
    <row r="56" spans="1:16383" ht="15">
      <c r="A56" s="193" t="str">
        <f>'MASTER PRICE LIST'!A1385</f>
        <v>CP-GB44248-PB</v>
      </c>
      <c r="B56" s="18" t="str">
        <f>'MASTER PRICE LIST'!B1385</f>
        <v>44" W x 24" L x 8" H w/PB lock, bolts to top of elevated frame:  CP-UV20-MNT-EB/ CP-21TH-MNT-EB sold separately</v>
      </c>
      <c r="C56" s="187">
        <f>'MASTER PRICE LIST'!C1385</f>
        <v>1929</v>
      </c>
      <c r="D56" s="195">
        <f t="shared" si="0"/>
        <v>1832.55</v>
      </c>
    </row>
    <row r="57" spans="1:16383" ht="30">
      <c r="A57" s="193" t="str">
        <f>'MASTER PRICE LIST'!A1386</f>
        <v xml:space="preserve">CP-GB44248PB-T </v>
      </c>
      <c r="B57" s="25" t="str">
        <f>'MASTER PRICE LIST'!B1386</f>
        <v>44" W x 24" L x 8" H w/2 DL locking handles, push button lock, 1" foam insert and 1.5" trim and carpet on top. Bolts to top of elevated frame: Ford PI &gt; CP-UV20-MNT-EB and Chevy Tahoe &gt; CP-21TH-MNT-EB sold separately</v>
      </c>
      <c r="C57" s="187">
        <f>'MASTER PRICE LIST'!C1386</f>
        <v>2474</v>
      </c>
      <c r="D57" s="195">
        <f t="shared" si="0"/>
        <v>2350.3000000000002</v>
      </c>
    </row>
    <row r="58" spans="1:16383" ht="15">
      <c r="A58" s="193" t="str">
        <f>'MASTER PRICE LIST'!A1387</f>
        <v>CP-GB44248-T3</v>
      </c>
      <c r="B58" s="18" t="str">
        <f>'MASTER PRICE LIST'!B1387</f>
        <v>44" W x 24" L x 8" H w/15" trim, 2 DL locking handles, bolts to CP-UV20-MNT-EB/ CP-21TH-MNT-EB sold separately</v>
      </c>
      <c r="C58" s="187">
        <f>'MASTER PRICE LIST'!C1387</f>
        <v>1653</v>
      </c>
      <c r="D58" s="195">
        <f t="shared" si="0"/>
        <v>1570.35</v>
      </c>
    </row>
    <row r="59" spans="1:16383" ht="15">
      <c r="A59" s="193" t="str">
        <f>'MASTER PRICE LIST'!A1388</f>
        <v xml:space="preserve">CP-4429-PB-LIP </v>
      </c>
      <c r="B59" s="18" t="str">
        <f>'MASTER PRICE LIST'!B1388</f>
        <v>44" W x 29" L x 14.5" H w/PB lock, 2 DL locking handles, 2" trim  Carpet top</v>
      </c>
      <c r="C59" s="187">
        <f>'MASTER PRICE LIST'!C1388</f>
        <v>2327</v>
      </c>
      <c r="D59" s="195">
        <f t="shared" si="0"/>
        <v>2210.65</v>
      </c>
    </row>
    <row r="60" spans="1:16383" ht="15">
      <c r="A60" s="193" t="str">
        <f>'MASTER PRICE LIST'!A1389</f>
        <v>CP-GB443212-PB</v>
      </c>
      <c r="B60" s="18" t="str">
        <f>'MASTER PRICE LIST'!B1389</f>
        <v>44" W x 32" L x 12" H w/2 draw-tight locking handles and push-button lock (Compatible w/2021-22 Chevy Tahoe)</v>
      </c>
      <c r="C60" s="187">
        <f>'MASTER PRICE LIST'!C1389</f>
        <v>2050</v>
      </c>
      <c r="D60" s="195">
        <f t="shared" si="0"/>
        <v>1947.5</v>
      </c>
    </row>
    <row r="61" spans="1:16383" ht="15">
      <c r="A61" s="193" t="str">
        <f>'MASTER PRICE LIST'!A1390</f>
        <v xml:space="preserve">CP-GB4438-TL </v>
      </c>
      <c r="B61" s="18" t="str">
        <f>'MASTER PRICE LIST'!B1390</f>
        <v>44" W x 38" L x 11" H w/2 cam locks, 1 DL locking handle  Carpet top</v>
      </c>
      <c r="C61" s="187">
        <f>'MASTER PRICE LIST'!C1390</f>
        <v>2510</v>
      </c>
      <c r="D61" s="195">
        <f t="shared" si="0"/>
        <v>2384.5</v>
      </c>
    </row>
    <row r="62" spans="1:16383" ht="15">
      <c r="A62" s="193" t="str">
        <f>'MASTER PRICE LIST'!A1391</f>
        <v>CP-GB443212-TL</v>
      </c>
      <c r="B62" s="18" t="str">
        <f>'MASTER PRICE LIST'!B1391</f>
        <v>44" W x 32" L x 12" H w/2 DL locking handle  Carpet top</v>
      </c>
      <c r="C62" s="187">
        <f>'MASTER PRICE LIST'!C1391</f>
        <v>2021</v>
      </c>
      <c r="D62" s="195">
        <f t="shared" ref="D62:D106" si="1">C62-(C62*$D$1)</f>
        <v>1919.95</v>
      </c>
    </row>
    <row r="63" spans="1:16383" ht="15">
      <c r="A63" s="193" t="str">
        <f>'MASTER PRICE LIST'!A1392</f>
        <v xml:space="preserve">CP-GB4430-PB </v>
      </c>
      <c r="B63" s="18" t="str">
        <f>'MASTER PRICE LIST'!B1392</f>
        <v>44" W x 30" L x 11" H w/PB lock, 2 DL locking handles</v>
      </c>
      <c r="C63" s="187">
        <f>'MASTER PRICE LIST'!C1392</f>
        <v>2572</v>
      </c>
      <c r="D63" s="195">
        <f t="shared" si="1"/>
        <v>2443.4</v>
      </c>
    </row>
    <row r="64" spans="1:16383" ht="15">
      <c r="A64" s="193" t="str">
        <f>'MASTER PRICE LIST'!A1393</f>
        <v xml:space="preserve">CP-GB444012-C-PBK-T </v>
      </c>
      <c r="B64" s="25" t="str">
        <f>'MASTER PRICE LIST'!B1393</f>
        <v>44"W  x 40"L x 12"H;  W/PB Key override lock, two draw latch handles, 1.5" trim, Lock-out slides, carpeted top, carpet inside drawer</v>
      </c>
      <c r="C64" s="187">
        <f>'MASTER PRICE LIST'!C1393</f>
        <v>3696</v>
      </c>
      <c r="D64" s="195">
        <f t="shared" si="1"/>
        <v>3511.2</v>
      </c>
    </row>
    <row r="65" spans="1:4" s="40" customFormat="1" ht="30">
      <c r="A65" s="193" t="str">
        <f>'MASTER PRICE LIST'!A1394</f>
        <v xml:space="preserve">CP-GB443412-C-PBK-T </v>
      </c>
      <c r="B65" s="25" t="str">
        <f>'MASTER PRICE LIST'!B1394</f>
        <v>44"W x 34"L x 12"H;  W/PB Key override lock, two draw latch handles, 1.5" trim, lock-out slides, carpeted top, carpet inside drawer (Compatible with 2021-22 Tahoe)</v>
      </c>
      <c r="C65" s="187">
        <f>'MASTER PRICE LIST'!C1394</f>
        <v>3150</v>
      </c>
      <c r="D65" s="195">
        <f t="shared" si="1"/>
        <v>2992.5</v>
      </c>
    </row>
    <row r="66" spans="1:4" s="40" customFormat="1" ht="15" customHeight="1">
      <c r="A66" s="193" t="str">
        <f>'MASTER PRICE LIST'!A1395</f>
        <v>CP-GB443212-PB</v>
      </c>
      <c r="B66" s="194" t="str">
        <f>'MASTER PRICE LIST'!B1395</f>
        <v>44"W x 32"L x 12"H; W/PB lock, two draw latch handles, carpet top, foam inside drawer (Compatible with 2021-22 Tahoe)</v>
      </c>
      <c r="C66" s="187">
        <f>'MASTER PRICE LIST'!C1395</f>
        <v>2075</v>
      </c>
      <c r="D66" s="195">
        <f t="shared" si="1"/>
        <v>1971.25</v>
      </c>
    </row>
    <row r="67" spans="1:4" s="40" customFormat="1" ht="15">
      <c r="A67" s="193" t="str">
        <f>'MASTER PRICE LIST'!A1396</f>
        <v>CP-GB443212-PB-T</v>
      </c>
      <c r="B67" s="18" t="str">
        <f>'MASTER PRICE LIST'!B1396</f>
        <v>44"W x 32"L x 12"H; W/PB lock, two draw latch handles, carpet top, 1.5" trim, foam inside drawer (Compatible with 2021-22 Tahoe)</v>
      </c>
      <c r="C67" s="187">
        <f>'MASTER PRICE LIST'!C1396</f>
        <v>2233</v>
      </c>
      <c r="D67" s="195">
        <f t="shared" si="1"/>
        <v>2121.35</v>
      </c>
    </row>
    <row r="68" spans="1:4" s="40" customFormat="1" ht="15">
      <c r="A68" s="193"/>
      <c r="B68" s="25"/>
      <c r="C68" s="187"/>
      <c r="D68" s="195"/>
    </row>
    <row r="69" spans="1:4" s="40" customFormat="1" ht="15">
      <c r="A69" s="193"/>
      <c r="B69" s="24" t="str">
        <f>'MASTER PRICE LIST'!B1398</f>
        <v>Single-Drawer Weapon Boxes.  Fits Expedition, Truck beds</v>
      </c>
      <c r="C69" s="187"/>
      <c r="D69" s="195"/>
    </row>
    <row r="70" spans="1:4" s="40" customFormat="1" ht="15">
      <c r="A70" s="193" t="str">
        <f>'MASTER PRICE LIST'!A1399</f>
        <v xml:space="preserve">CP-GB48-PB </v>
      </c>
      <c r="B70" s="18" t="str">
        <f>'MASTER PRICE LIST'!B1399</f>
        <v xml:space="preserve">48" W x 22" L x 65" H w/PB lock &amp; 2 DL locking handles  </v>
      </c>
      <c r="C70" s="187">
        <f>'MASTER PRICE LIST'!C1399</f>
        <v>1837</v>
      </c>
      <c r="D70" s="195">
        <f t="shared" si="1"/>
        <v>1745.15</v>
      </c>
    </row>
    <row r="71" spans="1:4" s="40" customFormat="1" ht="15">
      <c r="A71" s="193" t="str">
        <f>'MASTER PRICE LIST'!A1400</f>
        <v xml:space="preserve">CP-GUNBOX </v>
      </c>
      <c r="B71" s="18" t="str">
        <f>'MASTER PRICE LIST'!B1400</f>
        <v>48.5" W x 22" L x 65" H w/2 DL locking handles</v>
      </c>
      <c r="C71" s="187">
        <f>'MASTER PRICE LIST'!C1400</f>
        <v>1571</v>
      </c>
      <c r="D71" s="195">
        <f t="shared" si="1"/>
        <v>1492.45</v>
      </c>
    </row>
    <row r="72" spans="1:4" s="40" customFormat="1" ht="15">
      <c r="A72" s="193" t="str">
        <f>'MASTER PRICE LIST'!A1401</f>
        <v xml:space="preserve">CP-GUNBOX-10 </v>
      </c>
      <c r="B72" s="18" t="str">
        <f>'MASTER PRICE LIST'!B1401</f>
        <v>48.5" W x 22.75" L x 10" H w/2 DL locking handles</v>
      </c>
      <c r="C72" s="187">
        <f>'MASTER PRICE LIST'!C1401</f>
        <v>1645</v>
      </c>
      <c r="D72" s="195">
        <f t="shared" si="1"/>
        <v>1562.75</v>
      </c>
    </row>
    <row r="73" spans="1:4" s="40" customFormat="1" ht="15">
      <c r="A73" s="193" t="str">
        <f>'MASTER PRICE LIST'!A1402</f>
        <v xml:space="preserve">CP-GB482712-TL </v>
      </c>
      <c r="B73" s="18" t="str">
        <f>'MASTER PRICE LIST'!B1402</f>
        <v>48.4" W x 27" L x 12" H w/2 DL locking handles  Carpet top</v>
      </c>
      <c r="C73" s="187">
        <f>'MASTER PRICE LIST'!C1402</f>
        <v>1959</v>
      </c>
      <c r="D73" s="195">
        <f t="shared" si="1"/>
        <v>1861.05</v>
      </c>
    </row>
    <row r="74" spans="1:4" s="40" customFormat="1" ht="15">
      <c r="A74" s="193" t="str">
        <f>'MASTER PRICE LIST'!A1403</f>
        <v>CP-GB483212-TL</v>
      </c>
      <c r="B74" s="18" t="str">
        <f>'MASTER PRICE LIST'!B1403</f>
        <v xml:space="preserve">48" W x 32" L x 12" H w/ 2 DL locking handles Carpet top </v>
      </c>
      <c r="C74" s="187">
        <f>'MASTER PRICE LIST'!C1403</f>
        <v>2021</v>
      </c>
      <c r="D74" s="195">
        <f t="shared" si="1"/>
        <v>1919.95</v>
      </c>
    </row>
    <row r="75" spans="1:4" s="40" customFormat="1" ht="15">
      <c r="A75" s="193" t="str">
        <f>'MASTER PRICE LIST'!A1404</f>
        <v xml:space="preserve">CP-483318-TL </v>
      </c>
      <c r="B75" s="18" t="str">
        <f>'MASTER PRICE LIST'!B1404</f>
        <v>48" W x 33" L X 18" H W/2 DL locking handles, 1" trim  Carpet top</v>
      </c>
      <c r="C75" s="187">
        <f>'MASTER PRICE LIST'!C1404</f>
        <v>2449</v>
      </c>
      <c r="D75" s="195">
        <f t="shared" si="1"/>
        <v>2326.5500000000002</v>
      </c>
    </row>
    <row r="76" spans="1:4" s="40" customFormat="1" ht="15">
      <c r="A76" s="193" t="str">
        <f>'MASTER PRICE LIST'!A1405</f>
        <v xml:space="preserve">CP-GB4818-PB </v>
      </c>
      <c r="B76" s="18" t="str">
        <f>'MASTER PRICE LIST'!B1405</f>
        <v>48" W x 33" L x 18" H w/PB lock, 2 DL locking handles  Carpet top</v>
      </c>
      <c r="C76" s="187">
        <f>'MASTER PRICE LIST'!C1405</f>
        <v>2572</v>
      </c>
      <c r="D76" s="195">
        <f t="shared" si="1"/>
        <v>2443.4</v>
      </c>
    </row>
    <row r="77" spans="1:4" s="40" customFormat="1" ht="15">
      <c r="A77" s="193" t="str">
        <f>'MASTER PRICE LIST'!A1406</f>
        <v>CP-GB4818-TL</v>
      </c>
      <c r="B77" s="18" t="str">
        <f>'MASTER PRICE LIST'!B1406</f>
        <v>48" W x 33" L x 18" H w/2 DL locking handles  Carpet top</v>
      </c>
      <c r="C77" s="187">
        <f>'MASTER PRICE LIST'!C1406</f>
        <v>2204</v>
      </c>
      <c r="D77" s="195">
        <f t="shared" si="1"/>
        <v>2093.8000000000002</v>
      </c>
    </row>
    <row r="78" spans="1:4" s="40" customFormat="1" ht="15">
      <c r="A78" s="193" t="str">
        <f>'MASTER PRICE LIST'!A1407</f>
        <v>CP-483512-DL</v>
      </c>
      <c r="B78" s="18" t="str">
        <f>'MASTER PRICE LIST'!B1407</f>
        <v>48" W x 35" L x 12" H w/2 DL locking handles  Carpet top</v>
      </c>
      <c r="C78" s="187">
        <f>'MASTER PRICE LIST'!C1407</f>
        <v>2356</v>
      </c>
      <c r="D78" s="195">
        <f t="shared" si="1"/>
        <v>2238.1999999999998</v>
      </c>
    </row>
    <row r="79" spans="1:4" s="40" customFormat="1" ht="15">
      <c r="A79" s="193" t="str">
        <f>'MASTER PRICE LIST'!A1408</f>
        <v xml:space="preserve">CP-483512-PB </v>
      </c>
      <c r="B79" s="18" t="str">
        <f>'MASTER PRICE LIST'!B1408</f>
        <v>48" W x 35" L x 12" H w/PB lock, 2 DL locking handles  Carpet top</v>
      </c>
      <c r="C79" s="187">
        <f>'MASTER PRICE LIST'!C1408</f>
        <v>2572</v>
      </c>
      <c r="D79" s="195">
        <f t="shared" si="1"/>
        <v>2443.4</v>
      </c>
    </row>
    <row r="80" spans="1:4" s="40" customFormat="1" ht="15">
      <c r="A80" s="193" t="str">
        <f>'MASTER PRICE LIST'!A1409</f>
        <v xml:space="preserve">CP-GB4840-12 </v>
      </c>
      <c r="B80" s="18" t="str">
        <f>'MASTER PRICE LIST'!B1409</f>
        <v>48" W x 40" L x 12" H w/2 DL locking handles  Carpet top</v>
      </c>
      <c r="C80" s="187">
        <f>'MASTER PRICE LIST'!C1409</f>
        <v>2572</v>
      </c>
      <c r="D80" s="195">
        <f t="shared" si="1"/>
        <v>2443.4</v>
      </c>
    </row>
    <row r="81" spans="1:4" s="40" customFormat="1" ht="15">
      <c r="A81" s="193" t="str">
        <f>'MASTER PRICE LIST'!A1410</f>
        <v xml:space="preserve">CP-GB484012-PB </v>
      </c>
      <c r="B81" s="18" t="str">
        <f>'MASTER PRICE LIST'!B1410</f>
        <v>48" W x 40" L x 12" H w/PB lock, 2 DL locking handles  Carpet top</v>
      </c>
      <c r="C81" s="187">
        <f>'MASTER PRICE LIST'!C1410</f>
        <v>3000</v>
      </c>
      <c r="D81" s="195">
        <f t="shared" si="1"/>
        <v>2850</v>
      </c>
    </row>
    <row r="82" spans="1:4" s="40" customFormat="1" ht="15">
      <c r="A82" s="193" t="str">
        <f>'MASTER PRICE LIST'!A1411</f>
        <v xml:space="preserve">CP-GB4856-12 </v>
      </c>
      <c r="B82" s="18" t="str">
        <f>'MASTER PRICE LIST'!B1411</f>
        <v>48.4" W x 56" L x 12" H w/2 cam locks &amp; 1 DL locking handle</v>
      </c>
      <c r="C82" s="187">
        <f>'MASTER PRICE LIST'!C1411</f>
        <v>3714</v>
      </c>
      <c r="D82" s="195">
        <f t="shared" si="1"/>
        <v>3528.3</v>
      </c>
    </row>
    <row r="83" spans="1:4" s="40" customFormat="1" ht="15">
      <c r="A83" s="193"/>
      <c r="B83" s="18"/>
      <c r="C83" s="187"/>
      <c r="D83" s="195"/>
    </row>
    <row r="84" spans="1:4" s="40" customFormat="1" ht="15">
      <c r="A84" s="193"/>
      <c r="B84" s="24" t="str">
        <f>'MASTER PRICE LIST'!B1413</f>
        <v>Two-Drawer Cabinets, Side by Side Drawers</v>
      </c>
      <c r="C84" s="187"/>
      <c r="D84" s="195"/>
    </row>
    <row r="85" spans="1:4" s="40" customFormat="1" ht="15">
      <c r="A85" s="193" t="str">
        <f>'MASTER PRICE LIST'!A1414</f>
        <v>CP-2D-403412-PBK2</v>
      </c>
      <c r="B85" s="18" t="str">
        <f>'MASTER PRICE LIST'!B1414</f>
        <v>40" W x 34" L x 12" H w/unequal-size drawers.  Large drawer for six (6) Plano boxes.  PBK locks.  Custom.</v>
      </c>
      <c r="C85" s="187">
        <f>'MASTER PRICE LIST'!C1414</f>
        <v>4285</v>
      </c>
      <c r="D85" s="195">
        <f t="shared" si="1"/>
        <v>4070.75</v>
      </c>
    </row>
    <row r="86" spans="1:4" s="40" customFormat="1" ht="15">
      <c r="A86" s="193" t="str">
        <f>'MASTER PRICE LIST'!A1415</f>
        <v xml:space="preserve">CP-2DRWR-MS </v>
      </c>
      <c r="B86" s="18" t="str">
        <f>'MASTER PRICE LIST'!B1415</f>
        <v>40" W x 38" L x 10" H w/2 draw-latch handles per drawer; 2 drawers side by side</v>
      </c>
      <c r="C86" s="187">
        <f>'MASTER PRICE LIST'!C1415</f>
        <v>2857</v>
      </c>
      <c r="D86" s="195">
        <f t="shared" si="1"/>
        <v>2714.15</v>
      </c>
    </row>
    <row r="87" spans="1:4" s="40" customFormat="1" ht="15">
      <c r="A87" s="193" t="str">
        <f>'MASTER PRICE LIST'!A1416</f>
        <v xml:space="preserve">CP-2DRWR-MS-PB2 </v>
      </c>
      <c r="B87" s="18" t="str">
        <f>'MASTER PRICE LIST'!B1416</f>
        <v>40" W x 38" L x 10" H w/push button lock; 2 drawers side by side</v>
      </c>
      <c r="C87" s="187">
        <f>'MASTER PRICE LIST'!C1416</f>
        <v>3429</v>
      </c>
      <c r="D87" s="195">
        <f t="shared" si="1"/>
        <v>3257.55</v>
      </c>
    </row>
    <row r="88" spans="1:4" s="40" customFormat="1" ht="15">
      <c r="A88" s="193" t="str">
        <f>'MASTER PRICE LIST'!A1417</f>
        <v xml:space="preserve">CP-2D-403812-PB </v>
      </c>
      <c r="B88" s="18" t="str">
        <f>'MASTER PRICE LIST'!B1417</f>
        <v>40" W x 38" L x 12" H w/PB lock, 2 drawers side by side</v>
      </c>
      <c r="C88" s="187">
        <f>'MASTER PRICE LIST'!C1417</f>
        <v>3571</v>
      </c>
      <c r="D88" s="195">
        <f t="shared" si="1"/>
        <v>3392.45</v>
      </c>
    </row>
    <row r="89" spans="1:4" ht="15">
      <c r="A89" s="193" t="str">
        <f>'MASTER PRICE LIST'!A1418</f>
        <v xml:space="preserve">CP-2DRAWER </v>
      </c>
      <c r="B89" s="18" t="str">
        <f>'MASTER PRICE LIST'!B1418</f>
        <v>48.5" W x 22" L x 11" H w/ T-handle lock; 2 drawers side by side</v>
      </c>
      <c r="C89" s="187">
        <f>'MASTER PRICE LIST'!C1418</f>
        <v>2714</v>
      </c>
      <c r="D89" s="195">
        <f t="shared" si="1"/>
        <v>2578.3000000000002</v>
      </c>
    </row>
    <row r="90" spans="1:4" ht="15">
      <c r="A90" s="193" t="str">
        <f>'MASTER PRICE LIST'!A1419</f>
        <v xml:space="preserve">CP-2DRAWER-PBK </v>
      </c>
      <c r="B90" s="18" t="str">
        <f>'MASTER PRICE LIST'!B1419</f>
        <v>48.5" W x 22" L x 11" H w/ push button lock w/ key override; 2 drawers side by side</v>
      </c>
      <c r="C90" s="187">
        <f>'MASTER PRICE LIST'!C1419</f>
        <v>3714</v>
      </c>
      <c r="D90" s="195">
        <f t="shared" si="1"/>
        <v>3528.3</v>
      </c>
    </row>
    <row r="91" spans="1:4" ht="15">
      <c r="A91" s="193" t="str">
        <f>'MASTER PRICE LIST'!A1420</f>
        <v xml:space="preserve">CP-2D-483318-PB </v>
      </c>
      <c r="B91" s="18" t="str">
        <f>'MASTER PRICE LIST'!B1420</f>
        <v>48" W x 33" L x 18" H w/ push button lock; 2 tall drawers side by side</v>
      </c>
      <c r="C91" s="187">
        <f>'MASTER PRICE LIST'!C1420</f>
        <v>4000</v>
      </c>
      <c r="D91" s="195">
        <f t="shared" si="1"/>
        <v>3800</v>
      </c>
    </row>
    <row r="92" spans="1:4" ht="15">
      <c r="A92" s="193" t="str">
        <f>'MASTER PRICE LIST'!A1421</f>
        <v>CP-48359-2D-PB2</v>
      </c>
      <c r="B92" s="18" t="str">
        <f>'MASTER PRICE LIST'!B1421</f>
        <v>48.75" W x 35" L x 9" H w/2 PB lock, 2 drawers side by side</v>
      </c>
      <c r="C92" s="187">
        <f>'MASTER PRICE LIST'!C1421</f>
        <v>4285</v>
      </c>
      <c r="D92" s="195">
        <f t="shared" si="1"/>
        <v>4070.75</v>
      </c>
    </row>
    <row r="93" spans="1:4" ht="15">
      <c r="A93" s="193" t="str">
        <f>'MASTER PRICE LIST'!A1422</f>
        <v xml:space="preserve">CP-483512-2D-PB </v>
      </c>
      <c r="B93" s="18" t="str">
        <f>'MASTER PRICE LIST'!B1422</f>
        <v>48" W x 35" L x 12" H w/PB locks, 2 drawers side by side</v>
      </c>
      <c r="C93" s="187">
        <f>'MASTER PRICE LIST'!C1422</f>
        <v>4285</v>
      </c>
      <c r="D93" s="195">
        <f t="shared" si="1"/>
        <v>4070.75</v>
      </c>
    </row>
    <row r="94" spans="1:4" ht="15">
      <c r="A94" s="193" t="str">
        <f>'MASTER PRICE LIST'!A1423</f>
        <v xml:space="preserve">CP-2D-484210PBK </v>
      </c>
      <c r="B94" s="18" t="str">
        <f>'MASTER PRICE LIST'!B1423</f>
        <v>48" W x 42" L x 10" H w/PB lock w/key override; 2 drawers side by side</v>
      </c>
      <c r="C94" s="187">
        <f>'MASTER PRICE LIST'!C1423</f>
        <v>4285</v>
      </c>
      <c r="D94" s="195">
        <f t="shared" si="1"/>
        <v>4070.75</v>
      </c>
    </row>
    <row r="95" spans="1:4" ht="15">
      <c r="A95" s="193"/>
      <c r="B95" s="24"/>
      <c r="C95" s="187"/>
      <c r="D95" s="195"/>
    </row>
    <row r="96" spans="1:4" ht="15">
      <c r="A96" s="193"/>
      <c r="B96" s="24" t="str">
        <f>'MASTER PRICE LIST'!B1425</f>
        <v>Two Single-Drawer Boxes, Bolted Together (Stacked)</v>
      </c>
      <c r="C96" s="187"/>
      <c r="D96" s="195"/>
    </row>
    <row r="97" spans="1:4" ht="15">
      <c r="A97" s="193" t="str">
        <f>'MASTER PRICE LIST'!A1426</f>
        <v xml:space="preserve">CP-2D-303517-L </v>
      </c>
      <c r="B97" s="18" t="str">
        <f>'MASTER PRICE LIST'!B1426</f>
        <v>30" W x 35" L x 22" H, Custom UV Cabinet; 11" bottom drawer, 5" H top drawer, DL handles, 3-sided trim</v>
      </c>
      <c r="C97" s="187">
        <f>'MASTER PRICE LIST'!C1426</f>
        <v>7142</v>
      </c>
      <c r="D97" s="195">
        <f t="shared" si="1"/>
        <v>6784.9</v>
      </c>
    </row>
    <row r="98" spans="1:4" ht="15">
      <c r="A98" s="193" t="str">
        <f>'MASTER PRICE LIST'!A1427</f>
        <v xml:space="preserve">CP-GB2D-4430PB2 </v>
      </c>
      <c r="B98" s="18" t="str">
        <f>'MASTER PRICE LIST'!B1427</f>
        <v>44" W x 30" L x 18" H w push button &amp; draw latch; 2 stacked drawers</v>
      </c>
      <c r="C98" s="187">
        <f>'MASTER PRICE LIST'!C1427</f>
        <v>6428</v>
      </c>
      <c r="D98" s="195">
        <f t="shared" si="1"/>
        <v>6106.6</v>
      </c>
    </row>
    <row r="99" spans="1:4" ht="15">
      <c r="A99" s="193" t="str">
        <f>'MASTER PRICE LIST'!A1428</f>
        <v xml:space="preserve">CP-2D-4837-LIP </v>
      </c>
      <c r="B99" s="18" t="str">
        <f>'MASTER PRICE LIST'!B1428</f>
        <v>48" W x 37" L x 10" H (driver side only), 2" trim on pass. Side. Carpeted area, incl. 4 cargo rings.  Milk crates.</v>
      </c>
      <c r="C99" s="187">
        <f>'MASTER PRICE LIST'!C1428</f>
        <v>5000</v>
      </c>
      <c r="D99" s="195">
        <f t="shared" si="1"/>
        <v>4750</v>
      </c>
    </row>
    <row r="100" spans="1:4" ht="15">
      <c r="A100" s="193" t="str">
        <f>'MASTER PRICE LIST'!A1429</f>
        <v xml:space="preserve">CP-482D-SWAT </v>
      </c>
      <c r="B100" s="18" t="str">
        <f>'MASTER PRICE LIST'!B1429</f>
        <v>50" W x 61" L x 14.75" H for Expedition EL; Bottom box: 61" L x 9" H; top box:  40" L x 14.75" H.  4-sided trim.</v>
      </c>
      <c r="C100" s="187">
        <f>'MASTER PRICE LIST'!C1429</f>
        <v>7142</v>
      </c>
      <c r="D100" s="195">
        <f t="shared" si="1"/>
        <v>6784.9</v>
      </c>
    </row>
    <row r="101" spans="1:4" ht="15">
      <c r="A101" s="193"/>
      <c r="B101" s="18"/>
      <c r="C101" s="187"/>
      <c r="D101" s="195"/>
    </row>
    <row r="102" spans="1:4" ht="15">
      <c r="A102" s="193"/>
      <c r="B102" s="24" t="str">
        <f>'MASTER PRICE LIST'!B1431</f>
        <v>Single Cabinet w/Three Drawers, Stacked</v>
      </c>
      <c r="C102" s="187"/>
      <c r="D102" s="195"/>
    </row>
    <row r="103" spans="1:4" ht="15">
      <c r="A103" s="193" t="str">
        <f>'MASTER PRICE LIST'!A1432</f>
        <v xml:space="preserve">CP-SWAT-UV </v>
      </c>
      <c r="B103" s="25" t="str">
        <f>'MASTER PRICE LIST'!B1432</f>
        <v>36" W x 29.8" L x 28" H w/ push button lock; 3 stacked drawers, bottom drawer (12"), 2 ea. drawers (7")</v>
      </c>
      <c r="C103" s="187">
        <f>'MASTER PRICE LIST'!C1432</f>
        <v>5999</v>
      </c>
      <c r="D103" s="195">
        <f t="shared" si="1"/>
        <v>5699.05</v>
      </c>
    </row>
    <row r="104" spans="1:4" ht="15">
      <c r="A104" s="193" t="str">
        <f>'MASTER PRICE LIST'!A1433</f>
        <v xml:space="preserve">CP-3926-3DPB </v>
      </c>
      <c r="B104" s="25" t="str">
        <f>'MASTER PRICE LIST'!B1433</f>
        <v>39" W x 22" L x 26" H w/ push button lock; 3 stacked drawers (bottom drawer 13",  2 drawers 6.5" each)</v>
      </c>
      <c r="C104" s="187">
        <f>'MASTER PRICE LIST'!C1433</f>
        <v>6428</v>
      </c>
      <c r="D104" s="195">
        <f t="shared" si="1"/>
        <v>6106.6</v>
      </c>
    </row>
    <row r="105" spans="1:4" ht="15">
      <c r="A105" s="193" t="str">
        <f>'MASTER PRICE LIST'!A1434</f>
        <v xml:space="preserve">CP-SWAT-3DPB </v>
      </c>
      <c r="B105" s="18" t="str">
        <f>'MASTER PRICE LIST'!B1434</f>
        <v>48.5" W x 22" L x 29.5" H; 3 drawers:  1 vest drawer (13"), 2 weapon drawers (6.5" each); 1" trim</v>
      </c>
      <c r="C105" s="196">
        <f>'MASTER PRICE LIST'!C1434</f>
        <v>6928</v>
      </c>
      <c r="D105" s="195">
        <f t="shared" si="1"/>
        <v>6581.6</v>
      </c>
    </row>
    <row r="106" spans="1:4" ht="15">
      <c r="A106" s="193" t="str">
        <f>'MASTER PRICE LIST'!A1435</f>
        <v xml:space="preserve">CP-3D-422829-PB </v>
      </c>
      <c r="B106" s="18" t="str">
        <f>'MASTER PRICE LIST'!B1435</f>
        <v>42"W x 28"L x 29"H; 3-drawer weapon box w/PB lock in each drawer (Compatible with 2021-24 Tahoe)</v>
      </c>
      <c r="C106" s="196">
        <f>'MASTER PRICE LIST'!C1435</f>
        <v>6300</v>
      </c>
      <c r="D106" s="195">
        <f t="shared" si="1"/>
        <v>5985</v>
      </c>
    </row>
    <row r="107" spans="1:4" ht="15">
      <c r="A107" s="193"/>
      <c r="B107" s="18"/>
      <c r="C107" s="196"/>
      <c r="D107" s="195"/>
    </row>
    <row r="108" spans="1:4" ht="15">
      <c r="A108" s="193"/>
      <c r="B108" s="24" t="str">
        <f>'MASTER PRICE LIST'!B1437</f>
        <v>Multiple-Drawer Cabinets</v>
      </c>
      <c r="C108" s="196"/>
      <c r="D108" s="195"/>
    </row>
    <row r="109" spans="1:4" ht="15">
      <c r="A109" s="193" t="str">
        <f>'MASTER PRICE LIST'!A1438</f>
        <v xml:space="preserve">CP-3DRWR-PB3 </v>
      </c>
      <c r="B109" s="18" t="str">
        <f>'MASTER PRICE LIST'!B1438</f>
        <v>48" W x 39" L x 21" H; 1 drawer at bottom; 2 drawers side by side on top; push-button locks, 9 cargo rings</v>
      </c>
      <c r="C109" s="196">
        <f>'MASTER PRICE LIST'!C1438</f>
        <v>5713</v>
      </c>
      <c r="D109" s="195">
        <f t="shared" ref="D109:D168" si="2">C109-(C109*$D$1)</f>
        <v>5427.35</v>
      </c>
    </row>
    <row r="110" spans="1:4" ht="15">
      <c r="A110" s="193" t="str">
        <f>'MASTER PRICE LIST'!A1439</f>
        <v xml:space="preserve">CP-483824-PB3 </v>
      </c>
      <c r="B110" s="18" t="str">
        <f>'MASTER PRICE LIST'!B1439</f>
        <v>48" W x 38" L x 24" H; 1 low-profile drawer, 2 tall drawers side x side.  PB locks.  Trim piece.  Access panel.</v>
      </c>
      <c r="C110" s="196">
        <f>'MASTER PRICE LIST'!C1439</f>
        <v>7135</v>
      </c>
      <c r="D110" s="195">
        <f t="shared" si="2"/>
        <v>6778.25</v>
      </c>
    </row>
    <row r="111" spans="1:4" ht="15">
      <c r="A111" s="193"/>
      <c r="B111" s="18"/>
      <c r="C111" s="196"/>
      <c r="D111" s="195"/>
    </row>
    <row r="112" spans="1:4" ht="15">
      <c r="A112" s="193"/>
      <c r="B112" s="24" t="str">
        <f>'MASTER PRICE LIST'!B1441</f>
        <v>Weapon Box w/slide-out tray</v>
      </c>
      <c r="C112" s="196"/>
      <c r="D112" s="195"/>
    </row>
    <row r="113" spans="1:4" ht="15">
      <c r="A113" s="193" t="str">
        <f>'MASTER PRICE LIST'!A1442</f>
        <v xml:space="preserve">CP-TRAY-403012 </v>
      </c>
      <c r="B113" s="18" t="str">
        <f>'MASTER PRICE LIST'!B1442</f>
        <v>40" W x 30" L x 12" H; w/2 DL locking handles.  Slide-out tray w/2 handles.  Carpet top.</v>
      </c>
      <c r="C113" s="196">
        <f>'MASTER PRICE LIST'!C1442</f>
        <v>2572</v>
      </c>
      <c r="D113" s="195">
        <f t="shared" si="2"/>
        <v>2443.4</v>
      </c>
    </row>
    <row r="114" spans="1:4" ht="15" customHeight="1">
      <c r="A114" s="193"/>
      <c r="B114" s="18"/>
      <c r="C114" s="196"/>
      <c r="D114" s="195"/>
    </row>
    <row r="115" spans="1:4" ht="15">
      <c r="A115" s="193"/>
      <c r="B115" s="24" t="str">
        <f>'MASTER PRICE LIST'!B1444</f>
        <v xml:space="preserve">Mobile Drone Command Post </v>
      </c>
      <c r="C115" s="196"/>
      <c r="D115" s="195"/>
    </row>
    <row r="116" spans="1:4" ht="15">
      <c r="A116" s="193" t="str">
        <f>'MASTER PRICE LIST'!A1445</f>
        <v xml:space="preserve">CP-GB4030-TV-WB </v>
      </c>
      <c r="B116" s="18" t="str">
        <f>'MASTER PRICE LIST'!B1445</f>
        <v>40" W x 30" L x 23" H; one (1) TV drawer on top (currently designed to work with a Samsung 32" model #QN32Q50R), one (1) storage drawer with 1" foam, drawer latch handles and cypher lock; bottom whiteboard pop-up drawer</v>
      </c>
      <c r="C116" s="196">
        <f>'MASTER PRICE LIST'!C1445</f>
        <v>7854</v>
      </c>
      <c r="D116" s="195">
        <f t="shared" si="2"/>
        <v>7461.3</v>
      </c>
    </row>
    <row r="117" spans="1:4" ht="15">
      <c r="A117" s="193" t="str">
        <f>'MASTER PRICE LIST'!A1446</f>
        <v xml:space="preserve">CP-403016-2FD-MD-TV </v>
      </c>
      <c r="B117" s="18" t="str">
        <f>'MASTER PRICE LIST'!B1446</f>
        <v xml:space="preserve">40" W x 30" L x 16" H; one (1) TV drawer on top  (currently designed to work with a Samsung 40",model #UN40N5200AF), two (2) storage drawers each with a latch handle, bottom whiteboard pop-up drawer and three (3) sections of 4" face plate mounting space </v>
      </c>
      <c r="C117" s="196">
        <f>'MASTER PRICE LIST'!C1446</f>
        <v>9900</v>
      </c>
      <c r="D117" s="195">
        <f t="shared" si="2"/>
        <v>9405</v>
      </c>
    </row>
    <row r="118" spans="1:4" ht="15">
      <c r="A118" s="193" t="str">
        <f>'MASTER PRICE LIST'!A1447</f>
        <v xml:space="preserve">CP-GB4030-TV-WSWB </v>
      </c>
      <c r="B118" s="18" t="str">
        <f>'MASTER PRICE LIST'!B1447</f>
        <v>40" W x 30" L x 23" H; one (1) TV drawer on top (currently designed to work with a Samsung 32" model #QN32Q50R), one (1) storage drawer with 1" foam, drawer latch handles and cypher lock; bottom whiteboard pop-up drawer is recessed to allow work surface space.  (Optional add-on AC-CP-WSWB-LT Laptop tray with carpet for work surface)</v>
      </c>
      <c r="C118" s="196">
        <f>'MASTER PRICE LIST'!C1447</f>
        <v>7854</v>
      </c>
      <c r="D118" s="195">
        <f t="shared" si="2"/>
        <v>7461.3</v>
      </c>
    </row>
    <row r="119" spans="1:4" ht="15">
      <c r="A119" s="193" t="str">
        <f>'MASTER PRICE LIST'!A1448</f>
        <v xml:space="preserve">AC-CP-WSWB-LT </v>
      </c>
      <c r="B119" s="18" t="str">
        <f>'MASTER PRICE LIST'!B1448</f>
        <v>Laptop tray designed to mount to work surface of command post CP-GB4030-TV-WSWB</v>
      </c>
      <c r="C119" s="196">
        <f>'MASTER PRICE LIST'!C1448</f>
        <v>250</v>
      </c>
      <c r="D119" s="195">
        <f t="shared" si="2"/>
        <v>237.5</v>
      </c>
    </row>
    <row r="120" spans="1:4" ht="15">
      <c r="A120" s="193" t="str">
        <f>'MASTER PRICE LIST'!A1449</f>
        <v xml:space="preserve">CP-32TV-HSL </v>
      </c>
      <c r="B120" s="18" t="str">
        <f>'MASTER PRICE LIST'!B1449</f>
        <v xml:space="preserve">10” W x 34” L x 24” H, Command post 32"TV slide-out cabinet, arm adjustability from 0-90º degrees, max articulation arm extension 28 ¼”. Due to the design mechanism, heavier TV’s may tilt down on the arm once extended. </v>
      </c>
      <c r="C120" s="196">
        <f>'MASTER PRICE LIST'!C1449</f>
        <v>2500</v>
      </c>
      <c r="D120" s="195">
        <f t="shared" si="2"/>
        <v>2375</v>
      </c>
    </row>
    <row r="121" spans="1:4" ht="15">
      <c r="A121" s="193" t="str">
        <f>'MASTER PRICE LIST'!A1450</f>
        <v xml:space="preserve">CP-302434-DRN </v>
      </c>
      <c r="B121" s="18" t="str">
        <f>'MASTER PRICE LIST'!B1450</f>
        <v>30" W x 34" L x 24" H, Drone box single drawer includes one (1) locking T-handle, 1.5" foam insert; bottom section features an electronics tray with ventilation louvers and one (1) locking T-handle</v>
      </c>
      <c r="C121" s="196">
        <f>'MASTER PRICE LIST'!C1450</f>
        <v>3400</v>
      </c>
      <c r="D121" s="195">
        <f t="shared" si="2"/>
        <v>3230</v>
      </c>
    </row>
    <row r="122" spans="1:4" ht="15">
      <c r="A122" s="193" t="str">
        <f>'MASTER PRICE LIST'!A1451</f>
        <v xml:space="preserve">SB-22629-LS </v>
      </c>
      <c r="B122" s="18" t="str">
        <f>'MASTER PRICE LIST'!B1451</f>
        <v>22" W x29"L x 6"H, Storage box  includes one (1) locking T-handle, 1.5" foam insert, slides lock into position to hold and secure in place when slide is at full extension.</v>
      </c>
      <c r="C122" s="196">
        <f>'MASTER PRICE LIST'!C1451</f>
        <v>1250</v>
      </c>
      <c r="D122" s="195">
        <f t="shared" si="2"/>
        <v>1187.5</v>
      </c>
    </row>
    <row r="123" spans="1:4" ht="15">
      <c r="A123" s="193" t="str">
        <f>'MASTER PRICE LIST'!A1452</f>
        <v xml:space="preserve">CP-4030-TVDRN </v>
      </c>
      <c r="B123" s="18" t="str">
        <f>'MASTER PRICE LIST'!B1452</f>
        <v>40"W x 34"L Single drawer drone box one (1) locking T-handle, 1.5" foam insert; bottom section features an electronics tray with ventilation louvers and one (1) locking T-handle.  Features slide-out cabinet for a 32" TV and top mounted 22"W x 29"L storage box with locking slides.  Police Interceptor Utility setup use with low profile cargo mount | Tahoe setup okay to use with tilt-up mount. Command Post assembly includes:  CP-302434-DRN, SB-22629-LS, CP-32TV-HSL.</v>
      </c>
      <c r="C123" s="196">
        <f>'MASTER PRICE LIST'!C1452</f>
        <v>7150</v>
      </c>
      <c r="D123" s="195">
        <f t="shared" si="2"/>
        <v>6792.5</v>
      </c>
    </row>
    <row r="124" spans="1:4" ht="15">
      <c r="A124" s="193"/>
      <c r="B124" s="18"/>
      <c r="C124" s="196"/>
      <c r="D124" s="195"/>
    </row>
    <row r="125" spans="1:4" ht="15">
      <c r="A125" s="329" t="str">
        <f>'MASTER PRICE LIST'!A1454</f>
        <v>MOBILE COMMAND POST SYSTEMS - ALUMINUM CONSTRUCTION, LIGHT WEIGHT DESIGNS</v>
      </c>
      <c r="B125" s="18"/>
      <c r="C125" s="196"/>
      <c r="D125" s="195"/>
    </row>
    <row r="126" spans="1:4" ht="15">
      <c r="A126" s="193"/>
      <c r="B126" s="18" t="str">
        <f>'MASTER PRICE LIST'!B1455</f>
        <v>Mid-size Command Posts (PI Utility, Explorer, Escape, Durango.  Can be used in larger SUVs.)</v>
      </c>
      <c r="C126" s="196"/>
      <c r="D126" s="195"/>
    </row>
    <row r="127" spans="1:4" ht="15">
      <c r="A127" s="193" t="str">
        <f>'MASTER PRICE LIST'!A1456</f>
        <v xml:space="preserve">CP-3930-MS1-WB </v>
      </c>
      <c r="B127" s="18" t="str">
        <f>'MASTER PRICE LIST'!B1456</f>
        <v>39" W X 20" L x 19.37" H; Weapon box on bottom, whiteboard module on top, trim pre-punched with holes</v>
      </c>
      <c r="C127" s="196">
        <f>'MASTER PRICE LIST'!C1456</f>
        <v>5713</v>
      </c>
      <c r="D127" s="195">
        <f t="shared" si="2"/>
        <v>5427.35</v>
      </c>
    </row>
    <row r="128" spans="1:4" ht="15">
      <c r="A128" s="193" t="str">
        <f>'MASTER PRICE LIST'!A1457</f>
        <v xml:space="preserve">CP-MS12D-FP </v>
      </c>
      <c r="B128" s="18" t="str">
        <f>'MASTER PRICE LIST'!B1457</f>
        <v>39" W x 22" L x 12" H; 2 storage drawers, 5" FP area, single map-drawer module  Low-profile</v>
      </c>
      <c r="C128" s="196">
        <f>'MASTER PRICE LIST'!C1457</f>
        <v>6428</v>
      </c>
      <c r="D128" s="195">
        <f t="shared" si="2"/>
        <v>6106.6</v>
      </c>
    </row>
    <row r="129" spans="1:4" ht="15">
      <c r="A129" s="193" t="str">
        <f>'MASTER PRICE LIST'!A1458</f>
        <v xml:space="preserve">CP-2SU95-MS1 </v>
      </c>
      <c r="B129" s="18" t="str">
        <f>'MASTER PRICE LIST'!B1458</f>
        <v>39" W x 22" L x 17.5" H; 3-drawer module, 10" FP area; single map drawer module</v>
      </c>
      <c r="C129" s="196">
        <f>'MASTER PRICE LIST'!C1458</f>
        <v>7708</v>
      </c>
      <c r="D129" s="195">
        <f t="shared" si="2"/>
        <v>7322.6</v>
      </c>
    </row>
    <row r="130" spans="1:4" ht="15">
      <c r="A130" s="193" t="str">
        <f>'MASTER PRICE LIST'!A1459</f>
        <v xml:space="preserve">CP-CMS1-WB </v>
      </c>
      <c r="B130" s="18" t="str">
        <f>'MASTER PRICE LIST'!B1459</f>
        <v>39" W x 22" L x 18" H; 3-drawer module, 10" FP area; single whiteboard module</v>
      </c>
      <c r="C130" s="196">
        <f>'MASTER PRICE LIST'!C1459</f>
        <v>7102</v>
      </c>
      <c r="D130" s="195">
        <f t="shared" si="2"/>
        <v>6746.9</v>
      </c>
    </row>
    <row r="131" spans="1:4" ht="15" customHeight="1">
      <c r="A131" s="85" t="str">
        <f>'MASTER PRICE LIST'!A1460</f>
        <v xml:space="preserve">CP-MS-UV-1DWB </v>
      </c>
      <c r="B131" s="161" t="str">
        <f>'MASTER PRICE LIST'!B1460</f>
        <v>39" W x 22" L x 17.3" H; whiteboard pop-up drawer w/tray, storage drawer, 10" FP  (compatible with Ford PI Utility)</v>
      </c>
      <c r="C131" s="229">
        <f>'MASTER PRICE LIST'!C1460</f>
        <v>6428</v>
      </c>
      <c r="D131" s="195">
        <f t="shared" si="2"/>
        <v>6106.6</v>
      </c>
    </row>
    <row r="132" spans="1:4" ht="15" customHeight="1">
      <c r="A132" s="193" t="str">
        <f>'MASTER PRICE LIST'!A1461</f>
        <v>CP-UV-GB1DMS1</v>
      </c>
      <c r="B132" s="25" t="str">
        <f>'MASTER PRICE LIST'!B1461</f>
        <v>39" W x 22" L x 18" H; gun box w/PB lock, storage drawer, 5" FP, single map-drawer module</v>
      </c>
      <c r="C132" s="196">
        <f>'MASTER PRICE LIST'!C1461</f>
        <v>7142</v>
      </c>
      <c r="D132" s="195">
        <f t="shared" si="2"/>
        <v>6784.9</v>
      </c>
    </row>
    <row r="133" spans="1:4" ht="15">
      <c r="A133" s="193" t="str">
        <f>'MASTER PRICE LIST'!A1462</f>
        <v xml:space="preserve">CP-3D-MS1-30 </v>
      </c>
      <c r="B133" s="18" t="str">
        <f>'MASTER PRICE LIST'!B1462</f>
        <v>39" W x 30" L x 17.3" H; 3-drawer module, no FP; single map drawer module</v>
      </c>
      <c r="C133" s="196">
        <f>'MASTER PRICE LIST'!C1462</f>
        <v>7999</v>
      </c>
      <c r="D133" s="195">
        <f t="shared" si="2"/>
        <v>7599.05</v>
      </c>
    </row>
    <row r="134" spans="1:4" ht="15">
      <c r="A134" s="193" t="str">
        <f>'MASTER PRICE LIST'!A1463</f>
        <v xml:space="preserve">CP-MS-3DMD-30 </v>
      </c>
      <c r="B134" s="18" t="str">
        <f>'MASTER PRICE LIST'!B1463</f>
        <v>39" W x 30" L x 17.3" H; single map-drawer module, 3-drawer module w/10" FP area</v>
      </c>
      <c r="C134" s="196">
        <f>'MASTER PRICE LIST'!C1463</f>
        <v>8791</v>
      </c>
      <c r="D134" s="195">
        <f t="shared" si="2"/>
        <v>8351.4500000000007</v>
      </c>
    </row>
    <row r="135" spans="1:4" ht="15">
      <c r="A135" s="193" t="str">
        <f>'MASTER PRICE LIST'!A1464</f>
        <v xml:space="preserve">CP-UV-COMMAND </v>
      </c>
      <c r="B135" s="18" t="str">
        <f>'MASTER PRICE LIST'!B1464</f>
        <v>40" W x 36" L x 17.25" H; mid-size, storage drawers, face plate mounting, sliding computer tray</v>
      </c>
      <c r="C135" s="196">
        <f>'MASTER PRICE LIST'!C1464</f>
        <v>9183</v>
      </c>
      <c r="D135" s="195">
        <f t="shared" si="2"/>
        <v>8723.85</v>
      </c>
    </row>
    <row r="136" spans="1:4" ht="15">
      <c r="A136" s="193" t="str">
        <f>'MASTER PRICE LIST'!A1465</f>
        <v>CP-FQ-403021</v>
      </c>
      <c r="B136" s="18" t="str">
        <f>'MASTER PRICE LIST'!B1465</f>
        <v>40" W x 30" L x 28" H; Bottom whiteboard drawer; 2 storage drawers, ( 3) 6" FP areas</v>
      </c>
      <c r="C136" s="196">
        <f>'MASTER PRICE LIST'!C1465</f>
        <v>9794</v>
      </c>
      <c r="D136" s="195">
        <f t="shared" si="2"/>
        <v>9304.2999999999993</v>
      </c>
    </row>
    <row r="137" spans="1:4" ht="15">
      <c r="A137" s="193"/>
      <c r="B137" s="24"/>
      <c r="C137" s="196"/>
      <c r="D137" s="195"/>
    </row>
    <row r="138" spans="1:4" ht="15">
      <c r="A138" s="193"/>
      <c r="B138" s="24" t="str">
        <f>'MASTER PRICE LIST'!B1467</f>
        <v>Full-Size Command Posts (Tahoe, Suburban, Expedition, Trucks)</v>
      </c>
      <c r="C138" s="196"/>
      <c r="D138" s="195"/>
    </row>
    <row r="139" spans="1:4" ht="15">
      <c r="A139" s="193" t="str">
        <f>'MASTER PRICE LIST'!A1468</f>
        <v xml:space="preserve">CP-2SU95 </v>
      </c>
      <c r="B139" s="18" t="str">
        <f>'MASTER PRICE LIST'!B1468</f>
        <v>48.5" W x 22" L x 18" H; 3-drawer module (2 storage drawers, 1 file drawer, 10" FP mounting area)  FPs incl (Will only work in Expedition and Trucks)</v>
      </c>
      <c r="C139" s="196">
        <f>'MASTER PRICE LIST'!C1468</f>
        <v>8213</v>
      </c>
      <c r="D139" s="195">
        <f t="shared" si="2"/>
        <v>7802.35</v>
      </c>
    </row>
    <row r="140" spans="1:4" ht="15">
      <c r="A140" s="193" t="str">
        <f>'MASTER PRICE LIST'!A1469</f>
        <v xml:space="preserve">CP-2SU95-FS1 </v>
      </c>
      <c r="B140" s="18" t="str">
        <f>'MASTER PRICE LIST'!B1469</f>
        <v>48.5" W x 22" L x 18" H; Full size, storage drawers, file drawer,  1 map drawer, 10" FP mounting (Will only work in Expedition and Trucks)</v>
      </c>
      <c r="C140" s="196">
        <f>'MASTER PRICE LIST'!C1469</f>
        <v>7346</v>
      </c>
      <c r="D140" s="195">
        <f t="shared" si="2"/>
        <v>6978.7</v>
      </c>
    </row>
    <row r="141" spans="1:4" ht="15">
      <c r="A141" s="193" t="str">
        <f>'MASTER PRICE LIST'!A1470</f>
        <v xml:space="preserve">CP-CFS1-WB </v>
      </c>
      <c r="B141" s="18" t="str">
        <f>'MASTER PRICE LIST'!B1470</f>
        <v>48.5" W x 22" L x 18" H; Bottom:  3-drawer module w/10" FP; Top:  Single whiteboard module  (Will only work in Expedition and Trucks)</v>
      </c>
      <c r="C141" s="196">
        <f>'MASTER PRICE LIST'!C1470</f>
        <v>7591</v>
      </c>
      <c r="D141" s="195">
        <f t="shared" si="2"/>
        <v>7211.45</v>
      </c>
    </row>
    <row r="142" spans="1:4" ht="15">
      <c r="A142" s="193" t="str">
        <f>'MASTER PRICE LIST'!A1471</f>
        <v xml:space="preserve">CP-FS-3D-17 </v>
      </c>
      <c r="B142" s="18" t="str">
        <f>'MASTER PRICE LIST'!B1471</f>
        <v>48.5" W x 22" L x 17" H; Map drawer module; two storage drawers w/lock-out slides  10" FP (Will only work in Expedition and Trucks)</v>
      </c>
      <c r="C142" s="196">
        <f>'MASTER PRICE LIST'!C1471</f>
        <v>7959</v>
      </c>
      <c r="D142" s="195">
        <f t="shared" si="2"/>
        <v>7561.05</v>
      </c>
    </row>
    <row r="143" spans="1:4" ht="15">
      <c r="A143" s="193" t="str">
        <f>'MASTER PRICE LIST'!A1472</f>
        <v xml:space="preserve">CP-FS3DMD-WB </v>
      </c>
      <c r="B143" s="18" t="str">
        <f>'MASTER PRICE LIST'!B1472</f>
        <v>48.5" W x 22" L x 18" H; 3-drawer module w/10" FP, 2 map-drawer modules  Face plates included (Will only work in Expedition and Trucks)</v>
      </c>
      <c r="C143" s="196">
        <f>'MASTER PRICE LIST'!C1472</f>
        <v>7959</v>
      </c>
      <c r="D143" s="195">
        <f t="shared" si="2"/>
        <v>7561.05</v>
      </c>
    </row>
    <row r="144" spans="1:4" ht="30">
      <c r="A144" s="193" t="str">
        <f>'MASTER PRICE LIST'!A1473</f>
        <v xml:space="preserve">CP-FSMD1-3D-30 </v>
      </c>
      <c r="B144" s="25" t="str">
        <f>'MASTER PRICE LIST'!B1473</f>
        <v>48.5" W x 30" L x 17" H; Bottom:  large storage drawer, file drawer, 10" FP area; Top:  1 map drawer, custom drawer (Will only work in Expedition and Trucks)</v>
      </c>
      <c r="C144" s="196">
        <f>'MASTER PRICE LIST'!C1473</f>
        <v>7856</v>
      </c>
      <c r="D144" s="195">
        <f t="shared" si="2"/>
        <v>7463.2</v>
      </c>
    </row>
    <row r="145" spans="1:4" ht="15">
      <c r="A145" s="193" t="str">
        <f>'MASTER PRICE LIST'!A1474</f>
        <v xml:space="preserve">CP-FS-3DMWB-30 </v>
      </c>
      <c r="B145" s="18" t="str">
        <f>'MASTER PRICE LIST'!B1474</f>
        <v>48.5" W x 30" L x 18"H; 3-drawer module w/10 FP area; whiteboard &amp; map drawer modules (Will only work in Expedition and Trucks)</v>
      </c>
      <c r="C145" s="196">
        <f>'MASTER PRICE LIST'!C1474</f>
        <v>8570</v>
      </c>
      <c r="D145" s="195">
        <f t="shared" si="2"/>
        <v>8141.5</v>
      </c>
    </row>
    <row r="146" spans="1:4" ht="30">
      <c r="A146" s="193" t="str">
        <f>'MASTER PRICE LIST'!A1475</f>
        <v xml:space="preserve">CP-FS3D-WB1 </v>
      </c>
      <c r="B146" s="25" t="str">
        <f>'MASTER PRICE LIST'!B1475</f>
        <v>48" W x 36" L x 25.5" H; Full-size command post with storage drawers and large pop-up whiteboard in drawer (Will only work in Expedition and Trucks)</v>
      </c>
      <c r="C146" s="196">
        <f>'MASTER PRICE LIST'!C1475</f>
        <v>10407</v>
      </c>
      <c r="D146" s="195">
        <f t="shared" si="2"/>
        <v>9886.65</v>
      </c>
    </row>
    <row r="147" spans="1:4" ht="30">
      <c r="A147" s="193" t="str">
        <f>'MASTER PRICE LIST'!A1476</f>
        <v xml:space="preserve">CP-EXP18-VC-COMMAND </v>
      </c>
      <c r="B147" s="25" t="str">
        <f>'MASTER PRICE LIST'!B1476</f>
        <v>47" W x 36" L x 22" H; full size command post 2 bottom draws, work surface/drawer, top drawer, file drawer, 6" FP for Ford Expedition (currently will not fit in a 2021-24 Tahoe)</v>
      </c>
      <c r="C147" s="196">
        <f>'MASTER PRICE LIST'!C1476</f>
        <v>9240</v>
      </c>
      <c r="D147" s="195">
        <f t="shared" si="2"/>
        <v>8778</v>
      </c>
    </row>
    <row r="148" spans="1:4" ht="15">
      <c r="A148" s="193" t="str">
        <f>'MASTER PRICE LIST'!A1477</f>
        <v xml:space="preserve">CP-5D-4737-SCALE </v>
      </c>
      <c r="B148" s="18" t="str">
        <f>'MASTER PRICE LIST'!B1477</f>
        <v>46" W x 37"L x 26"H; 5-drawer scale storage box, stows up to 8 scales, 1.5" trim on top (Compatible with 2021-24 Tahoe | Suburban)</v>
      </c>
      <c r="C148" s="196">
        <f>'MASTER PRICE LIST'!C1477</f>
        <v>6353</v>
      </c>
      <c r="D148" s="195">
        <f t="shared" si="2"/>
        <v>6035.35</v>
      </c>
    </row>
    <row r="149" spans="1:4" ht="30">
      <c r="A149" s="193" t="str">
        <f>'MASTER PRICE LIST'!A1478</f>
        <v xml:space="preserve">CP-3D-443023-WB </v>
      </c>
      <c r="B149" s="25" t="str">
        <f>'MASTER PRICE LIST'!B1478</f>
        <v>46" W x 30"L x 23"H; 3-drawer command post, top drawer w/PB lock, Middle drawer w/ whiteboard and computer tray (Compatible with 2021-24 Tahoe | Suburban)</v>
      </c>
      <c r="C149" s="196">
        <f>'MASTER PRICE LIST'!C1478</f>
        <v>9009</v>
      </c>
      <c r="D149" s="195">
        <f t="shared" si="2"/>
        <v>8558.5499999999993</v>
      </c>
    </row>
    <row r="150" spans="1:4" ht="15">
      <c r="A150" s="193" t="str">
        <f>'MASTER PRICE LIST'!A1479</f>
        <v xml:space="preserve">CP-3D-463625-WB-MD </v>
      </c>
      <c r="B150" s="18" t="str">
        <f>'MASTER PRICE LIST'!B1479</f>
        <v>46" W x 36" L x 25"H; Command Post w/hinged drawer face whiteboard drawer (Compatible with 2021-22 Tahoe)</v>
      </c>
      <c r="C150" s="196">
        <f>'MASTER PRICE LIST'!C1479</f>
        <v>10120</v>
      </c>
      <c r="D150" s="195">
        <f t="shared" si="2"/>
        <v>9614</v>
      </c>
    </row>
    <row r="151" spans="1:4" ht="15">
      <c r="A151" s="193" t="str">
        <f>'MASTER PRICE LIST'!A1480</f>
        <v xml:space="preserve">CP-2D-4422-MWFP </v>
      </c>
      <c r="B151" s="18" t="str">
        <f>'MASTER PRICE LIST'!B1480</f>
        <v>44" W x 22" L x 12" H;  computer slide-out tray, 2 stacked storage drawers, 10" FP area.  Face plates included (Compatible with 2021-22  Tahoe)</v>
      </c>
      <c r="C151" s="196">
        <f>'MASTER PRICE LIST'!C1480</f>
        <v>4285</v>
      </c>
      <c r="D151" s="195">
        <f t="shared" si="2"/>
        <v>4070.75</v>
      </c>
    </row>
    <row r="152" spans="1:4" ht="15">
      <c r="A152" s="193" t="str">
        <f>'MASTER PRICE LIST'!A1481</f>
        <v xml:space="preserve">CP-3D-442217-MD-B </v>
      </c>
      <c r="B152" s="18" t="str">
        <f>'MASTER PRICE LIST'!B1481</f>
        <v>44" W x 22" L x 17" H;  two storage drawers, 1 file drawer,  1 map drawer on bottom, 10" FP mounting (compatible with 2021-24 Tahoe | Suburban)</v>
      </c>
      <c r="C152" s="187">
        <f>'MASTER PRICE LIST'!C1481</f>
        <v>7150</v>
      </c>
      <c r="D152" s="195">
        <f t="shared" si="2"/>
        <v>6792.5</v>
      </c>
    </row>
    <row r="153" spans="1:4" ht="15">
      <c r="A153" s="193" t="str">
        <f>'MASTER PRICE LIST'!A1482</f>
        <v xml:space="preserve">CP-3D-442217-MD </v>
      </c>
      <c r="B153" s="18" t="str">
        <f>'MASTER PRICE LIST'!B1482</f>
        <v>44" W x 22" L x 17" H;  storage drawers, file drawer, 10" FP mounting (compatible with 2021-24 Tahoe | Suburban)</v>
      </c>
      <c r="C153" s="187">
        <f>'MASTER PRICE LIST'!C1482</f>
        <v>7150</v>
      </c>
      <c r="D153" s="195">
        <f t="shared" si="2"/>
        <v>6792.5</v>
      </c>
    </row>
    <row r="154" spans="1:4" ht="15">
      <c r="A154" s="193" t="str">
        <f>'MASTER PRICE LIST'!A1483</f>
        <v xml:space="preserve">CP-3D-443921-PB </v>
      </c>
      <c r="B154" s="18" t="str">
        <f>'MASTER PRICE LIST'!B1483</f>
        <v>44" W x 39"L x 21"H; 3-Drawer box w/PB lock</v>
      </c>
      <c r="C154" s="187">
        <f>'MASTER PRICE LIST'!C1483</f>
        <v>6000</v>
      </c>
      <c r="D154" s="195">
        <f t="shared" si="2"/>
        <v>5700</v>
      </c>
    </row>
    <row r="155" spans="1:4" ht="30">
      <c r="A155" s="193" t="str">
        <f>'MASTER PRICE LIST'!A1484</f>
        <v xml:space="preserve">CP-434324-3DWR-EXPL </v>
      </c>
      <c r="B155" s="25" t="str">
        <f>'MASTER PRICE LIST'!B1484</f>
        <v>43" W x 43" L x 24" H; 3-drawer, 1.5" trim, T-handles and PB lock on each drawer, includes explosive compartment with wood divider and key override (designed for SWAT)</v>
      </c>
      <c r="C155" s="187">
        <f>'MASTER PRICE LIST'!C1484</f>
        <v>9000</v>
      </c>
      <c r="D155" s="195">
        <f t="shared" si="2"/>
        <v>8550</v>
      </c>
    </row>
    <row r="156" spans="1:4" ht="15">
      <c r="A156" s="193"/>
      <c r="B156" s="18"/>
      <c r="C156" s="187"/>
      <c r="D156" s="195"/>
    </row>
    <row r="157" spans="1:4" ht="15">
      <c r="A157" s="193"/>
      <c r="B157" s="24" t="str">
        <f>'MASTER PRICE LIST'!B1486</f>
        <v>Full-Size Command Posts (To Accommodate Computer)</v>
      </c>
      <c r="C157" s="187"/>
      <c r="D157" s="195"/>
    </row>
    <row r="158" spans="1:4" ht="15">
      <c r="A158" s="193" t="str">
        <f>'MASTER PRICE LIST'!A1487</f>
        <v xml:space="preserve">CP-FSMW-MDWB </v>
      </c>
      <c r="B158" s="18" t="str">
        <f>'MASTER PRICE LIST'!B1487</f>
        <v>48.5" W x 22" L x 17" H; Bottom:  Computer Slide-out tray, 2 drawers, 10" FP; Top:  1 map drawer, 1 whiteboard drawer</v>
      </c>
      <c r="C158" s="187">
        <f>'MASTER PRICE LIST'!C1487</f>
        <v>8570</v>
      </c>
      <c r="D158" s="195">
        <f t="shared" si="2"/>
        <v>8141.5</v>
      </c>
    </row>
    <row r="159" spans="1:4" ht="15">
      <c r="A159" s="193" t="str">
        <f>'MASTER PRICE LIST'!A1488</f>
        <v xml:space="preserve">CP-2SU95-MW </v>
      </c>
      <c r="B159" s="18" t="str">
        <f>'MASTER PRICE LIST'!B1488</f>
        <v xml:space="preserve">48.5" W x 22" L x 18" H; dual map-drawer module, computer tray, file drawer, 10" FP area. </v>
      </c>
      <c r="C159" s="187">
        <f>'MASTER PRICE LIST'!C1488</f>
        <v>8213</v>
      </c>
      <c r="D159" s="195">
        <f t="shared" si="2"/>
        <v>7802.35</v>
      </c>
    </row>
    <row r="160" spans="1:4" ht="15">
      <c r="A160" s="193" t="str">
        <f>'MASTER PRICE LIST'!A1489</f>
        <v xml:space="preserve">CP-SD-COMMAND </v>
      </c>
      <c r="B160" s="18" t="str">
        <f>'MASTER PRICE LIST'!B1489</f>
        <v>48" W x 30" L x 20.7" H; storage drawer, file drawer; 3-drwr slide-out module; 15" FP; access panel</v>
      </c>
      <c r="C160" s="187">
        <f>'MASTER PRICE LIST'!C1489</f>
        <v>9713</v>
      </c>
      <c r="D160" s="195">
        <f t="shared" si="2"/>
        <v>9227.35</v>
      </c>
    </row>
    <row r="161" spans="1:5" ht="15">
      <c r="A161" s="193" t="str">
        <f>'MASTER PRICE LIST'!A1490</f>
        <v xml:space="preserve">CP-OC-COMMAND </v>
      </c>
      <c r="B161" s="18" t="str">
        <f>'MASTER PRICE LIST'!B1490</f>
        <v>48" W x 33" L x 28.2" H; 2 storage drawers; 3-drwr slide-out; map drawer module; slide tray, 18" FP area, trim</v>
      </c>
      <c r="C161" s="187">
        <f>'MASTER PRICE LIST'!C1490</f>
        <v>10712</v>
      </c>
      <c r="D161" s="195">
        <f t="shared" si="2"/>
        <v>10176.4</v>
      </c>
    </row>
    <row r="162" spans="1:5" ht="15">
      <c r="A162" s="193" t="str">
        <f>'MASTER PRICE LIST'!A1491</f>
        <v xml:space="preserve">CP-KC-COMMAND </v>
      </c>
      <c r="B162" s="18" t="str">
        <f>'MASTER PRICE LIST'!B1491</f>
        <v>48" W x 36" L x 26.5" H; 2 drawers, 1 slide-out 3-drwr module w/whiteboard easel; computer tray, 15" FP area</v>
      </c>
      <c r="C162" s="187">
        <f>'MASTER PRICE LIST'!C1491</f>
        <v>10285</v>
      </c>
      <c r="D162" s="195">
        <f t="shared" si="2"/>
        <v>9770.75</v>
      </c>
    </row>
    <row r="163" spans="1:5" ht="15">
      <c r="A163" s="193" t="str">
        <f>'MASTER PRICE LIST'!A1492</f>
        <v xml:space="preserve">CP-1FD-4422-MWFP-MD </v>
      </c>
      <c r="B163" s="18" t="str">
        <f>'MASTER PRICE LIST'!B1492</f>
        <v>44" W x 22" L x 18" H;  Top: computer slide-out tray, 1 drawer, 10" FP; Bottom: 1 map drawer</v>
      </c>
      <c r="C163" s="187">
        <f>'MASTER PRICE LIST'!C1492</f>
        <v>8600</v>
      </c>
      <c r="D163" s="195">
        <f t="shared" si="2"/>
        <v>8170</v>
      </c>
    </row>
    <row r="164" spans="1:5" ht="30">
      <c r="A164" s="193" t="str">
        <f>'MASTER PRICE LIST'!A1493</f>
        <v xml:space="preserve">CP-UNIV-442923-3DPB-IK </v>
      </c>
      <c r="B164" s="25" t="str">
        <f>'MASTER PRICE LIST'!B1493</f>
        <v xml:space="preserve">44" W x 28.5" L x 23" H; 3 drawer command post, top drawer, pop-up whiteboard and I-Key monitor and keyboard mount, middle storage drawer, bottom storage drawer w/PB lock  </v>
      </c>
      <c r="C164" s="187">
        <f>'MASTER PRICE LIST'!C1493</f>
        <v>8700</v>
      </c>
      <c r="D164" s="195">
        <f t="shared" si="2"/>
        <v>8265</v>
      </c>
    </row>
    <row r="165" spans="1:5" ht="15">
      <c r="A165" s="193"/>
      <c r="B165" s="18"/>
      <c r="C165" s="187"/>
      <c r="D165" s="195"/>
    </row>
    <row r="166" spans="1:5" ht="15">
      <c r="A166" s="193"/>
      <c r="B166" s="24" t="str">
        <f>'MASTER PRICE LIST'!B1495</f>
        <v>Half-Size Command Post</v>
      </c>
      <c r="C166" s="187"/>
      <c r="D166" s="195"/>
    </row>
    <row r="167" spans="1:5" ht="15">
      <c r="A167" s="193" t="str">
        <f>'MASTER PRICE LIST'!A1496</f>
        <v xml:space="preserve">CP-FS50 </v>
      </c>
      <c r="B167" s="18" t="str">
        <f>'MASTER PRICE LIST'!B1496</f>
        <v>24" W x 22" L x 18" H; Bottom:  File drawer, 10" FP area; Top:  Map drawer w/poly lid</v>
      </c>
      <c r="C167" s="187">
        <f>'MASTER PRICE LIST'!C1496</f>
        <v>4571</v>
      </c>
      <c r="D167" s="195">
        <f t="shared" si="2"/>
        <v>4342.45</v>
      </c>
    </row>
    <row r="168" spans="1:5" ht="15">
      <c r="A168" s="193" t="str">
        <f>'MASTER PRICE LIST'!A1497</f>
        <v xml:space="preserve">CP-GB242212-T </v>
      </c>
      <c r="B168" s="18" t="str">
        <f>'MASTER PRICE LIST'!B1497</f>
        <v>24"W x 22" L x 12"H; Tall box with T-handle locking draw latch, 1.5" trim and carpet on top</v>
      </c>
      <c r="C168" s="187">
        <f>'MASTER PRICE LIST'!C1497</f>
        <v>1830</v>
      </c>
      <c r="D168" s="195">
        <f t="shared" si="2"/>
        <v>1738.5</v>
      </c>
    </row>
    <row r="169" spans="1:5" ht="15">
      <c r="A169" s="193"/>
      <c r="B169" s="41"/>
      <c r="D169" s="195"/>
    </row>
    <row r="170" spans="1:5" ht="15">
      <c r="A170" s="329" t="str">
        <f>'MASTER PRICE LIST'!A1499</f>
        <v>NEW! CONFIGURE YOUR OWN CUSTOM MOBILE COMMAND POST SYSTEM</v>
      </c>
      <c r="B170" s="41"/>
      <c r="D170" s="195"/>
    </row>
    <row r="171" spans="1:5" ht="15">
      <c r="A171" s="193"/>
      <c r="B171" s="24" t="str">
        <f>'MASTER PRICE LIST'!B1500</f>
        <v>Mid-size Command Post Modules</v>
      </c>
      <c r="C171" s="187"/>
      <c r="D171" s="195"/>
    </row>
    <row r="172" spans="1:5" s="42" customFormat="1" ht="15">
      <c r="A172" s="193" t="str">
        <f>'MASTER PRICE LIST'!A1501</f>
        <v xml:space="preserve">CP-MS-2D7-22 </v>
      </c>
      <c r="B172" s="18" t="str">
        <f>'MASTER PRICE LIST'!B1501</f>
        <v>39" W x 22" L x 7" H; mid-size two storage-drawer module, 5" FP mounting.  Low-profile module.</v>
      </c>
      <c r="C172" s="187">
        <f>'MASTER PRICE LIST'!C1501</f>
        <v>3571</v>
      </c>
      <c r="D172" s="195">
        <f t="shared" ref="D172:D207" si="3">C172-(C172*$D$1)</f>
        <v>3392.45</v>
      </c>
    </row>
    <row r="173" spans="1:5" s="42" customFormat="1" ht="15">
      <c r="A173" s="193" t="str">
        <f>'MASTER PRICE LIST'!A1502</f>
        <v xml:space="preserve">CP-MS-3D-22 </v>
      </c>
      <c r="B173" s="18" t="str">
        <f>'MASTER PRICE LIST'!B1502</f>
        <v>39" W x 22" L x 12" H; mid-size three-drawer module (2 storage, 1 file drawer)</v>
      </c>
      <c r="C173" s="187">
        <f>'MASTER PRICE LIST'!C1502</f>
        <v>3571</v>
      </c>
      <c r="D173" s="195">
        <f t="shared" si="3"/>
        <v>3392.45</v>
      </c>
    </row>
    <row r="174" spans="1:5" s="42" customFormat="1" ht="15">
      <c r="A174" s="193" t="str">
        <f>'MASTER PRICE LIST'!A1503</f>
        <v xml:space="preserve">CP-MS-3DNFP-30 </v>
      </c>
      <c r="B174" s="18" t="str">
        <f>'MASTER PRICE LIST'!B1503</f>
        <v>39" W x 30" L x 12" H; mid-size,  3-drwr module (two equal-size storage drawers, one file drawer)  No FP area.</v>
      </c>
      <c r="C174" s="187">
        <f>'MASTER PRICE LIST'!C1503</f>
        <v>4000</v>
      </c>
      <c r="D174" s="195">
        <f t="shared" si="3"/>
        <v>3800</v>
      </c>
    </row>
    <row r="175" spans="1:5" s="42" customFormat="1" ht="15">
      <c r="A175" s="193"/>
      <c r="B175" s="18"/>
      <c r="C175" s="187"/>
      <c r="D175" s="195"/>
    </row>
    <row r="176" spans="1:5" s="42" customFormat="1" ht="15">
      <c r="A176" s="193"/>
      <c r="B176" s="24" t="str">
        <f>'MASTER PRICE LIST'!B1505</f>
        <v>Mid-size Whiteboard and Map Drawer Command Post Modules</v>
      </c>
      <c r="C176" s="187"/>
      <c r="D176" s="195"/>
      <c r="E176" s="19"/>
    </row>
    <row r="177" spans="1:5" s="42" customFormat="1" ht="15">
      <c r="A177" s="193" t="str">
        <f>'MASTER PRICE LIST'!A1506</f>
        <v xml:space="preserve">CP-MS1-WB </v>
      </c>
      <c r="B177" s="18" t="str">
        <f>'MASTER PRICE LIST'!B1506</f>
        <v>39" W x 22" L x 6.375" H; mid-size single whiteboard-drawer module</v>
      </c>
      <c r="C177" s="187">
        <f>'MASTER PRICE LIST'!C1506</f>
        <v>3307</v>
      </c>
      <c r="D177" s="195">
        <f t="shared" si="3"/>
        <v>3141.65</v>
      </c>
      <c r="E177" s="19"/>
    </row>
    <row r="178" spans="1:5" s="42" customFormat="1" ht="15">
      <c r="A178" s="193" t="str">
        <f>'MASTER PRICE LIST'!A1507</f>
        <v xml:space="preserve">CP-MS-1MD-30 </v>
      </c>
      <c r="B178" s="18" t="str">
        <f>'MASTER PRICE LIST'!B1507</f>
        <v>39" W x 30" L x 5.25" H; mid-size single whiteboard-drawer module</v>
      </c>
      <c r="C178" s="187">
        <f>'MASTER PRICE LIST'!C1507</f>
        <v>3307</v>
      </c>
      <c r="D178" s="195">
        <f t="shared" si="3"/>
        <v>3141.65</v>
      </c>
      <c r="E178" s="19"/>
    </row>
    <row r="179" spans="1:5" s="42" customFormat="1" ht="15">
      <c r="A179" s="193"/>
      <c r="B179" s="18"/>
      <c r="C179" s="187"/>
      <c r="D179" s="195"/>
      <c r="E179" s="19"/>
    </row>
    <row r="180" spans="1:5" s="42" customFormat="1" ht="15">
      <c r="A180" s="193"/>
      <c r="B180" s="24" t="str">
        <f>'MASTER PRICE LIST'!B1509</f>
        <v>Full-Size Command Post Modules</v>
      </c>
      <c r="C180" s="187"/>
      <c r="D180" s="195"/>
      <c r="E180" s="19"/>
    </row>
    <row r="181" spans="1:5" s="42" customFormat="1" ht="15">
      <c r="A181" s="193" t="str">
        <f>'MASTER PRICE LIST'!A1510</f>
        <v xml:space="preserve">CP-FS-3D-22 </v>
      </c>
      <c r="B181" s="18" t="str">
        <f>'MASTER PRICE LIST'!B1510</f>
        <v>48.5" W x 22" L x 13" H; 3-drawer module (2 storage drawers, 1 file drawer, 10" FP area).  Face plates included.</v>
      </c>
      <c r="C181" s="187">
        <f>'MASTER PRICE LIST'!C1510</f>
        <v>3927</v>
      </c>
      <c r="D181" s="195">
        <f t="shared" si="3"/>
        <v>3730.65</v>
      </c>
      <c r="E181" s="19"/>
    </row>
    <row r="182" spans="1:5" s="42" customFormat="1" ht="15">
      <c r="A182" s="193" t="str">
        <f>'MASTER PRICE LIST'!A1511</f>
        <v xml:space="preserve">CP-FS-MW2D-22 </v>
      </c>
      <c r="B182" s="18" t="str">
        <f>'MASTER PRICE LIST'!B1511</f>
        <v>48.5" W x 22" L x 12" H;  computer slide-out tray, 2 stacked storage drawers, 10" FP area.  Face plates incl.</v>
      </c>
      <c r="C182" s="187">
        <f>'MASTER PRICE LIST'!C1511</f>
        <v>4285</v>
      </c>
      <c r="D182" s="195">
        <f t="shared" si="3"/>
        <v>4070.75</v>
      </c>
      <c r="E182" s="19"/>
    </row>
    <row r="183" spans="1:5" s="42" customFormat="1" ht="15">
      <c r="A183" s="193" t="str">
        <f>'MASTER PRICE LIST'!A1512</f>
        <v xml:space="preserve">CP-FS-3D-22-RB </v>
      </c>
      <c r="B183" s="18" t="str">
        <f>'MASTER PRICE LIST'!B1512</f>
        <v>48.5" W x 22" L x 14" H; custom:  2 storage drawers, 12 x 12 open area; file drawer; 10" FP area.  Face plates incl.</v>
      </c>
      <c r="C183" s="187">
        <f>'MASTER PRICE LIST'!C1512</f>
        <v>4285</v>
      </c>
      <c r="D183" s="195">
        <f t="shared" si="3"/>
        <v>4070.75</v>
      </c>
      <c r="E183" s="19"/>
    </row>
    <row r="184" spans="1:5" s="42" customFormat="1" ht="15">
      <c r="A184" s="193" t="str">
        <f>'MASTER PRICE LIST'!A1513</f>
        <v xml:space="preserve">CP-1FD-4422-MWFP </v>
      </c>
      <c r="B184" s="18" t="str">
        <f>'MASTER PRICE LIST'!B1513</f>
        <v>44" W x 22" L x 12" H; Single file drawer module, computer tray, and 10" FP area (Compatible with 2021 Tahoe)</v>
      </c>
      <c r="C184" s="187">
        <f>'MASTER PRICE LIST'!C1513</f>
        <v>3960</v>
      </c>
      <c r="D184" s="195">
        <f t="shared" si="3"/>
        <v>3762</v>
      </c>
      <c r="E184" s="19"/>
    </row>
    <row r="185" spans="1:5" s="42" customFormat="1" ht="15">
      <c r="A185" s="193" t="str">
        <f>'MASTER PRICE LIST'!A1514</f>
        <v xml:space="preserve">CP-3D-442212 </v>
      </c>
      <c r="B185" s="18" t="str">
        <f>'MASTER PRICE LIST'!B1514</f>
        <v>44" W x 22" L x 12" H; 3-drawer module (2 storage drawers, 1 file drawer, 10" FP area). Face plates included.</v>
      </c>
      <c r="C185" s="187">
        <f>'MASTER PRICE LIST'!C1514</f>
        <v>3927</v>
      </c>
      <c r="D185" s="195">
        <f t="shared" si="3"/>
        <v>3730.65</v>
      </c>
      <c r="E185" s="19"/>
    </row>
    <row r="186" spans="1:5" s="42" customFormat="1" ht="15">
      <c r="A186" s="193"/>
      <c r="B186" s="18"/>
      <c r="C186" s="187"/>
      <c r="D186" s="195"/>
      <c r="E186" s="19"/>
    </row>
    <row r="187" spans="1:5" s="42" customFormat="1" ht="15">
      <c r="A187" s="193"/>
      <c r="B187" s="258" t="str">
        <f>'MASTER PRICE LIST'!B1516</f>
        <v>Full-Size Command Whiteboard and Map Drawer Command Post Modules</v>
      </c>
      <c r="C187" s="187"/>
      <c r="D187" s="195"/>
      <c r="E187" s="19"/>
    </row>
    <row r="188" spans="1:5" s="42" customFormat="1" ht="15">
      <c r="A188" s="193" t="str">
        <f>'MASTER PRICE LIST'!A1517</f>
        <v xml:space="preserve">CP-MD-4822 </v>
      </c>
      <c r="B188" s="17" t="str">
        <f>'MASTER PRICE LIST'!B1517</f>
        <v>48" W x 22" L x 5.25" H; single map-drawer module</v>
      </c>
      <c r="C188" s="187">
        <f>'MASTER PRICE LIST'!C1517</f>
        <v>2783</v>
      </c>
      <c r="D188" s="195">
        <f t="shared" si="3"/>
        <v>2643.85</v>
      </c>
      <c r="E188" s="19"/>
    </row>
    <row r="189" spans="1:5" s="42" customFormat="1" ht="15">
      <c r="A189" s="193" t="str">
        <f>'MASTER PRICE LIST'!A1518</f>
        <v xml:space="preserve">CP-2SU95-WBM </v>
      </c>
      <c r="B189" s="18" t="str">
        <f>'MASTER PRICE LIST'!B1518</f>
        <v>48.5" W x 22" L x 6.3" H; Full-size slide out whiteboard-drawer module</v>
      </c>
      <c r="C189" s="187">
        <f>'MASTER PRICE LIST'!C1518</f>
        <v>3307</v>
      </c>
      <c r="D189" s="195">
        <f t="shared" si="3"/>
        <v>3141.65</v>
      </c>
      <c r="E189" s="19"/>
    </row>
    <row r="190" spans="1:5" s="42" customFormat="1" ht="15">
      <c r="A190" s="193" t="str">
        <f>'MASTER PRICE LIST'!A1519</f>
        <v xml:space="preserve">CP-MD-4722 </v>
      </c>
      <c r="B190" s="17" t="str">
        <f>'MASTER PRICE LIST'!B1519</f>
        <v>47" W x 23.46" L x 5.25" H; Full-size lockout slide map drawer module</v>
      </c>
      <c r="C190" s="187">
        <f>'MASTER PRICE LIST'!C1519</f>
        <v>2783</v>
      </c>
      <c r="D190" s="195">
        <f t="shared" si="3"/>
        <v>2643.85</v>
      </c>
      <c r="E190" s="19"/>
    </row>
    <row r="191" spans="1:5" s="42" customFormat="1" ht="15">
      <c r="A191" s="193" t="str">
        <f>'MASTER PRICE LIST'!A1520</f>
        <v xml:space="preserve">CP-MD-4422 </v>
      </c>
      <c r="B191" s="17" t="str">
        <f>'MASTER PRICE LIST'!B1520</f>
        <v>44" W x 22" L x 5.25" Full-size single map-drawer module</v>
      </c>
      <c r="C191" s="187">
        <f>'MASTER PRICE LIST'!C1520</f>
        <v>2783</v>
      </c>
      <c r="D191" s="195">
        <f t="shared" si="3"/>
        <v>2643.85</v>
      </c>
      <c r="E191" s="19"/>
    </row>
    <row r="192" spans="1:5" s="42" customFormat="1" ht="15">
      <c r="A192" s="193" t="str">
        <f>'MASTER PRICE LIST'!A1521</f>
        <v xml:space="preserve">CP-WB-4422 </v>
      </c>
      <c r="B192" s="17" t="str">
        <f>'MASTER PRICE LIST'!B1521</f>
        <v>44" W x 22"; Full-size single whiteboard-drawer module (compatible with CP-2D-4422-MWFP)</v>
      </c>
      <c r="C192" s="187">
        <f>'MASTER PRICE LIST'!C1521</f>
        <v>2900</v>
      </c>
      <c r="D192" s="195">
        <f t="shared" si="3"/>
        <v>2755</v>
      </c>
      <c r="E192" s="19"/>
    </row>
    <row r="193" spans="1:5" s="42" customFormat="1" ht="15">
      <c r="A193" s="193" t="str">
        <f>'MASTER PRICE LIST'!A1522</f>
        <v xml:space="preserve">CP-4422-CTRY-WB </v>
      </c>
      <c r="B193" s="17" t="str">
        <f>'MASTER PRICE LIST'!B1522</f>
        <v>44" W x 22" L x 7" H; Command post module w/computer tray and whiteboard</v>
      </c>
      <c r="C193" s="187">
        <f>'MASTER PRICE LIST'!C1522</f>
        <v>2900</v>
      </c>
      <c r="D193" s="195">
        <f t="shared" si="3"/>
        <v>2755</v>
      </c>
      <c r="E193" s="19"/>
    </row>
    <row r="194" spans="1:5" s="42" customFormat="1" ht="15">
      <c r="A194" s="193" t="str">
        <f>'MASTER PRICE LIST'!A1523</f>
        <v xml:space="preserve">CP-WB-22 </v>
      </c>
      <c r="B194" s="17" t="str">
        <f>'MASTER PRICE LIST'!B1523</f>
        <v>22" W x 22" L x 6" H; single whiteboard module</v>
      </c>
      <c r="C194" s="187">
        <f>'MASTER PRICE LIST'!C1523</f>
        <v>1980</v>
      </c>
      <c r="D194" s="195">
        <f t="shared" si="3"/>
        <v>1881</v>
      </c>
      <c r="E194" s="19"/>
    </row>
    <row r="195" spans="1:5" s="42" customFormat="1" ht="15">
      <c r="A195" s="193" t="str">
        <f>'MASTER PRICE LIST'!A1524</f>
        <v xml:space="preserve">CP-MD-22 </v>
      </c>
      <c r="B195" s="17" t="str">
        <f>'MASTER PRICE LIST'!B1524</f>
        <v>22" W x 22" L x 6" H; map drawer module</v>
      </c>
      <c r="C195" s="187">
        <f>'MASTER PRICE LIST'!C1524</f>
        <v>1863</v>
      </c>
      <c r="D195" s="195">
        <f t="shared" si="3"/>
        <v>1769.85</v>
      </c>
      <c r="E195" s="19"/>
    </row>
    <row r="196" spans="1:5" s="42" customFormat="1" ht="15">
      <c r="A196" s="193"/>
      <c r="B196" s="18"/>
      <c r="C196" s="187"/>
      <c r="D196" s="195"/>
      <c r="E196" s="19"/>
    </row>
    <row r="197" spans="1:5" s="42" customFormat="1" ht="15">
      <c r="A197" s="193"/>
      <c r="B197" s="24" t="str">
        <f>'MASTER PRICE LIST'!B1526</f>
        <v>Stand-Alone White Board Module</v>
      </c>
      <c r="C197" s="187"/>
      <c r="D197" s="195"/>
      <c r="E197" s="19"/>
    </row>
    <row r="198" spans="1:5" s="42" customFormat="1" ht="15">
      <c r="A198" s="193" t="str">
        <f>'MASTER PRICE LIST'!A1527</f>
        <v xml:space="preserve">CP-MSWB-GS </v>
      </c>
      <c r="B198" s="18" t="str">
        <f>'MASTER PRICE LIST'!B1527</f>
        <v>29" W x 12" L, mid-size pop-up whiteboard, mounts to top of command post</v>
      </c>
      <c r="C198" s="187">
        <f>'MASTER PRICE LIST'!C1527</f>
        <v>1000</v>
      </c>
      <c r="D198" s="195">
        <f t="shared" si="3"/>
        <v>950</v>
      </c>
      <c r="E198" s="19"/>
    </row>
    <row r="199" spans="1:5" s="42" customFormat="1" ht="15">
      <c r="A199" s="193" t="str">
        <f>'MASTER PRICE LIST'!A1528</f>
        <v xml:space="preserve">CP-MSWB-GS-SH </v>
      </c>
      <c r="B199" s="18" t="str">
        <f>'MASTER PRICE LIST'!B1528</f>
        <v>23.5" W x 12" L, mid-size low-profile pop-up whiteboard (use when command post sits on gun box)</v>
      </c>
      <c r="C199" s="187">
        <f>'MASTER PRICE LIST'!C1528</f>
        <v>1000</v>
      </c>
      <c r="D199" s="195">
        <f t="shared" si="3"/>
        <v>950</v>
      </c>
      <c r="E199" s="19"/>
    </row>
    <row r="200" spans="1:5" s="42" customFormat="1" ht="15">
      <c r="A200" s="193" t="str">
        <f>'MASTER PRICE LIST'!A1529</f>
        <v xml:space="preserve">CP-FSWB-MFD </v>
      </c>
      <c r="B200" s="18" t="str">
        <f>'MASTER PRICE LIST'!B1529</f>
        <v>33" W x 16" L, Full-size pop-up command post whiteboard accessory</v>
      </c>
      <c r="C200" s="187">
        <f>'MASTER PRICE LIST'!C1529</f>
        <v>1001</v>
      </c>
      <c r="D200" s="195">
        <f t="shared" si="3"/>
        <v>950.95</v>
      </c>
      <c r="E200" s="19"/>
    </row>
    <row r="201" spans="1:5" s="42" customFormat="1" ht="15">
      <c r="A201" s="193" t="str">
        <f>'MASTER PRICE LIST'!A1530</f>
        <v>CP-FSWB-GS</v>
      </c>
      <c r="B201" s="18" t="str">
        <f>'MASTER PRICE LIST'!B1530</f>
        <v>36" W x 16" L, Full-size pop-up whiteboard, mounts to top of full-size command post</v>
      </c>
      <c r="C201" s="187">
        <f>'MASTER PRICE LIST'!C1530</f>
        <v>1000</v>
      </c>
      <c r="D201" s="195">
        <f t="shared" si="3"/>
        <v>950</v>
      </c>
      <c r="E201" s="19"/>
    </row>
    <row r="202" spans="1:5" s="42" customFormat="1" ht="15">
      <c r="A202" s="193" t="str">
        <f>'MASTER PRICE LIST'!A1531</f>
        <v xml:space="preserve">CP-FSWB-GS-SH </v>
      </c>
      <c r="B202" s="18" t="str">
        <f>'MASTER PRICE LIST'!B1531</f>
        <v>36" W x 12" L, Full-size low-profile pop-up whiteboard (use when command post sits on gun box)</v>
      </c>
      <c r="C202" s="187">
        <f>'MASTER PRICE LIST'!C1531</f>
        <v>1000</v>
      </c>
      <c r="D202" s="195">
        <f t="shared" si="3"/>
        <v>950</v>
      </c>
      <c r="E202" s="19"/>
    </row>
    <row r="203" spans="1:5" s="42" customFormat="1" ht="15">
      <c r="A203" s="193" t="str">
        <f>'MASTER PRICE LIST'!A1532</f>
        <v xml:space="preserve">CP-2SUAC </v>
      </c>
      <c r="B203" s="18" t="str">
        <f>'MASTER PRICE LIST'!B1532</f>
        <v>38.2" W x 18" L x 2.5" H; Full-size top-mounted, slides out and down in front of command post</v>
      </c>
      <c r="C203" s="187">
        <f>'MASTER PRICE LIST'!C1532</f>
        <v>1001</v>
      </c>
      <c r="D203" s="195">
        <f t="shared" si="3"/>
        <v>950.95</v>
      </c>
      <c r="E203" s="19"/>
    </row>
    <row r="204" spans="1:5" s="42" customFormat="1" ht="15">
      <c r="A204" s="193" t="str">
        <f>'MASTER PRICE LIST'!A1533</f>
        <v xml:space="preserve">CP-2SUAC MS </v>
      </c>
      <c r="B204" s="18" t="str">
        <f>'MASTER PRICE LIST'!B1533</f>
        <v>28.5" W x 18" L x 2.4" H; Full-size top-mounted, slides out and down in front of command post</v>
      </c>
      <c r="C204" s="187">
        <f>'MASTER PRICE LIST'!C1533</f>
        <v>1001</v>
      </c>
      <c r="D204" s="195">
        <f t="shared" si="3"/>
        <v>950.95</v>
      </c>
      <c r="E204" s="19"/>
    </row>
    <row r="205" spans="1:5" s="42" customFormat="1" ht="15">
      <c r="A205" s="193"/>
      <c r="B205" s="18"/>
      <c r="C205" s="187"/>
      <c r="D205" s="195"/>
      <c r="E205" s="19"/>
    </row>
    <row r="206" spans="1:5" s="42" customFormat="1" ht="15">
      <c r="A206" s="193"/>
      <c r="B206" s="24" t="str">
        <f>'MASTER PRICE LIST'!B1535</f>
        <v>Command Post Slide-Out Tray</v>
      </c>
      <c r="C206" s="187"/>
      <c r="D206" s="195"/>
      <c r="E206" s="19"/>
    </row>
    <row r="207" spans="1:5" s="42" customFormat="1" ht="15">
      <c r="A207" s="193" t="str">
        <f>'MASTER PRICE LIST'!A1536</f>
        <v xml:space="preserve">CP-UNIV-SLTRAY </v>
      </c>
      <c r="B207" s="18" t="str">
        <f>'MASTER PRICE LIST'!B1536</f>
        <v xml:space="preserve">22"W x 30" L  slide-out tray mounts to the top of TROY box with a minimum length of 32" and no top trim. </v>
      </c>
      <c r="C207" s="187">
        <f>'MASTER PRICE LIST'!C1536</f>
        <v>920</v>
      </c>
      <c r="D207" s="195">
        <f t="shared" si="3"/>
        <v>874</v>
      </c>
      <c r="E207" s="19"/>
    </row>
    <row r="208" spans="1:5" s="42" customFormat="1" ht="15">
      <c r="A208" s="193"/>
      <c r="B208" s="41"/>
      <c r="C208" s="336"/>
      <c r="D208" s="330"/>
    </row>
    <row r="209" spans="1:4" s="42" customFormat="1" ht="15">
      <c r="A209" s="193"/>
      <c r="B209" s="41"/>
      <c r="C209" s="336"/>
      <c r="D209" s="330"/>
    </row>
    <row r="210" spans="1:4" s="42" customFormat="1" ht="15">
      <c r="A210" s="193"/>
      <c r="B210" s="41"/>
      <c r="C210" s="336"/>
      <c r="D210" s="330"/>
    </row>
    <row r="211" spans="1:4" s="42" customFormat="1" ht="15">
      <c r="A211" s="193"/>
      <c r="B211" s="41"/>
      <c r="C211" s="336"/>
      <c r="D211" s="330"/>
    </row>
    <row r="212" spans="1:4" s="42" customFormat="1" ht="15">
      <c r="A212" s="193"/>
      <c r="B212" s="41"/>
      <c r="C212" s="336"/>
      <c r="D212" s="330"/>
    </row>
    <row r="213" spans="1:4" s="42" customFormat="1" ht="15">
      <c r="A213" s="193"/>
      <c r="B213" s="41"/>
      <c r="C213" s="336"/>
      <c r="D213" s="330"/>
    </row>
    <row r="214" spans="1:4" s="42" customFormat="1" ht="15">
      <c r="A214" s="193"/>
      <c r="B214" s="41"/>
      <c r="C214" s="336"/>
      <c r="D214" s="330"/>
    </row>
    <row r="215" spans="1:4" s="42" customFormat="1" ht="15">
      <c r="A215" s="193"/>
      <c r="B215" s="41"/>
      <c r="C215" s="336"/>
      <c r="D215" s="330"/>
    </row>
    <row r="216" spans="1:4" s="42" customFormat="1" ht="15">
      <c r="A216" s="193"/>
      <c r="B216" s="41"/>
      <c r="C216" s="336"/>
      <c r="D216" s="330"/>
    </row>
    <row r="217" spans="1:4" s="42" customFormat="1" ht="15">
      <c r="A217" s="193"/>
      <c r="B217" s="41"/>
      <c r="C217" s="336"/>
      <c r="D217" s="330"/>
    </row>
    <row r="218" spans="1:4" s="42" customFormat="1" ht="15">
      <c r="A218" s="193"/>
      <c r="B218" s="41"/>
      <c r="C218" s="336"/>
      <c r="D218" s="330"/>
    </row>
    <row r="219" spans="1:4" s="42" customFormat="1" ht="15">
      <c r="A219" s="193"/>
      <c r="B219" s="41"/>
      <c r="C219" s="336"/>
      <c r="D219" s="330"/>
    </row>
    <row r="220" spans="1:4" s="42" customFormat="1" ht="15">
      <c r="A220" s="193"/>
      <c r="B220" s="41"/>
      <c r="C220" s="336"/>
      <c r="D220" s="330"/>
    </row>
    <row r="221" spans="1:4" s="42" customFormat="1" ht="15">
      <c r="A221" s="193"/>
      <c r="B221" s="41"/>
      <c r="C221" s="336"/>
      <c r="D221" s="330"/>
    </row>
    <row r="222" spans="1:4" s="42" customFormat="1" ht="15">
      <c r="A222" s="193"/>
      <c r="B222" s="41"/>
      <c r="C222" s="336"/>
      <c r="D222" s="330"/>
    </row>
    <row r="223" spans="1:4" s="42" customFormat="1" ht="15">
      <c r="A223" s="193"/>
      <c r="B223" s="41"/>
      <c r="C223" s="336"/>
      <c r="D223" s="330"/>
    </row>
    <row r="224" spans="1:4" s="42" customFormat="1" ht="15">
      <c r="A224" s="193"/>
      <c r="B224" s="41"/>
      <c r="C224" s="336"/>
      <c r="D224" s="330"/>
    </row>
    <row r="225" spans="1:4" s="42" customFormat="1" ht="15">
      <c r="A225" s="193"/>
      <c r="B225" s="41"/>
      <c r="C225" s="336"/>
      <c r="D225" s="330"/>
    </row>
    <row r="226" spans="1:4" s="42" customFormat="1" ht="15">
      <c r="A226" s="193"/>
      <c r="B226" s="41"/>
      <c r="C226" s="336"/>
      <c r="D226" s="330"/>
    </row>
    <row r="227" spans="1:4" s="42" customFormat="1" ht="15">
      <c r="A227" s="193"/>
      <c r="B227" s="41"/>
      <c r="C227" s="336"/>
      <c r="D227" s="330"/>
    </row>
    <row r="228" spans="1:4" s="42" customFormat="1" ht="15">
      <c r="A228" s="193"/>
      <c r="B228" s="41"/>
      <c r="C228" s="336"/>
      <c r="D228" s="330"/>
    </row>
    <row r="229" spans="1:4" s="42" customFormat="1" ht="15">
      <c r="A229" s="193"/>
      <c r="B229" s="39"/>
      <c r="C229" s="336"/>
      <c r="D229" s="330"/>
    </row>
    <row r="230" spans="1:4" s="42" customFormat="1" ht="15">
      <c r="A230" s="193"/>
      <c r="B230" s="41"/>
      <c r="C230" s="336"/>
      <c r="D230" s="330"/>
    </row>
    <row r="231" spans="1:4" s="42" customFormat="1" ht="15">
      <c r="A231" s="193"/>
      <c r="B231" s="41"/>
      <c r="C231" s="336"/>
      <c r="D231" s="330"/>
    </row>
    <row r="232" spans="1:4" s="42" customFormat="1" ht="15">
      <c r="A232" s="193"/>
      <c r="B232" s="39"/>
      <c r="C232" s="336"/>
      <c r="D232" s="330"/>
    </row>
    <row r="233" spans="1:4" s="42" customFormat="1" ht="15">
      <c r="A233" s="193"/>
      <c r="B233" s="39"/>
      <c r="C233" s="336"/>
      <c r="D233" s="330"/>
    </row>
    <row r="234" spans="1:4" s="42" customFormat="1" ht="15">
      <c r="A234" s="193"/>
      <c r="B234" s="39"/>
      <c r="C234" s="336"/>
      <c r="D234" s="330"/>
    </row>
    <row r="235" spans="1:4" s="42" customFormat="1" ht="15">
      <c r="A235" s="193"/>
      <c r="B235" s="39"/>
      <c r="C235" s="336"/>
      <c r="D235" s="330"/>
    </row>
    <row r="236" spans="1:4" s="42" customFormat="1" ht="15">
      <c r="A236" s="193"/>
      <c r="B236" s="39"/>
      <c r="C236" s="336"/>
      <c r="D236" s="330"/>
    </row>
    <row r="237" spans="1:4" s="42" customFormat="1" ht="15">
      <c r="A237" s="193"/>
      <c r="B237" s="39"/>
      <c r="C237" s="336"/>
      <c r="D237" s="330"/>
    </row>
    <row r="238" spans="1:4" s="42" customFormat="1" ht="15">
      <c r="A238" s="193"/>
      <c r="B238" s="39"/>
      <c r="C238" s="336"/>
      <c r="D238" s="330"/>
    </row>
    <row r="239" spans="1:4" s="42" customFormat="1" ht="15">
      <c r="A239" s="193"/>
      <c r="B239" s="39"/>
      <c r="C239" s="336"/>
      <c r="D239" s="330"/>
    </row>
    <row r="240" spans="1:4" s="42" customFormat="1" ht="15">
      <c r="A240" s="193"/>
      <c r="B240" s="39"/>
      <c r="C240" s="336"/>
      <c r="D240" s="330"/>
    </row>
    <row r="241" spans="1:4" s="42" customFormat="1" ht="15">
      <c r="A241" s="193"/>
      <c r="B241" s="41"/>
      <c r="C241" s="336"/>
      <c r="D241" s="330"/>
    </row>
    <row r="242" spans="1:4" s="42" customFormat="1" ht="15">
      <c r="A242" s="193"/>
      <c r="B242" s="41"/>
      <c r="C242" s="336"/>
      <c r="D242" s="330"/>
    </row>
    <row r="243" spans="1:4" s="42" customFormat="1" ht="15">
      <c r="A243" s="193"/>
      <c r="B243" s="41"/>
      <c r="C243" s="336"/>
      <c r="D243" s="330"/>
    </row>
    <row r="244" spans="1:4" s="42" customFormat="1" ht="15">
      <c r="A244" s="193"/>
      <c r="B244" s="41"/>
      <c r="C244" s="336"/>
      <c r="D244" s="330"/>
    </row>
    <row r="245" spans="1:4" s="42" customFormat="1" ht="15">
      <c r="A245" s="193"/>
      <c r="B245" s="41"/>
      <c r="C245" s="336"/>
      <c r="D245" s="330"/>
    </row>
    <row r="246" spans="1:4" s="42" customFormat="1" ht="15">
      <c r="A246" s="193"/>
      <c r="B246" s="41"/>
      <c r="C246" s="336"/>
      <c r="D246" s="330"/>
    </row>
    <row r="247" spans="1:4" s="42" customFormat="1" ht="15">
      <c r="A247" s="193"/>
      <c r="B247" s="41"/>
      <c r="C247" s="336"/>
      <c r="D247" s="330"/>
    </row>
    <row r="248" spans="1:4" s="42" customFormat="1" ht="15">
      <c r="A248" s="193"/>
      <c r="B248" s="41"/>
      <c r="C248" s="336"/>
      <c r="D248" s="330"/>
    </row>
    <row r="249" spans="1:4" s="42" customFormat="1" ht="15">
      <c r="A249" s="193"/>
      <c r="B249" s="41"/>
      <c r="C249" s="336"/>
      <c r="D249" s="330"/>
    </row>
    <row r="250" spans="1:4" s="42" customFormat="1" ht="15">
      <c r="A250" s="193"/>
      <c r="B250" s="41"/>
      <c r="C250" s="336"/>
      <c r="D250" s="330"/>
    </row>
    <row r="251" spans="1:4" s="42" customFormat="1" ht="15">
      <c r="A251" s="193"/>
      <c r="B251" s="41"/>
      <c r="C251" s="336"/>
      <c r="D251" s="330"/>
    </row>
    <row r="252" spans="1:4" s="42" customFormat="1" ht="15">
      <c r="A252" s="193"/>
      <c r="B252" s="41"/>
      <c r="C252" s="336"/>
      <c r="D252" s="330"/>
    </row>
    <row r="253" spans="1:4" s="42" customFormat="1" ht="15">
      <c r="A253" s="193"/>
      <c r="B253" s="41"/>
      <c r="C253" s="336"/>
      <c r="D253" s="330"/>
    </row>
    <row r="254" spans="1:4" s="42" customFormat="1" ht="15">
      <c r="A254" s="193"/>
      <c r="B254" s="41"/>
      <c r="C254" s="336"/>
      <c r="D254" s="330"/>
    </row>
    <row r="255" spans="1:4" s="42" customFormat="1" ht="15">
      <c r="A255" s="193"/>
      <c r="B255" s="41"/>
      <c r="C255" s="336"/>
      <c r="D255" s="330"/>
    </row>
    <row r="256" spans="1:4" s="42" customFormat="1" ht="15">
      <c r="A256" s="193"/>
      <c r="B256" s="41"/>
      <c r="C256" s="336"/>
      <c r="D256" s="330"/>
    </row>
    <row r="257" spans="1:4" s="42" customFormat="1" ht="15">
      <c r="A257" s="193"/>
      <c r="B257" s="39"/>
      <c r="C257" s="336"/>
      <c r="D257" s="330"/>
    </row>
    <row r="258" spans="1:4" s="42" customFormat="1" ht="15">
      <c r="A258" s="193"/>
      <c r="B258" s="41"/>
      <c r="C258" s="336"/>
      <c r="D258" s="330"/>
    </row>
    <row r="259" spans="1:4" s="42" customFormat="1" ht="15">
      <c r="A259" s="193"/>
      <c r="B259" s="39"/>
      <c r="C259" s="336"/>
      <c r="D259" s="330"/>
    </row>
    <row r="260" spans="1:4" s="42" customFormat="1" ht="15">
      <c r="A260" s="193"/>
      <c r="B260" s="39"/>
      <c r="C260" s="336"/>
      <c r="D260" s="330"/>
    </row>
    <row r="261" spans="1:4" s="42" customFormat="1" ht="15">
      <c r="A261" s="193"/>
      <c r="B261" s="41"/>
      <c r="C261" s="336"/>
      <c r="D261" s="330"/>
    </row>
    <row r="262" spans="1:4" s="42" customFormat="1" ht="15">
      <c r="A262" s="193"/>
      <c r="B262" s="41"/>
      <c r="C262" s="336"/>
      <c r="D262" s="330"/>
    </row>
    <row r="263" spans="1:4" s="42" customFormat="1" ht="15">
      <c r="A263" s="193"/>
      <c r="B263" s="39"/>
      <c r="C263" s="336"/>
      <c r="D263" s="330"/>
    </row>
    <row r="264" spans="1:4" s="42" customFormat="1" ht="15">
      <c r="A264" s="193"/>
      <c r="B264" s="39"/>
      <c r="C264" s="336"/>
      <c r="D264" s="330"/>
    </row>
    <row r="265" spans="1:4" s="42" customFormat="1" ht="15">
      <c r="A265" s="193"/>
      <c r="B265" s="39"/>
      <c r="C265" s="336"/>
      <c r="D265" s="330"/>
    </row>
    <row r="266" spans="1:4" s="42" customFormat="1" ht="15">
      <c r="A266" s="193"/>
      <c r="B266" s="39"/>
      <c r="C266" s="336"/>
      <c r="D266" s="330"/>
    </row>
    <row r="267" spans="1:4" s="42" customFormat="1" ht="15">
      <c r="A267" s="193"/>
      <c r="B267" s="39"/>
      <c r="C267" s="336"/>
      <c r="D267" s="330"/>
    </row>
    <row r="268" spans="1:4" s="42" customFormat="1" ht="15">
      <c r="A268" s="193"/>
      <c r="B268" s="39"/>
      <c r="C268" s="336"/>
      <c r="D268" s="330"/>
    </row>
    <row r="269" spans="1:4" s="42" customFormat="1" ht="15">
      <c r="A269" s="193"/>
      <c r="B269" s="39"/>
      <c r="C269" s="336"/>
      <c r="D269" s="330"/>
    </row>
    <row r="270" spans="1:4" s="42" customFormat="1" ht="15">
      <c r="A270" s="193"/>
      <c r="B270" s="41"/>
      <c r="C270" s="336"/>
      <c r="D270" s="330"/>
    </row>
    <row r="271" spans="1:4" s="42" customFormat="1" ht="15">
      <c r="A271" s="193"/>
      <c r="B271" s="41"/>
      <c r="C271" s="336"/>
      <c r="D271" s="330"/>
    </row>
    <row r="272" spans="1:4" s="42" customFormat="1" ht="15">
      <c r="A272" s="193"/>
      <c r="B272" s="41"/>
      <c r="C272" s="336"/>
      <c r="D272" s="330"/>
    </row>
    <row r="273" spans="1:4" s="42" customFormat="1" ht="15">
      <c r="A273" s="193"/>
      <c r="B273" s="39"/>
      <c r="C273" s="336"/>
      <c r="D273" s="330"/>
    </row>
    <row r="274" spans="1:4" s="42" customFormat="1">
      <c r="A274" s="43"/>
      <c r="B274" s="39"/>
      <c r="C274" s="336"/>
      <c r="D274" s="330"/>
    </row>
    <row r="275" spans="1:4" s="42" customFormat="1">
      <c r="A275" s="43"/>
      <c r="B275" s="39"/>
      <c r="C275" s="336"/>
      <c r="D275" s="330"/>
    </row>
    <row r="276" spans="1:4" s="42" customFormat="1">
      <c r="A276" s="43"/>
      <c r="B276" s="39"/>
      <c r="C276" s="336"/>
      <c r="D276" s="330"/>
    </row>
    <row r="277" spans="1:4" s="42" customFormat="1">
      <c r="A277" s="43"/>
      <c r="B277" s="39"/>
      <c r="C277" s="336"/>
      <c r="D277" s="330"/>
    </row>
    <row r="278" spans="1:4" s="42" customFormat="1">
      <c r="A278" s="43"/>
      <c r="B278" s="41"/>
      <c r="C278" s="336"/>
      <c r="D278" s="330"/>
    </row>
    <row r="279" spans="1:4" s="42" customFormat="1">
      <c r="A279" s="43"/>
      <c r="B279" s="41"/>
      <c r="C279" s="336"/>
      <c r="D279" s="330"/>
    </row>
    <row r="280" spans="1:4" s="42" customFormat="1">
      <c r="A280" s="43"/>
      <c r="B280" s="41"/>
      <c r="C280" s="336"/>
      <c r="D280" s="330"/>
    </row>
    <row r="281" spans="1:4" s="42" customFormat="1">
      <c r="A281" s="43"/>
      <c r="B281" s="41"/>
      <c r="C281" s="336"/>
      <c r="D281" s="330"/>
    </row>
    <row r="282" spans="1:4" s="42" customFormat="1">
      <c r="A282" s="43"/>
      <c r="B282" s="39"/>
      <c r="C282" s="336"/>
      <c r="D282" s="330"/>
    </row>
    <row r="283" spans="1:4" s="42" customFormat="1">
      <c r="A283" s="43"/>
      <c r="B283" s="41"/>
      <c r="C283" s="336"/>
      <c r="D283" s="330"/>
    </row>
    <row r="284" spans="1:4" s="42" customFormat="1">
      <c r="A284" s="43"/>
      <c r="B284" s="39"/>
      <c r="C284" s="336"/>
      <c r="D284" s="330"/>
    </row>
    <row r="285" spans="1:4" s="42" customFormat="1">
      <c r="A285" s="43"/>
      <c r="B285" s="41"/>
      <c r="C285" s="336"/>
      <c r="D285" s="330"/>
    </row>
    <row r="286" spans="1:4" s="42" customFormat="1">
      <c r="A286" s="43"/>
      <c r="B286" s="41"/>
      <c r="C286" s="336"/>
      <c r="D286" s="330"/>
    </row>
    <row r="287" spans="1:4" s="42" customFormat="1">
      <c r="A287" s="43"/>
      <c r="B287" s="41"/>
      <c r="C287" s="336"/>
      <c r="D287" s="330"/>
    </row>
    <row r="288" spans="1:4" s="42" customFormat="1">
      <c r="A288" s="43"/>
      <c r="B288" s="41"/>
      <c r="C288" s="336"/>
      <c r="D288" s="330"/>
    </row>
    <row r="289" spans="1:4" s="42" customFormat="1">
      <c r="A289" s="43"/>
      <c r="B289" s="41"/>
      <c r="C289" s="336"/>
      <c r="D289" s="330"/>
    </row>
    <row r="290" spans="1:4" s="42" customFormat="1">
      <c r="A290" s="43"/>
      <c r="B290" s="41"/>
      <c r="C290" s="336"/>
      <c r="D290" s="330"/>
    </row>
    <row r="291" spans="1:4" s="42" customFormat="1">
      <c r="A291" s="43"/>
      <c r="B291" s="41"/>
      <c r="C291" s="336"/>
      <c r="D291" s="330"/>
    </row>
    <row r="292" spans="1:4" s="42" customFormat="1">
      <c r="A292" s="43"/>
      <c r="B292" s="41"/>
      <c r="C292" s="336"/>
      <c r="D292" s="330"/>
    </row>
    <row r="293" spans="1:4" s="42" customFormat="1">
      <c r="A293" s="43"/>
      <c r="B293" s="41"/>
      <c r="C293" s="336"/>
      <c r="D293" s="330"/>
    </row>
    <row r="294" spans="1:4" s="42" customFormat="1">
      <c r="A294" s="43"/>
      <c r="B294" s="41"/>
      <c r="C294" s="336"/>
      <c r="D294" s="330"/>
    </row>
    <row r="295" spans="1:4" s="42" customFormat="1">
      <c r="A295" s="43"/>
      <c r="B295" s="41"/>
      <c r="C295" s="336"/>
      <c r="D295" s="330"/>
    </row>
    <row r="296" spans="1:4" s="42" customFormat="1">
      <c r="A296" s="43"/>
      <c r="B296" s="41"/>
      <c r="C296" s="336"/>
      <c r="D296" s="330"/>
    </row>
    <row r="297" spans="1:4" s="42" customFormat="1">
      <c r="A297" s="43"/>
      <c r="B297" s="41"/>
      <c r="C297" s="336"/>
      <c r="D297" s="330"/>
    </row>
    <row r="298" spans="1:4" s="42" customFormat="1">
      <c r="A298" s="43"/>
      <c r="B298" s="41"/>
      <c r="C298" s="336"/>
      <c r="D298" s="330"/>
    </row>
    <row r="299" spans="1:4" s="42" customFormat="1">
      <c r="A299" s="43"/>
      <c r="B299" s="39"/>
      <c r="C299" s="336"/>
      <c r="D299" s="330"/>
    </row>
    <row r="300" spans="1:4" s="42" customFormat="1">
      <c r="A300" s="43"/>
      <c r="B300" s="41"/>
      <c r="C300" s="336"/>
      <c r="D300" s="330"/>
    </row>
    <row r="301" spans="1:4" s="42" customFormat="1">
      <c r="A301" s="43"/>
      <c r="B301" s="41"/>
      <c r="C301" s="336"/>
      <c r="D301" s="330"/>
    </row>
    <row r="302" spans="1:4" s="42" customFormat="1">
      <c r="A302" s="43"/>
      <c r="B302" s="41"/>
      <c r="C302" s="336"/>
      <c r="D302" s="330"/>
    </row>
    <row r="303" spans="1:4" s="42" customFormat="1">
      <c r="A303" s="43"/>
      <c r="B303" s="41"/>
      <c r="C303" s="336"/>
      <c r="D303" s="330"/>
    </row>
    <row r="304" spans="1:4" s="42" customFormat="1">
      <c r="A304" s="43"/>
      <c r="B304" s="41"/>
      <c r="C304" s="336"/>
      <c r="D304" s="330"/>
    </row>
    <row r="305" spans="1:4" s="42" customFormat="1">
      <c r="A305" s="43"/>
      <c r="B305" s="41"/>
      <c r="C305" s="336"/>
      <c r="D305" s="330"/>
    </row>
    <row r="306" spans="1:4" s="42" customFormat="1">
      <c r="A306" s="43"/>
      <c r="B306" s="41"/>
      <c r="C306" s="336"/>
      <c r="D306" s="330"/>
    </row>
    <row r="307" spans="1:4" s="42" customFormat="1">
      <c r="A307" s="43"/>
      <c r="B307" s="41"/>
      <c r="C307" s="336"/>
      <c r="D307" s="330"/>
    </row>
    <row r="308" spans="1:4" s="42" customFormat="1">
      <c r="A308" s="43"/>
      <c r="B308" s="41"/>
      <c r="C308" s="336"/>
      <c r="D308" s="330"/>
    </row>
    <row r="309" spans="1:4" s="42" customFormat="1">
      <c r="A309" s="43"/>
      <c r="B309" s="41"/>
      <c r="C309" s="336"/>
      <c r="D309" s="330"/>
    </row>
    <row r="310" spans="1:4" s="42" customFormat="1">
      <c r="A310" s="43"/>
      <c r="B310" s="41"/>
      <c r="C310" s="336"/>
      <c r="D310" s="330"/>
    </row>
    <row r="311" spans="1:4" s="42" customFormat="1">
      <c r="A311" s="43"/>
      <c r="B311" s="41"/>
      <c r="C311" s="336"/>
      <c r="D311" s="330"/>
    </row>
    <row r="312" spans="1:4" s="42" customFormat="1">
      <c r="A312" s="43"/>
      <c r="B312" s="41"/>
      <c r="C312" s="336"/>
      <c r="D312" s="330"/>
    </row>
    <row r="313" spans="1:4" s="42" customFormat="1">
      <c r="A313" s="43"/>
      <c r="B313" s="41"/>
      <c r="C313" s="336"/>
      <c r="D313" s="330"/>
    </row>
    <row r="314" spans="1:4" s="42" customFormat="1">
      <c r="A314" s="43"/>
      <c r="B314" s="41"/>
      <c r="C314" s="336"/>
      <c r="D314" s="330"/>
    </row>
    <row r="315" spans="1:4" s="42" customFormat="1">
      <c r="A315" s="43"/>
      <c r="B315" s="41"/>
      <c r="C315" s="336"/>
      <c r="D315" s="330"/>
    </row>
    <row r="316" spans="1:4" s="42" customFormat="1">
      <c r="A316" s="43"/>
      <c r="B316" s="41"/>
      <c r="C316" s="336"/>
      <c r="D316" s="330"/>
    </row>
    <row r="317" spans="1:4" s="42" customFormat="1">
      <c r="A317" s="43"/>
      <c r="B317" s="41"/>
      <c r="C317" s="336"/>
      <c r="D317" s="330"/>
    </row>
    <row r="318" spans="1:4" s="42" customFormat="1">
      <c r="A318" s="43"/>
      <c r="B318" s="41"/>
      <c r="C318" s="336"/>
      <c r="D318" s="330"/>
    </row>
    <row r="319" spans="1:4" s="42" customFormat="1">
      <c r="A319" s="43"/>
      <c r="B319" s="41"/>
      <c r="C319" s="336"/>
      <c r="D319" s="330"/>
    </row>
    <row r="320" spans="1:4" s="42" customFormat="1">
      <c r="A320" s="43"/>
      <c r="B320" s="41"/>
      <c r="C320" s="336"/>
      <c r="D320" s="330"/>
    </row>
    <row r="321" spans="1:4" s="42" customFormat="1">
      <c r="A321" s="43"/>
      <c r="B321" s="41"/>
      <c r="C321" s="336"/>
      <c r="D321" s="330"/>
    </row>
    <row r="322" spans="1:4" s="42" customFormat="1">
      <c r="A322" s="43"/>
      <c r="B322" s="41"/>
      <c r="C322" s="336"/>
      <c r="D322" s="330"/>
    </row>
    <row r="323" spans="1:4" s="42" customFormat="1">
      <c r="A323" s="43"/>
      <c r="B323" s="41"/>
      <c r="C323" s="336"/>
      <c r="D323" s="330"/>
    </row>
    <row r="324" spans="1:4" s="42" customFormat="1">
      <c r="A324" s="43"/>
      <c r="B324" s="41"/>
      <c r="C324" s="336"/>
      <c r="D324" s="330"/>
    </row>
    <row r="325" spans="1:4" s="42" customFormat="1">
      <c r="A325" s="43"/>
      <c r="B325" s="41"/>
      <c r="C325" s="336"/>
      <c r="D325" s="330"/>
    </row>
    <row r="326" spans="1:4" s="42" customFormat="1">
      <c r="A326" s="43"/>
      <c r="B326" s="41"/>
      <c r="C326" s="336"/>
      <c r="D326" s="330"/>
    </row>
    <row r="327" spans="1:4" s="42" customFormat="1">
      <c r="A327" s="43"/>
      <c r="B327" s="41"/>
      <c r="C327" s="336"/>
      <c r="D327" s="330"/>
    </row>
    <row r="328" spans="1:4" s="42" customFormat="1">
      <c r="A328" s="43"/>
      <c r="B328" s="41"/>
      <c r="C328" s="336"/>
      <c r="D328" s="330"/>
    </row>
    <row r="329" spans="1:4" s="42" customFormat="1">
      <c r="A329" s="43"/>
      <c r="B329" s="41"/>
      <c r="C329" s="336"/>
      <c r="D329" s="330"/>
    </row>
    <row r="330" spans="1:4" s="42" customFormat="1">
      <c r="A330" s="43"/>
      <c r="B330" s="41"/>
      <c r="C330" s="336"/>
      <c r="D330" s="330"/>
    </row>
    <row r="331" spans="1:4" s="42" customFormat="1">
      <c r="A331" s="43"/>
      <c r="B331" s="41"/>
      <c r="C331" s="336"/>
      <c r="D331" s="330"/>
    </row>
    <row r="332" spans="1:4" s="42" customFormat="1">
      <c r="A332" s="43"/>
      <c r="B332" s="39"/>
      <c r="C332" s="336"/>
      <c r="D332" s="330"/>
    </row>
    <row r="333" spans="1:4" s="42" customFormat="1">
      <c r="A333" s="43"/>
      <c r="B333" s="41"/>
      <c r="C333" s="336"/>
      <c r="D333" s="330"/>
    </row>
    <row r="334" spans="1:4" s="42" customFormat="1">
      <c r="A334" s="43"/>
      <c r="B334" s="41"/>
      <c r="C334" s="336"/>
      <c r="D334" s="330"/>
    </row>
    <row r="335" spans="1:4" s="42" customFormat="1">
      <c r="A335" s="43"/>
      <c r="B335" s="39"/>
      <c r="C335" s="336"/>
      <c r="D335" s="330"/>
    </row>
    <row r="336" spans="1:4" s="42" customFormat="1">
      <c r="A336" s="43"/>
      <c r="B336" s="41"/>
      <c r="C336" s="336"/>
      <c r="D336" s="330"/>
    </row>
    <row r="337" spans="1:4" s="42" customFormat="1">
      <c r="A337" s="43"/>
      <c r="B337" s="41"/>
      <c r="C337" s="336"/>
      <c r="D337" s="330"/>
    </row>
    <row r="338" spans="1:4" s="42" customFormat="1">
      <c r="A338" s="43"/>
      <c r="B338" s="41"/>
      <c r="C338" s="336"/>
      <c r="D338" s="330"/>
    </row>
    <row r="339" spans="1:4" s="42" customFormat="1">
      <c r="A339" s="43"/>
      <c r="B339" s="39"/>
      <c r="C339" s="336"/>
      <c r="D339" s="330"/>
    </row>
    <row r="340" spans="1:4" s="42" customFormat="1">
      <c r="A340" s="43"/>
      <c r="B340" s="41"/>
      <c r="C340" s="336"/>
      <c r="D340" s="330"/>
    </row>
    <row r="341" spans="1:4" s="42" customFormat="1">
      <c r="A341" s="43"/>
      <c r="B341" s="39"/>
      <c r="C341" s="336"/>
      <c r="D341" s="330"/>
    </row>
    <row r="342" spans="1:4" s="42" customFormat="1">
      <c r="A342" s="43"/>
      <c r="B342" s="41"/>
      <c r="C342" s="336"/>
      <c r="D342" s="330"/>
    </row>
    <row r="343" spans="1:4" s="42" customFormat="1">
      <c r="A343" s="43"/>
      <c r="B343" s="39"/>
      <c r="C343" s="336"/>
      <c r="D343" s="330"/>
    </row>
    <row r="344" spans="1:4" s="42" customFormat="1">
      <c r="A344" s="43"/>
      <c r="B344" s="41"/>
      <c r="C344" s="336"/>
      <c r="D344" s="330"/>
    </row>
    <row r="345" spans="1:4" s="42" customFormat="1">
      <c r="A345" s="43"/>
      <c r="B345" s="41"/>
      <c r="C345" s="336"/>
      <c r="D345" s="330"/>
    </row>
    <row r="346" spans="1:4" s="42" customFormat="1">
      <c r="A346" s="43"/>
      <c r="B346" s="39"/>
      <c r="C346" s="336"/>
      <c r="D346" s="330"/>
    </row>
    <row r="347" spans="1:4" s="42" customFormat="1">
      <c r="A347" s="43"/>
      <c r="B347" s="39"/>
      <c r="C347" s="336"/>
      <c r="D347" s="330"/>
    </row>
    <row r="348" spans="1:4" s="42" customFormat="1">
      <c r="A348" s="43"/>
      <c r="B348" s="39"/>
      <c r="C348" s="336"/>
      <c r="D348" s="330"/>
    </row>
    <row r="349" spans="1:4" s="42" customFormat="1">
      <c r="A349" s="43"/>
      <c r="B349" s="41"/>
      <c r="C349" s="336"/>
      <c r="D349" s="330"/>
    </row>
    <row r="350" spans="1:4" s="42" customFormat="1">
      <c r="A350" s="43"/>
      <c r="B350" s="41"/>
      <c r="C350" s="336"/>
      <c r="D350" s="330"/>
    </row>
    <row r="351" spans="1:4" s="42" customFormat="1">
      <c r="A351" s="43"/>
      <c r="B351" s="39"/>
      <c r="C351" s="336"/>
      <c r="D351" s="330"/>
    </row>
    <row r="352" spans="1:4" s="42" customFormat="1">
      <c r="A352" s="43"/>
      <c r="B352" s="41"/>
      <c r="C352" s="336"/>
      <c r="D352" s="330"/>
    </row>
    <row r="353" spans="1:4" s="42" customFormat="1">
      <c r="A353" s="43"/>
      <c r="B353" s="39"/>
      <c r="C353" s="336"/>
      <c r="D353" s="330"/>
    </row>
    <row r="354" spans="1:4" s="42" customFormat="1">
      <c r="A354" s="43"/>
      <c r="B354" s="41"/>
      <c r="C354" s="336"/>
      <c r="D354" s="330"/>
    </row>
    <row r="355" spans="1:4" s="42" customFormat="1">
      <c r="A355" s="43"/>
      <c r="B355" s="41"/>
      <c r="C355" s="336"/>
      <c r="D355" s="330"/>
    </row>
    <row r="356" spans="1:4" s="42" customFormat="1">
      <c r="A356" s="43"/>
      <c r="B356" s="41"/>
      <c r="C356" s="336"/>
      <c r="D356" s="330"/>
    </row>
    <row r="357" spans="1:4" s="42" customFormat="1">
      <c r="A357" s="43"/>
      <c r="B357" s="41"/>
      <c r="C357" s="336"/>
      <c r="D357" s="330"/>
    </row>
    <row r="358" spans="1:4" s="42" customFormat="1">
      <c r="A358" s="43"/>
      <c r="B358" s="41"/>
      <c r="C358" s="336"/>
      <c r="D358" s="330"/>
    </row>
    <row r="359" spans="1:4" s="42" customFormat="1">
      <c r="A359" s="43"/>
      <c r="B359" s="39"/>
      <c r="C359" s="336"/>
      <c r="D359" s="330"/>
    </row>
    <row r="360" spans="1:4" s="42" customFormat="1">
      <c r="A360" s="43"/>
      <c r="B360" s="41"/>
      <c r="C360" s="336"/>
      <c r="D360" s="330"/>
    </row>
    <row r="361" spans="1:4" s="42" customFormat="1">
      <c r="A361" s="43"/>
      <c r="B361" s="41"/>
      <c r="C361" s="336"/>
      <c r="D361" s="330"/>
    </row>
    <row r="362" spans="1:4" s="42" customFormat="1">
      <c r="A362" s="43"/>
      <c r="B362" s="41"/>
      <c r="C362" s="336"/>
      <c r="D362" s="330"/>
    </row>
    <row r="363" spans="1:4" s="42" customFormat="1">
      <c r="A363" s="43"/>
      <c r="B363" s="41"/>
      <c r="C363" s="336"/>
      <c r="D363" s="330"/>
    </row>
    <row r="364" spans="1:4" s="42" customFormat="1">
      <c r="A364" s="43"/>
      <c r="B364" s="41"/>
      <c r="C364" s="336"/>
      <c r="D364" s="330"/>
    </row>
    <row r="365" spans="1:4" s="42" customFormat="1">
      <c r="A365" s="43"/>
      <c r="B365" s="41"/>
      <c r="C365" s="336"/>
      <c r="D365" s="330"/>
    </row>
    <row r="366" spans="1:4" s="42" customFormat="1">
      <c r="A366" s="43"/>
      <c r="B366" s="41"/>
      <c r="C366" s="336"/>
      <c r="D366" s="330"/>
    </row>
    <row r="367" spans="1:4" s="42" customFormat="1">
      <c r="A367" s="43"/>
      <c r="B367" s="41"/>
      <c r="C367" s="336"/>
      <c r="D367" s="330"/>
    </row>
    <row r="368" spans="1:4" s="42" customFormat="1">
      <c r="A368" s="43"/>
      <c r="B368" s="41"/>
      <c r="C368" s="336"/>
      <c r="D368" s="330"/>
    </row>
    <row r="369" spans="1:4" s="42" customFormat="1">
      <c r="A369" s="43"/>
      <c r="B369" s="41"/>
      <c r="C369" s="336"/>
      <c r="D369" s="330"/>
    </row>
    <row r="370" spans="1:4" s="42" customFormat="1">
      <c r="A370" s="43"/>
      <c r="B370" s="41"/>
      <c r="C370" s="336"/>
      <c r="D370" s="330"/>
    </row>
    <row r="371" spans="1:4" s="42" customFormat="1">
      <c r="A371" s="43"/>
      <c r="B371" s="41"/>
      <c r="C371" s="336"/>
      <c r="D371" s="330"/>
    </row>
    <row r="372" spans="1:4" s="42" customFormat="1">
      <c r="A372" s="43"/>
      <c r="B372" s="41"/>
      <c r="C372" s="336"/>
      <c r="D372" s="330"/>
    </row>
    <row r="373" spans="1:4" s="42" customFormat="1">
      <c r="A373" s="43"/>
      <c r="B373" s="41"/>
      <c r="C373" s="336"/>
      <c r="D373" s="330"/>
    </row>
    <row r="374" spans="1:4" s="42" customFormat="1">
      <c r="A374" s="43"/>
      <c r="B374" s="41"/>
      <c r="C374" s="336"/>
      <c r="D374" s="330"/>
    </row>
    <row r="375" spans="1:4" s="42" customFormat="1">
      <c r="A375" s="43"/>
      <c r="B375" s="41"/>
      <c r="C375" s="336"/>
      <c r="D375" s="330"/>
    </row>
    <row r="376" spans="1:4" s="42" customFormat="1">
      <c r="A376" s="43"/>
      <c r="B376" s="41"/>
      <c r="C376" s="336"/>
      <c r="D376" s="330"/>
    </row>
    <row r="377" spans="1:4" s="42" customFormat="1">
      <c r="A377" s="330"/>
      <c r="B377" s="39"/>
      <c r="C377" s="336"/>
      <c r="D377" s="330"/>
    </row>
    <row r="378" spans="1:4" s="42" customFormat="1">
      <c r="A378" s="43"/>
      <c r="B378" s="41"/>
      <c r="C378" s="336"/>
      <c r="D378" s="330"/>
    </row>
    <row r="379" spans="1:4" s="42" customFormat="1">
      <c r="A379" s="43"/>
      <c r="B379" s="41"/>
      <c r="C379" s="336"/>
      <c r="D379" s="330"/>
    </row>
    <row r="380" spans="1:4" s="42" customFormat="1">
      <c r="A380" s="43"/>
      <c r="B380" s="41"/>
      <c r="C380" s="336"/>
      <c r="D380" s="330"/>
    </row>
    <row r="381" spans="1:4" s="42" customFormat="1">
      <c r="A381" s="43"/>
      <c r="B381" s="41"/>
      <c r="C381" s="336"/>
      <c r="D381" s="330"/>
    </row>
    <row r="382" spans="1:4" s="42" customFormat="1">
      <c r="A382" s="43"/>
      <c r="B382" s="41"/>
      <c r="C382" s="336"/>
      <c r="D382" s="330"/>
    </row>
    <row r="383" spans="1:4" s="42" customFormat="1">
      <c r="A383" s="43"/>
      <c r="B383" s="41"/>
      <c r="C383" s="336"/>
      <c r="D383" s="330"/>
    </row>
    <row r="384" spans="1:4" s="42" customFormat="1">
      <c r="A384" s="43"/>
      <c r="B384" s="41"/>
      <c r="C384" s="336"/>
      <c r="D384" s="330"/>
    </row>
    <row r="385" spans="1:4" s="42" customFormat="1">
      <c r="A385" s="43"/>
      <c r="B385" s="41"/>
      <c r="C385" s="336"/>
      <c r="D385" s="330"/>
    </row>
    <row r="386" spans="1:4" s="42" customFormat="1">
      <c r="A386" s="43"/>
      <c r="B386" s="41"/>
      <c r="C386" s="336"/>
      <c r="D386" s="330"/>
    </row>
    <row r="387" spans="1:4" s="42" customFormat="1">
      <c r="A387" s="43"/>
      <c r="B387" s="41"/>
      <c r="C387" s="336"/>
      <c r="D387" s="330"/>
    </row>
    <row r="388" spans="1:4" s="42" customFormat="1">
      <c r="A388" s="43"/>
      <c r="B388" s="41"/>
      <c r="C388" s="336"/>
      <c r="D388" s="330"/>
    </row>
    <row r="389" spans="1:4" s="42" customFormat="1">
      <c r="A389" s="43"/>
      <c r="B389" s="41"/>
      <c r="C389" s="336"/>
      <c r="D389" s="330"/>
    </row>
    <row r="390" spans="1:4" s="42" customFormat="1">
      <c r="A390" s="43"/>
      <c r="B390" s="41"/>
      <c r="C390" s="336"/>
      <c r="D390" s="330"/>
    </row>
    <row r="391" spans="1:4" s="42" customFormat="1">
      <c r="A391" s="43"/>
      <c r="B391" s="41"/>
      <c r="C391" s="336"/>
      <c r="D391" s="330"/>
    </row>
    <row r="392" spans="1:4" s="42" customFormat="1">
      <c r="A392" s="43"/>
      <c r="B392" s="41"/>
      <c r="C392" s="336"/>
      <c r="D392" s="330"/>
    </row>
    <row r="393" spans="1:4" s="42" customFormat="1">
      <c r="A393" s="43"/>
      <c r="B393" s="41"/>
      <c r="C393" s="336"/>
      <c r="D393" s="330"/>
    </row>
    <row r="394" spans="1:4" s="42" customFormat="1">
      <c r="A394" s="43"/>
      <c r="B394" s="41"/>
      <c r="C394" s="336"/>
      <c r="D394" s="330"/>
    </row>
    <row r="395" spans="1:4" s="42" customFormat="1">
      <c r="A395" s="43"/>
      <c r="B395" s="41"/>
      <c r="C395" s="336"/>
      <c r="D395" s="330"/>
    </row>
    <row r="396" spans="1:4" s="42" customFormat="1">
      <c r="A396" s="43"/>
      <c r="B396" s="41"/>
      <c r="C396" s="336"/>
      <c r="D396" s="330"/>
    </row>
    <row r="397" spans="1:4" s="42" customFormat="1">
      <c r="A397" s="43"/>
      <c r="B397" s="41"/>
      <c r="C397" s="336"/>
      <c r="D397" s="330"/>
    </row>
    <row r="398" spans="1:4" s="42" customFormat="1">
      <c r="A398" s="43"/>
      <c r="B398" s="41"/>
      <c r="C398" s="336"/>
      <c r="D398" s="330"/>
    </row>
    <row r="399" spans="1:4" s="42" customFormat="1">
      <c r="A399" s="43"/>
      <c r="B399" s="41"/>
      <c r="C399" s="336"/>
      <c r="D399" s="330"/>
    </row>
    <row r="400" spans="1:4" s="42" customFormat="1">
      <c r="A400" s="43"/>
      <c r="B400" s="41"/>
      <c r="C400" s="336"/>
      <c r="D400" s="330"/>
    </row>
    <row r="401" spans="1:4" s="42" customFormat="1">
      <c r="A401" s="43"/>
      <c r="B401" s="41"/>
      <c r="C401" s="336"/>
      <c r="D401" s="330"/>
    </row>
    <row r="402" spans="1:4" s="42" customFormat="1">
      <c r="A402" s="43"/>
      <c r="B402" s="41"/>
      <c r="C402" s="336"/>
      <c r="D402" s="330"/>
    </row>
    <row r="403" spans="1:4" s="42" customFormat="1">
      <c r="A403" s="43"/>
      <c r="B403" s="41"/>
      <c r="C403" s="336"/>
      <c r="D403" s="330"/>
    </row>
    <row r="404" spans="1:4" s="42" customFormat="1">
      <c r="A404" s="43"/>
      <c r="B404" s="41"/>
      <c r="C404" s="336"/>
      <c r="D404" s="330"/>
    </row>
    <row r="405" spans="1:4" s="42" customFormat="1">
      <c r="A405" s="43"/>
      <c r="B405" s="41"/>
      <c r="C405" s="336"/>
      <c r="D405" s="330"/>
    </row>
    <row r="406" spans="1:4" s="42" customFormat="1">
      <c r="A406" s="43"/>
      <c r="B406" s="41"/>
      <c r="C406" s="336"/>
      <c r="D406" s="330"/>
    </row>
    <row r="407" spans="1:4" s="42" customFormat="1">
      <c r="A407" s="43"/>
      <c r="B407" s="41"/>
      <c r="C407" s="336"/>
      <c r="D407" s="330"/>
    </row>
    <row r="408" spans="1:4" s="42" customFormat="1">
      <c r="A408" s="43"/>
      <c r="B408" s="41"/>
      <c r="C408" s="336"/>
      <c r="D408" s="330"/>
    </row>
    <row r="409" spans="1:4" s="42" customFormat="1">
      <c r="A409" s="43"/>
      <c r="B409" s="41"/>
      <c r="C409" s="336"/>
      <c r="D409" s="330"/>
    </row>
    <row r="410" spans="1:4" s="42" customFormat="1">
      <c r="A410" s="43"/>
      <c r="B410" s="41"/>
      <c r="C410" s="336"/>
      <c r="D410" s="330"/>
    </row>
    <row r="411" spans="1:4" s="42" customFormat="1">
      <c r="A411" s="43"/>
      <c r="B411" s="41"/>
      <c r="C411" s="336"/>
      <c r="D411" s="330"/>
    </row>
    <row r="412" spans="1:4" s="42" customFormat="1">
      <c r="A412" s="43"/>
      <c r="B412" s="41"/>
      <c r="C412" s="336"/>
      <c r="D412" s="330"/>
    </row>
    <row r="413" spans="1:4" s="42" customFormat="1">
      <c r="A413" s="43"/>
      <c r="B413" s="41"/>
      <c r="C413" s="336"/>
      <c r="D413" s="330"/>
    </row>
    <row r="414" spans="1:4" s="42" customFormat="1">
      <c r="A414" s="43"/>
      <c r="B414" s="41"/>
      <c r="C414" s="336"/>
      <c r="D414" s="330"/>
    </row>
    <row r="415" spans="1:4" s="42" customFormat="1">
      <c r="A415" s="43"/>
      <c r="B415" s="41"/>
      <c r="C415" s="336"/>
      <c r="D415" s="330"/>
    </row>
    <row r="416" spans="1:4" s="42" customFormat="1">
      <c r="A416" s="43"/>
      <c r="B416" s="41"/>
      <c r="C416" s="336"/>
      <c r="D416" s="330"/>
    </row>
    <row r="417" spans="1:4" s="42" customFormat="1">
      <c r="A417" s="43"/>
      <c r="B417" s="41"/>
      <c r="C417" s="336"/>
      <c r="D417" s="330"/>
    </row>
    <row r="418" spans="1:4" s="42" customFormat="1">
      <c r="A418" s="43"/>
      <c r="B418" s="41"/>
      <c r="C418" s="336"/>
      <c r="D418" s="330"/>
    </row>
    <row r="419" spans="1:4" s="42" customFormat="1">
      <c r="A419" s="43"/>
      <c r="B419" s="41"/>
      <c r="C419" s="336"/>
      <c r="D419" s="330"/>
    </row>
    <row r="420" spans="1:4" s="42" customFormat="1">
      <c r="A420" s="43"/>
      <c r="B420" s="41"/>
      <c r="C420" s="336"/>
      <c r="D420" s="330"/>
    </row>
    <row r="421" spans="1:4" s="42" customFormat="1">
      <c r="A421" s="43"/>
      <c r="B421" s="41"/>
      <c r="C421" s="336"/>
      <c r="D421" s="330"/>
    </row>
    <row r="422" spans="1:4" s="42" customFormat="1">
      <c r="A422" s="43"/>
      <c r="B422" s="41"/>
      <c r="C422" s="336"/>
      <c r="D422" s="330"/>
    </row>
    <row r="423" spans="1:4" s="42" customFormat="1">
      <c r="A423" s="43"/>
      <c r="B423" s="41"/>
      <c r="C423" s="336"/>
      <c r="D423" s="330"/>
    </row>
    <row r="424" spans="1:4" s="42" customFormat="1">
      <c r="A424" s="43"/>
      <c r="B424" s="41"/>
      <c r="C424" s="336"/>
      <c r="D424" s="330"/>
    </row>
    <row r="425" spans="1:4" s="42" customFormat="1">
      <c r="A425" s="43"/>
      <c r="B425" s="41"/>
      <c r="C425" s="336"/>
      <c r="D425" s="330"/>
    </row>
    <row r="426" spans="1:4" s="42" customFormat="1">
      <c r="A426" s="43"/>
      <c r="B426" s="41"/>
      <c r="C426" s="336"/>
      <c r="D426" s="330"/>
    </row>
    <row r="427" spans="1:4" s="42" customFormat="1">
      <c r="A427" s="43"/>
      <c r="B427" s="41"/>
      <c r="C427" s="336"/>
      <c r="D427" s="330"/>
    </row>
    <row r="428" spans="1:4" s="42" customFormat="1">
      <c r="A428" s="43"/>
      <c r="B428" s="41"/>
      <c r="C428" s="336"/>
      <c r="D428" s="330"/>
    </row>
    <row r="429" spans="1:4" s="42" customFormat="1">
      <c r="A429" s="43"/>
      <c r="B429" s="41"/>
      <c r="C429" s="336"/>
      <c r="D429" s="330"/>
    </row>
    <row r="430" spans="1:4" s="42" customFormat="1">
      <c r="A430" s="43"/>
      <c r="B430" s="41"/>
      <c r="C430" s="336"/>
      <c r="D430" s="330"/>
    </row>
    <row r="431" spans="1:4" s="42" customFormat="1">
      <c r="A431" s="43"/>
      <c r="B431" s="41"/>
      <c r="C431" s="336"/>
      <c r="D431" s="330"/>
    </row>
    <row r="432" spans="1:4" s="42" customFormat="1">
      <c r="A432" s="43"/>
      <c r="B432" s="41"/>
      <c r="C432" s="336"/>
      <c r="D432" s="330"/>
    </row>
    <row r="433" spans="1:4" s="42" customFormat="1">
      <c r="A433" s="43"/>
      <c r="B433" s="41"/>
      <c r="C433" s="336"/>
      <c r="D433" s="330"/>
    </row>
    <row r="434" spans="1:4" s="42" customFormat="1">
      <c r="A434" s="43"/>
      <c r="B434" s="41"/>
      <c r="C434" s="336"/>
      <c r="D434" s="330"/>
    </row>
    <row r="435" spans="1:4" s="42" customFormat="1">
      <c r="A435" s="43"/>
      <c r="B435" s="41"/>
      <c r="C435" s="336"/>
      <c r="D435" s="330"/>
    </row>
    <row r="436" spans="1:4" s="42" customFormat="1">
      <c r="A436" s="43"/>
      <c r="B436" s="41"/>
      <c r="C436" s="336"/>
      <c r="D436" s="330"/>
    </row>
    <row r="437" spans="1:4" s="42" customFormat="1">
      <c r="A437" s="43"/>
      <c r="B437" s="41"/>
      <c r="C437" s="336"/>
      <c r="D437" s="330"/>
    </row>
    <row r="438" spans="1:4" s="42" customFormat="1">
      <c r="A438" s="43"/>
      <c r="B438" s="41"/>
      <c r="C438" s="336"/>
      <c r="D438" s="330"/>
    </row>
    <row r="439" spans="1:4" s="42" customFormat="1">
      <c r="A439" s="43"/>
      <c r="B439" s="41"/>
      <c r="C439" s="336"/>
      <c r="D439" s="330"/>
    </row>
    <row r="440" spans="1:4" s="42" customFormat="1">
      <c r="A440" s="43"/>
      <c r="B440" s="41"/>
      <c r="C440" s="336"/>
      <c r="D440" s="330"/>
    </row>
    <row r="441" spans="1:4" s="42" customFormat="1">
      <c r="A441" s="43"/>
      <c r="B441" s="41"/>
      <c r="C441" s="336"/>
      <c r="D441" s="330"/>
    </row>
    <row r="442" spans="1:4" s="42" customFormat="1">
      <c r="A442" s="43"/>
      <c r="B442" s="41"/>
      <c r="C442" s="336"/>
      <c r="D442" s="330"/>
    </row>
    <row r="443" spans="1:4" s="42" customFormat="1">
      <c r="A443" s="43"/>
      <c r="B443" s="41"/>
      <c r="C443" s="336"/>
      <c r="D443" s="330"/>
    </row>
    <row r="444" spans="1:4" s="42" customFormat="1">
      <c r="A444" s="43"/>
      <c r="B444" s="41"/>
      <c r="C444" s="336"/>
      <c r="D444" s="330"/>
    </row>
    <row r="445" spans="1:4" s="42" customFormat="1">
      <c r="A445" s="43"/>
      <c r="B445" s="41"/>
      <c r="C445" s="336"/>
      <c r="D445" s="330"/>
    </row>
    <row r="446" spans="1:4" s="42" customFormat="1">
      <c r="A446" s="43"/>
      <c r="B446" s="41"/>
      <c r="C446" s="336"/>
      <c r="D446" s="330"/>
    </row>
    <row r="447" spans="1:4" s="42" customFormat="1">
      <c r="A447" s="43"/>
      <c r="B447" s="41"/>
      <c r="C447" s="336"/>
      <c r="D447" s="330"/>
    </row>
    <row r="448" spans="1:4" s="42" customFormat="1">
      <c r="A448" s="43"/>
      <c r="B448" s="41"/>
      <c r="C448" s="336"/>
      <c r="D448" s="330"/>
    </row>
    <row r="449" spans="1:4" s="42" customFormat="1">
      <c r="A449" s="43"/>
      <c r="B449" s="41"/>
      <c r="C449" s="336"/>
      <c r="D449" s="330"/>
    </row>
    <row r="450" spans="1:4" s="42" customFormat="1">
      <c r="A450" s="43"/>
      <c r="B450" s="41"/>
      <c r="C450" s="336"/>
      <c r="D450" s="330"/>
    </row>
    <row r="451" spans="1:4" s="42" customFormat="1">
      <c r="A451" s="43"/>
      <c r="B451" s="41"/>
      <c r="C451" s="336"/>
      <c r="D451" s="330"/>
    </row>
    <row r="452" spans="1:4" s="42" customFormat="1">
      <c r="A452" s="43"/>
      <c r="B452" s="41"/>
      <c r="C452" s="336"/>
      <c r="D452" s="330"/>
    </row>
    <row r="453" spans="1:4" s="42" customFormat="1">
      <c r="A453" s="43"/>
      <c r="B453" s="41"/>
      <c r="C453" s="336"/>
      <c r="D453" s="330"/>
    </row>
    <row r="454" spans="1:4" s="42" customFormat="1">
      <c r="A454" s="43"/>
      <c r="B454" s="41"/>
      <c r="C454" s="336"/>
      <c r="D454" s="330"/>
    </row>
    <row r="455" spans="1:4" s="42" customFormat="1">
      <c r="A455" s="43"/>
      <c r="B455" s="41"/>
      <c r="C455" s="336"/>
      <c r="D455" s="330"/>
    </row>
    <row r="456" spans="1:4" s="42" customFormat="1">
      <c r="A456" s="43"/>
      <c r="B456" s="41"/>
      <c r="C456" s="336"/>
      <c r="D456" s="330"/>
    </row>
    <row r="457" spans="1:4" s="42" customFormat="1">
      <c r="A457" s="43"/>
      <c r="B457" s="41"/>
      <c r="C457" s="336"/>
      <c r="D457" s="330"/>
    </row>
    <row r="458" spans="1:4" s="42" customFormat="1">
      <c r="A458" s="43"/>
      <c r="B458" s="41"/>
      <c r="C458" s="336"/>
      <c r="D458" s="330"/>
    </row>
    <row r="459" spans="1:4" s="42" customFormat="1">
      <c r="A459" s="43"/>
      <c r="B459" s="41"/>
      <c r="C459" s="336"/>
      <c r="D459" s="330"/>
    </row>
    <row r="460" spans="1:4">
      <c r="A460" s="43"/>
      <c r="B460" s="41"/>
    </row>
    <row r="461" spans="1:4">
      <c r="A461" s="43"/>
      <c r="B461" s="41"/>
    </row>
    <row r="462" spans="1:4">
      <c r="A462" s="43"/>
      <c r="B462" s="41"/>
    </row>
    <row r="463" spans="1:4">
      <c r="A463" s="43"/>
      <c r="B463" s="41"/>
    </row>
    <row r="464" spans="1:4">
      <c r="A464" s="43"/>
      <c r="B464" s="41"/>
    </row>
    <row r="465" spans="1:3">
      <c r="A465" s="43"/>
      <c r="B465" s="41"/>
    </row>
    <row r="466" spans="1:3">
      <c r="A466" s="43"/>
      <c r="B466" s="41"/>
    </row>
    <row r="467" spans="1:3">
      <c r="A467" s="43"/>
      <c r="B467" s="41"/>
    </row>
    <row r="468" spans="1:3">
      <c r="A468" s="43"/>
      <c r="B468" s="41"/>
    </row>
    <row r="469" spans="1:3">
      <c r="A469" s="43"/>
      <c r="B469" s="41"/>
    </row>
    <row r="470" spans="1:3">
      <c r="A470" s="43"/>
      <c r="B470" s="41"/>
    </row>
    <row r="471" spans="1:3">
      <c r="A471" s="43"/>
      <c r="B471" s="41"/>
    </row>
    <row r="472" spans="1:3">
      <c r="A472" s="43"/>
      <c r="B472" s="41"/>
    </row>
    <row r="473" spans="1:3">
      <c r="A473" s="43"/>
      <c r="B473" s="41"/>
      <c r="C473" s="148"/>
    </row>
    <row r="474" spans="1:3">
      <c r="A474" s="43"/>
      <c r="B474" s="41"/>
      <c r="C474" s="148"/>
    </row>
    <row r="475" spans="1:3">
      <c r="A475" s="43"/>
      <c r="B475" s="41"/>
      <c r="C475" s="148"/>
    </row>
    <row r="476" spans="1:3">
      <c r="A476" s="43"/>
      <c r="B476" s="41"/>
      <c r="C476" s="148"/>
    </row>
    <row r="477" spans="1:3">
      <c r="A477" s="43"/>
      <c r="B477" s="41"/>
      <c r="C477" s="148"/>
    </row>
    <row r="478" spans="1:3">
      <c r="A478" s="43"/>
      <c r="B478" s="41"/>
    </row>
    <row r="479" spans="1:3">
      <c r="A479" s="43"/>
      <c r="B479" s="41"/>
      <c r="C479" s="148"/>
    </row>
    <row r="480" spans="1:3">
      <c r="A480" s="43"/>
      <c r="B480" s="41"/>
      <c r="C480" s="148"/>
    </row>
    <row r="481" spans="1:3">
      <c r="A481" s="43"/>
      <c r="B481" s="41"/>
      <c r="C481" s="148"/>
    </row>
    <row r="482" spans="1:3">
      <c r="A482" s="43"/>
      <c r="B482" s="41"/>
      <c r="C482" s="148"/>
    </row>
    <row r="483" spans="1:3">
      <c r="A483" s="43"/>
      <c r="B483" s="41"/>
      <c r="C483" s="148"/>
    </row>
    <row r="484" spans="1:3">
      <c r="A484" s="43"/>
      <c r="B484" s="41"/>
      <c r="C484" s="148"/>
    </row>
    <row r="485" spans="1:3">
      <c r="A485" s="43"/>
      <c r="B485" s="41"/>
      <c r="C485" s="148"/>
    </row>
    <row r="486" spans="1:3">
      <c r="A486" s="43"/>
      <c r="B486" s="41"/>
      <c r="C486" s="148"/>
    </row>
    <row r="487" spans="1:3">
      <c r="A487" s="43"/>
      <c r="B487" s="41"/>
      <c r="C487" s="148"/>
    </row>
    <row r="488" spans="1:3">
      <c r="A488" s="43"/>
      <c r="B488" s="41"/>
      <c r="C488" s="148"/>
    </row>
    <row r="489" spans="1:3">
      <c r="A489" s="43"/>
      <c r="B489" s="41"/>
      <c r="C489" s="148"/>
    </row>
    <row r="490" spans="1:3">
      <c r="A490" s="43"/>
      <c r="B490" s="41"/>
      <c r="C490" s="148"/>
    </row>
    <row r="491" spans="1:3">
      <c r="A491" s="43"/>
      <c r="B491" s="41"/>
      <c r="C491" s="148"/>
    </row>
    <row r="492" spans="1:3">
      <c r="A492" s="43"/>
      <c r="B492" s="41"/>
      <c r="C492" s="148"/>
    </row>
    <row r="493" spans="1:3">
      <c r="A493" s="43"/>
      <c r="B493" s="41"/>
      <c r="C493" s="148"/>
    </row>
    <row r="494" spans="1:3">
      <c r="A494" s="43"/>
      <c r="B494" s="41"/>
    </row>
    <row r="495" spans="1:3">
      <c r="A495" s="43"/>
      <c r="B495" s="41"/>
    </row>
    <row r="496" spans="1:3">
      <c r="A496" s="43"/>
      <c r="B496" s="41"/>
    </row>
    <row r="497" spans="1:3">
      <c r="A497" s="43"/>
      <c r="B497" s="41"/>
      <c r="C497" s="148"/>
    </row>
    <row r="498" spans="1:3">
      <c r="A498" s="43"/>
      <c r="B498" s="41"/>
      <c r="C498" s="148"/>
    </row>
    <row r="499" spans="1:3">
      <c r="A499" s="43"/>
      <c r="B499" s="41"/>
      <c r="C499" s="148"/>
    </row>
    <row r="500" spans="1:3">
      <c r="A500" s="43"/>
      <c r="B500" s="41"/>
      <c r="C500" s="148"/>
    </row>
    <row r="501" spans="1:3">
      <c r="A501" s="43"/>
      <c r="B501" s="41"/>
      <c r="C501" s="148"/>
    </row>
    <row r="502" spans="1:3">
      <c r="A502" s="43"/>
      <c r="B502" s="41"/>
      <c r="C502" s="148"/>
    </row>
    <row r="503" spans="1:3">
      <c r="A503" s="43"/>
      <c r="B503" s="41"/>
      <c r="C503" s="148"/>
    </row>
    <row r="504" spans="1:3">
      <c r="A504" s="43"/>
      <c r="B504" s="41"/>
      <c r="C504" s="148"/>
    </row>
    <row r="505" spans="1:3">
      <c r="A505" s="43"/>
      <c r="B505" s="41"/>
      <c r="C505" s="148"/>
    </row>
    <row r="506" spans="1:3">
      <c r="A506" s="43"/>
      <c r="B506" s="41"/>
      <c r="C506" s="148"/>
    </row>
    <row r="507" spans="1:3">
      <c r="A507" s="43"/>
      <c r="B507" s="41"/>
      <c r="C507" s="148"/>
    </row>
    <row r="508" spans="1:3">
      <c r="A508" s="43"/>
      <c r="B508" s="41"/>
      <c r="C508" s="148"/>
    </row>
    <row r="509" spans="1:3">
      <c r="A509" s="43"/>
      <c r="B509" s="41"/>
      <c r="C509" s="148"/>
    </row>
    <row r="510" spans="1:3">
      <c r="A510" s="43"/>
      <c r="B510" s="41"/>
      <c r="C510" s="148"/>
    </row>
    <row r="511" spans="1:3">
      <c r="A511" s="43"/>
      <c r="B511" s="41"/>
      <c r="C511" s="148"/>
    </row>
    <row r="512" spans="1:3">
      <c r="A512" s="43"/>
      <c r="B512" s="41"/>
      <c r="C512" s="148"/>
    </row>
    <row r="513" spans="1:3">
      <c r="A513" s="43"/>
      <c r="B513" s="41"/>
      <c r="C513" s="148"/>
    </row>
    <row r="514" spans="1:3">
      <c r="A514" s="43"/>
      <c r="B514" s="41"/>
      <c r="C514" s="148"/>
    </row>
    <row r="515" spans="1:3">
      <c r="A515" s="43"/>
      <c r="B515" s="41"/>
      <c r="C515" s="148"/>
    </row>
    <row r="516" spans="1:3">
      <c r="A516" s="43"/>
      <c r="B516" s="41"/>
      <c r="C516" s="148"/>
    </row>
    <row r="517" spans="1:3">
      <c r="A517" s="43"/>
      <c r="B517" s="41"/>
      <c r="C517" s="148"/>
    </row>
    <row r="518" spans="1:3">
      <c r="A518" s="43"/>
      <c r="B518" s="41"/>
      <c r="C518" s="148"/>
    </row>
    <row r="519" spans="1:3">
      <c r="A519" s="43"/>
      <c r="B519" s="41"/>
      <c r="C519" s="148"/>
    </row>
    <row r="520" spans="1:3">
      <c r="A520" s="43"/>
      <c r="B520" s="41"/>
      <c r="C520" s="148"/>
    </row>
    <row r="521" spans="1:3">
      <c r="A521" s="43"/>
      <c r="B521" s="41"/>
      <c r="C521" s="148"/>
    </row>
    <row r="522" spans="1:3">
      <c r="A522" s="43"/>
      <c r="B522" s="41"/>
      <c r="C522" s="148"/>
    </row>
    <row r="523" spans="1:3">
      <c r="A523" s="43"/>
      <c r="B523" s="41"/>
      <c r="C523" s="148"/>
    </row>
    <row r="524" spans="1:3">
      <c r="A524" s="43"/>
      <c r="B524" s="41"/>
      <c r="C524" s="148"/>
    </row>
    <row r="525" spans="1:3">
      <c r="A525" s="43"/>
      <c r="B525" s="41"/>
      <c r="C525" s="148"/>
    </row>
    <row r="526" spans="1:3">
      <c r="A526" s="43"/>
      <c r="B526" s="41"/>
      <c r="C526" s="148"/>
    </row>
    <row r="527" spans="1:3">
      <c r="C527" s="148"/>
    </row>
    <row r="528" spans="1:3">
      <c r="A528" s="43"/>
      <c r="B528" s="41"/>
      <c r="C528" s="148"/>
    </row>
    <row r="529" spans="1:3">
      <c r="A529" s="43"/>
      <c r="B529" s="41"/>
      <c r="C529" s="148"/>
    </row>
    <row r="530" spans="1:3">
      <c r="A530" s="43"/>
      <c r="B530" s="41"/>
      <c r="C530" s="148"/>
    </row>
    <row r="531" spans="1:3">
      <c r="A531" s="43"/>
      <c r="B531" s="41"/>
      <c r="C531" s="148"/>
    </row>
    <row r="532" spans="1:3">
      <c r="A532" s="43"/>
      <c r="B532" s="41"/>
      <c r="C532" s="148"/>
    </row>
    <row r="533" spans="1:3">
      <c r="A533" s="43"/>
      <c r="B533" s="41"/>
      <c r="C533" s="148"/>
    </row>
    <row r="534" spans="1:3">
      <c r="A534" s="43"/>
      <c r="B534" s="41"/>
      <c r="C534" s="148"/>
    </row>
    <row r="535" spans="1:3">
      <c r="A535" s="43"/>
      <c r="B535" s="41"/>
      <c r="C535" s="148"/>
    </row>
    <row r="536" spans="1:3">
      <c r="A536" s="43"/>
      <c r="B536" s="41"/>
      <c r="C536" s="148"/>
    </row>
    <row r="537" spans="1:3">
      <c r="A537" s="43"/>
      <c r="B537" s="41"/>
      <c r="C537" s="148"/>
    </row>
    <row r="538" spans="1:3">
      <c r="A538" s="43"/>
      <c r="B538" s="41"/>
      <c r="C538" s="148"/>
    </row>
    <row r="539" spans="1:3">
      <c r="A539" s="43"/>
      <c r="B539" s="41"/>
      <c r="C539" s="148"/>
    </row>
    <row r="540" spans="1:3">
      <c r="A540" s="43"/>
      <c r="B540" s="41"/>
      <c r="C540" s="148"/>
    </row>
    <row r="541" spans="1:3">
      <c r="A541" s="43"/>
      <c r="B541" s="41"/>
      <c r="C541" s="148"/>
    </row>
    <row r="542" spans="1:3">
      <c r="A542" s="43"/>
      <c r="B542" s="41"/>
      <c r="C542" s="148"/>
    </row>
    <row r="543" spans="1:3">
      <c r="A543" s="43"/>
      <c r="B543" s="41"/>
      <c r="C543" s="148"/>
    </row>
    <row r="544" spans="1:3">
      <c r="A544" s="43"/>
      <c r="B544" s="41"/>
      <c r="C544" s="148"/>
    </row>
    <row r="545" spans="1:3">
      <c r="A545" s="43"/>
      <c r="B545" s="41"/>
      <c r="C545" s="148"/>
    </row>
    <row r="546" spans="1:3">
      <c r="A546" s="43"/>
      <c r="B546" s="41"/>
      <c r="C546" s="148"/>
    </row>
    <row r="547" spans="1:3">
      <c r="A547" s="43"/>
      <c r="B547" s="41"/>
      <c r="C547" s="148"/>
    </row>
    <row r="548" spans="1:3">
      <c r="A548" s="43"/>
      <c r="B548" s="41"/>
      <c r="C548" s="148"/>
    </row>
    <row r="549" spans="1:3">
      <c r="A549" s="43"/>
      <c r="B549" s="41"/>
      <c r="C549" s="148"/>
    </row>
    <row r="550" spans="1:3">
      <c r="A550" s="43"/>
      <c r="B550" s="41"/>
      <c r="C550" s="148"/>
    </row>
    <row r="551" spans="1:3">
      <c r="A551" s="43"/>
      <c r="B551" s="41"/>
      <c r="C551" s="148"/>
    </row>
    <row r="552" spans="1:3">
      <c r="A552" s="43"/>
      <c r="B552" s="41"/>
      <c r="C552" s="148"/>
    </row>
    <row r="553" spans="1:3">
      <c r="A553" s="43"/>
      <c r="B553" s="41"/>
      <c r="C553" s="148"/>
    </row>
    <row r="554" spans="1:3">
      <c r="A554" s="43"/>
      <c r="B554" s="41"/>
      <c r="C554" s="148"/>
    </row>
    <row r="555" spans="1:3">
      <c r="A555" s="43"/>
      <c r="B555" s="41"/>
      <c r="C555" s="148"/>
    </row>
    <row r="556" spans="1:3">
      <c r="A556" s="43"/>
      <c r="B556" s="41"/>
      <c r="C556" s="148"/>
    </row>
    <row r="557" spans="1:3">
      <c r="A557" s="43"/>
      <c r="B557" s="41"/>
      <c r="C557" s="148"/>
    </row>
    <row r="558" spans="1:3">
      <c r="A558" s="43"/>
      <c r="B558" s="41"/>
      <c r="C558" s="148"/>
    </row>
    <row r="559" spans="1:3">
      <c r="A559" s="43"/>
      <c r="B559" s="41"/>
      <c r="C559" s="148"/>
    </row>
    <row r="560" spans="1:3">
      <c r="A560" s="43"/>
      <c r="B560" s="41"/>
      <c r="C560" s="148"/>
    </row>
    <row r="561" spans="1:3">
      <c r="A561" s="43"/>
      <c r="B561" s="41"/>
      <c r="C561" s="148"/>
    </row>
    <row r="562" spans="1:3">
      <c r="A562" s="43"/>
      <c r="B562" s="41"/>
      <c r="C562" s="148"/>
    </row>
    <row r="563" spans="1:3">
      <c r="A563" s="43"/>
      <c r="B563" s="41"/>
      <c r="C563" s="148"/>
    </row>
    <row r="564" spans="1:3">
      <c r="A564" s="43"/>
      <c r="B564" s="41"/>
      <c r="C564" s="148"/>
    </row>
    <row r="565" spans="1:3">
      <c r="A565" s="43"/>
      <c r="B565" s="41"/>
      <c r="C565" s="148"/>
    </row>
    <row r="566" spans="1:3">
      <c r="A566" s="43"/>
      <c r="B566" s="41"/>
      <c r="C566" s="148"/>
    </row>
    <row r="567" spans="1:3">
      <c r="A567" s="43"/>
      <c r="B567" s="41"/>
      <c r="C567" s="148"/>
    </row>
    <row r="568" spans="1:3">
      <c r="A568" s="43"/>
      <c r="B568" s="41"/>
      <c r="C568" s="148"/>
    </row>
    <row r="569" spans="1:3">
      <c r="A569" s="43"/>
      <c r="B569" s="41"/>
      <c r="C569" s="148"/>
    </row>
    <row r="570" spans="1:3">
      <c r="A570" s="43"/>
      <c r="B570" s="41"/>
      <c r="C570" s="148"/>
    </row>
    <row r="571" spans="1:3">
      <c r="A571" s="43"/>
      <c r="B571" s="41"/>
      <c r="C571" s="148"/>
    </row>
    <row r="572" spans="1:3">
      <c r="A572" s="43"/>
      <c r="B572" s="41"/>
      <c r="C572" s="148"/>
    </row>
    <row r="573" spans="1:3">
      <c r="A573" s="43"/>
      <c r="B573" s="41"/>
      <c r="C573" s="148"/>
    </row>
    <row r="574" spans="1:3">
      <c r="A574" s="43"/>
      <c r="B574" s="41"/>
      <c r="C574" s="148"/>
    </row>
    <row r="575" spans="1:3">
      <c r="A575" s="43"/>
      <c r="B575" s="41"/>
      <c r="C575" s="148"/>
    </row>
    <row r="576" spans="1:3">
      <c r="A576" s="43"/>
      <c r="B576" s="41"/>
      <c r="C576" s="148"/>
    </row>
    <row r="577" spans="1:3">
      <c r="A577" s="43"/>
      <c r="B577" s="41"/>
      <c r="C577" s="148"/>
    </row>
    <row r="578" spans="1:3">
      <c r="A578" s="43"/>
      <c r="B578" s="41"/>
      <c r="C578" s="148"/>
    </row>
    <row r="579" spans="1:3">
      <c r="A579" s="43"/>
      <c r="B579" s="41"/>
      <c r="C579" s="148"/>
    </row>
    <row r="580" spans="1:3">
      <c r="A580" s="43"/>
      <c r="B580" s="41"/>
      <c r="C580" s="148"/>
    </row>
    <row r="581" spans="1:3">
      <c r="A581" s="43"/>
      <c r="B581" s="41"/>
      <c r="C581" s="148"/>
    </row>
    <row r="582" spans="1:3">
      <c r="A582" s="43"/>
      <c r="B582" s="41"/>
      <c r="C582" s="148"/>
    </row>
    <row r="583" spans="1:3">
      <c r="A583" s="43"/>
      <c r="B583" s="41"/>
      <c r="C583" s="148"/>
    </row>
    <row r="584" spans="1:3">
      <c r="A584" s="43"/>
      <c r="B584" s="41"/>
      <c r="C584" s="148"/>
    </row>
    <row r="585" spans="1:3">
      <c r="A585" s="43"/>
      <c r="B585" s="41"/>
      <c r="C585" s="148"/>
    </row>
    <row r="586" spans="1:3">
      <c r="A586" s="43"/>
      <c r="B586" s="41"/>
      <c r="C586" s="148"/>
    </row>
    <row r="587" spans="1:3">
      <c r="A587" s="43"/>
      <c r="B587" s="41"/>
      <c r="C587" s="148"/>
    </row>
    <row r="588" spans="1:3">
      <c r="A588" s="43"/>
      <c r="B588" s="41"/>
      <c r="C588" s="148"/>
    </row>
    <row r="589" spans="1:3">
      <c r="A589" s="43"/>
      <c r="B589" s="41"/>
      <c r="C589" s="148"/>
    </row>
    <row r="590" spans="1:3">
      <c r="A590" s="43"/>
      <c r="B590" s="41"/>
      <c r="C590" s="148"/>
    </row>
    <row r="591" spans="1:3">
      <c r="A591" s="43"/>
      <c r="B591" s="41"/>
      <c r="C591" s="148"/>
    </row>
    <row r="592" spans="1:3">
      <c r="A592" s="43"/>
      <c r="B592" s="41"/>
      <c r="C592" s="148"/>
    </row>
    <row r="593" spans="1:3">
      <c r="A593" s="43"/>
      <c r="B593" s="41"/>
      <c r="C593" s="148"/>
    </row>
    <row r="594" spans="1:3">
      <c r="A594" s="43"/>
      <c r="B594" s="41"/>
      <c r="C594" s="148"/>
    </row>
    <row r="595" spans="1:3">
      <c r="A595" s="43"/>
      <c r="B595" s="41"/>
      <c r="C595" s="148"/>
    </row>
    <row r="596" spans="1:3">
      <c r="A596" s="43"/>
      <c r="B596" s="41"/>
      <c r="C596" s="148"/>
    </row>
    <row r="597" spans="1:3">
      <c r="A597" s="43"/>
      <c r="B597" s="41"/>
      <c r="C597" s="148"/>
    </row>
    <row r="598" spans="1:3">
      <c r="A598" s="43"/>
      <c r="B598" s="41"/>
      <c r="C598" s="148"/>
    </row>
    <row r="599" spans="1:3">
      <c r="A599" s="43"/>
      <c r="B599" s="41"/>
      <c r="C599" s="148"/>
    </row>
    <row r="601" spans="1:3">
      <c r="A601" s="43"/>
      <c r="B601" s="41"/>
      <c r="C601" s="148"/>
    </row>
    <row r="602" spans="1:3">
      <c r="A602" s="43"/>
      <c r="B602" s="41"/>
      <c r="C602" s="148"/>
    </row>
    <row r="603" spans="1:3">
      <c r="A603" s="43"/>
      <c r="B603" s="41"/>
      <c r="C603" s="148"/>
    </row>
    <row r="604" spans="1:3">
      <c r="A604" s="43"/>
      <c r="B604" s="41"/>
      <c r="C604" s="148"/>
    </row>
    <row r="605" spans="1:3">
      <c r="A605" s="43"/>
      <c r="B605" s="41"/>
      <c r="C605" s="148"/>
    </row>
    <row r="606" spans="1:3">
      <c r="A606" s="43"/>
      <c r="B606" s="41"/>
      <c r="C606" s="148"/>
    </row>
    <row r="607" spans="1:3">
      <c r="A607" s="43"/>
      <c r="B607" s="41"/>
      <c r="C607" s="148"/>
    </row>
    <row r="608" spans="1:3">
      <c r="A608" s="43"/>
      <c r="B608" s="41"/>
      <c r="C608" s="148"/>
    </row>
    <row r="609" spans="1:3">
      <c r="A609" s="43"/>
      <c r="B609" s="41"/>
      <c r="C609" s="148"/>
    </row>
    <row r="610" spans="1:3">
      <c r="A610" s="43"/>
      <c r="B610" s="41"/>
      <c r="C610" s="148"/>
    </row>
    <row r="611" spans="1:3">
      <c r="A611" s="43"/>
      <c r="B611" s="41"/>
      <c r="C611" s="148"/>
    </row>
    <row r="612" spans="1:3">
      <c r="A612" s="43"/>
      <c r="B612" s="41"/>
      <c r="C612" s="148"/>
    </row>
    <row r="613" spans="1:3">
      <c r="A613" s="43"/>
      <c r="B613" s="41"/>
      <c r="C613" s="148"/>
    </row>
    <row r="614" spans="1:3">
      <c r="A614" s="43"/>
      <c r="B614" s="41"/>
      <c r="C614" s="148"/>
    </row>
    <row r="615" spans="1:3">
      <c r="A615" s="43"/>
      <c r="B615" s="41"/>
      <c r="C615" s="148"/>
    </row>
    <row r="616" spans="1:3">
      <c r="A616" s="43"/>
      <c r="B616" s="41"/>
      <c r="C616" s="148"/>
    </row>
    <row r="617" spans="1:3">
      <c r="A617" s="43"/>
      <c r="B617" s="41"/>
      <c r="C617" s="148"/>
    </row>
    <row r="618" spans="1:3">
      <c r="A618" s="43"/>
      <c r="B618" s="41"/>
      <c r="C618" s="148"/>
    </row>
    <row r="619" spans="1:3">
      <c r="A619" s="43"/>
      <c r="B619" s="41"/>
      <c r="C619" s="148"/>
    </row>
    <row r="620" spans="1:3">
      <c r="A620" s="43"/>
      <c r="B620" s="41"/>
      <c r="C620" s="148"/>
    </row>
    <row r="621" spans="1:3">
      <c r="A621" s="43"/>
      <c r="B621" s="41"/>
      <c r="C621" s="148"/>
    </row>
    <row r="622" spans="1:3">
      <c r="A622" s="43"/>
      <c r="B622" s="41"/>
      <c r="C622" s="148"/>
    </row>
    <row r="623" spans="1:3">
      <c r="A623" s="43"/>
      <c r="B623" s="41"/>
      <c r="C623" s="148"/>
    </row>
    <row r="624" spans="1:3">
      <c r="A624" s="43"/>
      <c r="B624" s="41"/>
      <c r="C624" s="148"/>
    </row>
    <row r="625" spans="1:3">
      <c r="A625" s="43"/>
      <c r="B625" s="41"/>
      <c r="C625" s="148"/>
    </row>
    <row r="626" spans="1:3">
      <c r="A626" s="43"/>
      <c r="B626" s="41"/>
      <c r="C626" s="148"/>
    </row>
    <row r="627" spans="1:3">
      <c r="A627" s="43"/>
      <c r="B627" s="41"/>
      <c r="C627" s="148"/>
    </row>
    <row r="628" spans="1:3">
      <c r="A628" s="43"/>
      <c r="B628" s="41"/>
      <c r="C628" s="148"/>
    </row>
    <row r="629" spans="1:3">
      <c r="A629" s="43"/>
      <c r="B629" s="41"/>
      <c r="C629" s="148"/>
    </row>
    <row r="630" spans="1:3">
      <c r="A630" s="43"/>
      <c r="B630" s="41"/>
      <c r="C630" s="148"/>
    </row>
    <row r="631" spans="1:3">
      <c r="A631" s="43"/>
      <c r="B631" s="41"/>
      <c r="C631" s="148"/>
    </row>
    <row r="632" spans="1:3">
      <c r="A632" s="43"/>
      <c r="B632" s="41"/>
      <c r="C632" s="148"/>
    </row>
    <row r="633" spans="1:3">
      <c r="A633" s="43"/>
      <c r="B633" s="41"/>
      <c r="C633" s="148"/>
    </row>
    <row r="634" spans="1:3">
      <c r="A634" s="43"/>
      <c r="B634" s="41"/>
      <c r="C634" s="148"/>
    </row>
    <row r="635" spans="1:3">
      <c r="A635" s="43"/>
      <c r="B635" s="41"/>
      <c r="C635" s="148"/>
    </row>
    <row r="636" spans="1:3">
      <c r="A636" s="43"/>
      <c r="B636" s="41"/>
      <c r="C636" s="148"/>
    </row>
    <row r="637" spans="1:3">
      <c r="A637" s="43"/>
      <c r="B637" s="41"/>
      <c r="C637" s="148"/>
    </row>
    <row r="638" spans="1:3">
      <c r="A638" s="43"/>
      <c r="B638" s="41"/>
      <c r="C638" s="148"/>
    </row>
    <row r="639" spans="1:3">
      <c r="A639" s="43"/>
      <c r="B639" s="41"/>
      <c r="C639" s="148"/>
    </row>
    <row r="640" spans="1:3">
      <c r="A640" s="43"/>
      <c r="B640" s="41"/>
      <c r="C640" s="148"/>
    </row>
    <row r="641" spans="1:3">
      <c r="A641" s="43"/>
      <c r="B641" s="41"/>
      <c r="C641" s="148"/>
    </row>
    <row r="642" spans="1:3">
      <c r="A642" s="43"/>
      <c r="B642" s="41"/>
      <c r="C642" s="148"/>
    </row>
    <row r="643" spans="1:3">
      <c r="A643" s="43"/>
      <c r="B643" s="41"/>
      <c r="C643" s="148"/>
    </row>
    <row r="644" spans="1:3">
      <c r="A644" s="43"/>
      <c r="B644" s="41"/>
      <c r="C644" s="148"/>
    </row>
    <row r="645" spans="1:3">
      <c r="A645" s="43"/>
      <c r="B645" s="41"/>
      <c r="C645" s="148"/>
    </row>
    <row r="646" spans="1:3">
      <c r="A646" s="43"/>
      <c r="B646" s="41"/>
      <c r="C646" s="148"/>
    </row>
    <row r="647" spans="1:3">
      <c r="A647" s="43"/>
      <c r="B647" s="41"/>
      <c r="C647" s="148"/>
    </row>
    <row r="648" spans="1:3">
      <c r="A648" s="43"/>
      <c r="B648" s="41"/>
      <c r="C648" s="148"/>
    </row>
    <row r="649" spans="1:3">
      <c r="A649" s="43"/>
      <c r="B649" s="41"/>
      <c r="C649" s="148"/>
    </row>
    <row r="650" spans="1:3">
      <c r="A650" s="43"/>
      <c r="B650" s="41"/>
      <c r="C650" s="148"/>
    </row>
    <row r="651" spans="1:3">
      <c r="A651" s="43"/>
      <c r="B651" s="41"/>
      <c r="C651" s="148"/>
    </row>
    <row r="653" spans="1:3">
      <c r="A653" s="43"/>
      <c r="B653" s="41"/>
      <c r="C653" s="148"/>
    </row>
    <row r="654" spans="1:3">
      <c r="A654" s="43"/>
      <c r="B654" s="41"/>
      <c r="C654" s="148"/>
    </row>
    <row r="655" spans="1:3">
      <c r="A655" s="43"/>
      <c r="B655" s="41"/>
      <c r="C655" s="148"/>
    </row>
    <row r="656" spans="1:3">
      <c r="A656" s="43"/>
      <c r="B656" s="41"/>
      <c r="C656" s="148"/>
    </row>
    <row r="657" spans="1:3">
      <c r="A657" s="43"/>
      <c r="B657" s="41"/>
      <c r="C657" s="148"/>
    </row>
    <row r="658" spans="1:3">
      <c r="A658" s="43"/>
      <c r="B658" s="41"/>
      <c r="C658" s="148"/>
    </row>
    <row r="659" spans="1:3">
      <c r="A659" s="43"/>
      <c r="B659" s="41"/>
      <c r="C659" s="148"/>
    </row>
    <row r="660" spans="1:3">
      <c r="A660" s="43"/>
      <c r="B660" s="41"/>
      <c r="C660" s="148"/>
    </row>
    <row r="661" spans="1:3">
      <c r="A661" s="43"/>
      <c r="B661" s="41"/>
      <c r="C661" s="148"/>
    </row>
    <row r="662" spans="1:3">
      <c r="A662" s="43"/>
      <c r="B662" s="41"/>
      <c r="C662" s="148"/>
    </row>
    <row r="663" spans="1:3">
      <c r="A663" s="43"/>
      <c r="B663" s="41"/>
      <c r="C663" s="148"/>
    </row>
    <row r="664" spans="1:3">
      <c r="A664" s="43"/>
      <c r="B664" s="41"/>
      <c r="C664" s="148"/>
    </row>
    <row r="666" spans="1:3">
      <c r="A666" s="43"/>
      <c r="B666" s="41"/>
      <c r="C666" s="148"/>
    </row>
    <row r="667" spans="1:3">
      <c r="A667" s="43"/>
      <c r="B667" s="41"/>
      <c r="C667" s="148"/>
    </row>
    <row r="668" spans="1:3">
      <c r="A668" s="43"/>
      <c r="B668" s="41"/>
      <c r="C668" s="148"/>
    </row>
    <row r="669" spans="1:3">
      <c r="A669" s="43"/>
      <c r="B669" s="41"/>
      <c r="C669" s="148"/>
    </row>
    <row r="670" spans="1:3">
      <c r="A670" s="43"/>
      <c r="B670" s="41"/>
      <c r="C670" s="148"/>
    </row>
    <row r="671" spans="1:3">
      <c r="A671" s="43"/>
      <c r="B671" s="41"/>
      <c r="C671" s="148"/>
    </row>
    <row r="672" spans="1:3">
      <c r="A672" s="43"/>
      <c r="B672" s="41"/>
      <c r="C672" s="148"/>
    </row>
    <row r="673" spans="1:3">
      <c r="A673" s="43"/>
      <c r="B673" s="41"/>
      <c r="C673" s="148"/>
    </row>
    <row r="674" spans="1:3">
      <c r="A674" s="43"/>
      <c r="B674" s="41"/>
      <c r="C674" s="148"/>
    </row>
    <row r="675" spans="1:3">
      <c r="A675" s="43"/>
      <c r="B675" s="41"/>
      <c r="C675" s="148"/>
    </row>
    <row r="676" spans="1:3">
      <c r="A676" s="43"/>
      <c r="B676" s="41"/>
      <c r="C676" s="148"/>
    </row>
    <row r="677" spans="1:3">
      <c r="A677" s="43"/>
      <c r="B677" s="43"/>
      <c r="C677" s="148"/>
    </row>
    <row r="678" spans="1:3">
      <c r="A678" s="43"/>
      <c r="B678" s="41"/>
      <c r="C678" s="148"/>
    </row>
    <row r="679" spans="1:3">
      <c r="A679" s="43"/>
      <c r="B679" s="43"/>
      <c r="C679" s="148"/>
    </row>
    <row r="680" spans="1:3">
      <c r="A680" s="43"/>
      <c r="B680" s="43"/>
      <c r="C680" s="148"/>
    </row>
    <row r="681" spans="1:3">
      <c r="A681" s="43"/>
      <c r="B681" s="41"/>
      <c r="C681" s="148"/>
    </row>
    <row r="682" spans="1:3">
      <c r="A682" s="43"/>
      <c r="B682" s="41"/>
      <c r="C682" s="148"/>
    </row>
    <row r="683" spans="1:3">
      <c r="A683" s="43"/>
      <c r="B683" s="41"/>
      <c r="C683" s="148"/>
    </row>
    <row r="684" spans="1:3">
      <c r="A684" s="43"/>
      <c r="B684" s="41"/>
      <c r="C684" s="148"/>
    </row>
    <row r="685" spans="1:3">
      <c r="A685" s="43"/>
      <c r="B685" s="41"/>
      <c r="C685" s="148"/>
    </row>
    <row r="686" spans="1:3">
      <c r="A686" s="43"/>
      <c r="B686" s="41"/>
      <c r="C686" s="148"/>
    </row>
    <row r="687" spans="1:3">
      <c r="A687" s="43"/>
      <c r="B687" s="41"/>
      <c r="C687" s="148"/>
    </row>
    <row r="688" spans="1:3">
      <c r="A688" s="43"/>
      <c r="B688" s="41"/>
      <c r="C688" s="148"/>
    </row>
    <row r="689" spans="1:3">
      <c r="A689" s="43"/>
      <c r="B689" s="41"/>
      <c r="C689" s="148"/>
    </row>
    <row r="690" spans="1:3">
      <c r="A690" s="43"/>
      <c r="B690" s="41"/>
      <c r="C690" s="148"/>
    </row>
    <row r="691" spans="1:3">
      <c r="A691" s="43"/>
      <c r="B691" s="41"/>
      <c r="C691" s="148"/>
    </row>
    <row r="692" spans="1:3">
      <c r="A692" s="43"/>
      <c r="B692" s="41"/>
      <c r="C692" s="148"/>
    </row>
    <row r="693" spans="1:3">
      <c r="A693" s="43"/>
      <c r="B693" s="41"/>
      <c r="C693" s="148"/>
    </row>
    <row r="694" spans="1:3">
      <c r="A694" s="43"/>
      <c r="B694" s="41"/>
      <c r="C694" s="148"/>
    </row>
    <row r="695" spans="1:3">
      <c r="A695" s="43"/>
      <c r="B695" s="41"/>
      <c r="C695" s="148"/>
    </row>
    <row r="696" spans="1:3">
      <c r="A696" s="43"/>
      <c r="B696" s="41"/>
      <c r="C696" s="148"/>
    </row>
    <row r="697" spans="1:3">
      <c r="A697" s="43"/>
      <c r="B697" s="41"/>
      <c r="C697" s="148"/>
    </row>
    <row r="698" spans="1:3">
      <c r="A698" s="43"/>
      <c r="B698" s="41"/>
      <c r="C698" s="148"/>
    </row>
    <row r="699" spans="1:3">
      <c r="A699" s="43"/>
      <c r="B699" s="41"/>
      <c r="C699" s="148"/>
    </row>
    <row r="700" spans="1:3">
      <c r="A700" s="43"/>
      <c r="B700" s="41"/>
      <c r="C700" s="148"/>
    </row>
    <row r="701" spans="1:3">
      <c r="A701" s="43"/>
      <c r="B701" s="41"/>
      <c r="C701" s="148"/>
    </row>
    <row r="702" spans="1:3">
      <c r="A702" s="43"/>
      <c r="B702" s="41"/>
      <c r="C702" s="148"/>
    </row>
    <row r="703" spans="1:3">
      <c r="A703" s="43"/>
      <c r="B703" s="41"/>
      <c r="C703" s="148"/>
    </row>
    <row r="704" spans="1:3">
      <c r="A704" s="43"/>
      <c r="B704" s="41"/>
      <c r="C704" s="148"/>
    </row>
    <row r="705" spans="1:3">
      <c r="A705" s="43"/>
      <c r="B705" s="41"/>
      <c r="C705" s="148"/>
    </row>
    <row r="706" spans="1:3">
      <c r="A706" s="43"/>
      <c r="B706" s="41"/>
      <c r="C706" s="148"/>
    </row>
    <row r="707" spans="1:3">
      <c r="A707" s="43"/>
      <c r="B707" s="41"/>
      <c r="C707" s="148"/>
    </row>
    <row r="708" spans="1:3">
      <c r="A708" s="43"/>
      <c r="B708" s="41"/>
      <c r="C708" s="148"/>
    </row>
    <row r="709" spans="1:3">
      <c r="A709" s="43"/>
      <c r="B709" s="41"/>
      <c r="C709" s="148"/>
    </row>
    <row r="710" spans="1:3">
      <c r="A710" s="43"/>
      <c r="B710" s="41"/>
      <c r="C710" s="148"/>
    </row>
    <row r="711" spans="1:3">
      <c r="A711" s="43"/>
      <c r="B711" s="41"/>
      <c r="C711" s="148"/>
    </row>
    <row r="712" spans="1:3">
      <c r="A712" s="43"/>
      <c r="B712" s="41"/>
      <c r="C712" s="148"/>
    </row>
    <row r="713" spans="1:3">
      <c r="A713" s="43"/>
      <c r="B713" s="41"/>
      <c r="C713" s="148"/>
    </row>
    <row r="714" spans="1:3">
      <c r="A714" s="43"/>
      <c r="B714" s="41"/>
      <c r="C714" s="148"/>
    </row>
    <row r="715" spans="1:3">
      <c r="A715" s="43"/>
      <c r="B715" s="41"/>
      <c r="C715" s="148"/>
    </row>
    <row r="716" spans="1:3">
      <c r="A716" s="43"/>
      <c r="B716" s="41"/>
      <c r="C716" s="148"/>
    </row>
    <row r="717" spans="1:3">
      <c r="A717" s="43"/>
      <c r="B717" s="41"/>
      <c r="C717" s="148"/>
    </row>
    <row r="718" spans="1:3">
      <c r="A718" s="43"/>
      <c r="B718" s="41"/>
      <c r="C718" s="148"/>
    </row>
    <row r="719" spans="1:3">
      <c r="A719" s="43"/>
      <c r="B719" s="41"/>
      <c r="C719" s="148"/>
    </row>
    <row r="720" spans="1:3">
      <c r="A720" s="43"/>
      <c r="B720" s="41"/>
      <c r="C720" s="148"/>
    </row>
    <row r="721" spans="1:3">
      <c r="A721" s="43"/>
      <c r="B721" s="41"/>
      <c r="C721" s="148"/>
    </row>
    <row r="722" spans="1:3">
      <c r="A722" s="43"/>
      <c r="B722" s="41"/>
      <c r="C722" s="148"/>
    </row>
    <row r="723" spans="1:3">
      <c r="A723" s="43"/>
      <c r="B723" s="41"/>
      <c r="C723" s="148"/>
    </row>
    <row r="724" spans="1:3">
      <c r="A724" s="43"/>
      <c r="B724" s="41"/>
      <c r="C724" s="148"/>
    </row>
    <row r="725" spans="1:3">
      <c r="A725" s="43"/>
      <c r="B725" s="41"/>
      <c r="C725" s="148"/>
    </row>
    <row r="726" spans="1:3">
      <c r="A726" s="43"/>
      <c r="B726" s="41"/>
      <c r="C726" s="148"/>
    </row>
    <row r="727" spans="1:3">
      <c r="A727" s="43"/>
      <c r="B727" s="41"/>
      <c r="C727" s="148"/>
    </row>
    <row r="728" spans="1:3">
      <c r="A728" s="43"/>
      <c r="B728" s="41"/>
      <c r="C728" s="148"/>
    </row>
    <row r="729" spans="1:3">
      <c r="A729" s="43"/>
      <c r="B729" s="41"/>
      <c r="C729" s="148"/>
    </row>
    <row r="730" spans="1:3">
      <c r="A730" s="43"/>
      <c r="B730" s="41"/>
      <c r="C730" s="148"/>
    </row>
    <row r="731" spans="1:3">
      <c r="A731" s="43"/>
      <c r="B731" s="41"/>
      <c r="C731" s="148"/>
    </row>
    <row r="732" spans="1:3">
      <c r="A732" s="43"/>
      <c r="B732" s="41"/>
      <c r="C732" s="148"/>
    </row>
    <row r="733" spans="1:3">
      <c r="A733" s="43"/>
      <c r="B733" s="41"/>
      <c r="C733" s="148"/>
    </row>
    <row r="734" spans="1:3">
      <c r="A734" s="43"/>
      <c r="B734" s="41"/>
      <c r="C734" s="148"/>
    </row>
    <row r="735" spans="1:3">
      <c r="A735" s="43"/>
      <c r="B735" s="41"/>
      <c r="C735" s="148"/>
    </row>
    <row r="736" spans="1:3">
      <c r="A736" s="43"/>
      <c r="B736" s="41"/>
      <c r="C736" s="148"/>
    </row>
    <row r="737" spans="1:3">
      <c r="A737" s="43"/>
      <c r="B737" s="41"/>
      <c r="C737" s="148"/>
    </row>
    <row r="738" spans="1:3">
      <c r="A738" s="43"/>
      <c r="B738" s="41"/>
      <c r="C738" s="148"/>
    </row>
    <row r="739" spans="1:3">
      <c r="A739" s="43"/>
      <c r="B739" s="41"/>
      <c r="C739" s="148"/>
    </row>
    <row r="740" spans="1:3">
      <c r="A740" s="43"/>
      <c r="B740" s="41"/>
      <c r="C740" s="148"/>
    </row>
    <row r="741" spans="1:3">
      <c r="A741" s="43"/>
      <c r="B741" s="41"/>
      <c r="C741" s="148"/>
    </row>
    <row r="742" spans="1:3">
      <c r="A742" s="43"/>
      <c r="B742" s="41"/>
      <c r="C742" s="148"/>
    </row>
    <row r="743" spans="1:3">
      <c r="A743" s="43"/>
      <c r="B743" s="41"/>
      <c r="C743" s="148"/>
    </row>
    <row r="744" spans="1:3">
      <c r="A744" s="43"/>
      <c r="B744" s="41"/>
      <c r="C744" s="148"/>
    </row>
    <row r="745" spans="1:3">
      <c r="A745" s="43"/>
      <c r="B745" s="41"/>
      <c r="C745" s="148"/>
    </row>
    <row r="746" spans="1:3">
      <c r="A746" s="43"/>
      <c r="B746" s="41"/>
      <c r="C746" s="148"/>
    </row>
    <row r="747" spans="1:3">
      <c r="A747" s="43"/>
      <c r="B747" s="41"/>
      <c r="C747" s="148"/>
    </row>
    <row r="748" spans="1:3">
      <c r="A748" s="43"/>
      <c r="B748" s="41"/>
      <c r="C748" s="148"/>
    </row>
    <row r="749" spans="1:3">
      <c r="A749" s="43"/>
      <c r="B749" s="41"/>
      <c r="C749" s="148"/>
    </row>
    <row r="750" spans="1:3">
      <c r="A750" s="43"/>
      <c r="B750" s="41"/>
      <c r="C750" s="148"/>
    </row>
    <row r="751" spans="1:3">
      <c r="A751" s="43"/>
      <c r="B751" s="41"/>
      <c r="C751" s="148"/>
    </row>
    <row r="752" spans="1:3">
      <c r="A752" s="43"/>
      <c r="B752" s="41"/>
      <c r="C752" s="148"/>
    </row>
    <row r="753" spans="1:3">
      <c r="A753" s="43"/>
      <c r="B753" s="41"/>
      <c r="C753" s="148"/>
    </row>
    <row r="754" spans="1:3">
      <c r="A754" s="43"/>
      <c r="B754" s="41"/>
      <c r="C754" s="148"/>
    </row>
    <row r="755" spans="1:3">
      <c r="A755" s="43"/>
      <c r="B755" s="41"/>
      <c r="C755" s="148"/>
    </row>
    <row r="756" spans="1:3">
      <c r="A756" s="43"/>
      <c r="B756" s="41"/>
      <c r="C756" s="148"/>
    </row>
    <row r="757" spans="1:3">
      <c r="A757" s="43"/>
      <c r="B757" s="41"/>
      <c r="C757" s="148"/>
    </row>
    <row r="758" spans="1:3">
      <c r="A758" s="43"/>
      <c r="B758" s="41"/>
      <c r="C758" s="148"/>
    </row>
    <row r="759" spans="1:3">
      <c r="A759" s="43"/>
      <c r="B759" s="41"/>
      <c r="C759" s="148"/>
    </row>
    <row r="760" spans="1:3">
      <c r="A760" s="43"/>
      <c r="B760" s="41"/>
      <c r="C760" s="148"/>
    </row>
    <row r="761" spans="1:3">
      <c r="A761" s="43"/>
      <c r="B761" s="41"/>
      <c r="C761" s="148"/>
    </row>
    <row r="762" spans="1:3">
      <c r="A762" s="43"/>
      <c r="B762" s="41"/>
      <c r="C762" s="148"/>
    </row>
    <row r="763" spans="1:3">
      <c r="A763" s="43"/>
      <c r="B763" s="41"/>
      <c r="C763" s="148"/>
    </row>
    <row r="764" spans="1:3">
      <c r="A764" s="43"/>
      <c r="B764" s="41"/>
      <c r="C764" s="148"/>
    </row>
    <row r="765" spans="1:3">
      <c r="A765" s="43"/>
      <c r="B765" s="41"/>
      <c r="C765" s="148"/>
    </row>
    <row r="766" spans="1:3">
      <c r="A766" s="43"/>
      <c r="B766" s="41"/>
      <c r="C766" s="148"/>
    </row>
    <row r="767" spans="1:3">
      <c r="A767" s="43"/>
      <c r="B767" s="41"/>
      <c r="C767" s="148"/>
    </row>
    <row r="768" spans="1:3">
      <c r="A768" s="43"/>
      <c r="B768" s="41"/>
      <c r="C768" s="148"/>
    </row>
    <row r="769" spans="1:3">
      <c r="A769" s="43"/>
      <c r="B769" s="41"/>
      <c r="C769" s="148"/>
    </row>
    <row r="770" spans="1:3">
      <c r="A770" s="43"/>
      <c r="B770" s="41"/>
      <c r="C770" s="148"/>
    </row>
    <row r="771" spans="1:3">
      <c r="A771" s="43"/>
      <c r="B771" s="41"/>
      <c r="C771" s="148"/>
    </row>
    <row r="772" spans="1:3">
      <c r="A772" s="43"/>
      <c r="B772" s="41"/>
      <c r="C772" s="148"/>
    </row>
    <row r="773" spans="1:3">
      <c r="A773" s="43"/>
      <c r="B773" s="41"/>
      <c r="C773" s="148"/>
    </row>
    <row r="774" spans="1:3">
      <c r="A774" s="43"/>
      <c r="B774" s="41"/>
      <c r="C774" s="148"/>
    </row>
    <row r="775" spans="1:3">
      <c r="A775" s="43"/>
      <c r="B775" s="41"/>
      <c r="C775" s="148"/>
    </row>
    <row r="776" spans="1:3">
      <c r="A776" s="43"/>
      <c r="B776" s="41"/>
      <c r="C776" s="148"/>
    </row>
    <row r="777" spans="1:3">
      <c r="A777" s="43"/>
      <c r="B777" s="41"/>
      <c r="C777" s="148"/>
    </row>
    <row r="778" spans="1:3">
      <c r="A778" s="43"/>
      <c r="B778" s="41"/>
      <c r="C778" s="148"/>
    </row>
    <row r="779" spans="1:3">
      <c r="A779" s="43"/>
      <c r="B779" s="41"/>
      <c r="C779" s="148"/>
    </row>
    <row r="780" spans="1:3">
      <c r="A780" s="43"/>
      <c r="B780" s="41"/>
      <c r="C780" s="148"/>
    </row>
    <row r="781" spans="1:3">
      <c r="A781" s="43"/>
      <c r="B781" s="41"/>
      <c r="C781" s="148"/>
    </row>
    <row r="782" spans="1:3">
      <c r="A782" s="43"/>
      <c r="B782" s="41"/>
      <c r="C782" s="148"/>
    </row>
    <row r="783" spans="1:3">
      <c r="A783" s="43"/>
      <c r="B783" s="41"/>
      <c r="C783" s="148"/>
    </row>
    <row r="784" spans="1:3">
      <c r="A784" s="43"/>
      <c r="B784" s="41"/>
      <c r="C784" s="148"/>
    </row>
    <row r="785" spans="1:3">
      <c r="A785" s="43"/>
      <c r="B785" s="41"/>
      <c r="C785" s="148"/>
    </row>
    <row r="786" spans="1:3">
      <c r="A786" s="43"/>
      <c r="B786" s="41"/>
      <c r="C786" s="148"/>
    </row>
    <row r="787" spans="1:3">
      <c r="A787" s="43"/>
      <c r="B787" s="41"/>
      <c r="C787" s="148"/>
    </row>
    <row r="788" spans="1:3">
      <c r="A788" s="43"/>
      <c r="B788" s="41"/>
      <c r="C788" s="148"/>
    </row>
    <row r="789" spans="1:3">
      <c r="A789" s="43"/>
      <c r="B789" s="41"/>
      <c r="C789" s="148"/>
    </row>
    <row r="790" spans="1:3">
      <c r="A790" s="43"/>
      <c r="B790" s="41"/>
      <c r="C790" s="148"/>
    </row>
    <row r="791" spans="1:3">
      <c r="A791" s="43"/>
      <c r="B791" s="41"/>
      <c r="C791" s="148"/>
    </row>
    <row r="792" spans="1:3">
      <c r="A792" s="43"/>
      <c r="B792" s="41"/>
      <c r="C792" s="148"/>
    </row>
    <row r="793" spans="1:3">
      <c r="A793" s="43"/>
      <c r="B793" s="41"/>
      <c r="C793" s="148"/>
    </row>
    <row r="794" spans="1:3">
      <c r="A794" s="43"/>
      <c r="B794" s="41"/>
      <c r="C794" s="148"/>
    </row>
    <row r="795" spans="1:3">
      <c r="A795" s="43"/>
      <c r="B795" s="41"/>
      <c r="C795" s="148"/>
    </row>
    <row r="796" spans="1:3">
      <c r="A796" s="43"/>
      <c r="B796" s="41"/>
      <c r="C796" s="148"/>
    </row>
    <row r="797" spans="1:3">
      <c r="A797" s="43"/>
      <c r="B797" s="41"/>
      <c r="C797" s="148"/>
    </row>
    <row r="798" spans="1:3">
      <c r="A798" s="43"/>
      <c r="B798" s="41"/>
      <c r="C798" s="148"/>
    </row>
    <row r="799" spans="1:3">
      <c r="A799" s="43"/>
      <c r="B799" s="41"/>
      <c r="C799" s="148"/>
    </row>
    <row r="800" spans="1:3">
      <c r="A800" s="43"/>
      <c r="B800" s="41"/>
      <c r="C800" s="148"/>
    </row>
    <row r="801" spans="1:3">
      <c r="A801" s="43"/>
      <c r="B801" s="41"/>
      <c r="C801" s="148"/>
    </row>
    <row r="802" spans="1:3">
      <c r="A802" s="43"/>
      <c r="B802" s="41"/>
      <c r="C802" s="148"/>
    </row>
    <row r="803" spans="1:3">
      <c r="A803" s="43"/>
      <c r="B803" s="41"/>
      <c r="C803" s="148"/>
    </row>
    <row r="804" spans="1:3">
      <c r="A804" s="43"/>
      <c r="B804" s="41"/>
      <c r="C804" s="148"/>
    </row>
    <row r="805" spans="1:3">
      <c r="A805" s="43"/>
      <c r="B805" s="41"/>
      <c r="C805" s="148"/>
    </row>
    <row r="806" spans="1:3">
      <c r="A806" s="43"/>
      <c r="B806" s="41"/>
      <c r="C806" s="148"/>
    </row>
    <row r="807" spans="1:3">
      <c r="A807" s="43"/>
      <c r="B807" s="41"/>
      <c r="C807" s="148"/>
    </row>
    <row r="808" spans="1:3">
      <c r="A808" s="43"/>
      <c r="B808" s="41"/>
      <c r="C808" s="148"/>
    </row>
    <row r="809" spans="1:3">
      <c r="A809" s="43"/>
      <c r="B809" s="41"/>
      <c r="C809" s="148"/>
    </row>
    <row r="810" spans="1:3">
      <c r="A810" s="43"/>
      <c r="B810" s="41"/>
      <c r="C810" s="148"/>
    </row>
    <row r="811" spans="1:3">
      <c r="A811" s="43"/>
      <c r="B811" s="41"/>
      <c r="C811" s="148"/>
    </row>
    <row r="812" spans="1:3">
      <c r="A812" s="43"/>
      <c r="B812" s="41"/>
      <c r="C812" s="148"/>
    </row>
    <row r="813" spans="1:3">
      <c r="A813" s="43"/>
      <c r="B813" s="41"/>
      <c r="C813" s="148"/>
    </row>
    <row r="814" spans="1:3">
      <c r="A814" s="43"/>
      <c r="B814" s="41"/>
      <c r="C814" s="148"/>
    </row>
    <row r="815" spans="1:3">
      <c r="A815" s="43"/>
      <c r="B815" s="41"/>
      <c r="C815" s="148"/>
    </row>
    <row r="816" spans="1:3">
      <c r="A816" s="43"/>
      <c r="B816" s="41"/>
      <c r="C816" s="148"/>
    </row>
    <row r="817" spans="1:3">
      <c r="A817" s="43"/>
      <c r="B817" s="41"/>
      <c r="C817" s="148"/>
    </row>
    <row r="818" spans="1:3">
      <c r="A818" s="43"/>
      <c r="B818" s="41"/>
      <c r="C818" s="148"/>
    </row>
    <row r="819" spans="1:3">
      <c r="A819" s="43"/>
      <c r="B819" s="41"/>
      <c r="C819" s="148"/>
    </row>
    <row r="820" spans="1:3">
      <c r="A820" s="43"/>
      <c r="B820" s="41"/>
      <c r="C820" s="148"/>
    </row>
    <row r="821" spans="1:3">
      <c r="A821" s="43"/>
      <c r="B821" s="41"/>
      <c r="C821" s="148"/>
    </row>
    <row r="822" spans="1:3">
      <c r="A822" s="43"/>
      <c r="B822" s="41"/>
      <c r="C822" s="148"/>
    </row>
    <row r="823" spans="1:3">
      <c r="A823" s="43"/>
      <c r="B823" s="41"/>
      <c r="C823" s="148"/>
    </row>
    <row r="824" spans="1:3">
      <c r="A824" s="43"/>
      <c r="B824" s="41"/>
      <c r="C824" s="148"/>
    </row>
    <row r="825" spans="1:3">
      <c r="A825" s="43"/>
      <c r="B825" s="41"/>
      <c r="C825" s="148"/>
    </row>
    <row r="826" spans="1:3">
      <c r="A826" s="43"/>
      <c r="B826" s="41"/>
      <c r="C826" s="148"/>
    </row>
    <row r="827" spans="1:3">
      <c r="A827" s="43"/>
      <c r="B827" s="41"/>
      <c r="C827" s="148"/>
    </row>
    <row r="828" spans="1:3">
      <c r="A828" s="43"/>
      <c r="B828" s="41"/>
      <c r="C828" s="148"/>
    </row>
    <row r="829" spans="1:3">
      <c r="A829" s="43"/>
      <c r="B829" s="41"/>
      <c r="C829" s="148"/>
    </row>
    <row r="830" spans="1:3">
      <c r="A830" s="43"/>
      <c r="B830" s="41"/>
      <c r="C830" s="148"/>
    </row>
    <row r="831" spans="1:3">
      <c r="A831" s="43"/>
      <c r="B831" s="41"/>
      <c r="C831" s="148"/>
    </row>
    <row r="832" spans="1:3">
      <c r="A832" s="43"/>
      <c r="B832" s="41"/>
      <c r="C832" s="148"/>
    </row>
    <row r="833" spans="1:3">
      <c r="A833" s="43"/>
      <c r="B833" s="41"/>
      <c r="C833" s="148"/>
    </row>
    <row r="834" spans="1:3">
      <c r="A834" s="43"/>
      <c r="B834" s="41"/>
      <c r="C834" s="148"/>
    </row>
    <row r="835" spans="1:3">
      <c r="A835" s="43"/>
      <c r="B835" s="41"/>
      <c r="C835" s="148"/>
    </row>
    <row r="836" spans="1:3">
      <c r="A836" s="43"/>
      <c r="B836" s="41"/>
      <c r="C836" s="148"/>
    </row>
    <row r="837" spans="1:3">
      <c r="A837" s="43"/>
      <c r="B837" s="41"/>
      <c r="C837" s="148"/>
    </row>
    <row r="838" spans="1:3">
      <c r="A838" s="43"/>
      <c r="B838" s="41"/>
      <c r="C838" s="148"/>
    </row>
    <row r="839" spans="1:3">
      <c r="A839" s="43"/>
      <c r="B839" s="41"/>
      <c r="C839" s="148"/>
    </row>
    <row r="840" spans="1:3">
      <c r="A840" s="43"/>
      <c r="B840" s="41"/>
      <c r="C840" s="148"/>
    </row>
    <row r="841" spans="1:3">
      <c r="A841" s="43"/>
      <c r="B841" s="41"/>
      <c r="C841" s="148"/>
    </row>
    <row r="842" spans="1:3">
      <c r="A842" s="43"/>
      <c r="B842" s="41"/>
      <c r="C842" s="148"/>
    </row>
    <row r="843" spans="1:3">
      <c r="A843" s="43"/>
      <c r="B843" s="41"/>
      <c r="C843" s="148"/>
    </row>
    <row r="844" spans="1:3">
      <c r="A844" s="43"/>
      <c r="B844" s="41"/>
      <c r="C844" s="148"/>
    </row>
    <row r="845" spans="1:3">
      <c r="A845" s="43"/>
      <c r="B845" s="41"/>
      <c r="C845" s="148"/>
    </row>
    <row r="846" spans="1:3">
      <c r="A846" s="43"/>
      <c r="B846" s="41"/>
      <c r="C846" s="148"/>
    </row>
    <row r="847" spans="1:3">
      <c r="A847" s="43"/>
      <c r="B847" s="41"/>
      <c r="C847" s="148"/>
    </row>
    <row r="848" spans="1:3">
      <c r="A848" s="43"/>
      <c r="B848" s="41"/>
      <c r="C848" s="148"/>
    </row>
    <row r="849" spans="1:3">
      <c r="A849" s="43"/>
      <c r="B849" s="41"/>
      <c r="C849" s="148"/>
    </row>
    <row r="850" spans="1:3">
      <c r="A850" s="43"/>
      <c r="B850" s="41"/>
      <c r="C850" s="148"/>
    </row>
    <row r="851" spans="1:3">
      <c r="A851" s="43"/>
      <c r="B851" s="41"/>
      <c r="C851" s="148"/>
    </row>
    <row r="852" spans="1:3">
      <c r="A852" s="43"/>
      <c r="B852" s="41"/>
      <c r="C852" s="148"/>
    </row>
    <row r="853" spans="1:3">
      <c r="A853" s="43"/>
      <c r="B853" s="41"/>
      <c r="C853" s="148"/>
    </row>
    <row r="854" spans="1:3">
      <c r="A854" s="43"/>
      <c r="B854" s="41"/>
      <c r="C854" s="148"/>
    </row>
    <row r="855" spans="1:3">
      <c r="A855" s="43"/>
      <c r="B855" s="41"/>
      <c r="C855" s="148"/>
    </row>
    <row r="856" spans="1:3">
      <c r="A856" s="43"/>
      <c r="B856" s="41"/>
      <c r="C856" s="148"/>
    </row>
    <row r="857" spans="1:3">
      <c r="A857" s="43"/>
      <c r="B857" s="41"/>
      <c r="C857" s="148"/>
    </row>
    <row r="858" spans="1:3">
      <c r="A858" s="43"/>
      <c r="B858" s="41"/>
      <c r="C858" s="148"/>
    </row>
    <row r="859" spans="1:3">
      <c r="A859" s="43"/>
      <c r="B859" s="41"/>
      <c r="C859" s="148"/>
    </row>
    <row r="860" spans="1:3">
      <c r="A860" s="43"/>
      <c r="B860" s="41"/>
      <c r="C860" s="148"/>
    </row>
    <row r="861" spans="1:3">
      <c r="A861" s="43"/>
      <c r="B861" s="41"/>
      <c r="C861" s="148"/>
    </row>
    <row r="862" spans="1:3">
      <c r="A862" s="43"/>
      <c r="B862" s="41"/>
      <c r="C862" s="148"/>
    </row>
    <row r="863" spans="1:3">
      <c r="A863" s="43"/>
      <c r="B863" s="41"/>
      <c r="C863" s="148"/>
    </row>
    <row r="864" spans="1:3">
      <c r="A864" s="43"/>
      <c r="B864" s="41"/>
      <c r="C864" s="148"/>
    </row>
    <row r="865" spans="1:3">
      <c r="A865" s="43"/>
      <c r="B865" s="41"/>
      <c r="C865" s="148"/>
    </row>
    <row r="866" spans="1:3">
      <c r="A866" s="43"/>
      <c r="B866" s="41"/>
      <c r="C866" s="148"/>
    </row>
    <row r="867" spans="1:3">
      <c r="A867" s="43"/>
      <c r="B867" s="41"/>
      <c r="C867" s="148"/>
    </row>
    <row r="868" spans="1:3">
      <c r="A868" s="43"/>
      <c r="B868" s="41"/>
      <c r="C868" s="148"/>
    </row>
    <row r="869" spans="1:3">
      <c r="A869" s="43"/>
      <c r="B869" s="41"/>
      <c r="C869" s="148"/>
    </row>
    <row r="870" spans="1:3">
      <c r="A870" s="43"/>
      <c r="B870" s="41"/>
      <c r="C870" s="148"/>
    </row>
    <row r="871" spans="1:3">
      <c r="A871" s="43"/>
      <c r="B871" s="41"/>
      <c r="C871" s="148"/>
    </row>
    <row r="872" spans="1:3">
      <c r="A872" s="43"/>
      <c r="B872" s="41"/>
      <c r="C872" s="148"/>
    </row>
    <row r="873" spans="1:3">
      <c r="A873" s="43"/>
      <c r="B873" s="41"/>
      <c r="C873" s="148"/>
    </row>
    <row r="874" spans="1:3">
      <c r="A874" s="43"/>
      <c r="B874" s="41"/>
      <c r="C874" s="148"/>
    </row>
    <row r="875" spans="1:3">
      <c r="A875" s="43"/>
      <c r="B875" s="41"/>
      <c r="C875" s="148"/>
    </row>
    <row r="876" spans="1:3">
      <c r="A876" s="43"/>
      <c r="B876" s="41"/>
      <c r="C876" s="148"/>
    </row>
    <row r="877" spans="1:3">
      <c r="A877" s="43"/>
      <c r="B877" s="41"/>
      <c r="C877" s="148"/>
    </row>
    <row r="878" spans="1:3">
      <c r="A878" s="43"/>
      <c r="B878" s="41"/>
      <c r="C878" s="148"/>
    </row>
    <row r="879" spans="1:3">
      <c r="A879" s="43"/>
      <c r="B879" s="41"/>
      <c r="C879" s="148"/>
    </row>
    <row r="880" spans="1:3">
      <c r="A880" s="43"/>
      <c r="B880" s="41"/>
      <c r="C880" s="148"/>
    </row>
    <row r="881" spans="1:3">
      <c r="A881" s="43"/>
      <c r="B881" s="41"/>
      <c r="C881" s="148"/>
    </row>
    <row r="882" spans="1:3">
      <c r="A882" s="43"/>
      <c r="B882" s="41"/>
      <c r="C882" s="148"/>
    </row>
    <row r="883" spans="1:3">
      <c r="A883" s="43"/>
      <c r="B883" s="41"/>
      <c r="C883" s="148"/>
    </row>
    <row r="884" spans="1:3">
      <c r="A884" s="43"/>
      <c r="B884" s="41"/>
      <c r="C884" s="148"/>
    </row>
    <row r="885" spans="1:3">
      <c r="A885" s="43"/>
      <c r="B885" s="41"/>
      <c r="C885" s="148"/>
    </row>
    <row r="886" spans="1:3">
      <c r="A886" s="43"/>
      <c r="B886" s="41"/>
      <c r="C886" s="148"/>
    </row>
    <row r="887" spans="1:3">
      <c r="A887" s="43"/>
      <c r="B887" s="41"/>
      <c r="C887" s="148"/>
    </row>
    <row r="888" spans="1:3">
      <c r="A888" s="43"/>
      <c r="B888" s="41"/>
      <c r="C888" s="148"/>
    </row>
    <row r="889" spans="1:3">
      <c r="A889" s="43"/>
      <c r="B889" s="41"/>
      <c r="C889" s="148"/>
    </row>
    <row r="890" spans="1:3">
      <c r="A890" s="43"/>
      <c r="B890" s="41"/>
      <c r="C890" s="148"/>
    </row>
    <row r="891" spans="1:3">
      <c r="A891" s="43"/>
      <c r="B891" s="41"/>
      <c r="C891" s="148"/>
    </row>
    <row r="892" spans="1:3">
      <c r="A892" s="43"/>
      <c r="B892" s="41"/>
      <c r="C892" s="148"/>
    </row>
    <row r="893" spans="1:3">
      <c r="A893" s="43"/>
      <c r="B893" s="41"/>
      <c r="C893" s="148"/>
    </row>
    <row r="894" spans="1:3">
      <c r="A894" s="43"/>
      <c r="B894" s="41"/>
      <c r="C894" s="148"/>
    </row>
    <row r="895" spans="1:3">
      <c r="A895" s="43"/>
      <c r="B895" s="41"/>
      <c r="C895" s="148"/>
    </row>
    <row r="896" spans="1:3">
      <c r="A896" s="43"/>
      <c r="B896" s="41"/>
      <c r="C896" s="148"/>
    </row>
    <row r="897" spans="1:3">
      <c r="A897" s="43"/>
      <c r="B897" s="41"/>
      <c r="C897" s="148"/>
    </row>
    <row r="898" spans="1:3">
      <c r="A898" s="43"/>
      <c r="B898" s="41"/>
      <c r="C898" s="148"/>
    </row>
    <row r="899" spans="1:3">
      <c r="A899" s="43"/>
      <c r="B899" s="41"/>
      <c r="C899" s="148"/>
    </row>
    <row r="900" spans="1:3">
      <c r="A900" s="43"/>
      <c r="B900" s="41"/>
      <c r="C900" s="148"/>
    </row>
    <row r="901" spans="1:3">
      <c r="A901" s="43"/>
      <c r="B901" s="41"/>
      <c r="C901" s="148"/>
    </row>
    <row r="902" spans="1:3">
      <c r="A902" s="43"/>
      <c r="B902" s="41"/>
      <c r="C902" s="148"/>
    </row>
    <row r="903" spans="1:3">
      <c r="A903" s="43"/>
      <c r="B903" s="41"/>
      <c r="C903" s="148"/>
    </row>
    <row r="904" spans="1:3">
      <c r="A904" s="43"/>
      <c r="B904" s="41"/>
      <c r="C904" s="148"/>
    </row>
    <row r="905" spans="1:3">
      <c r="A905" s="43"/>
      <c r="B905" s="41"/>
      <c r="C905" s="148"/>
    </row>
    <row r="906" spans="1:3">
      <c r="A906" s="43"/>
      <c r="B906" s="41"/>
      <c r="C906" s="148"/>
    </row>
    <row r="907" spans="1:3">
      <c r="A907" s="43"/>
      <c r="B907" s="41"/>
      <c r="C907" s="148"/>
    </row>
    <row r="908" spans="1:3">
      <c r="A908" s="43"/>
      <c r="B908" s="41"/>
      <c r="C908" s="148"/>
    </row>
    <row r="909" spans="1:3">
      <c r="A909" s="43"/>
      <c r="B909" s="41"/>
      <c r="C909" s="148"/>
    </row>
    <row r="910" spans="1:3">
      <c r="A910" s="43"/>
      <c r="B910" s="41"/>
      <c r="C910" s="148"/>
    </row>
    <row r="911" spans="1:3">
      <c r="A911" s="43"/>
      <c r="B911" s="41"/>
      <c r="C911" s="148"/>
    </row>
    <row r="912" spans="1:3">
      <c r="A912" s="43"/>
      <c r="B912" s="41"/>
      <c r="C912" s="148"/>
    </row>
    <row r="913" spans="1:3">
      <c r="A913" s="43"/>
      <c r="B913" s="41"/>
      <c r="C913" s="148"/>
    </row>
    <row r="914" spans="1:3">
      <c r="A914" s="43"/>
      <c r="B914" s="41"/>
      <c r="C914" s="148"/>
    </row>
    <row r="915" spans="1:3">
      <c r="A915" s="43"/>
      <c r="B915" s="41"/>
      <c r="C915" s="148"/>
    </row>
    <row r="916" spans="1:3">
      <c r="A916" s="43"/>
      <c r="B916" s="41"/>
      <c r="C916" s="148"/>
    </row>
    <row r="917" spans="1:3">
      <c r="A917" s="43"/>
      <c r="B917" s="41"/>
      <c r="C917" s="148"/>
    </row>
    <row r="918" spans="1:3">
      <c r="A918" s="43"/>
      <c r="B918" s="41"/>
      <c r="C918" s="148"/>
    </row>
    <row r="919" spans="1:3">
      <c r="A919" s="43"/>
      <c r="B919" s="41"/>
      <c r="C919" s="148"/>
    </row>
    <row r="920" spans="1:3">
      <c r="A920" s="43"/>
      <c r="B920" s="41"/>
      <c r="C920" s="148"/>
    </row>
    <row r="921" spans="1:3">
      <c r="A921" s="43"/>
      <c r="B921" s="41"/>
      <c r="C921" s="148"/>
    </row>
    <row r="922" spans="1:3">
      <c r="A922" s="43"/>
      <c r="B922" s="41"/>
      <c r="C922" s="148"/>
    </row>
    <row r="923" spans="1:3">
      <c r="A923" s="43"/>
      <c r="B923" s="41"/>
      <c r="C923" s="148"/>
    </row>
    <row r="924" spans="1:3">
      <c r="A924" s="43"/>
      <c r="B924" s="41"/>
      <c r="C924" s="148"/>
    </row>
    <row r="925" spans="1:3">
      <c r="A925" s="43"/>
      <c r="B925" s="41"/>
      <c r="C925" s="148"/>
    </row>
    <row r="926" spans="1:3">
      <c r="A926" s="43"/>
      <c r="B926" s="41"/>
      <c r="C926" s="148"/>
    </row>
    <row r="927" spans="1:3">
      <c r="A927" s="43"/>
      <c r="B927" s="41"/>
      <c r="C927" s="148"/>
    </row>
    <row r="928" spans="1:3">
      <c r="A928" s="43"/>
      <c r="B928" s="41"/>
      <c r="C928" s="148"/>
    </row>
    <row r="929" spans="1:3">
      <c r="A929" s="43"/>
      <c r="B929" s="41"/>
      <c r="C929" s="148"/>
    </row>
    <row r="930" spans="1:3">
      <c r="A930" s="43"/>
      <c r="B930" s="41"/>
      <c r="C930" s="148"/>
    </row>
    <row r="931" spans="1:3">
      <c r="A931" s="43"/>
      <c r="B931" s="41"/>
      <c r="C931" s="148"/>
    </row>
    <row r="932" spans="1:3">
      <c r="A932" s="43"/>
      <c r="B932" s="41"/>
      <c r="C932" s="148"/>
    </row>
    <row r="933" spans="1:3">
      <c r="A933" s="43"/>
      <c r="B933" s="41"/>
      <c r="C933" s="148"/>
    </row>
    <row r="934" spans="1:3">
      <c r="A934" s="43"/>
      <c r="B934" s="41"/>
      <c r="C934" s="148"/>
    </row>
    <row r="935" spans="1:3">
      <c r="A935" s="43"/>
      <c r="B935" s="41"/>
      <c r="C935" s="148"/>
    </row>
    <row r="936" spans="1:3">
      <c r="A936" s="43"/>
      <c r="B936" s="41"/>
      <c r="C936" s="148"/>
    </row>
    <row r="937" spans="1:3">
      <c r="A937" s="43"/>
      <c r="B937" s="41"/>
      <c r="C937" s="148"/>
    </row>
    <row r="938" spans="1:3">
      <c r="A938" s="43"/>
      <c r="B938" s="41"/>
      <c r="C938" s="148"/>
    </row>
    <row r="939" spans="1:3">
      <c r="A939" s="43"/>
      <c r="B939" s="41"/>
      <c r="C939" s="148"/>
    </row>
    <row r="940" spans="1:3">
      <c r="A940" s="43"/>
      <c r="B940" s="41"/>
      <c r="C940" s="148"/>
    </row>
    <row r="941" spans="1:3">
      <c r="A941" s="43"/>
      <c r="B941" s="41"/>
      <c r="C941" s="148"/>
    </row>
    <row r="942" spans="1:3">
      <c r="A942" s="43"/>
      <c r="B942" s="41"/>
      <c r="C942" s="148"/>
    </row>
    <row r="943" spans="1:3">
      <c r="A943" s="43"/>
      <c r="B943" s="41"/>
      <c r="C943" s="148"/>
    </row>
    <row r="944" spans="1:3">
      <c r="A944" s="43"/>
      <c r="B944" s="41"/>
      <c r="C944" s="148"/>
    </row>
    <row r="945" spans="1:3">
      <c r="A945" s="43"/>
      <c r="B945" s="41"/>
      <c r="C945" s="148"/>
    </row>
    <row r="946" spans="1:3">
      <c r="A946" s="43"/>
      <c r="B946" s="41"/>
      <c r="C946" s="148"/>
    </row>
    <row r="947" spans="1:3">
      <c r="A947" s="43"/>
      <c r="B947" s="41"/>
      <c r="C947" s="148"/>
    </row>
    <row r="948" spans="1:3">
      <c r="A948" s="43"/>
      <c r="B948" s="41"/>
      <c r="C948" s="148"/>
    </row>
    <row r="949" spans="1:3">
      <c r="A949" s="43"/>
      <c r="B949" s="41"/>
      <c r="C949" s="148"/>
    </row>
    <row r="950" spans="1:3">
      <c r="A950" s="43"/>
      <c r="B950" s="41"/>
      <c r="C950" s="148"/>
    </row>
    <row r="951" spans="1:3">
      <c r="A951" s="43"/>
      <c r="B951" s="41"/>
      <c r="C951" s="148"/>
    </row>
    <row r="952" spans="1:3">
      <c r="A952" s="43"/>
      <c r="B952" s="41"/>
      <c r="C952" s="148"/>
    </row>
    <row r="953" spans="1:3">
      <c r="A953" s="43"/>
      <c r="B953" s="41"/>
      <c r="C953" s="148"/>
    </row>
    <row r="954" spans="1:3">
      <c r="A954" s="43"/>
      <c r="B954" s="41"/>
      <c r="C954" s="148"/>
    </row>
    <row r="955" spans="1:3">
      <c r="A955" s="43"/>
      <c r="B955" s="41"/>
      <c r="C955" s="148"/>
    </row>
    <row r="956" spans="1:3">
      <c r="A956" s="43"/>
      <c r="B956" s="41"/>
      <c r="C956" s="148"/>
    </row>
    <row r="957" spans="1:3">
      <c r="A957" s="43"/>
      <c r="B957" s="41"/>
      <c r="C957" s="148"/>
    </row>
    <row r="958" spans="1:3">
      <c r="A958" s="43"/>
      <c r="B958" s="41"/>
      <c r="C958" s="148"/>
    </row>
    <row r="959" spans="1:3">
      <c r="A959" s="43"/>
      <c r="B959" s="41"/>
      <c r="C959" s="148"/>
    </row>
    <row r="960" spans="1:3">
      <c r="A960" s="43"/>
      <c r="B960" s="41"/>
      <c r="C960" s="148"/>
    </row>
    <row r="961" spans="1:3">
      <c r="A961" s="43"/>
      <c r="B961" s="41"/>
      <c r="C961" s="148"/>
    </row>
    <row r="962" spans="1:3">
      <c r="A962" s="43"/>
      <c r="B962" s="41"/>
      <c r="C962" s="148"/>
    </row>
    <row r="963" spans="1:3">
      <c r="A963" s="43"/>
      <c r="B963" s="41"/>
      <c r="C963" s="148"/>
    </row>
    <row r="964" spans="1:3">
      <c r="A964" s="43"/>
      <c r="B964" s="41"/>
      <c r="C964" s="148"/>
    </row>
    <row r="965" spans="1:3">
      <c r="A965" s="43"/>
      <c r="B965" s="41"/>
      <c r="C965" s="148"/>
    </row>
    <row r="966" spans="1:3">
      <c r="A966" s="43"/>
      <c r="B966" s="41"/>
      <c r="C966" s="148"/>
    </row>
    <row r="967" spans="1:3">
      <c r="A967" s="43"/>
      <c r="B967" s="41"/>
      <c r="C967" s="148"/>
    </row>
    <row r="968" spans="1:3">
      <c r="A968" s="43"/>
      <c r="B968" s="41"/>
      <c r="C968" s="148"/>
    </row>
    <row r="969" spans="1:3">
      <c r="A969" s="43"/>
      <c r="B969" s="41"/>
      <c r="C969" s="148"/>
    </row>
    <row r="970" spans="1:3">
      <c r="A970" s="43"/>
      <c r="B970" s="41"/>
      <c r="C970" s="148"/>
    </row>
    <row r="971" spans="1:3">
      <c r="A971" s="43"/>
      <c r="B971" s="41"/>
      <c r="C971" s="148"/>
    </row>
    <row r="972" spans="1:3">
      <c r="A972" s="43"/>
      <c r="B972" s="41"/>
      <c r="C972" s="148"/>
    </row>
    <row r="973" spans="1:3">
      <c r="A973" s="43"/>
      <c r="B973" s="41"/>
      <c r="C973" s="148"/>
    </row>
    <row r="974" spans="1:3">
      <c r="A974" s="43"/>
      <c r="B974" s="41"/>
      <c r="C974" s="148"/>
    </row>
    <row r="975" spans="1:3">
      <c r="A975" s="43"/>
      <c r="B975" s="41"/>
      <c r="C975" s="148"/>
    </row>
    <row r="976" spans="1:3">
      <c r="A976" s="43"/>
      <c r="B976" s="41"/>
      <c r="C976" s="148"/>
    </row>
    <row r="977" spans="1:3">
      <c r="A977" s="43"/>
      <c r="B977" s="41"/>
      <c r="C977" s="148"/>
    </row>
    <row r="978" spans="1:3">
      <c r="A978" s="43"/>
      <c r="B978" s="41"/>
      <c r="C978" s="148"/>
    </row>
    <row r="979" spans="1:3">
      <c r="A979" s="43"/>
      <c r="B979" s="41"/>
      <c r="C979" s="148"/>
    </row>
    <row r="980" spans="1:3">
      <c r="A980" s="43"/>
      <c r="B980" s="41"/>
      <c r="C980" s="148"/>
    </row>
    <row r="981" spans="1:3">
      <c r="A981" s="43"/>
      <c r="B981" s="41"/>
      <c r="C981" s="148"/>
    </row>
    <row r="982" spans="1:3">
      <c r="A982" s="43"/>
      <c r="B982" s="41"/>
      <c r="C982" s="148"/>
    </row>
    <row r="983" spans="1:3">
      <c r="A983" s="43"/>
      <c r="B983" s="41"/>
      <c r="C983" s="148"/>
    </row>
    <row r="984" spans="1:3">
      <c r="A984" s="43"/>
      <c r="B984" s="41"/>
      <c r="C984" s="148"/>
    </row>
    <row r="985" spans="1:3">
      <c r="A985" s="43"/>
      <c r="B985" s="41"/>
      <c r="C985" s="148"/>
    </row>
    <row r="986" spans="1:3">
      <c r="A986" s="43"/>
      <c r="B986" s="41"/>
      <c r="C986" s="148"/>
    </row>
    <row r="987" spans="1:3">
      <c r="A987" s="43"/>
      <c r="B987" s="41"/>
      <c r="C987" s="148"/>
    </row>
    <row r="988" spans="1:3">
      <c r="A988" s="43"/>
      <c r="B988" s="41"/>
      <c r="C988" s="148"/>
    </row>
    <row r="989" spans="1:3">
      <c r="A989" s="43"/>
      <c r="B989" s="41"/>
      <c r="C989" s="148"/>
    </row>
    <row r="990" spans="1:3">
      <c r="A990" s="43"/>
      <c r="B990" s="41"/>
      <c r="C990" s="148"/>
    </row>
    <row r="991" spans="1:3">
      <c r="A991" s="43"/>
      <c r="B991" s="41"/>
      <c r="C991" s="148"/>
    </row>
    <row r="992" spans="1:3">
      <c r="A992" s="43"/>
      <c r="B992" s="41"/>
      <c r="C992" s="148"/>
    </row>
    <row r="993" spans="1:3">
      <c r="A993" s="43"/>
      <c r="B993" s="41"/>
      <c r="C993" s="148"/>
    </row>
    <row r="994" spans="1:3">
      <c r="A994" s="43"/>
      <c r="B994" s="41"/>
      <c r="C994" s="148"/>
    </row>
    <row r="995" spans="1:3">
      <c r="A995" s="43"/>
      <c r="B995" s="41"/>
      <c r="C995" s="148"/>
    </row>
    <row r="996" spans="1:3">
      <c r="A996" s="43"/>
      <c r="B996" s="41"/>
      <c r="C996" s="148"/>
    </row>
    <row r="997" spans="1:3">
      <c r="A997" s="43"/>
      <c r="B997" s="41"/>
      <c r="C997" s="148"/>
    </row>
    <row r="998" spans="1:3">
      <c r="A998" s="43"/>
      <c r="B998" s="41"/>
      <c r="C998" s="148"/>
    </row>
    <row r="999" spans="1:3">
      <c r="A999" s="43"/>
      <c r="B999" s="41"/>
      <c r="C999" s="148"/>
    </row>
    <row r="1000" spans="1:3">
      <c r="A1000" s="43"/>
      <c r="B1000" s="41"/>
      <c r="C1000" s="148"/>
    </row>
    <row r="1001" spans="1:3">
      <c r="A1001" s="43"/>
      <c r="B1001" s="41"/>
      <c r="C1001" s="148"/>
    </row>
    <row r="1002" spans="1:3">
      <c r="A1002" s="43"/>
      <c r="B1002" s="41"/>
      <c r="C1002" s="148"/>
    </row>
    <row r="1003" spans="1:3">
      <c r="A1003" s="43"/>
      <c r="B1003" s="41"/>
      <c r="C1003" s="148"/>
    </row>
    <row r="1004" spans="1:3">
      <c r="A1004" s="43"/>
      <c r="B1004" s="41"/>
      <c r="C1004" s="148"/>
    </row>
    <row r="1005" spans="1:3">
      <c r="A1005" s="43"/>
      <c r="B1005" s="41"/>
      <c r="C1005" s="148"/>
    </row>
    <row r="1006" spans="1:3">
      <c r="A1006" s="43"/>
      <c r="B1006" s="41"/>
      <c r="C1006" s="148"/>
    </row>
    <row r="1007" spans="1:3">
      <c r="A1007" s="43"/>
      <c r="B1007" s="41"/>
      <c r="C1007" s="148"/>
    </row>
    <row r="1008" spans="1:3">
      <c r="A1008" s="43"/>
      <c r="B1008" s="41"/>
      <c r="C1008" s="148"/>
    </row>
    <row r="1009" spans="1:3">
      <c r="A1009" s="43"/>
      <c r="B1009" s="41"/>
      <c r="C1009" s="148"/>
    </row>
    <row r="1010" spans="1:3">
      <c r="A1010" s="43"/>
      <c r="B1010" s="41"/>
      <c r="C1010" s="148"/>
    </row>
    <row r="1011" spans="1:3">
      <c r="A1011" s="43"/>
      <c r="B1011" s="41"/>
      <c r="C1011" s="148"/>
    </row>
    <row r="1012" spans="1:3">
      <c r="A1012" s="43"/>
      <c r="B1012" s="41"/>
      <c r="C1012" s="148"/>
    </row>
    <row r="1013" spans="1:3">
      <c r="A1013" s="43"/>
      <c r="B1013" s="41"/>
      <c r="C1013" s="148"/>
    </row>
    <row r="1014" spans="1:3">
      <c r="A1014" s="43"/>
      <c r="B1014" s="41"/>
      <c r="C1014" s="148"/>
    </row>
    <row r="1015" spans="1:3">
      <c r="A1015" s="43"/>
      <c r="B1015" s="41"/>
      <c r="C1015" s="148"/>
    </row>
    <row r="1016" spans="1:3">
      <c r="A1016" s="43"/>
      <c r="B1016" s="41"/>
      <c r="C1016" s="148"/>
    </row>
    <row r="1017" spans="1:3">
      <c r="A1017" s="43"/>
      <c r="B1017" s="41"/>
      <c r="C1017" s="148"/>
    </row>
    <row r="1018" spans="1:3">
      <c r="A1018" s="43"/>
      <c r="B1018" s="41"/>
      <c r="C1018" s="148"/>
    </row>
    <row r="1019" spans="1:3">
      <c r="A1019" s="43"/>
      <c r="B1019" s="41"/>
      <c r="C1019" s="148"/>
    </row>
    <row r="1020" spans="1:3">
      <c r="A1020" s="43"/>
      <c r="B1020" s="41"/>
      <c r="C1020" s="148"/>
    </row>
    <row r="1021" spans="1:3">
      <c r="A1021" s="43"/>
      <c r="B1021" s="41"/>
      <c r="C1021" s="148"/>
    </row>
    <row r="1022" spans="1:3">
      <c r="A1022" s="43"/>
      <c r="B1022" s="41"/>
      <c r="C1022" s="148"/>
    </row>
    <row r="1023" spans="1:3">
      <c r="A1023" s="43"/>
      <c r="B1023" s="41"/>
      <c r="C1023" s="148"/>
    </row>
    <row r="1024" spans="1:3">
      <c r="A1024" s="43"/>
      <c r="B1024" s="41"/>
      <c r="C1024" s="148"/>
    </row>
    <row r="1025" spans="1:3">
      <c r="A1025" s="43"/>
      <c r="B1025" s="41"/>
      <c r="C1025" s="148"/>
    </row>
    <row r="1026" spans="1:3">
      <c r="A1026" s="43"/>
      <c r="B1026" s="41"/>
      <c r="C1026" s="148"/>
    </row>
    <row r="1027" spans="1:3">
      <c r="A1027" s="43"/>
      <c r="B1027" s="41"/>
      <c r="C1027" s="148"/>
    </row>
    <row r="1028" spans="1:3">
      <c r="A1028" s="43"/>
      <c r="B1028" s="41"/>
      <c r="C1028" s="148"/>
    </row>
    <row r="1029" spans="1:3">
      <c r="A1029" s="43"/>
      <c r="B1029" s="41"/>
      <c r="C1029" s="148"/>
    </row>
    <row r="1030" spans="1:3">
      <c r="A1030" s="43"/>
      <c r="B1030" s="41"/>
      <c r="C1030" s="148"/>
    </row>
    <row r="1031" spans="1:3">
      <c r="A1031" s="43"/>
      <c r="B1031" s="41"/>
      <c r="C1031" s="148"/>
    </row>
    <row r="1032" spans="1:3">
      <c r="A1032" s="43"/>
      <c r="B1032" s="41"/>
      <c r="C1032" s="148"/>
    </row>
    <row r="1033" spans="1:3">
      <c r="A1033" s="43"/>
      <c r="B1033" s="41"/>
      <c r="C1033" s="148"/>
    </row>
    <row r="1034" spans="1:3">
      <c r="A1034" s="43"/>
      <c r="B1034" s="41"/>
      <c r="C1034" s="148"/>
    </row>
    <row r="1035" spans="1:3">
      <c r="A1035" s="43"/>
      <c r="B1035" s="41"/>
      <c r="C1035" s="148"/>
    </row>
    <row r="1036" spans="1:3">
      <c r="A1036" s="43"/>
      <c r="B1036" s="41"/>
      <c r="C1036" s="148"/>
    </row>
    <row r="1037" spans="1:3">
      <c r="A1037" s="43"/>
      <c r="B1037" s="41"/>
      <c r="C1037" s="148"/>
    </row>
    <row r="1038" spans="1:3">
      <c r="A1038" s="43"/>
      <c r="B1038" s="41"/>
      <c r="C1038" s="148"/>
    </row>
    <row r="1039" spans="1:3">
      <c r="A1039" s="43"/>
      <c r="B1039" s="41"/>
      <c r="C1039" s="148"/>
    </row>
    <row r="1040" spans="1:3">
      <c r="A1040" s="43"/>
      <c r="B1040" s="41"/>
      <c r="C1040" s="148"/>
    </row>
    <row r="1041" spans="1:3">
      <c r="A1041" s="43"/>
      <c r="B1041" s="41"/>
      <c r="C1041" s="148"/>
    </row>
    <row r="1042" spans="1:3">
      <c r="A1042" s="43"/>
      <c r="B1042" s="41"/>
      <c r="C1042" s="148"/>
    </row>
    <row r="1043" spans="1:3">
      <c r="A1043" s="43"/>
      <c r="B1043" s="41"/>
      <c r="C1043" s="148"/>
    </row>
    <row r="1044" spans="1:3">
      <c r="A1044" s="43"/>
      <c r="B1044" s="41"/>
      <c r="C1044" s="148"/>
    </row>
    <row r="1045" spans="1:3">
      <c r="A1045" s="43"/>
      <c r="B1045" s="41"/>
      <c r="C1045" s="148"/>
    </row>
    <row r="1046" spans="1:3">
      <c r="A1046" s="43"/>
      <c r="B1046" s="41"/>
      <c r="C1046" s="148"/>
    </row>
    <row r="1047" spans="1:3">
      <c r="A1047" s="43"/>
      <c r="B1047" s="41"/>
      <c r="C1047" s="148"/>
    </row>
    <row r="1048" spans="1:3">
      <c r="A1048" s="43"/>
      <c r="B1048" s="41"/>
      <c r="C1048" s="148"/>
    </row>
    <row r="1049" spans="1:3">
      <c r="A1049" s="43"/>
      <c r="B1049" s="41"/>
      <c r="C1049" s="148"/>
    </row>
    <row r="1050" spans="1:3">
      <c r="A1050" s="43"/>
      <c r="B1050" s="41"/>
      <c r="C1050" s="148"/>
    </row>
    <row r="1051" spans="1:3">
      <c r="A1051" s="43"/>
      <c r="B1051" s="41"/>
      <c r="C1051" s="148"/>
    </row>
    <row r="1052" spans="1:3">
      <c r="A1052" s="43"/>
      <c r="B1052" s="41"/>
      <c r="C1052" s="148"/>
    </row>
    <row r="1053" spans="1:3">
      <c r="A1053" s="43"/>
      <c r="B1053" s="41"/>
      <c r="C1053" s="148"/>
    </row>
    <row r="1054" spans="1:3">
      <c r="A1054" s="43"/>
      <c r="B1054" s="41"/>
      <c r="C1054" s="148"/>
    </row>
    <row r="1055" spans="1:3">
      <c r="A1055" s="43"/>
      <c r="B1055" s="41"/>
      <c r="C1055" s="148"/>
    </row>
    <row r="1056" spans="1:3">
      <c r="A1056" s="43"/>
      <c r="B1056" s="41"/>
      <c r="C1056" s="148"/>
    </row>
    <row r="1057" spans="1:3">
      <c r="A1057" s="43"/>
      <c r="B1057" s="41"/>
      <c r="C1057" s="148"/>
    </row>
    <row r="1058" spans="1:3">
      <c r="A1058" s="43"/>
      <c r="B1058" s="41"/>
      <c r="C1058" s="148"/>
    </row>
    <row r="1059" spans="1:3">
      <c r="A1059" s="43"/>
      <c r="B1059" s="41"/>
      <c r="C1059" s="148"/>
    </row>
    <row r="1060" spans="1:3">
      <c r="A1060" s="43"/>
      <c r="B1060" s="41"/>
      <c r="C1060" s="148"/>
    </row>
    <row r="1061" spans="1:3">
      <c r="A1061" s="43"/>
      <c r="B1061" s="41"/>
      <c r="C1061" s="148"/>
    </row>
    <row r="1062" spans="1:3">
      <c r="A1062" s="43"/>
      <c r="B1062" s="41"/>
      <c r="C1062" s="148"/>
    </row>
    <row r="1063" spans="1:3">
      <c r="A1063" s="43"/>
      <c r="B1063" s="41"/>
      <c r="C1063" s="148"/>
    </row>
    <row r="1064" spans="1:3">
      <c r="A1064" s="43"/>
      <c r="B1064" s="41"/>
      <c r="C1064" s="148"/>
    </row>
    <row r="1065" spans="1:3">
      <c r="A1065" s="43"/>
      <c r="B1065" s="41"/>
      <c r="C1065" s="148"/>
    </row>
    <row r="1066" spans="1:3">
      <c r="A1066" s="43"/>
      <c r="B1066" s="41"/>
      <c r="C1066" s="148"/>
    </row>
    <row r="1067" spans="1:3">
      <c r="A1067" s="43"/>
      <c r="B1067" s="41"/>
      <c r="C1067" s="148"/>
    </row>
    <row r="1068" spans="1:3">
      <c r="A1068" s="43"/>
      <c r="B1068" s="41"/>
      <c r="C1068" s="148"/>
    </row>
    <row r="1069" spans="1:3">
      <c r="A1069" s="43"/>
      <c r="B1069" s="41"/>
      <c r="C1069" s="148"/>
    </row>
    <row r="1070" spans="1:3">
      <c r="A1070" s="43"/>
      <c r="B1070" s="41"/>
      <c r="C1070" s="148"/>
    </row>
    <row r="1071" spans="1:3">
      <c r="A1071" s="43"/>
      <c r="B1071" s="41"/>
      <c r="C1071" s="148"/>
    </row>
    <row r="1072" spans="1:3">
      <c r="A1072" s="43"/>
      <c r="B1072" s="41"/>
      <c r="C1072" s="148"/>
    </row>
    <row r="1073" spans="1:3">
      <c r="A1073" s="43"/>
      <c r="B1073" s="41"/>
      <c r="C1073" s="148"/>
    </row>
    <row r="1074" spans="1:3">
      <c r="A1074" s="43"/>
      <c r="B1074" s="41"/>
      <c r="C1074" s="148"/>
    </row>
    <row r="1075" spans="1:3">
      <c r="A1075" s="43"/>
      <c r="B1075" s="41"/>
      <c r="C1075" s="148"/>
    </row>
    <row r="1076" spans="1:3">
      <c r="A1076" s="43"/>
      <c r="B1076" s="41"/>
      <c r="C1076" s="148"/>
    </row>
    <row r="1077" spans="1:3">
      <c r="A1077" s="43"/>
      <c r="B1077" s="41"/>
      <c r="C1077" s="148"/>
    </row>
    <row r="1078" spans="1:3">
      <c r="A1078" s="43"/>
      <c r="B1078" s="41"/>
      <c r="C1078" s="148"/>
    </row>
    <row r="1079" spans="1:3">
      <c r="A1079" s="43"/>
      <c r="B1079" s="41"/>
      <c r="C1079" s="148"/>
    </row>
    <row r="1080" spans="1:3">
      <c r="A1080" s="43"/>
      <c r="B1080" s="41"/>
      <c r="C1080" s="148"/>
    </row>
    <row r="1081" spans="1:3">
      <c r="A1081" s="43"/>
      <c r="B1081" s="41"/>
      <c r="C1081" s="148"/>
    </row>
    <row r="1082" spans="1:3">
      <c r="A1082" s="43"/>
      <c r="B1082" s="41"/>
      <c r="C1082" s="148"/>
    </row>
    <row r="1083" spans="1:3">
      <c r="A1083" s="43"/>
      <c r="B1083" s="41"/>
      <c r="C1083" s="148"/>
    </row>
    <row r="1084" spans="1:3">
      <c r="A1084" s="43"/>
      <c r="B1084" s="41"/>
      <c r="C1084" s="148"/>
    </row>
    <row r="1085" spans="1:3">
      <c r="A1085" s="43"/>
      <c r="B1085" s="41"/>
      <c r="C1085" s="148"/>
    </row>
    <row r="1086" spans="1:3">
      <c r="A1086" s="43"/>
      <c r="B1086" s="41"/>
      <c r="C1086" s="148"/>
    </row>
    <row r="1087" spans="1:3">
      <c r="A1087" s="43"/>
      <c r="B1087" s="41"/>
      <c r="C1087" s="148"/>
    </row>
    <row r="1088" spans="1:3">
      <c r="A1088" s="43"/>
      <c r="B1088" s="41"/>
      <c r="C1088" s="148"/>
    </row>
    <row r="1089" spans="1:3">
      <c r="A1089" s="43"/>
      <c r="B1089" s="41"/>
      <c r="C1089" s="148"/>
    </row>
    <row r="1090" spans="1:3">
      <c r="A1090" s="43"/>
      <c r="B1090" s="41"/>
      <c r="C1090" s="148"/>
    </row>
    <row r="1091" spans="1:3">
      <c r="A1091" s="43"/>
      <c r="B1091" s="41"/>
      <c r="C1091" s="148"/>
    </row>
    <row r="1092" spans="1:3">
      <c r="A1092" s="43"/>
      <c r="B1092" s="41"/>
      <c r="C1092" s="148"/>
    </row>
    <row r="1093" spans="1:3">
      <c r="A1093" s="43"/>
      <c r="B1093" s="41"/>
      <c r="C1093" s="148"/>
    </row>
    <row r="1094" spans="1:3">
      <c r="A1094" s="43"/>
      <c r="B1094" s="41"/>
      <c r="C1094" s="148"/>
    </row>
    <row r="1095" spans="1:3">
      <c r="A1095" s="43"/>
      <c r="B1095" s="41"/>
      <c r="C1095" s="148"/>
    </row>
    <row r="1096" spans="1:3">
      <c r="A1096" s="43"/>
      <c r="B1096" s="41"/>
      <c r="C1096" s="148"/>
    </row>
    <row r="1097" spans="1:3">
      <c r="A1097" s="43"/>
      <c r="B1097" s="41"/>
      <c r="C1097" s="148"/>
    </row>
    <row r="1098" spans="1:3">
      <c r="A1098" s="43"/>
      <c r="B1098" s="41"/>
      <c r="C1098" s="148"/>
    </row>
    <row r="1099" spans="1:3">
      <c r="A1099" s="43"/>
      <c r="B1099" s="41"/>
      <c r="C1099" s="148"/>
    </row>
    <row r="1100" spans="1:3">
      <c r="A1100" s="43"/>
      <c r="B1100" s="41"/>
      <c r="C1100" s="148"/>
    </row>
    <row r="1101" spans="1:3">
      <c r="A1101" s="43"/>
      <c r="B1101" s="41"/>
      <c r="C1101" s="148"/>
    </row>
    <row r="1102" spans="1:3">
      <c r="A1102" s="43"/>
      <c r="B1102" s="41"/>
      <c r="C1102" s="148"/>
    </row>
    <row r="1103" spans="1:3">
      <c r="A1103" s="43"/>
      <c r="B1103" s="41"/>
      <c r="C1103" s="148"/>
    </row>
    <row r="1104" spans="1:3">
      <c r="A1104" s="43"/>
      <c r="B1104" s="41"/>
      <c r="C1104" s="148"/>
    </row>
    <row r="1105" spans="1:3">
      <c r="A1105" s="43"/>
      <c r="B1105" s="41"/>
      <c r="C1105" s="148"/>
    </row>
    <row r="1106" spans="1:3">
      <c r="A1106" s="43"/>
      <c r="B1106" s="41"/>
      <c r="C1106" s="148"/>
    </row>
    <row r="1107" spans="1:3">
      <c r="A1107" s="43"/>
      <c r="B1107" s="41"/>
      <c r="C1107" s="148"/>
    </row>
    <row r="1108" spans="1:3">
      <c r="A1108" s="43"/>
      <c r="B1108" s="41"/>
      <c r="C1108" s="148"/>
    </row>
    <row r="1109" spans="1:3">
      <c r="A1109" s="43"/>
      <c r="B1109" s="41"/>
      <c r="C1109" s="148"/>
    </row>
    <row r="1110" spans="1:3">
      <c r="A1110" s="43"/>
      <c r="B1110" s="41"/>
      <c r="C1110" s="148"/>
    </row>
    <row r="1111" spans="1:3">
      <c r="A1111" s="43"/>
      <c r="B1111" s="41"/>
      <c r="C1111" s="148"/>
    </row>
    <row r="1112" spans="1:3">
      <c r="A1112" s="43"/>
      <c r="B1112" s="41"/>
      <c r="C1112" s="148"/>
    </row>
    <row r="1113" spans="1:3">
      <c r="A1113" s="43"/>
      <c r="B1113" s="41"/>
      <c r="C1113" s="148"/>
    </row>
    <row r="1114" spans="1:3">
      <c r="A1114" s="43"/>
      <c r="B1114" s="41"/>
      <c r="C1114" s="148"/>
    </row>
    <row r="1115" spans="1:3">
      <c r="A1115" s="43"/>
      <c r="B1115" s="41"/>
      <c r="C1115" s="148"/>
    </row>
    <row r="1116" spans="1:3">
      <c r="A1116" s="43"/>
      <c r="B1116" s="41"/>
      <c r="C1116" s="148"/>
    </row>
    <row r="1117" spans="1:3">
      <c r="A1117" s="43"/>
      <c r="B1117" s="41"/>
      <c r="C1117" s="148"/>
    </row>
    <row r="1118" spans="1:3">
      <c r="A1118" s="43"/>
      <c r="B1118" s="41"/>
      <c r="C1118" s="148"/>
    </row>
    <row r="1119" spans="1:3">
      <c r="A1119" s="43"/>
      <c r="B1119" s="41"/>
      <c r="C1119" s="148"/>
    </row>
    <row r="1120" spans="1:3">
      <c r="A1120" s="43"/>
      <c r="B1120" s="41"/>
      <c r="C1120" s="148"/>
    </row>
    <row r="1121" spans="1:3">
      <c r="A1121" s="43"/>
      <c r="B1121" s="41"/>
      <c r="C1121" s="148"/>
    </row>
    <row r="1122" spans="1:3">
      <c r="A1122" s="43"/>
      <c r="B1122" s="41"/>
      <c r="C1122" s="148"/>
    </row>
    <row r="1123" spans="1:3">
      <c r="A1123" s="43"/>
      <c r="B1123" s="41"/>
      <c r="C1123" s="148"/>
    </row>
    <row r="1124" spans="1:3">
      <c r="A1124" s="43"/>
      <c r="B1124" s="41"/>
      <c r="C1124" s="148"/>
    </row>
    <row r="1125" spans="1:3">
      <c r="A1125" s="43"/>
      <c r="B1125" s="41"/>
      <c r="C1125" s="148"/>
    </row>
    <row r="1126" spans="1:3">
      <c r="A1126" s="43"/>
      <c r="B1126" s="41"/>
      <c r="C1126" s="148"/>
    </row>
    <row r="1127" spans="1:3">
      <c r="A1127" s="43"/>
      <c r="B1127" s="41"/>
      <c r="C1127" s="148"/>
    </row>
    <row r="1128" spans="1:3">
      <c r="A1128" s="43"/>
      <c r="B1128" s="41"/>
      <c r="C1128" s="148"/>
    </row>
    <row r="1129" spans="1:3">
      <c r="A1129" s="43"/>
      <c r="B1129" s="41"/>
      <c r="C1129" s="148"/>
    </row>
    <row r="1130" spans="1:3">
      <c r="A1130" s="43"/>
      <c r="B1130" s="41"/>
      <c r="C1130" s="148"/>
    </row>
    <row r="1131" spans="1:3">
      <c r="A1131" s="43"/>
      <c r="B1131" s="41"/>
      <c r="C1131" s="148"/>
    </row>
    <row r="1132" spans="1:3">
      <c r="A1132" s="43"/>
      <c r="B1132" s="41"/>
      <c r="C1132" s="148"/>
    </row>
    <row r="1133" spans="1:3">
      <c r="A1133" s="43"/>
      <c r="B1133" s="41"/>
      <c r="C1133" s="148"/>
    </row>
    <row r="1134" spans="1:3">
      <c r="A1134" s="43"/>
      <c r="B1134" s="41"/>
      <c r="C1134" s="148"/>
    </row>
    <row r="1135" spans="1:3">
      <c r="A1135" s="43"/>
      <c r="B1135" s="41"/>
      <c r="C1135" s="148"/>
    </row>
    <row r="1136" spans="1:3">
      <c r="A1136" s="43"/>
      <c r="B1136" s="41"/>
      <c r="C1136" s="148"/>
    </row>
    <row r="1137" spans="1:3">
      <c r="A1137" s="43"/>
      <c r="B1137" s="41"/>
      <c r="C1137" s="148"/>
    </row>
    <row r="1138" spans="1:3">
      <c r="A1138" s="43"/>
      <c r="B1138" s="41"/>
      <c r="C1138" s="148"/>
    </row>
    <row r="1139" spans="1:3">
      <c r="A1139" s="43"/>
      <c r="B1139" s="41"/>
      <c r="C1139" s="148"/>
    </row>
    <row r="1140" spans="1:3">
      <c r="A1140" s="43"/>
      <c r="B1140" s="41"/>
      <c r="C1140" s="148"/>
    </row>
    <row r="1141" spans="1:3">
      <c r="A1141" s="43"/>
      <c r="B1141" s="41"/>
      <c r="C1141" s="148"/>
    </row>
    <row r="1142" spans="1:3">
      <c r="A1142" s="43"/>
      <c r="B1142" s="41"/>
      <c r="C1142" s="148"/>
    </row>
    <row r="1143" spans="1:3">
      <c r="A1143" s="43"/>
      <c r="B1143" s="41"/>
      <c r="C1143" s="148"/>
    </row>
    <row r="1144" spans="1:3">
      <c r="A1144" s="43"/>
      <c r="B1144" s="41"/>
      <c r="C1144" s="148"/>
    </row>
    <row r="1145" spans="1:3">
      <c r="A1145" s="43"/>
      <c r="B1145" s="41"/>
      <c r="C1145" s="148"/>
    </row>
    <row r="1146" spans="1:3">
      <c r="A1146" s="43"/>
      <c r="B1146" s="41"/>
      <c r="C1146" s="148"/>
    </row>
    <row r="1147" spans="1:3">
      <c r="A1147" s="43"/>
      <c r="B1147" s="41"/>
      <c r="C1147" s="148"/>
    </row>
    <row r="1148" spans="1:3">
      <c r="A1148" s="43"/>
      <c r="B1148" s="41"/>
      <c r="C1148" s="148"/>
    </row>
    <row r="1149" spans="1:3">
      <c r="A1149" s="43"/>
      <c r="B1149" s="41"/>
      <c r="C1149" s="148"/>
    </row>
    <row r="1150" spans="1:3">
      <c r="A1150" s="43"/>
      <c r="B1150" s="41"/>
      <c r="C1150" s="148"/>
    </row>
    <row r="1151" spans="1:3">
      <c r="A1151" s="43"/>
      <c r="B1151" s="41"/>
      <c r="C1151" s="148"/>
    </row>
    <row r="1152" spans="1:3">
      <c r="A1152" s="43"/>
      <c r="B1152" s="41"/>
      <c r="C1152" s="148"/>
    </row>
    <row r="1153" spans="1:3">
      <c r="A1153" s="43"/>
      <c r="B1153" s="41"/>
      <c r="C1153" s="148"/>
    </row>
    <row r="1154" spans="1:3">
      <c r="A1154" s="43"/>
      <c r="B1154" s="41"/>
      <c r="C1154" s="148"/>
    </row>
    <row r="1155" spans="1:3">
      <c r="A1155" s="43"/>
      <c r="B1155" s="41"/>
      <c r="C1155" s="148"/>
    </row>
    <row r="1156" spans="1:3">
      <c r="A1156" s="43"/>
      <c r="B1156" s="41"/>
      <c r="C1156" s="148"/>
    </row>
    <row r="1157" spans="1:3">
      <c r="A1157" s="43"/>
      <c r="B1157" s="41"/>
      <c r="C1157" s="148"/>
    </row>
    <row r="1158" spans="1:3">
      <c r="A1158" s="43"/>
      <c r="B1158" s="41"/>
      <c r="C1158" s="148"/>
    </row>
    <row r="1159" spans="1:3">
      <c r="A1159" s="43"/>
      <c r="B1159" s="41"/>
      <c r="C1159" s="148"/>
    </row>
    <row r="1160" spans="1:3">
      <c r="A1160" s="43"/>
      <c r="B1160" s="41"/>
      <c r="C1160" s="148"/>
    </row>
    <row r="1161" spans="1:3">
      <c r="A1161" s="43"/>
      <c r="B1161" s="41"/>
      <c r="C1161" s="148"/>
    </row>
    <row r="1162" spans="1:3">
      <c r="A1162" s="43"/>
      <c r="B1162" s="41"/>
      <c r="C1162" s="148"/>
    </row>
    <row r="1163" spans="1:3">
      <c r="A1163" s="43"/>
      <c r="B1163" s="41"/>
      <c r="C1163" s="148"/>
    </row>
    <row r="1164" spans="1:3">
      <c r="A1164" s="43"/>
      <c r="B1164" s="41"/>
      <c r="C1164" s="148"/>
    </row>
    <row r="1165" spans="1:3">
      <c r="A1165" s="43"/>
      <c r="B1165" s="41"/>
      <c r="C1165" s="148"/>
    </row>
    <row r="1166" spans="1:3">
      <c r="A1166" s="43"/>
      <c r="B1166" s="41"/>
      <c r="C1166" s="148"/>
    </row>
    <row r="1167" spans="1:3">
      <c r="A1167" s="43"/>
      <c r="B1167" s="41"/>
      <c r="C1167" s="148"/>
    </row>
    <row r="1168" spans="1:3">
      <c r="A1168" s="43"/>
      <c r="B1168" s="41"/>
      <c r="C1168" s="148"/>
    </row>
    <row r="1169" spans="1:3">
      <c r="A1169" s="43"/>
      <c r="B1169" s="41"/>
      <c r="C1169" s="148"/>
    </row>
    <row r="1170" spans="1:3">
      <c r="A1170" s="43"/>
      <c r="B1170" s="41"/>
      <c r="C1170" s="148"/>
    </row>
    <row r="1171" spans="1:3">
      <c r="A1171" s="43"/>
      <c r="B1171" s="41"/>
      <c r="C1171" s="148"/>
    </row>
    <row r="1172" spans="1:3">
      <c r="A1172" s="43"/>
      <c r="B1172" s="41"/>
      <c r="C1172" s="148"/>
    </row>
    <row r="1173" spans="1:3">
      <c r="A1173" s="43"/>
      <c r="B1173" s="41"/>
      <c r="C1173" s="148"/>
    </row>
    <row r="1174" spans="1:3">
      <c r="A1174" s="43"/>
      <c r="B1174" s="41"/>
      <c r="C1174" s="148"/>
    </row>
    <row r="1175" spans="1:3">
      <c r="A1175" s="43"/>
      <c r="B1175" s="41"/>
      <c r="C1175" s="148"/>
    </row>
    <row r="1176" spans="1:3">
      <c r="A1176" s="43"/>
      <c r="B1176" s="41"/>
      <c r="C1176" s="148"/>
    </row>
    <row r="1177" spans="1:3">
      <c r="A1177" s="43"/>
      <c r="B1177" s="41"/>
      <c r="C1177" s="148"/>
    </row>
    <row r="1178" spans="1:3">
      <c r="A1178" s="43"/>
      <c r="B1178" s="41"/>
      <c r="C1178" s="148"/>
    </row>
    <row r="1179" spans="1:3">
      <c r="A1179" s="43"/>
      <c r="B1179" s="41"/>
      <c r="C1179" s="148"/>
    </row>
    <row r="1180" spans="1:3">
      <c r="A1180" s="43"/>
      <c r="B1180" s="41"/>
      <c r="C1180" s="148"/>
    </row>
    <row r="1181" spans="1:3">
      <c r="A1181" s="43"/>
      <c r="B1181" s="41"/>
      <c r="C1181" s="148"/>
    </row>
    <row r="1182" spans="1:3">
      <c r="A1182" s="43"/>
      <c r="B1182" s="41"/>
      <c r="C1182" s="148"/>
    </row>
    <row r="1183" spans="1:3">
      <c r="A1183" s="43"/>
      <c r="B1183" s="41"/>
      <c r="C1183" s="148"/>
    </row>
    <row r="1184" spans="1:3">
      <c r="A1184" s="43"/>
      <c r="B1184" s="41"/>
      <c r="C1184" s="148"/>
    </row>
    <row r="1185" spans="1:3">
      <c r="A1185" s="43"/>
      <c r="B1185" s="41"/>
      <c r="C1185" s="148"/>
    </row>
    <row r="1186" spans="1:3">
      <c r="A1186" s="43"/>
      <c r="B1186" s="41"/>
      <c r="C1186" s="148"/>
    </row>
    <row r="1187" spans="1:3">
      <c r="A1187" s="43"/>
      <c r="B1187" s="41"/>
      <c r="C1187" s="148"/>
    </row>
    <row r="1188" spans="1:3">
      <c r="A1188" s="43"/>
      <c r="B1188" s="41"/>
      <c r="C1188" s="148"/>
    </row>
    <row r="1189" spans="1:3">
      <c r="A1189" s="43"/>
      <c r="B1189" s="41"/>
      <c r="C1189" s="148"/>
    </row>
    <row r="1190" spans="1:3">
      <c r="A1190" s="43"/>
      <c r="B1190" s="41"/>
      <c r="C1190" s="148"/>
    </row>
    <row r="1191" spans="1:3">
      <c r="A1191" s="43"/>
      <c r="B1191" s="41"/>
      <c r="C1191" s="148"/>
    </row>
    <row r="1192" spans="1:3">
      <c r="A1192" s="43"/>
      <c r="B1192" s="41"/>
      <c r="C1192" s="148"/>
    </row>
    <row r="1193" spans="1:3">
      <c r="A1193" s="43"/>
      <c r="B1193" s="41"/>
      <c r="C1193" s="148"/>
    </row>
    <row r="1194" spans="1:3">
      <c r="A1194" s="43"/>
      <c r="B1194" s="41"/>
      <c r="C1194" s="148"/>
    </row>
    <row r="1195" spans="1:3">
      <c r="A1195" s="43"/>
      <c r="B1195" s="41"/>
      <c r="C1195" s="148"/>
    </row>
    <row r="1196" spans="1:3">
      <c r="A1196" s="43"/>
      <c r="B1196" s="41"/>
      <c r="C1196" s="148"/>
    </row>
    <row r="1197" spans="1:3">
      <c r="A1197" s="43"/>
      <c r="B1197" s="41"/>
      <c r="C1197" s="148"/>
    </row>
    <row r="1198" spans="1:3">
      <c r="A1198" s="43"/>
      <c r="B1198" s="41"/>
      <c r="C1198" s="148"/>
    </row>
    <row r="1199" spans="1:3">
      <c r="A1199" s="43"/>
      <c r="B1199" s="41"/>
      <c r="C1199" s="148"/>
    </row>
    <row r="1200" spans="1:3">
      <c r="A1200" s="43"/>
      <c r="B1200" s="41"/>
      <c r="C1200" s="148"/>
    </row>
    <row r="1201" spans="1:3">
      <c r="A1201" s="43"/>
      <c r="B1201" s="41"/>
      <c r="C1201" s="148"/>
    </row>
    <row r="1202" spans="1:3">
      <c r="A1202" s="43"/>
      <c r="B1202" s="41"/>
      <c r="C1202" s="148"/>
    </row>
    <row r="1203" spans="1:3">
      <c r="A1203" s="43"/>
      <c r="B1203" s="41"/>
      <c r="C1203" s="148"/>
    </row>
    <row r="1204" spans="1:3">
      <c r="A1204" s="43"/>
      <c r="B1204" s="41"/>
      <c r="C1204" s="148"/>
    </row>
    <row r="1205" spans="1:3">
      <c r="A1205" s="43"/>
      <c r="B1205" s="41"/>
      <c r="C1205" s="148"/>
    </row>
    <row r="1206" spans="1:3">
      <c r="A1206" s="43"/>
      <c r="B1206" s="41"/>
      <c r="C1206" s="148"/>
    </row>
    <row r="1207" spans="1:3">
      <c r="A1207" s="43"/>
      <c r="B1207" s="41"/>
      <c r="C1207" s="148"/>
    </row>
    <row r="1208" spans="1:3">
      <c r="A1208" s="43"/>
      <c r="B1208" s="41"/>
      <c r="C1208" s="148"/>
    </row>
    <row r="1209" spans="1:3">
      <c r="A1209" s="43"/>
      <c r="B1209" s="41"/>
      <c r="C1209" s="148"/>
    </row>
    <row r="1210" spans="1:3">
      <c r="A1210" s="43"/>
      <c r="B1210" s="41"/>
      <c r="C1210" s="148"/>
    </row>
    <row r="1211" spans="1:3">
      <c r="A1211" s="43"/>
      <c r="B1211" s="41"/>
      <c r="C1211" s="148"/>
    </row>
    <row r="1212" spans="1:3">
      <c r="A1212" s="43"/>
      <c r="B1212" s="41"/>
      <c r="C1212" s="148"/>
    </row>
    <row r="1213" spans="1:3">
      <c r="A1213" s="43"/>
      <c r="B1213" s="41"/>
      <c r="C1213" s="148"/>
    </row>
    <row r="1214" spans="1:3">
      <c r="A1214" s="43"/>
      <c r="B1214" s="41"/>
      <c r="C1214" s="148"/>
    </row>
    <row r="1215" spans="1:3">
      <c r="A1215" s="43"/>
      <c r="B1215" s="41"/>
      <c r="C1215" s="148"/>
    </row>
    <row r="1216" spans="1:3">
      <c r="A1216" s="43"/>
      <c r="B1216" s="41"/>
      <c r="C1216" s="148"/>
    </row>
    <row r="1217" spans="1:3">
      <c r="A1217" s="43"/>
      <c r="B1217" s="41"/>
      <c r="C1217" s="148"/>
    </row>
    <row r="1218" spans="1:3">
      <c r="A1218" s="43"/>
      <c r="B1218" s="41"/>
      <c r="C1218" s="148"/>
    </row>
    <row r="1219" spans="1:3">
      <c r="A1219" s="43"/>
      <c r="B1219" s="41"/>
      <c r="C1219" s="148"/>
    </row>
    <row r="1220" spans="1:3">
      <c r="A1220" s="43"/>
      <c r="B1220" s="41"/>
      <c r="C1220" s="148"/>
    </row>
    <row r="1221" spans="1:3">
      <c r="A1221" s="43"/>
      <c r="B1221" s="41"/>
      <c r="C1221" s="148"/>
    </row>
    <row r="1222" spans="1:3">
      <c r="A1222" s="43"/>
      <c r="B1222" s="41"/>
      <c r="C1222" s="148"/>
    </row>
    <row r="1223" spans="1:3">
      <c r="A1223" s="43"/>
      <c r="B1223" s="41"/>
      <c r="C1223" s="148"/>
    </row>
    <row r="1224" spans="1:3">
      <c r="A1224" s="43"/>
      <c r="B1224" s="41"/>
      <c r="C1224" s="148"/>
    </row>
    <row r="1225" spans="1:3">
      <c r="A1225" s="43"/>
      <c r="B1225" s="41"/>
      <c r="C1225" s="148"/>
    </row>
    <row r="1226" spans="1:3">
      <c r="A1226" s="43"/>
      <c r="B1226" s="41"/>
      <c r="C1226" s="148"/>
    </row>
    <row r="1227" spans="1:3">
      <c r="A1227" s="43"/>
      <c r="B1227" s="41"/>
      <c r="C1227" s="148"/>
    </row>
    <row r="1228" spans="1:3">
      <c r="A1228" s="43"/>
      <c r="B1228" s="41"/>
      <c r="C1228" s="148"/>
    </row>
    <row r="1229" spans="1:3">
      <c r="A1229" s="43"/>
      <c r="B1229" s="41"/>
      <c r="C1229" s="148"/>
    </row>
    <row r="1230" spans="1:3">
      <c r="A1230" s="43"/>
      <c r="B1230" s="41"/>
      <c r="C1230" s="148"/>
    </row>
    <row r="1231" spans="1:3">
      <c r="A1231" s="43"/>
      <c r="B1231" s="41"/>
      <c r="C1231" s="148"/>
    </row>
    <row r="1232" spans="1:3">
      <c r="A1232" s="43"/>
      <c r="B1232" s="41"/>
      <c r="C1232" s="148"/>
    </row>
    <row r="1233" spans="1:3">
      <c r="A1233" s="43"/>
      <c r="B1233" s="41"/>
      <c r="C1233" s="148"/>
    </row>
    <row r="1234" spans="1:3">
      <c r="A1234" s="43"/>
      <c r="B1234" s="41"/>
      <c r="C1234" s="148"/>
    </row>
    <row r="1235" spans="1:3">
      <c r="A1235" s="43"/>
      <c r="B1235" s="41"/>
      <c r="C1235" s="148"/>
    </row>
    <row r="1236" spans="1:3">
      <c r="A1236" s="43"/>
      <c r="B1236" s="41"/>
      <c r="C1236" s="148"/>
    </row>
    <row r="1237" spans="1:3">
      <c r="A1237" s="43"/>
      <c r="B1237" s="41"/>
      <c r="C1237" s="148"/>
    </row>
    <row r="1238" spans="1:3">
      <c r="A1238" s="43"/>
      <c r="B1238" s="41"/>
      <c r="C1238" s="148"/>
    </row>
    <row r="1239" spans="1:3">
      <c r="A1239" s="43"/>
      <c r="B1239" s="41"/>
      <c r="C1239" s="148"/>
    </row>
    <row r="1240" spans="1:3">
      <c r="A1240" s="43"/>
      <c r="B1240" s="41"/>
      <c r="C1240" s="148"/>
    </row>
    <row r="1241" spans="1:3">
      <c r="A1241" s="43"/>
      <c r="B1241" s="41"/>
      <c r="C1241" s="148"/>
    </row>
    <row r="1242" spans="1:3">
      <c r="A1242" s="43"/>
      <c r="B1242" s="41"/>
      <c r="C1242" s="148"/>
    </row>
    <row r="1243" spans="1:3">
      <c r="A1243" s="43"/>
      <c r="B1243" s="41"/>
      <c r="C1243" s="148"/>
    </row>
    <row r="1244" spans="1:3">
      <c r="A1244" s="43"/>
      <c r="B1244" s="41"/>
      <c r="C1244" s="148"/>
    </row>
    <row r="1245" spans="1:3">
      <c r="A1245" s="43"/>
      <c r="B1245" s="41"/>
      <c r="C1245" s="148"/>
    </row>
    <row r="1246" spans="1:3">
      <c r="A1246" s="43"/>
      <c r="B1246" s="41"/>
      <c r="C1246" s="148"/>
    </row>
    <row r="1247" spans="1:3">
      <c r="A1247" s="43"/>
      <c r="B1247" s="41"/>
      <c r="C1247" s="148"/>
    </row>
    <row r="1248" spans="1:3">
      <c r="A1248" s="43"/>
      <c r="B1248" s="41"/>
      <c r="C1248" s="148"/>
    </row>
    <row r="1249" spans="1:3">
      <c r="A1249" s="43"/>
      <c r="B1249" s="41"/>
      <c r="C1249" s="148"/>
    </row>
    <row r="1250" spans="1:3">
      <c r="A1250" s="43"/>
      <c r="B1250" s="41"/>
      <c r="C1250" s="148"/>
    </row>
    <row r="1251" spans="1:3">
      <c r="A1251" s="43"/>
      <c r="B1251" s="41"/>
      <c r="C1251" s="148"/>
    </row>
    <row r="1252" spans="1:3">
      <c r="A1252" s="43"/>
      <c r="B1252" s="41"/>
      <c r="C1252" s="148"/>
    </row>
    <row r="1253" spans="1:3">
      <c r="A1253" s="43"/>
      <c r="B1253" s="41"/>
      <c r="C1253" s="148"/>
    </row>
    <row r="1254" spans="1:3">
      <c r="A1254" s="43"/>
      <c r="B1254" s="41"/>
      <c r="C1254" s="148"/>
    </row>
    <row r="1255" spans="1:3">
      <c r="A1255" s="43"/>
      <c r="B1255" s="41"/>
      <c r="C1255" s="148"/>
    </row>
    <row r="1256" spans="1:3">
      <c r="A1256" s="43"/>
      <c r="B1256" s="41"/>
      <c r="C1256" s="148"/>
    </row>
    <row r="1257" spans="1:3">
      <c r="A1257" s="43"/>
      <c r="B1257" s="41"/>
      <c r="C1257" s="148"/>
    </row>
    <row r="1258" spans="1:3">
      <c r="A1258" s="43"/>
      <c r="B1258" s="41"/>
      <c r="C1258" s="148"/>
    </row>
    <row r="1259" spans="1:3">
      <c r="A1259" s="43"/>
      <c r="B1259" s="41"/>
      <c r="C1259" s="148"/>
    </row>
    <row r="1260" spans="1:3">
      <c r="A1260" s="43"/>
      <c r="B1260" s="41"/>
      <c r="C1260" s="148"/>
    </row>
    <row r="1261" spans="1:3">
      <c r="A1261" s="43"/>
      <c r="B1261" s="41"/>
      <c r="C1261" s="148"/>
    </row>
    <row r="1262" spans="1:3">
      <c r="A1262" s="43"/>
      <c r="B1262" s="41"/>
      <c r="C1262" s="148"/>
    </row>
    <row r="1263" spans="1:3">
      <c r="A1263" s="43"/>
      <c r="B1263" s="41"/>
      <c r="C1263" s="148"/>
    </row>
    <row r="1264" spans="1:3">
      <c r="A1264" s="43"/>
      <c r="B1264" s="41"/>
      <c r="C1264" s="148"/>
    </row>
    <row r="1265" spans="1:3">
      <c r="A1265" s="43"/>
      <c r="B1265" s="41"/>
      <c r="C1265" s="148"/>
    </row>
    <row r="1266" spans="1:3">
      <c r="A1266" s="43"/>
      <c r="B1266" s="41"/>
      <c r="C1266" s="148"/>
    </row>
    <row r="1267" spans="1:3">
      <c r="A1267" s="43"/>
      <c r="B1267" s="41"/>
      <c r="C1267" s="148"/>
    </row>
    <row r="1268" spans="1:3">
      <c r="A1268" s="43"/>
      <c r="B1268" s="41"/>
      <c r="C1268" s="148"/>
    </row>
    <row r="1269" spans="1:3">
      <c r="A1269" s="43"/>
      <c r="B1269" s="41"/>
      <c r="C1269" s="148"/>
    </row>
    <row r="1270" spans="1:3">
      <c r="A1270" s="43"/>
      <c r="B1270" s="41"/>
      <c r="C1270" s="148"/>
    </row>
    <row r="1271" spans="1:3">
      <c r="A1271" s="43"/>
      <c r="B1271" s="41"/>
      <c r="C1271" s="148"/>
    </row>
    <row r="1272" spans="1:3">
      <c r="A1272" s="43"/>
      <c r="B1272" s="41"/>
      <c r="C1272" s="148"/>
    </row>
    <row r="1273" spans="1:3">
      <c r="A1273" s="43"/>
      <c r="B1273" s="41"/>
      <c r="C1273" s="148"/>
    </row>
    <row r="1274" spans="1:3">
      <c r="A1274" s="43"/>
      <c r="B1274" s="41"/>
      <c r="C1274" s="148"/>
    </row>
    <row r="1275" spans="1:3">
      <c r="A1275" s="43"/>
      <c r="B1275" s="41"/>
      <c r="C1275" s="148"/>
    </row>
    <row r="1276" spans="1:3">
      <c r="A1276" s="43"/>
      <c r="B1276" s="41"/>
      <c r="C1276" s="148"/>
    </row>
    <row r="1277" spans="1:3">
      <c r="A1277" s="43"/>
      <c r="B1277" s="41"/>
      <c r="C1277" s="148"/>
    </row>
    <row r="1278" spans="1:3">
      <c r="A1278" s="43"/>
      <c r="B1278" s="41"/>
      <c r="C1278" s="148"/>
    </row>
    <row r="1279" spans="1:3">
      <c r="A1279" s="43"/>
      <c r="B1279" s="41"/>
      <c r="C1279" s="148"/>
    </row>
    <row r="1280" spans="1:3">
      <c r="A1280" s="43"/>
      <c r="B1280" s="41"/>
      <c r="C1280" s="148"/>
    </row>
    <row r="1281" spans="1:3">
      <c r="A1281" s="43"/>
      <c r="B1281" s="41"/>
      <c r="C1281" s="148"/>
    </row>
    <row r="1282" spans="1:3">
      <c r="A1282" s="43"/>
      <c r="B1282" s="41"/>
      <c r="C1282" s="148"/>
    </row>
    <row r="1283" spans="1:3">
      <c r="A1283" s="43"/>
      <c r="B1283" s="41"/>
      <c r="C1283" s="148"/>
    </row>
    <row r="1284" spans="1:3">
      <c r="A1284" s="43"/>
      <c r="B1284" s="41"/>
      <c r="C1284" s="148"/>
    </row>
    <row r="1285" spans="1:3">
      <c r="A1285" s="43"/>
      <c r="B1285" s="41"/>
      <c r="C1285" s="148"/>
    </row>
    <row r="1286" spans="1:3">
      <c r="A1286" s="43"/>
      <c r="B1286" s="41"/>
      <c r="C1286" s="148"/>
    </row>
    <row r="1287" spans="1:3">
      <c r="A1287" s="43"/>
      <c r="B1287" s="41"/>
      <c r="C1287" s="148"/>
    </row>
    <row r="1288" spans="1:3">
      <c r="A1288" s="43"/>
      <c r="B1288" s="41"/>
      <c r="C1288" s="148"/>
    </row>
    <row r="1289" spans="1:3">
      <c r="A1289" s="43"/>
      <c r="B1289" s="41"/>
      <c r="C1289" s="148"/>
    </row>
    <row r="1290" spans="1:3">
      <c r="A1290" s="43"/>
      <c r="B1290" s="41"/>
      <c r="C1290" s="148"/>
    </row>
    <row r="1291" spans="1:3">
      <c r="A1291" s="43"/>
      <c r="B1291" s="41"/>
      <c r="C1291" s="148"/>
    </row>
    <row r="1292" spans="1:3">
      <c r="A1292" s="43"/>
      <c r="B1292" s="41"/>
      <c r="C1292" s="148"/>
    </row>
    <row r="1293" spans="1:3">
      <c r="A1293" s="43"/>
      <c r="B1293" s="41"/>
      <c r="C1293" s="148"/>
    </row>
    <row r="1294" spans="1:3">
      <c r="A1294" s="43"/>
      <c r="B1294" s="41"/>
      <c r="C1294" s="148"/>
    </row>
    <row r="1295" spans="1:3">
      <c r="A1295" s="43"/>
      <c r="B1295" s="41"/>
      <c r="C1295" s="148"/>
    </row>
    <row r="1296" spans="1:3">
      <c r="A1296" s="43"/>
      <c r="B1296" s="41"/>
      <c r="C1296" s="148"/>
    </row>
    <row r="1297" spans="1:3">
      <c r="A1297" s="43"/>
      <c r="B1297" s="41"/>
      <c r="C1297" s="148"/>
    </row>
    <row r="1298" spans="1:3">
      <c r="A1298" s="43"/>
      <c r="B1298" s="41"/>
      <c r="C1298" s="148"/>
    </row>
    <row r="1299" spans="1:3">
      <c r="A1299" s="43"/>
      <c r="B1299" s="41"/>
      <c r="C1299" s="148"/>
    </row>
    <row r="1300" spans="1:3">
      <c r="A1300" s="43"/>
      <c r="B1300" s="41"/>
      <c r="C1300" s="148"/>
    </row>
    <row r="1301" spans="1:3">
      <c r="A1301" s="43"/>
      <c r="B1301" s="41"/>
      <c r="C1301" s="148"/>
    </row>
    <row r="1302" spans="1:3">
      <c r="A1302" s="43"/>
      <c r="B1302" s="41"/>
      <c r="C1302" s="148"/>
    </row>
    <row r="1303" spans="1:3">
      <c r="A1303" s="43"/>
      <c r="B1303" s="41"/>
      <c r="C1303" s="148"/>
    </row>
    <row r="1304" spans="1:3">
      <c r="A1304" s="43"/>
      <c r="B1304" s="41"/>
      <c r="C1304" s="148"/>
    </row>
    <row r="1305" spans="1:3">
      <c r="A1305" s="43"/>
      <c r="B1305" s="41"/>
      <c r="C1305" s="148"/>
    </row>
    <row r="1306" spans="1:3">
      <c r="A1306" s="43"/>
      <c r="B1306" s="41"/>
      <c r="C1306" s="148"/>
    </row>
    <row r="1307" spans="1:3">
      <c r="A1307" s="43"/>
      <c r="B1307" s="41"/>
      <c r="C1307" s="148"/>
    </row>
    <row r="1308" spans="1:3">
      <c r="A1308" s="43"/>
      <c r="B1308" s="41"/>
      <c r="C1308" s="148"/>
    </row>
    <row r="1309" spans="1:3">
      <c r="A1309" s="43"/>
      <c r="B1309" s="41"/>
      <c r="C1309" s="148"/>
    </row>
    <row r="1310" spans="1:3">
      <c r="A1310" s="43"/>
      <c r="B1310" s="41"/>
      <c r="C1310" s="148"/>
    </row>
    <row r="1311" spans="1:3">
      <c r="A1311" s="43"/>
      <c r="B1311" s="41"/>
      <c r="C1311" s="148"/>
    </row>
    <row r="1312" spans="1:3">
      <c r="A1312" s="43"/>
      <c r="B1312" s="41"/>
      <c r="C1312" s="148"/>
    </row>
    <row r="1313" spans="1:3">
      <c r="A1313" s="43"/>
      <c r="B1313" s="41"/>
      <c r="C1313" s="148"/>
    </row>
    <row r="1314" spans="1:3">
      <c r="A1314" s="43"/>
      <c r="B1314" s="41"/>
      <c r="C1314" s="148"/>
    </row>
    <row r="1315" spans="1:3">
      <c r="A1315" s="43"/>
      <c r="B1315" s="41"/>
      <c r="C1315" s="148"/>
    </row>
    <row r="1316" spans="1:3">
      <c r="A1316" s="43"/>
      <c r="B1316" s="41"/>
      <c r="C1316" s="148"/>
    </row>
    <row r="1317" spans="1:3">
      <c r="A1317" s="43"/>
      <c r="B1317" s="41"/>
      <c r="C1317" s="148"/>
    </row>
    <row r="1318" spans="1:3">
      <c r="A1318" s="43"/>
      <c r="B1318" s="41"/>
      <c r="C1318" s="148"/>
    </row>
    <row r="1319" spans="1:3">
      <c r="A1319" s="43"/>
      <c r="B1319" s="41"/>
      <c r="C1319" s="148"/>
    </row>
    <row r="1320" spans="1:3">
      <c r="A1320" s="43"/>
      <c r="B1320" s="41"/>
      <c r="C1320" s="148"/>
    </row>
    <row r="1321" spans="1:3">
      <c r="A1321" s="43"/>
      <c r="B1321" s="41"/>
      <c r="C1321" s="148"/>
    </row>
    <row r="1322" spans="1:3">
      <c r="A1322" s="43"/>
      <c r="B1322" s="41"/>
      <c r="C1322" s="148"/>
    </row>
    <row r="1323" spans="1:3">
      <c r="A1323" s="43"/>
      <c r="B1323" s="41"/>
      <c r="C1323" s="148"/>
    </row>
    <row r="1324" spans="1:3">
      <c r="A1324" s="43"/>
      <c r="B1324" s="41"/>
      <c r="C1324" s="148"/>
    </row>
    <row r="1325" spans="1:3">
      <c r="A1325" s="43"/>
      <c r="B1325" s="41"/>
      <c r="C1325" s="148"/>
    </row>
    <row r="1326" spans="1:3">
      <c r="A1326" s="43"/>
      <c r="B1326" s="41"/>
      <c r="C1326" s="148"/>
    </row>
    <row r="1327" spans="1:3">
      <c r="A1327" s="43"/>
      <c r="B1327" s="41"/>
      <c r="C1327" s="148"/>
    </row>
    <row r="1328" spans="1:3">
      <c r="A1328" s="43"/>
      <c r="B1328" s="41"/>
      <c r="C1328" s="148"/>
    </row>
    <row r="1329" spans="1:3">
      <c r="A1329" s="43"/>
      <c r="B1329" s="41"/>
      <c r="C1329" s="148"/>
    </row>
    <row r="1330" spans="1:3">
      <c r="A1330" s="43"/>
      <c r="B1330" s="41"/>
      <c r="C1330" s="148"/>
    </row>
    <row r="1331" spans="1:3">
      <c r="A1331" s="43"/>
      <c r="B1331" s="41"/>
      <c r="C1331" s="148"/>
    </row>
    <row r="1332" spans="1:3">
      <c r="A1332" s="43"/>
      <c r="B1332" s="41"/>
      <c r="C1332" s="148"/>
    </row>
    <row r="1333" spans="1:3">
      <c r="A1333" s="43"/>
      <c r="B1333" s="41"/>
      <c r="C1333" s="148"/>
    </row>
    <row r="1334" spans="1:3">
      <c r="A1334" s="43"/>
      <c r="B1334" s="41"/>
      <c r="C1334" s="148"/>
    </row>
    <row r="1335" spans="1:3">
      <c r="A1335" s="43"/>
      <c r="B1335" s="41"/>
      <c r="C1335" s="148"/>
    </row>
    <row r="1336" spans="1:3">
      <c r="A1336" s="43"/>
      <c r="B1336" s="41"/>
      <c r="C1336" s="148"/>
    </row>
    <row r="1337" spans="1:3">
      <c r="A1337" s="43"/>
      <c r="B1337" s="41"/>
      <c r="C1337" s="148"/>
    </row>
    <row r="1338" spans="1:3">
      <c r="A1338" s="43"/>
      <c r="B1338" s="41"/>
      <c r="C1338" s="148"/>
    </row>
    <row r="1339" spans="1:3">
      <c r="A1339" s="43"/>
      <c r="B1339" s="41"/>
      <c r="C1339" s="148"/>
    </row>
    <row r="1340" spans="1:3">
      <c r="A1340" s="43"/>
      <c r="B1340" s="41"/>
      <c r="C1340" s="148"/>
    </row>
    <row r="1341" spans="1:3">
      <c r="A1341" s="43"/>
      <c r="B1341" s="41"/>
      <c r="C1341" s="148"/>
    </row>
    <row r="1342" spans="1:3">
      <c r="A1342" s="43"/>
      <c r="B1342" s="41"/>
      <c r="C1342" s="148"/>
    </row>
    <row r="1343" spans="1:3">
      <c r="A1343" s="43"/>
      <c r="B1343" s="41"/>
      <c r="C1343" s="148"/>
    </row>
    <row r="1344" spans="1:3">
      <c r="A1344" s="43"/>
      <c r="B1344" s="41"/>
      <c r="C1344" s="148"/>
    </row>
    <row r="1345" spans="1:3">
      <c r="A1345" s="43"/>
      <c r="B1345" s="41"/>
      <c r="C1345" s="148"/>
    </row>
    <row r="1346" spans="1:3">
      <c r="A1346" s="43"/>
      <c r="B1346" s="41"/>
      <c r="C1346" s="148"/>
    </row>
    <row r="1347" spans="1:3">
      <c r="A1347" s="43"/>
      <c r="B1347" s="41"/>
      <c r="C1347" s="148"/>
    </row>
    <row r="1348" spans="1:3">
      <c r="A1348" s="43"/>
      <c r="B1348" s="41"/>
      <c r="C1348" s="148"/>
    </row>
    <row r="1349" spans="1:3">
      <c r="A1349" s="43"/>
      <c r="B1349" s="41"/>
      <c r="C1349" s="148"/>
    </row>
    <row r="1350" spans="1:3">
      <c r="A1350" s="43"/>
      <c r="B1350" s="41"/>
      <c r="C1350" s="148"/>
    </row>
    <row r="1351" spans="1:3">
      <c r="A1351" s="43"/>
      <c r="B1351" s="41"/>
      <c r="C1351" s="148"/>
    </row>
    <row r="1352" spans="1:3">
      <c r="A1352" s="43"/>
      <c r="B1352" s="41"/>
      <c r="C1352" s="148"/>
    </row>
    <row r="1353" spans="1:3">
      <c r="A1353" s="43"/>
      <c r="B1353" s="41"/>
      <c r="C1353" s="148"/>
    </row>
    <row r="1354" spans="1:3">
      <c r="A1354" s="43"/>
      <c r="B1354" s="41"/>
      <c r="C1354" s="148"/>
    </row>
    <row r="1355" spans="1:3">
      <c r="A1355" s="43"/>
      <c r="B1355" s="41"/>
      <c r="C1355" s="148"/>
    </row>
    <row r="1356" spans="1:3">
      <c r="A1356" s="43"/>
      <c r="B1356" s="41"/>
      <c r="C1356" s="148"/>
    </row>
    <row r="1357" spans="1:3">
      <c r="A1357" s="43"/>
      <c r="B1357" s="41"/>
      <c r="C1357" s="148"/>
    </row>
    <row r="1358" spans="1:3">
      <c r="A1358" s="43"/>
      <c r="B1358" s="41"/>
      <c r="C1358" s="148"/>
    </row>
    <row r="1359" spans="1:3">
      <c r="A1359" s="43"/>
      <c r="B1359" s="41"/>
      <c r="C1359" s="148"/>
    </row>
    <row r="1360" spans="1:3">
      <c r="A1360" s="43"/>
      <c r="B1360" s="41"/>
      <c r="C1360" s="148"/>
    </row>
    <row r="1361" spans="1:3">
      <c r="A1361" s="43"/>
      <c r="B1361" s="41"/>
      <c r="C1361" s="148"/>
    </row>
    <row r="1362" spans="1:3">
      <c r="A1362" s="43"/>
      <c r="B1362" s="41"/>
      <c r="C1362" s="148"/>
    </row>
    <row r="1363" spans="1:3">
      <c r="A1363" s="43"/>
      <c r="B1363" s="41"/>
      <c r="C1363" s="148"/>
    </row>
    <row r="1364" spans="1:3">
      <c r="A1364" s="43"/>
      <c r="B1364" s="41"/>
      <c r="C1364" s="148"/>
    </row>
    <row r="1365" spans="1:3">
      <c r="A1365" s="43"/>
      <c r="B1365" s="41"/>
      <c r="C1365" s="148"/>
    </row>
    <row r="1366" spans="1:3">
      <c r="A1366" s="43"/>
      <c r="B1366" s="41"/>
      <c r="C1366" s="148"/>
    </row>
    <row r="1367" spans="1:3">
      <c r="A1367" s="43"/>
      <c r="B1367" s="41"/>
      <c r="C1367" s="148"/>
    </row>
    <row r="1368" spans="1:3">
      <c r="A1368" s="43"/>
      <c r="B1368" s="41"/>
      <c r="C1368" s="148"/>
    </row>
    <row r="1369" spans="1:3">
      <c r="A1369" s="43"/>
      <c r="B1369" s="41"/>
      <c r="C1369" s="148"/>
    </row>
    <row r="1370" spans="1:3">
      <c r="A1370" s="43"/>
      <c r="B1370" s="41"/>
      <c r="C1370" s="148"/>
    </row>
    <row r="1371" spans="1:3">
      <c r="A1371" s="43"/>
      <c r="B1371" s="41"/>
      <c r="C1371" s="148"/>
    </row>
    <row r="1372" spans="1:3">
      <c r="A1372" s="43"/>
      <c r="B1372" s="41"/>
      <c r="C1372" s="148"/>
    </row>
    <row r="1373" spans="1:3">
      <c r="A1373" s="43"/>
      <c r="B1373" s="41"/>
      <c r="C1373" s="148"/>
    </row>
    <row r="1374" spans="1:3">
      <c r="A1374" s="43"/>
      <c r="B1374" s="41"/>
      <c r="C1374" s="148"/>
    </row>
    <row r="1375" spans="1:3">
      <c r="A1375" s="43"/>
      <c r="B1375" s="41"/>
      <c r="C1375" s="148"/>
    </row>
    <row r="1376" spans="1:3">
      <c r="A1376" s="43"/>
      <c r="B1376" s="41"/>
      <c r="C1376" s="148"/>
    </row>
    <row r="1377" spans="1:3">
      <c r="A1377" s="43"/>
      <c r="B1377" s="41"/>
      <c r="C1377" s="148"/>
    </row>
    <row r="1378" spans="1:3">
      <c r="A1378" s="43"/>
      <c r="B1378" s="41"/>
      <c r="C1378" s="148"/>
    </row>
    <row r="1379" spans="1:3">
      <c r="A1379" s="43"/>
      <c r="B1379" s="41"/>
      <c r="C1379" s="148"/>
    </row>
    <row r="1380" spans="1:3">
      <c r="A1380" s="43"/>
      <c r="B1380" s="41"/>
      <c r="C1380" s="148"/>
    </row>
    <row r="1381" spans="1:3">
      <c r="A1381" s="43"/>
      <c r="B1381" s="41"/>
      <c r="C1381" s="148"/>
    </row>
    <row r="1382" spans="1:3">
      <c r="A1382" s="43"/>
      <c r="B1382" s="41"/>
      <c r="C1382" s="148"/>
    </row>
    <row r="1383" spans="1:3">
      <c r="A1383" s="43"/>
      <c r="B1383" s="41"/>
      <c r="C1383" s="148"/>
    </row>
    <row r="1384" spans="1:3">
      <c r="A1384" s="43"/>
      <c r="B1384" s="41"/>
      <c r="C1384" s="148"/>
    </row>
    <row r="1385" spans="1:3">
      <c r="A1385" s="43"/>
      <c r="B1385" s="41"/>
      <c r="C1385" s="148"/>
    </row>
    <row r="1386" spans="1:3">
      <c r="A1386" s="43"/>
      <c r="B1386" s="41"/>
      <c r="C1386" s="148"/>
    </row>
    <row r="1387" spans="1:3">
      <c r="A1387" s="43"/>
      <c r="B1387" s="41"/>
      <c r="C1387" s="148"/>
    </row>
    <row r="1388" spans="1:3">
      <c r="A1388" s="43"/>
      <c r="B1388" s="41"/>
      <c r="C1388" s="148"/>
    </row>
    <row r="1389" spans="1:3">
      <c r="A1389" s="43"/>
      <c r="B1389" s="41"/>
      <c r="C1389" s="148"/>
    </row>
    <row r="1390" spans="1:3">
      <c r="A1390" s="43"/>
      <c r="B1390" s="41"/>
      <c r="C1390" s="148"/>
    </row>
    <row r="1391" spans="1:3">
      <c r="A1391" s="43"/>
      <c r="B1391" s="41"/>
      <c r="C1391" s="148"/>
    </row>
    <row r="1392" spans="1:3">
      <c r="A1392" s="43"/>
      <c r="B1392" s="41"/>
      <c r="C1392" s="148"/>
    </row>
    <row r="1393" spans="1:3">
      <c r="A1393" s="43"/>
      <c r="B1393" s="41"/>
      <c r="C1393" s="148"/>
    </row>
    <row r="1394" spans="1:3">
      <c r="A1394" s="43"/>
      <c r="B1394" s="41"/>
      <c r="C1394" s="148"/>
    </row>
    <row r="1395" spans="1:3">
      <c r="A1395" s="43"/>
      <c r="B1395" s="41"/>
      <c r="C1395" s="148"/>
    </row>
    <row r="1396" spans="1:3">
      <c r="A1396" s="43"/>
      <c r="B1396" s="41"/>
      <c r="C1396" s="148"/>
    </row>
    <row r="1397" spans="1:3">
      <c r="A1397" s="43"/>
      <c r="B1397" s="41"/>
      <c r="C1397" s="148"/>
    </row>
    <row r="1398" spans="1:3">
      <c r="A1398" s="43"/>
      <c r="B1398" s="41"/>
      <c r="C1398" s="148"/>
    </row>
    <row r="1399" spans="1:3">
      <c r="A1399" s="43"/>
      <c r="B1399" s="41"/>
      <c r="C1399" s="148"/>
    </row>
    <row r="1400" spans="1:3">
      <c r="A1400" s="43"/>
      <c r="B1400" s="41"/>
      <c r="C1400" s="148"/>
    </row>
    <row r="1401" spans="1:3">
      <c r="A1401" s="43"/>
      <c r="B1401" s="41"/>
      <c r="C1401" s="148"/>
    </row>
    <row r="1402" spans="1:3">
      <c r="A1402" s="43"/>
      <c r="B1402" s="41"/>
      <c r="C1402" s="148"/>
    </row>
    <row r="1403" spans="1:3">
      <c r="A1403" s="43"/>
      <c r="B1403" s="41"/>
      <c r="C1403" s="148"/>
    </row>
    <row r="1404" spans="1:3">
      <c r="A1404" s="43"/>
      <c r="B1404" s="41"/>
      <c r="C1404" s="148"/>
    </row>
    <row r="1405" spans="1:3">
      <c r="A1405" s="43"/>
      <c r="B1405" s="41"/>
      <c r="C1405" s="148"/>
    </row>
    <row r="1406" spans="1:3">
      <c r="A1406" s="43"/>
      <c r="B1406" s="41"/>
      <c r="C1406" s="148"/>
    </row>
    <row r="1407" spans="1:3">
      <c r="A1407" s="43"/>
      <c r="B1407" s="41"/>
      <c r="C1407" s="148"/>
    </row>
    <row r="1408" spans="1:3">
      <c r="A1408" s="43"/>
      <c r="B1408" s="41"/>
      <c r="C1408" s="148"/>
    </row>
    <row r="1409" spans="1:3">
      <c r="A1409" s="43"/>
      <c r="B1409" s="41"/>
      <c r="C1409" s="148"/>
    </row>
    <row r="1410" spans="1:3">
      <c r="A1410" s="43"/>
      <c r="B1410" s="41"/>
      <c r="C1410" s="148"/>
    </row>
    <row r="1411" spans="1:3">
      <c r="A1411" s="43"/>
      <c r="B1411" s="41"/>
      <c r="C1411" s="148"/>
    </row>
    <row r="1412" spans="1:3">
      <c r="A1412" s="43"/>
      <c r="B1412" s="41"/>
      <c r="C1412" s="148"/>
    </row>
    <row r="1413" spans="1:3">
      <c r="A1413" s="43"/>
      <c r="B1413" s="41"/>
      <c r="C1413" s="148"/>
    </row>
    <row r="1414" spans="1:3">
      <c r="A1414" s="43"/>
      <c r="B1414" s="41"/>
      <c r="C1414" s="148"/>
    </row>
    <row r="1415" spans="1:3">
      <c r="A1415" s="43"/>
      <c r="B1415" s="41"/>
      <c r="C1415" s="148"/>
    </row>
    <row r="1416" spans="1:3">
      <c r="A1416" s="43"/>
      <c r="B1416" s="41"/>
      <c r="C1416" s="148"/>
    </row>
    <row r="1417" spans="1:3">
      <c r="A1417" s="43"/>
      <c r="B1417" s="41"/>
      <c r="C1417" s="148"/>
    </row>
    <row r="1418" spans="1:3">
      <c r="A1418" s="43"/>
      <c r="B1418" s="41"/>
      <c r="C1418" s="148"/>
    </row>
    <row r="1419" spans="1:3">
      <c r="A1419" s="43"/>
      <c r="B1419" s="41"/>
      <c r="C1419" s="148"/>
    </row>
    <row r="1420" spans="1:3">
      <c r="A1420" s="43"/>
      <c r="B1420" s="41"/>
      <c r="C1420" s="148"/>
    </row>
    <row r="1421" spans="1:3">
      <c r="A1421" s="43"/>
      <c r="B1421" s="41"/>
      <c r="C1421" s="148"/>
    </row>
    <row r="1422" spans="1:3">
      <c r="A1422" s="43"/>
      <c r="B1422" s="41"/>
      <c r="C1422" s="148"/>
    </row>
    <row r="1423" spans="1:3">
      <c r="A1423" s="43"/>
      <c r="B1423" s="41"/>
      <c r="C1423" s="148"/>
    </row>
    <row r="1424" spans="1:3">
      <c r="A1424" s="43"/>
      <c r="B1424" s="41"/>
      <c r="C1424" s="148"/>
    </row>
    <row r="1425" spans="1:3">
      <c r="A1425" s="43"/>
      <c r="B1425" s="41"/>
      <c r="C1425" s="148"/>
    </row>
    <row r="1426" spans="1:3">
      <c r="A1426" s="43"/>
      <c r="B1426" s="41"/>
      <c r="C1426" s="148"/>
    </row>
    <row r="1427" spans="1:3">
      <c r="A1427" s="43"/>
      <c r="B1427" s="41"/>
      <c r="C1427" s="148"/>
    </row>
    <row r="1428" spans="1:3">
      <c r="A1428" s="43"/>
      <c r="B1428" s="41"/>
      <c r="C1428" s="148"/>
    </row>
    <row r="1429" spans="1:3">
      <c r="A1429" s="43"/>
      <c r="B1429" s="41"/>
      <c r="C1429" s="148"/>
    </row>
    <row r="1430" spans="1:3">
      <c r="A1430" s="43"/>
      <c r="B1430" s="41"/>
      <c r="C1430" s="148"/>
    </row>
    <row r="1431" spans="1:3">
      <c r="A1431" s="43"/>
      <c r="B1431" s="41"/>
      <c r="C1431" s="148"/>
    </row>
    <row r="1432" spans="1:3">
      <c r="A1432" s="43"/>
      <c r="B1432" s="41"/>
      <c r="C1432" s="148"/>
    </row>
    <row r="1433" spans="1:3">
      <c r="A1433" s="43"/>
      <c r="B1433" s="41"/>
      <c r="C1433" s="148"/>
    </row>
    <row r="1434" spans="1:3">
      <c r="A1434" s="43"/>
      <c r="B1434" s="41"/>
      <c r="C1434" s="148"/>
    </row>
    <row r="1435" spans="1:3">
      <c r="A1435" s="43"/>
      <c r="B1435" s="41"/>
      <c r="C1435" s="148"/>
    </row>
    <row r="1436" spans="1:3">
      <c r="A1436" s="43"/>
      <c r="B1436" s="41"/>
      <c r="C1436" s="148"/>
    </row>
    <row r="1437" spans="1:3">
      <c r="A1437" s="43"/>
      <c r="B1437" s="41"/>
      <c r="C1437" s="148"/>
    </row>
    <row r="1438" spans="1:3">
      <c r="A1438" s="43"/>
      <c r="B1438" s="41"/>
      <c r="C1438" s="148"/>
    </row>
    <row r="1439" spans="1:3">
      <c r="A1439" s="43"/>
      <c r="B1439" s="41"/>
      <c r="C1439" s="148"/>
    </row>
    <row r="1440" spans="1:3">
      <c r="A1440" s="43"/>
      <c r="B1440" s="41"/>
      <c r="C1440" s="148"/>
    </row>
    <row r="1441" spans="1:3">
      <c r="A1441" s="43"/>
      <c r="B1441" s="41"/>
      <c r="C1441" s="148"/>
    </row>
    <row r="1442" spans="1:3">
      <c r="A1442" s="43"/>
      <c r="B1442" s="41"/>
      <c r="C1442" s="148"/>
    </row>
    <row r="1443" spans="1:3">
      <c r="A1443" s="43"/>
      <c r="B1443" s="41"/>
      <c r="C1443" s="148"/>
    </row>
    <row r="1444" spans="1:3">
      <c r="A1444" s="43"/>
      <c r="B1444" s="41"/>
      <c r="C1444" s="148"/>
    </row>
    <row r="1445" spans="1:3">
      <c r="A1445" s="43"/>
      <c r="B1445" s="41"/>
      <c r="C1445" s="148"/>
    </row>
    <row r="1446" spans="1:3">
      <c r="A1446" s="43"/>
      <c r="B1446" s="41"/>
      <c r="C1446" s="148"/>
    </row>
    <row r="1447" spans="1:3">
      <c r="A1447" s="43"/>
      <c r="B1447" s="41"/>
      <c r="C1447" s="148"/>
    </row>
    <row r="1448" spans="1:3">
      <c r="A1448" s="43"/>
      <c r="B1448" s="41"/>
      <c r="C1448" s="148"/>
    </row>
    <row r="1449" spans="1:3">
      <c r="A1449" s="43"/>
      <c r="B1449" s="41"/>
      <c r="C1449" s="148"/>
    </row>
    <row r="1450" spans="1:3">
      <c r="A1450" s="43"/>
      <c r="B1450" s="41"/>
      <c r="C1450" s="148"/>
    </row>
    <row r="1451" spans="1:3">
      <c r="A1451" s="43"/>
      <c r="B1451" s="41"/>
      <c r="C1451" s="148"/>
    </row>
    <row r="1452" spans="1:3">
      <c r="A1452" s="43"/>
      <c r="B1452" s="41"/>
      <c r="C1452" s="148"/>
    </row>
    <row r="1453" spans="1:3">
      <c r="A1453" s="43"/>
      <c r="B1453" s="41"/>
      <c r="C1453" s="148"/>
    </row>
    <row r="1454" spans="1:3">
      <c r="A1454" s="43"/>
      <c r="B1454" s="41"/>
      <c r="C1454" s="148"/>
    </row>
    <row r="1455" spans="1:3">
      <c r="A1455" s="43"/>
      <c r="B1455" s="41"/>
      <c r="C1455" s="148"/>
    </row>
    <row r="1456" spans="1:3">
      <c r="A1456" s="43"/>
      <c r="B1456" s="41"/>
      <c r="C1456" s="148"/>
    </row>
    <row r="1457" spans="1:3">
      <c r="A1457" s="43"/>
      <c r="B1457" s="41"/>
      <c r="C1457" s="148"/>
    </row>
    <row r="1458" spans="1:3">
      <c r="A1458" s="43"/>
      <c r="B1458" s="41"/>
      <c r="C1458" s="148"/>
    </row>
    <row r="1459" spans="1:3">
      <c r="A1459" s="43"/>
      <c r="B1459" s="41"/>
      <c r="C1459" s="148"/>
    </row>
    <row r="1460" spans="1:3">
      <c r="A1460" s="43"/>
      <c r="B1460" s="41"/>
      <c r="C1460" s="148"/>
    </row>
    <row r="1461" spans="1:3">
      <c r="A1461" s="43"/>
      <c r="B1461" s="41"/>
      <c r="C1461" s="148"/>
    </row>
    <row r="1462" spans="1:3">
      <c r="A1462" s="43"/>
      <c r="B1462" s="41"/>
      <c r="C1462" s="148"/>
    </row>
    <row r="1463" spans="1:3">
      <c r="A1463" s="43"/>
      <c r="B1463" s="41"/>
      <c r="C1463" s="148"/>
    </row>
    <row r="1464" spans="1:3">
      <c r="A1464" s="43"/>
      <c r="B1464" s="41"/>
      <c r="C1464" s="148"/>
    </row>
    <row r="1465" spans="1:3">
      <c r="A1465" s="43"/>
      <c r="B1465" s="41"/>
      <c r="C1465" s="148"/>
    </row>
    <row r="1466" spans="1:3">
      <c r="A1466" s="43"/>
      <c r="B1466" s="41"/>
      <c r="C1466" s="148"/>
    </row>
    <row r="1467" spans="1:3">
      <c r="A1467" s="43"/>
      <c r="B1467" s="41"/>
      <c r="C1467" s="148"/>
    </row>
    <row r="1468" spans="1:3">
      <c r="A1468" s="43"/>
      <c r="B1468" s="41"/>
      <c r="C1468" s="148"/>
    </row>
    <row r="1469" spans="1:3">
      <c r="A1469" s="43"/>
      <c r="B1469" s="41"/>
      <c r="C1469" s="148"/>
    </row>
    <row r="1470" spans="1:3">
      <c r="A1470" s="43"/>
      <c r="B1470" s="41"/>
      <c r="C1470" s="148"/>
    </row>
    <row r="1471" spans="1:3">
      <c r="A1471" s="43"/>
      <c r="B1471" s="41"/>
      <c r="C1471" s="148"/>
    </row>
    <row r="1472" spans="1:3">
      <c r="A1472" s="43"/>
      <c r="B1472" s="41"/>
      <c r="C1472" s="148"/>
    </row>
    <row r="1473" spans="1:3">
      <c r="A1473" s="43"/>
      <c r="B1473" s="41"/>
      <c r="C1473" s="148"/>
    </row>
    <row r="1474" spans="1:3">
      <c r="A1474" s="43"/>
      <c r="B1474" s="41"/>
      <c r="C1474" s="148"/>
    </row>
    <row r="1475" spans="1:3">
      <c r="A1475" s="43"/>
      <c r="B1475" s="41"/>
      <c r="C1475" s="148"/>
    </row>
    <row r="1476" spans="1:3">
      <c r="A1476" s="43"/>
      <c r="B1476" s="41"/>
      <c r="C1476" s="148"/>
    </row>
    <row r="1477" spans="1:3">
      <c r="A1477" s="43"/>
      <c r="B1477" s="41"/>
      <c r="C1477" s="148"/>
    </row>
    <row r="1478" spans="1:3">
      <c r="A1478" s="43"/>
      <c r="B1478" s="41"/>
      <c r="C1478" s="148"/>
    </row>
    <row r="1479" spans="1:3">
      <c r="A1479" s="43"/>
      <c r="B1479" s="41"/>
      <c r="C1479" s="148"/>
    </row>
    <row r="1480" spans="1:3">
      <c r="A1480" s="43"/>
      <c r="B1480" s="41"/>
      <c r="C1480" s="148"/>
    </row>
    <row r="1481" spans="1:3">
      <c r="A1481" s="43"/>
      <c r="B1481" s="41"/>
      <c r="C1481" s="148"/>
    </row>
    <row r="1482" spans="1:3">
      <c r="A1482" s="43"/>
      <c r="B1482" s="41"/>
      <c r="C1482" s="148"/>
    </row>
    <row r="1483" spans="1:3">
      <c r="A1483" s="43"/>
      <c r="B1483" s="41"/>
      <c r="C1483" s="148"/>
    </row>
    <row r="1484" spans="1:3">
      <c r="A1484" s="43"/>
      <c r="B1484" s="41"/>
      <c r="C1484" s="148"/>
    </row>
    <row r="1485" spans="1:3">
      <c r="A1485" s="43"/>
      <c r="B1485" s="41"/>
      <c r="C1485" s="148"/>
    </row>
    <row r="1486" spans="1:3">
      <c r="A1486" s="43"/>
      <c r="B1486" s="41"/>
      <c r="C1486" s="148"/>
    </row>
    <row r="1487" spans="1:3">
      <c r="A1487" s="43"/>
      <c r="B1487" s="41"/>
      <c r="C1487" s="148"/>
    </row>
    <row r="1488" spans="1:3">
      <c r="A1488" s="43"/>
      <c r="B1488" s="41"/>
      <c r="C1488" s="148"/>
    </row>
    <row r="1489" spans="1:3">
      <c r="A1489" s="43"/>
      <c r="B1489" s="41"/>
      <c r="C1489" s="148"/>
    </row>
    <row r="1490" spans="1:3">
      <c r="A1490" s="43"/>
      <c r="B1490" s="41"/>
      <c r="C1490" s="148"/>
    </row>
    <row r="1491" spans="1:3">
      <c r="A1491" s="43"/>
      <c r="B1491" s="41"/>
      <c r="C1491" s="148"/>
    </row>
    <row r="1492" spans="1:3">
      <c r="A1492" s="43"/>
      <c r="B1492" s="41"/>
      <c r="C1492" s="148"/>
    </row>
    <row r="1493" spans="1:3">
      <c r="A1493" s="43"/>
      <c r="B1493" s="41"/>
      <c r="C1493" s="148"/>
    </row>
    <row r="1494" spans="1:3">
      <c r="A1494" s="43"/>
      <c r="B1494" s="41"/>
      <c r="C1494" s="148"/>
    </row>
    <row r="1495" spans="1:3">
      <c r="A1495" s="43"/>
      <c r="B1495" s="41"/>
      <c r="C1495" s="148"/>
    </row>
    <row r="1496" spans="1:3">
      <c r="A1496" s="43"/>
      <c r="B1496" s="41"/>
      <c r="C1496" s="148"/>
    </row>
    <row r="1497" spans="1:3">
      <c r="A1497" s="43"/>
      <c r="B1497" s="41"/>
      <c r="C1497" s="148"/>
    </row>
    <row r="1498" spans="1:3">
      <c r="A1498" s="43"/>
      <c r="B1498" s="41"/>
      <c r="C1498" s="148"/>
    </row>
    <row r="1499" spans="1:3">
      <c r="A1499" s="43"/>
      <c r="B1499" s="41"/>
      <c r="C1499" s="148"/>
    </row>
    <row r="1500" spans="1:3">
      <c r="A1500" s="43"/>
      <c r="B1500" s="41"/>
      <c r="C1500" s="148"/>
    </row>
    <row r="1501" spans="1:3">
      <c r="A1501" s="43"/>
      <c r="B1501" s="41"/>
      <c r="C1501" s="148"/>
    </row>
    <row r="1502" spans="1:3">
      <c r="A1502" s="43"/>
      <c r="B1502" s="41"/>
      <c r="C1502" s="148"/>
    </row>
    <row r="1503" spans="1:3">
      <c r="A1503" s="43"/>
      <c r="B1503" s="41"/>
      <c r="C1503" s="148"/>
    </row>
    <row r="1504" spans="1:3">
      <c r="A1504" s="43"/>
      <c r="B1504" s="41"/>
      <c r="C1504" s="148"/>
    </row>
    <row r="1505" spans="1:3">
      <c r="A1505" s="43"/>
      <c r="B1505" s="41"/>
      <c r="C1505" s="148"/>
    </row>
    <row r="1506" spans="1:3">
      <c r="A1506" s="43"/>
      <c r="B1506" s="41"/>
      <c r="C1506" s="148"/>
    </row>
    <row r="1507" spans="1:3">
      <c r="A1507" s="43"/>
      <c r="B1507" s="41"/>
      <c r="C1507" s="148"/>
    </row>
    <row r="1508" spans="1:3">
      <c r="A1508" s="43"/>
      <c r="B1508" s="41"/>
      <c r="C1508" s="148"/>
    </row>
    <row r="1509" spans="1:3">
      <c r="A1509" s="43"/>
      <c r="B1509" s="41"/>
      <c r="C1509" s="148"/>
    </row>
    <row r="1510" spans="1:3">
      <c r="A1510" s="43"/>
      <c r="B1510" s="41"/>
      <c r="C1510" s="148"/>
    </row>
    <row r="1511" spans="1:3">
      <c r="A1511" s="43"/>
      <c r="B1511" s="41"/>
      <c r="C1511" s="148"/>
    </row>
    <row r="1512" spans="1:3">
      <c r="A1512" s="43"/>
      <c r="B1512" s="41"/>
      <c r="C1512" s="148"/>
    </row>
    <row r="1513" spans="1:3">
      <c r="A1513" s="43"/>
      <c r="B1513" s="41"/>
      <c r="C1513" s="148"/>
    </row>
    <row r="1514" spans="1:3">
      <c r="A1514" s="43"/>
      <c r="B1514" s="41"/>
      <c r="C1514" s="148"/>
    </row>
    <row r="1515" spans="1:3">
      <c r="A1515" s="43"/>
      <c r="B1515" s="41"/>
      <c r="C1515" s="148"/>
    </row>
    <row r="1516" spans="1:3">
      <c r="A1516" s="43"/>
      <c r="B1516" s="41"/>
      <c r="C1516" s="148"/>
    </row>
    <row r="1517" spans="1:3">
      <c r="A1517" s="43"/>
      <c r="B1517" s="41"/>
      <c r="C1517" s="148"/>
    </row>
    <row r="1518" spans="1:3">
      <c r="A1518" s="43"/>
      <c r="B1518" s="41"/>
      <c r="C1518" s="148"/>
    </row>
    <row r="1519" spans="1:3">
      <c r="A1519" s="43"/>
      <c r="B1519" s="41"/>
      <c r="C1519" s="148"/>
    </row>
    <row r="1520" spans="1:3">
      <c r="A1520" s="43"/>
      <c r="B1520" s="41"/>
      <c r="C1520" s="148"/>
    </row>
    <row r="1521" spans="1:3">
      <c r="A1521" s="43"/>
      <c r="B1521" s="41"/>
      <c r="C1521" s="148"/>
    </row>
    <row r="1522" spans="1:3">
      <c r="A1522" s="43"/>
      <c r="B1522" s="41"/>
      <c r="C1522" s="148"/>
    </row>
    <row r="1523" spans="1:3">
      <c r="A1523" s="43"/>
      <c r="B1523" s="41"/>
      <c r="C1523" s="148"/>
    </row>
    <row r="1524" spans="1:3">
      <c r="A1524" s="43"/>
      <c r="B1524" s="41"/>
      <c r="C1524" s="148"/>
    </row>
    <row r="1525" spans="1:3">
      <c r="A1525" s="43"/>
      <c r="B1525" s="41"/>
      <c r="C1525" s="148"/>
    </row>
    <row r="1526" spans="1:3">
      <c r="A1526" s="43"/>
      <c r="B1526" s="41"/>
      <c r="C1526" s="148"/>
    </row>
    <row r="1527" spans="1:3">
      <c r="A1527" s="43"/>
      <c r="B1527" s="41"/>
      <c r="C1527" s="148"/>
    </row>
    <row r="1528" spans="1:3">
      <c r="A1528" s="43"/>
      <c r="B1528" s="41"/>
      <c r="C1528" s="148"/>
    </row>
    <row r="1529" spans="1:3">
      <c r="A1529" s="43"/>
      <c r="B1529" s="41"/>
      <c r="C1529" s="148"/>
    </row>
    <row r="1530" spans="1:3">
      <c r="A1530" s="43"/>
      <c r="B1530" s="41"/>
      <c r="C1530" s="148"/>
    </row>
    <row r="1531" spans="1:3">
      <c r="A1531" s="43"/>
      <c r="B1531" s="41"/>
      <c r="C1531" s="148"/>
    </row>
    <row r="1532" spans="1:3">
      <c r="A1532" s="43"/>
      <c r="B1532" s="41"/>
      <c r="C1532" s="148"/>
    </row>
    <row r="1533" spans="1:3">
      <c r="A1533" s="43"/>
      <c r="B1533" s="41"/>
      <c r="C1533" s="148"/>
    </row>
    <row r="1534" spans="1:3">
      <c r="A1534" s="43"/>
      <c r="B1534" s="41"/>
      <c r="C1534" s="148"/>
    </row>
    <row r="1535" spans="1:3">
      <c r="A1535" s="43"/>
      <c r="B1535" s="41"/>
      <c r="C1535" s="148"/>
    </row>
    <row r="1536" spans="1:3">
      <c r="A1536" s="43"/>
      <c r="B1536" s="41"/>
      <c r="C1536" s="148"/>
    </row>
    <row r="1537" spans="1:3">
      <c r="A1537" s="43"/>
      <c r="B1537" s="41"/>
      <c r="C1537" s="148"/>
    </row>
    <row r="1538" spans="1:3">
      <c r="A1538" s="43"/>
      <c r="B1538" s="41"/>
      <c r="C1538" s="148"/>
    </row>
    <row r="1539" spans="1:3">
      <c r="A1539" s="43"/>
      <c r="B1539" s="41"/>
      <c r="C1539" s="148"/>
    </row>
    <row r="1540" spans="1:3">
      <c r="A1540" s="43"/>
      <c r="B1540" s="41"/>
      <c r="C1540" s="148"/>
    </row>
    <row r="1541" spans="1:3">
      <c r="A1541" s="43"/>
      <c r="B1541" s="41"/>
      <c r="C1541" s="148"/>
    </row>
    <row r="1542" spans="1:3">
      <c r="A1542" s="43"/>
      <c r="B1542" s="41"/>
      <c r="C1542" s="148"/>
    </row>
    <row r="1543" spans="1:3">
      <c r="A1543" s="43"/>
      <c r="B1543" s="41"/>
      <c r="C1543" s="148"/>
    </row>
    <row r="1544" spans="1:3">
      <c r="A1544" s="43"/>
      <c r="B1544" s="41"/>
      <c r="C1544" s="148"/>
    </row>
    <row r="1545" spans="1:3">
      <c r="A1545" s="43"/>
      <c r="B1545" s="41"/>
      <c r="C1545" s="148"/>
    </row>
    <row r="1546" spans="1:3">
      <c r="A1546" s="43"/>
      <c r="B1546" s="41"/>
      <c r="C1546" s="148"/>
    </row>
    <row r="1547" spans="1:3">
      <c r="A1547" s="43"/>
      <c r="B1547" s="41"/>
      <c r="C1547" s="148"/>
    </row>
    <row r="1548" spans="1:3">
      <c r="A1548" s="43"/>
      <c r="B1548" s="41"/>
      <c r="C1548" s="148"/>
    </row>
    <row r="1549" spans="1:3">
      <c r="A1549" s="43"/>
      <c r="B1549" s="41"/>
      <c r="C1549" s="148"/>
    </row>
    <row r="1550" spans="1:3">
      <c r="A1550" s="43"/>
      <c r="B1550" s="41"/>
      <c r="C1550" s="148"/>
    </row>
    <row r="1551" spans="1:3">
      <c r="A1551" s="43"/>
      <c r="B1551" s="41"/>
      <c r="C1551" s="148"/>
    </row>
    <row r="1552" spans="1:3">
      <c r="A1552" s="43"/>
      <c r="B1552" s="41"/>
      <c r="C1552" s="148"/>
    </row>
    <row r="1553" spans="1:3">
      <c r="A1553" s="43"/>
      <c r="B1553" s="41"/>
      <c r="C1553" s="148"/>
    </row>
    <row r="1554" spans="1:3">
      <c r="A1554" s="43"/>
      <c r="B1554" s="41"/>
      <c r="C1554" s="148"/>
    </row>
    <row r="1555" spans="1:3">
      <c r="A1555" s="43"/>
      <c r="B1555" s="41"/>
      <c r="C1555" s="148"/>
    </row>
    <row r="1556" spans="1:3">
      <c r="A1556" s="43"/>
      <c r="B1556" s="41"/>
      <c r="C1556" s="148"/>
    </row>
    <row r="1557" spans="1:3">
      <c r="A1557" s="43"/>
      <c r="B1557" s="41"/>
      <c r="C1557" s="148"/>
    </row>
    <row r="1558" spans="1:3">
      <c r="A1558" s="43"/>
      <c r="B1558" s="41"/>
      <c r="C1558" s="148"/>
    </row>
    <row r="1559" spans="1:3">
      <c r="A1559" s="43"/>
      <c r="B1559" s="41"/>
      <c r="C1559" s="148"/>
    </row>
    <row r="1560" spans="1:3">
      <c r="A1560" s="43"/>
      <c r="B1560" s="41"/>
      <c r="C1560" s="148"/>
    </row>
    <row r="1561" spans="1:3">
      <c r="A1561" s="43"/>
      <c r="B1561" s="41"/>
      <c r="C1561" s="148"/>
    </row>
    <row r="1562" spans="1:3">
      <c r="A1562" s="43"/>
      <c r="B1562" s="41"/>
      <c r="C1562" s="148"/>
    </row>
    <row r="1563" spans="1:3">
      <c r="A1563" s="43"/>
      <c r="B1563" s="41"/>
      <c r="C1563" s="148"/>
    </row>
    <row r="1564" spans="1:3">
      <c r="A1564" s="43"/>
      <c r="B1564" s="41"/>
      <c r="C1564" s="148"/>
    </row>
    <row r="1565" spans="1:3">
      <c r="A1565" s="43"/>
      <c r="B1565" s="41"/>
      <c r="C1565" s="148"/>
    </row>
    <row r="1566" spans="1:3">
      <c r="A1566" s="43"/>
      <c r="B1566" s="41"/>
      <c r="C1566" s="148"/>
    </row>
    <row r="1567" spans="1:3">
      <c r="A1567" s="43"/>
      <c r="B1567" s="41"/>
      <c r="C1567" s="148"/>
    </row>
    <row r="1568" spans="1:3">
      <c r="A1568" s="43"/>
      <c r="B1568" s="41"/>
      <c r="C1568" s="148"/>
    </row>
    <row r="1569" spans="1:3">
      <c r="A1569" s="43"/>
      <c r="B1569" s="41"/>
      <c r="C1569" s="148"/>
    </row>
  </sheetData>
  <sheetProtection algorithmName="SHA-512" hashValue="O4JzQQme9h/ZMdwTJR8EAt1Kg9k5n7iqWpl4f4nt7wxUy9rpznxT+VM+iaZSD3pftQFNaKWubjVoZimlJAQccQ==" saltValue="FC6TcLX9q+DOJ22evU0dHQ==" spinCount="100000" sheet="1" objects="1" scenarios="1"/>
  <conditionalFormatting sqref="D7:D207">
    <cfRule type="cellIs" priority="2" operator="notEqual">
      <formula>#REF!</formula>
    </cfRule>
  </conditionalFormatting>
  <hyperlinks>
    <hyperlink ref="A1" location="TOC!A1" display="TOC" xr:uid="{00000000-0004-0000-0E00-000000000000}"/>
  </hyperlinks>
  <pageMargins left="0.25" right="0.25" top="0.75" bottom="0.75" header="0.3" footer="0.3"/>
  <pageSetup scale="65" orientation="portrait" r:id="rId1"/>
  <rowBreaks count="2" manualBreakCount="2">
    <brk id="47" max="16383" man="1"/>
    <brk id="99" max="16383" man="1"/>
  </row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CC"/>
  </sheetPr>
  <dimension ref="A1:I1095"/>
  <sheetViews>
    <sheetView zoomScale="120" zoomScaleNormal="120" workbookViewId="0">
      <selection activeCell="D16" sqref="D16"/>
    </sheetView>
  </sheetViews>
  <sheetFormatPr defaultColWidth="16.28515625" defaultRowHeight="15"/>
  <cols>
    <col min="1" max="1" width="24.140625" style="7" customWidth="1"/>
    <col min="2" max="2" width="155.140625" style="14" customWidth="1"/>
    <col min="3" max="3" width="11.28515625" style="15" customWidth="1"/>
    <col min="4" max="4" width="14.7109375" style="13" customWidth="1"/>
    <col min="5" max="5" width="16.28515625" style="6"/>
    <col min="6" max="16384" width="16.28515625" style="7"/>
  </cols>
  <sheetData>
    <row r="1" spans="1:4" ht="29.45" customHeight="1">
      <c r="A1" s="100" t="s">
        <v>505</v>
      </c>
      <c r="B1" s="111" t="s">
        <v>521</v>
      </c>
      <c r="C1" s="4"/>
      <c r="D1" s="304">
        <v>0.05</v>
      </c>
    </row>
    <row r="2" spans="1:4" ht="15" customHeight="1">
      <c r="A2" s="28" t="s">
        <v>172</v>
      </c>
      <c r="B2" s="34" t="s">
        <v>246</v>
      </c>
      <c r="C2" s="35" t="s">
        <v>417</v>
      </c>
      <c r="D2" s="31" t="s">
        <v>170</v>
      </c>
    </row>
    <row r="3" spans="1:4">
      <c r="A3" s="3"/>
      <c r="B3" s="11"/>
      <c r="C3" s="12"/>
      <c r="D3" s="16"/>
    </row>
    <row r="4" spans="1:4">
      <c r="A4" s="123" t="str">
        <f>'MASTER PRICE LIST'!A213</f>
        <v>ARM REST ( Height Adjustable Models)</v>
      </c>
      <c r="B4" s="11"/>
      <c r="C4" s="12"/>
      <c r="D4" s="16"/>
    </row>
    <row r="5" spans="1:4">
      <c r="A5" s="123" t="str">
        <f>'MASTER PRICE LIST'!B214</f>
        <v>Bolts to Floor Plate (pad can be flipped up)</v>
      </c>
      <c r="B5" s="11"/>
      <c r="C5" s="12"/>
      <c r="D5" s="16"/>
    </row>
    <row r="6" spans="1:4">
      <c r="A6" s="7" t="str">
        <f>'MASTER PRICE LIST'!A215</f>
        <v>AC-TB-ARM</v>
      </c>
      <c r="B6" s="14" t="str">
        <f>'MASTER PRICE LIST'!B215</f>
        <v>Height-adjustable arm rest w/ 5x8 pad. Bolts to floor plate.</v>
      </c>
      <c r="C6" s="66">
        <f>'MASTER PRICE LIST'!C215</f>
        <v>216</v>
      </c>
      <c r="D6" s="65">
        <f t="shared" ref="D6:D14" si="0">C6-(C6*$D$1)</f>
        <v>205.2</v>
      </c>
    </row>
    <row r="7" spans="1:4">
      <c r="A7" s="7" t="str">
        <f>'MASTER PRICE LIST'!A216</f>
        <v>AC-TB-ARM-XL</v>
      </c>
      <c r="B7" s="14" t="str">
        <f>'MASTER PRICE LIST'!B216</f>
        <v>Height-adjustable arm rest w/5x10 pad. Bolts to floor plate.</v>
      </c>
      <c r="C7" s="66">
        <f>'MASTER PRICE LIST'!C216</f>
        <v>227</v>
      </c>
      <c r="D7" s="65">
        <f t="shared" si="0"/>
        <v>215.65</v>
      </c>
    </row>
    <row r="8" spans="1:4">
      <c r="C8" s="66"/>
      <c r="D8" s="65"/>
    </row>
    <row r="9" spans="1:4">
      <c r="A9" s="123" t="str">
        <f>'MASTER PRICE LIST'!B218</f>
        <v>Bolts to Console</v>
      </c>
      <c r="C9" s="66"/>
      <c r="D9" s="65"/>
    </row>
    <row r="10" spans="1:4">
      <c r="A10" s="7" t="str">
        <f>'MASTER PRICE LIST'!A219</f>
        <v>AC-TB-ARMMNT-58</v>
      </c>
      <c r="B10" s="14" t="str">
        <f>'MASTER PRICE LIST'!B219</f>
        <v xml:space="preserve">Console mounted height adjustable arm rest w/ 5x8 pad. </v>
      </c>
      <c r="C10" s="66">
        <f>'MASTER PRICE LIST'!C219</f>
        <v>213</v>
      </c>
      <c r="D10" s="65">
        <f t="shared" si="0"/>
        <v>202.35</v>
      </c>
    </row>
    <row r="11" spans="1:4">
      <c r="A11" s="7" t="str">
        <f>'MASTER PRICE LIST'!A220</f>
        <v>AC-TB-ARMMNT-XL</v>
      </c>
      <c r="B11" s="14" t="str">
        <f>'MASTER PRICE LIST'!B220</f>
        <v xml:space="preserve">Console mounted height adjustable arm rest  w/5x10 pad.  </v>
      </c>
      <c r="C11" s="66">
        <f>'MASTER PRICE LIST'!C220</f>
        <v>224</v>
      </c>
      <c r="D11" s="65">
        <f t="shared" si="0"/>
        <v>212.8</v>
      </c>
    </row>
    <row r="12" spans="1:4">
      <c r="C12" s="66"/>
      <c r="D12" s="65"/>
    </row>
    <row r="13" spans="1:4">
      <c r="A13" s="123" t="str">
        <f>'MASTER PRICE LIST'!B222</f>
        <v>Arm Rests - Bolt to console side or rear walls</v>
      </c>
      <c r="C13" s="66"/>
      <c r="D13" s="65"/>
    </row>
    <row r="14" spans="1:4">
      <c r="A14" s="7" t="str">
        <f>'MASTER PRICE LIST'!A223</f>
        <v>AC-SIDEARM-6</v>
      </c>
      <c r="B14" s="14" t="str">
        <f>'MASTER PRICE LIST'!B223</f>
        <v>6" x 2" leather arm pad on 5" tall L bracket.  Bolts to console side or rear.</v>
      </c>
      <c r="C14" s="66">
        <f>'MASTER PRICE LIST'!C223</f>
        <v>116</v>
      </c>
      <c r="D14" s="65">
        <f t="shared" si="0"/>
        <v>110.2</v>
      </c>
    </row>
    <row r="15" spans="1:4">
      <c r="A15" s="7" t="str">
        <f>'MASTER PRICE LIST'!A224</f>
        <v>AC-SIDEARM-9</v>
      </c>
      <c r="B15" s="14" t="str">
        <f>'MASTER PRICE LIST'!B224</f>
        <v>9" x 3" molded foam arm pad on 5" tall L bracket.  Bolts to console side or rear.</v>
      </c>
      <c r="C15" s="66">
        <f>'MASTER PRICE LIST'!C224</f>
        <v>147</v>
      </c>
      <c r="D15" s="65">
        <f t="shared" ref="D15:D16" si="1">C15-(C15*$D$1)</f>
        <v>139.65</v>
      </c>
    </row>
    <row r="16" spans="1:4">
      <c r="A16" s="7" t="str">
        <f>'MASTER PRICE LIST'!A225</f>
        <v>AC-SIDEARM-12</v>
      </c>
      <c r="B16" s="14" t="str">
        <f>'MASTER PRICE LIST'!B225</f>
        <v>12" x 2" leather arm pad on 5" tall L bracket.  Bolts to console side or rear wall of wide-body consoles.</v>
      </c>
      <c r="C16" s="66">
        <f>'MASTER PRICE LIST'!C225</f>
        <v>157</v>
      </c>
      <c r="D16" s="65">
        <f t="shared" si="1"/>
        <v>149.15</v>
      </c>
    </row>
    <row r="17" spans="1:4" ht="12" customHeight="1">
      <c r="C17" s="66"/>
      <c r="D17" s="65"/>
    </row>
    <row r="18" spans="1:4">
      <c r="A18" s="123" t="str">
        <f>'MASTER PRICE LIST'!B227</f>
        <v>Arm Rest Pads on Face Plates</v>
      </c>
      <c r="C18" s="66"/>
      <c r="D18" s="65"/>
    </row>
    <row r="19" spans="1:4">
      <c r="A19" s="7" t="str">
        <f>'MASTER PRICE LIST'!A228</f>
        <v>FP-ARM1</v>
      </c>
      <c r="B19" s="14" t="str">
        <f>'MASTER PRICE LIST'!B228</f>
        <v xml:space="preserve">1" face plate w/2" foam pad. Bolt to console on face plate rail. </v>
      </c>
      <c r="C19" s="66">
        <f>'MASTER PRICE LIST'!C228</f>
        <v>58</v>
      </c>
      <c r="D19" s="65">
        <f t="shared" ref="D19" si="2">C19-(C19*$D$1)</f>
        <v>55.1</v>
      </c>
    </row>
    <row r="20" spans="1:4">
      <c r="A20" s="7" t="str">
        <f>'MASTER PRICE LIST'!A229</f>
        <v>FP-ARM</v>
      </c>
      <c r="B20" s="14" t="str">
        <f>'MASTER PRICE LIST'!B229</f>
        <v xml:space="preserve">2" face plate w/2" foam pad. Bolt to console on face plate rail. </v>
      </c>
      <c r="C20" s="66">
        <f>'MASTER PRICE LIST'!C228</f>
        <v>58</v>
      </c>
      <c r="D20" s="65">
        <f>C20-(C20*$D$1)</f>
        <v>55.1</v>
      </c>
    </row>
    <row r="21" spans="1:4">
      <c r="A21" s="7" t="str">
        <f>'MASTER PRICE LIST'!A230</f>
        <v>FP-ARM3</v>
      </c>
      <c r="B21" s="14" t="str">
        <f>'MASTER PRICE LIST'!B230</f>
        <v xml:space="preserve">3" face plate w/ 2" foam pad. Bolt to console on face plate rail. </v>
      </c>
      <c r="C21" s="66">
        <f>'MASTER PRICE LIST'!C229</f>
        <v>64</v>
      </c>
      <c r="D21" s="65">
        <f>C21-(C21*$D$1)</f>
        <v>60.8</v>
      </c>
    </row>
    <row r="22" spans="1:4">
      <c r="A22" s="7" t="str">
        <f>'MASTER PRICE LIST'!A231</f>
        <v>FP-ARM4</v>
      </c>
      <c r="B22" s="14" t="str">
        <f>'MASTER PRICE LIST'!B231</f>
        <v xml:space="preserve">4" face plate w/3" leather pad. Bolt to console on face plate rail. </v>
      </c>
      <c r="C22" s="66">
        <f>'MASTER PRICE LIST'!C230</f>
        <v>89</v>
      </c>
      <c r="D22" s="65">
        <f>C22-(C22*$D$1)</f>
        <v>84.55</v>
      </c>
    </row>
    <row r="23" spans="1:4">
      <c r="A23" s="3"/>
      <c r="C23" s="66"/>
      <c r="D23" s="65"/>
    </row>
    <row r="24" spans="1:4">
      <c r="A24" s="123" t="str">
        <f>'MASTER PRICE LIST'!B237</f>
        <v xml:space="preserve">Beverage Holders (Internal and External Models) </v>
      </c>
      <c r="C24" s="66"/>
      <c r="D24" s="65"/>
    </row>
    <row r="25" spans="1:4">
      <c r="A25" s="7" t="str">
        <f>'MASTER PRICE LIST'!A235</f>
        <v>AC-CCHY-BH</v>
      </c>
      <c r="B25" s="14" t="str">
        <f>'MASTER PRICE LIST'!B235</f>
        <v>4" Durable high-impact polymer internal dual beverage holder; includes a larger size cup holder, for size water bottles or tumblers 18-32oz along with a standard size holder.</v>
      </c>
      <c r="C25" s="66">
        <f>'MASTER PRICE LIST'!C235</f>
        <v>45</v>
      </c>
      <c r="D25" s="65">
        <f t="shared" ref="D25:D30" si="3">C25-(C25*$D$1)</f>
        <v>42.75</v>
      </c>
    </row>
    <row r="26" spans="1:4">
      <c r="A26" s="7" t="str">
        <f>'MASTER PRICE LIST'!A238</f>
        <v>AC-INBHG</v>
      </c>
      <c r="B26" s="14" t="str">
        <f>'MASTER PRICE LIST'!B238</f>
        <v>4" internal dual beverage holder. Includes rubber fingers to keep cup stabilized.</v>
      </c>
      <c r="C26" s="66">
        <f>'MASTER PRICE LIST'!C238</f>
        <v>64</v>
      </c>
      <c r="D26" s="65">
        <f t="shared" si="3"/>
        <v>60.8</v>
      </c>
    </row>
    <row r="27" spans="1:4">
      <c r="A27" s="7" t="str">
        <f>'MASTER PRICE LIST'!A239</f>
        <v>AC-INTSBH</v>
      </c>
      <c r="B27" s="14" t="str">
        <f>'MASTER PRICE LIST'!B239</f>
        <v>4" internal single beverage holder. Includes rubber fingers to keep cup stabilized. Features three (3) DC capped outlets.</v>
      </c>
      <c r="C27" s="66">
        <f>'MASTER PRICE LIST'!C239</f>
        <v>116</v>
      </c>
      <c r="D27" s="65">
        <f t="shared" si="3"/>
        <v>110.2</v>
      </c>
    </row>
    <row r="28" spans="1:4">
      <c r="A28" s="7" t="str">
        <f>'MASTER PRICE LIST'!A240</f>
        <v>AC-BH(S)95</v>
      </c>
      <c r="B28" s="14" t="str">
        <f>'MASTER PRICE LIST'!B240</f>
        <v>External single beverage holder.  Includes rubber fingers to keep cup stabilized.</v>
      </c>
      <c r="C28" s="66">
        <f>'MASTER PRICE LIST'!C240</f>
        <v>58</v>
      </c>
      <c r="D28" s="65">
        <f t="shared" si="3"/>
        <v>55.1</v>
      </c>
    </row>
    <row r="29" spans="1:4">
      <c r="A29" s="7" t="str">
        <f>'MASTER PRICE LIST'!A241</f>
        <v>AC-BH95</v>
      </c>
      <c r="B29" s="14" t="str">
        <f>'MASTER PRICE LIST'!B241</f>
        <v>External dual beverage holder.  Includes rubber fingers to keep cups stabilized.</v>
      </c>
      <c r="C29" s="66">
        <f>'MASTER PRICE LIST'!C241</f>
        <v>64</v>
      </c>
      <c r="D29" s="65">
        <f t="shared" si="3"/>
        <v>60.8</v>
      </c>
    </row>
    <row r="30" spans="1:4">
      <c r="A30" s="7" t="str">
        <f>'MASTER PRICE LIST'!A242</f>
        <v>AC-MCBHPKT</v>
      </c>
      <c r="B30" s="14" t="str">
        <f>'MASTER PRICE LIST'!B242</f>
        <v>Externally mounted dual beverage holder/posse book combination</v>
      </c>
      <c r="C30" s="66">
        <f>'MASTER PRICE LIST'!C242</f>
        <v>167</v>
      </c>
      <c r="D30" s="65">
        <f t="shared" si="3"/>
        <v>158.65</v>
      </c>
    </row>
    <row r="31" spans="1:4">
      <c r="C31" s="66"/>
      <c r="D31" s="65"/>
    </row>
    <row r="32" spans="1:4">
      <c r="A32" s="123" t="str">
        <f>'MASTER PRICE LIST'!B244</f>
        <v>Internal Open-Top Low-Profile Storage (Bolts to console face plate rails)</v>
      </c>
      <c r="C32" s="66"/>
      <c r="D32" s="65"/>
    </row>
    <row r="33" spans="1:4">
      <c r="A33" s="7" t="str">
        <f>'MASTER PRICE LIST'!A245</f>
        <v>AC-TICK-2</v>
      </c>
      <c r="B33" s="14" t="str">
        <f>'MASTER PRICE LIST'!B245</f>
        <v>3" face plate shallow tray; holds smartphone, keys, wallet, sunglasses, etc.  2" H.</v>
      </c>
      <c r="C33" s="66">
        <f>'MASTER PRICE LIST'!C245</f>
        <v>53</v>
      </c>
      <c r="D33" s="65">
        <f>C33-(C33*$D$1)</f>
        <v>50.35</v>
      </c>
    </row>
    <row r="34" spans="1:4">
      <c r="A34" s="7" t="str">
        <f>'MASTER PRICE LIST'!A246</f>
        <v>FP-SGTRAY</v>
      </c>
      <c r="B34" s="14" t="str">
        <f>'MASTER PRICE LIST'!B246</f>
        <v>4" face plate shallow tray w/sloped floor; holds smartphone, keys, wallet, sunglasses, etc.  1.75" H.</v>
      </c>
      <c r="C34" s="66">
        <f>'MASTER PRICE LIST'!C246</f>
        <v>50</v>
      </c>
      <c r="D34" s="65">
        <f>C34-(C34*$D$1)</f>
        <v>47.5</v>
      </c>
    </row>
    <row r="35" spans="1:4">
      <c r="A35" s="7" t="str">
        <f>'MASTER PRICE LIST'!A247</f>
        <v>AC-TICK7-LP</v>
      </c>
      <c r="B35" s="14" t="str">
        <f>'MASTER PRICE LIST'!B247</f>
        <v>7" face plate shallow tray; holds smartphone, keys, wallet, sunglasses, etc. 3.4" H.</v>
      </c>
      <c r="C35" s="66">
        <f>'MASTER PRICE LIST'!C247</f>
        <v>97</v>
      </c>
      <c r="D35" s="65">
        <f>C35-(C35*$D$1)</f>
        <v>92.15</v>
      </c>
    </row>
    <row r="36" spans="1:4">
      <c r="C36" s="66"/>
      <c r="D36" s="65"/>
    </row>
    <row r="37" spans="1:4">
      <c r="A37" s="123" t="str">
        <f>'MASTER PRICE LIST'!B249</f>
        <v>Internal Lidded Low-Profile Storage (Bolts to console face plate rails).  Fits inside 4" tall consoles.</v>
      </c>
      <c r="C37" s="66"/>
      <c r="D37" s="65"/>
    </row>
    <row r="38" spans="1:4">
      <c r="A38" s="7" t="str">
        <f>'MASTER PRICE LIST'!A250</f>
        <v>AC-GUNBOX-6-LP</v>
      </c>
      <c r="B38" s="14" t="str">
        <f>'MASTER PRICE LIST'!B250</f>
        <v>6" internal lidded locking low-profile internal storage box (may not accommodate handgun) 3.6" H.</v>
      </c>
      <c r="C38" s="66">
        <f>'MASTER PRICE LIST'!C250</f>
        <v>173</v>
      </c>
      <c r="D38" s="65">
        <f>C38-(C38*$D$1)</f>
        <v>164.35</v>
      </c>
    </row>
    <row r="39" spans="1:4">
      <c r="A39" s="7" t="str">
        <f>'MASTER PRICE LIST'!A251</f>
        <v>AC-GUNBOX-LP</v>
      </c>
      <c r="B39" s="14" t="str">
        <f>'MASTER PRICE LIST'!B251</f>
        <v>8" internal lidded locking low-profile storage box (might accommodate handgun) 3.6" H.</v>
      </c>
      <c r="C39" s="66">
        <f>'MASTER PRICE LIST'!C251</f>
        <v>194</v>
      </c>
      <c r="D39" s="65">
        <f>C39-(C39*$D$1)</f>
        <v>184.3</v>
      </c>
    </row>
    <row r="40" spans="1:4">
      <c r="A40" s="7" t="str">
        <f>'MASTER PRICE LIST'!A252</f>
        <v>AC-GUNBOX-10-LP</v>
      </c>
      <c r="B40" s="14" t="str">
        <f>'MASTER PRICE LIST'!B252</f>
        <v>10" internal lidded locking low-profile storage box with CAM lock tab (can accommodate handgun)  3.6" H.</v>
      </c>
      <c r="C40" s="66">
        <f>'MASTER PRICE LIST'!C252</f>
        <v>194</v>
      </c>
      <c r="D40" s="65">
        <f>C40-(C40*$D$1)</f>
        <v>184.3</v>
      </c>
    </row>
    <row r="41" spans="1:4">
      <c r="A41" s="7" t="str">
        <f>'MASTER PRICE LIST'!A253</f>
        <v>AC-GUNBOX-10-CL</v>
      </c>
      <c r="B41" s="14" t="str">
        <f>'MASTER PRICE LIST'!B253</f>
        <v>10" internal lidded locking low-profile storage box with combination push button lock and key (can accommodate handgun).</v>
      </c>
      <c r="C41" s="66">
        <f>'MASTER PRICE LIST'!C253</f>
        <v>277</v>
      </c>
      <c r="D41" s="65">
        <f>C41-(C41*$D$1)</f>
        <v>263.14999999999998</v>
      </c>
    </row>
    <row r="42" spans="1:4">
      <c r="C42" s="66"/>
      <c r="D42" s="65"/>
    </row>
    <row r="43" spans="1:4">
      <c r="A43" s="123" t="str">
        <f>'MASTER PRICE LIST'!B255</f>
        <v>Internal Open-Top Deep-Profile Storage (Bolts to console face plate rails)</v>
      </c>
      <c r="C43" s="66"/>
      <c r="D43" s="65"/>
    </row>
    <row r="44" spans="1:4">
      <c r="A44" s="7" t="str">
        <f>'MASTER PRICE LIST'!A256</f>
        <v>FP-TICK</v>
      </c>
      <c r="B44" s="14" t="str">
        <f>'MASTER PRICE LIST'!B256</f>
        <v>3" face plate pocket; for items such as ticket books.  DIMS: 7.25" W x 3" L x 5.2" H.</v>
      </c>
      <c r="C44" s="66">
        <f>'MASTER PRICE LIST'!C256</f>
        <v>53</v>
      </c>
      <c r="D44" s="65">
        <f>C44-(C44*$D$1)</f>
        <v>50.35</v>
      </c>
    </row>
    <row r="45" spans="1:4">
      <c r="A45" s="7" t="str">
        <f>'MASTER PRICE LIST'!A257</f>
        <v>FP-BOX</v>
      </c>
      <c r="B45" s="14" t="str">
        <f>'MASTER PRICE LIST'!B257</f>
        <v>Open storage box for bolting inside long console (uses 5" of face plate mounting area and is 5.35" tall).</v>
      </c>
      <c r="C45" s="66">
        <f>'MASTER PRICE LIST'!C257</f>
        <v>64</v>
      </c>
      <c r="D45" s="65">
        <f>C45-(C45*$D$1)</f>
        <v>60.8</v>
      </c>
    </row>
    <row r="46" spans="1:4">
      <c r="C46" s="66"/>
      <c r="D46" s="65"/>
    </row>
    <row r="47" spans="1:4">
      <c r="A47" s="123" t="str">
        <f>'MASTER PRICE LIST'!B259</f>
        <v>Internal Lidded Deep-Profile Storage (Bolts to console face plate rails)</v>
      </c>
      <c r="C47" s="66"/>
      <c r="D47" s="65"/>
    </row>
    <row r="48" spans="1:4">
      <c r="A48" s="7" t="str">
        <f>'MASTER PRICE LIST'!A260</f>
        <v>FP-LOCKBOX4</v>
      </c>
      <c r="B48" s="14" t="str">
        <f>'MASTER PRICE LIST'!B260</f>
        <v>4" Internal lidded lock box w/ 2" leather arm pad.  Dims 7.5" W x 4" L x 5.25" H</v>
      </c>
      <c r="C48" s="66">
        <f>'MASTER PRICE LIST'!C260</f>
        <v>187</v>
      </c>
      <c r="D48" s="65">
        <f t="shared" ref="D48:D52" si="4">C48-(C48*$D$1)</f>
        <v>177.65</v>
      </c>
    </row>
    <row r="49" spans="1:4">
      <c r="A49" s="7" t="str">
        <f>'MASTER PRICE LIST'!A261</f>
        <v>FP-LOCKBOX6</v>
      </c>
      <c r="B49" s="14" t="str">
        <f>'MASTER PRICE LIST'!B261</f>
        <v>6" Internal lidded lock box w/ 2" leather arm pad.  Dims 7.5" W x 6" L x 5.25" H</v>
      </c>
      <c r="C49" s="66">
        <f>'MASTER PRICE LIST'!C261</f>
        <v>193</v>
      </c>
      <c r="D49" s="65">
        <f t="shared" si="4"/>
        <v>183.35</v>
      </c>
    </row>
    <row r="50" spans="1:4">
      <c r="A50" s="7" t="str">
        <f>'MASTER PRICE LIST'!A262</f>
        <v>AC-GUNBOX-6</v>
      </c>
      <c r="B50" s="14" t="str">
        <f>'MASTER PRICE LIST'!B262</f>
        <v>6" Lidded locking internal storage box.  Dims 7.5" W x 6" L x 5.25" H</v>
      </c>
      <c r="C50" s="66">
        <f>'MASTER PRICE LIST'!C262</f>
        <v>173</v>
      </c>
      <c r="D50" s="65">
        <f t="shared" si="4"/>
        <v>164.35</v>
      </c>
    </row>
    <row r="51" spans="1:4">
      <c r="A51" s="7" t="str">
        <f>'MASTER PRICE LIST'!A263</f>
        <v>AC-GUNBOX</v>
      </c>
      <c r="B51" s="14" t="str">
        <f>'MASTER PRICE LIST'!B263</f>
        <v>8" Lidded locking internal storage box.  Dims 7.5" W x 8" L x 5.6" H</v>
      </c>
      <c r="C51" s="66">
        <f>'MASTER PRICE LIST'!C263</f>
        <v>180</v>
      </c>
      <c r="D51" s="65">
        <f t="shared" si="4"/>
        <v>171</v>
      </c>
    </row>
    <row r="52" spans="1:4">
      <c r="A52" s="7" t="str">
        <f>'MASTER PRICE LIST'!A264</f>
        <v>AC-GUNBOX-9</v>
      </c>
      <c r="B52" s="14" t="str">
        <f>'MASTER PRICE LIST'!B264</f>
        <v>9" Lidded locking internal storage box.  Dims 7.5" W x 9" L x 5.6" H</v>
      </c>
      <c r="C52" s="66">
        <f>'MASTER PRICE LIST'!C264</f>
        <v>193</v>
      </c>
      <c r="D52" s="65">
        <f t="shared" si="4"/>
        <v>183.35</v>
      </c>
    </row>
    <row r="53" spans="1:4">
      <c r="C53" s="66"/>
      <c r="D53" s="65"/>
    </row>
    <row r="54" spans="1:4">
      <c r="A54" s="123" t="str">
        <f>'MASTER PRICE LIST'!B266</f>
        <v>External Lidded Boxes (File Boxes, Storage Boxes, 3-Ring Binder Boxes)</v>
      </c>
      <c r="C54" s="66"/>
      <c r="D54" s="65"/>
    </row>
    <row r="55" spans="1:4">
      <c r="A55" s="7" t="str">
        <f>'MASTER PRICE LIST'!A267</f>
        <v>AC-FILEBOX</v>
      </c>
      <c r="B55" s="14" t="str">
        <f>'MASTER PRICE LIST'!B267</f>
        <v>External lidded box for letter size Penda flex hanging folders  Dims 8.86" W x 13.25" L x 10.8" H</v>
      </c>
      <c r="C55" s="66">
        <f>'MASTER PRICE LIST'!C267</f>
        <v>353</v>
      </c>
      <c r="D55" s="65">
        <f t="shared" ref="D55" si="5">C55-(C55*$D$1)</f>
        <v>335.35</v>
      </c>
    </row>
    <row r="56" spans="1:4">
      <c r="A56" s="7" t="str">
        <f>'MASTER PRICE LIST'!A268</f>
        <v>AC-FILELOCK</v>
      </c>
      <c r="B56" s="14" t="str">
        <f>'MASTER PRICE LIST'!B268</f>
        <v>External lockable lidded box for storing letter size Penda flex hanging file folders Dims 8.8" W x 13.25" L x 10.8" H</v>
      </c>
      <c r="C56" s="66">
        <f>'MASTER PRICE LIST'!C268</f>
        <v>386</v>
      </c>
      <c r="D56" s="65">
        <f t="shared" ref="D56:D61" si="6">C56-(C56*$D$1)</f>
        <v>366.7</v>
      </c>
    </row>
    <row r="57" spans="1:4">
      <c r="A57" s="7" t="str">
        <f>'MASTER PRICE LIST'!A269</f>
        <v>AC-FILE-7P</v>
      </c>
      <c r="B57" s="14" t="str">
        <f>'MASTER PRICE LIST'!B269</f>
        <v>External shortened storage box w/ hinged lid  Dims 8.86" W x 7" L x 10.87" tall w/5x8 foam pad on lid</v>
      </c>
      <c r="C57" s="66">
        <f>'MASTER PRICE LIST'!C269</f>
        <v>276</v>
      </c>
      <c r="D57" s="65">
        <f t="shared" si="6"/>
        <v>262.2</v>
      </c>
    </row>
    <row r="58" spans="1:4">
      <c r="A58" s="7" t="str">
        <f>'MASTER PRICE LIST'!A270</f>
        <v>AC-FILEBOX-9</v>
      </c>
      <c r="B58" s="14" t="str">
        <f>'MASTER PRICE LIST'!B270</f>
        <v>External non-locking lidded box for storage  Dims 8.86" W x 9" L x 10.8" H</v>
      </c>
      <c r="C58" s="66">
        <f>'MASTER PRICE LIST'!C270</f>
        <v>353</v>
      </c>
      <c r="D58" s="65">
        <f t="shared" si="6"/>
        <v>335.35</v>
      </c>
    </row>
    <row r="59" spans="1:4">
      <c r="A59" s="7" t="str">
        <f>'MASTER PRICE LIST'!A271</f>
        <v>AC-MC-LOCK</v>
      </c>
      <c r="B59" s="14" t="str">
        <f>'MASTER PRICE LIST'!B271</f>
        <v xml:space="preserve">External lidded lock box w/2" arm pad  Dims 8.5" x 5" x 8.25" H  Features 2x7 foam pad on lid </v>
      </c>
      <c r="C59" s="66">
        <f>'MASTER PRICE LIST'!C271</f>
        <v>206</v>
      </c>
      <c r="D59" s="65">
        <f t="shared" si="6"/>
        <v>195.7</v>
      </c>
    </row>
    <row r="60" spans="1:4">
      <c r="A60" s="7" t="str">
        <f>'MASTER PRICE LIST'!A272</f>
        <v>AC-BINDERBX</v>
      </c>
      <c r="B60" s="14" t="str">
        <f>'MASTER PRICE LIST'!B272</f>
        <v>External lidded box storing 3-ring binders  Dims 9.75" W x 12" L x 12" H  Non-locking</v>
      </c>
      <c r="C60" s="66">
        <f>'MASTER PRICE LIST'!C272</f>
        <v>405</v>
      </c>
      <c r="D60" s="65">
        <f t="shared" si="6"/>
        <v>384.75</v>
      </c>
    </row>
    <row r="61" spans="1:4">
      <c r="A61" s="7" t="str">
        <f>'MASTER PRICE LIST'!A273</f>
        <v>AC-MAPFILE</v>
      </c>
      <c r="B61" s="14" t="str">
        <f>'MASTER PRICE LIST'!B273</f>
        <v>External lidded box for map books  Dims 10.8" W x 13.25" L x 10.6" H  Non-locking</v>
      </c>
      <c r="C61" s="66">
        <f>'MASTER PRICE LIST'!C273</f>
        <v>399</v>
      </c>
      <c r="D61" s="65">
        <f t="shared" si="6"/>
        <v>379.05</v>
      </c>
    </row>
    <row r="62" spans="1:4">
      <c r="C62" s="66"/>
      <c r="D62" s="65"/>
    </row>
    <row r="63" spans="1:4">
      <c r="A63" s="123" t="str">
        <f>'MASTER PRICE LIST'!B275</f>
        <v>External Storage, Open-Top Boxes</v>
      </c>
      <c r="C63" s="66"/>
      <c r="D63" s="65"/>
    </row>
    <row r="64" spans="1:4">
      <c r="A64" s="7" t="str">
        <f>'MASTER PRICE LIST'!A276</f>
        <v>AC-NIDA-90</v>
      </c>
      <c r="B64" s="14" t="str">
        <f>'MASTER PRICE LIST'!B276</f>
        <v>External open-top three-sided clipboard storage box; bolts to console rear  Dims 9.3" W x 6.5" L x 8.5" H</v>
      </c>
      <c r="C64" s="66">
        <f>'MASTER PRICE LIST'!C276</f>
        <v>161</v>
      </c>
      <c r="D64" s="65">
        <f>C64-(C64*$D$1)</f>
        <v>152.94999999999999</v>
      </c>
    </row>
    <row r="65" spans="1:9">
      <c r="A65" s="7" t="str">
        <f>'MASTER PRICE LIST'!A277</f>
        <v>AC-3RBINDER</v>
      </c>
      <c r="B65" s="14" t="str">
        <f>'MASTER PRICE LIST'!B277</f>
        <v>External holder for storing 3-ring binders; Open top container; bolts to console  Dims 10.5" W x 4" L x 8.5" H</v>
      </c>
      <c r="C65" s="66">
        <f>'MASTER PRICE LIST'!C277</f>
        <v>161</v>
      </c>
      <c r="D65" s="65">
        <f t="shared" ref="D65" si="7">C65-(C65*$D$1)</f>
        <v>152.94999999999999</v>
      </c>
      <c r="H65" s="3"/>
      <c r="I65" s="20"/>
    </row>
    <row r="66" spans="1:9">
      <c r="C66" s="66"/>
      <c r="D66" s="65"/>
    </row>
    <row r="67" spans="1:9">
      <c r="A67" s="123" t="str">
        <f>'MASTER PRICE LIST'!B279</f>
        <v>External Lidded Boxes for Wide-Body Consoles</v>
      </c>
      <c r="C67" s="66"/>
      <c r="D67" s="65"/>
    </row>
    <row r="68" spans="1:9">
      <c r="A68" s="7" t="str">
        <f>'MASTER PRICE LIST'!A280</f>
        <v>AC-FILEBOX9-WB</v>
      </c>
      <c r="B68" s="14" t="str">
        <f>'MASTER PRICE LIST'!B280</f>
        <v>External box for wide-body consoles to hang letter size hanging files; dims 13.24" W x 9" L x 10.8" H</v>
      </c>
      <c r="C68" s="66">
        <f>'MASTER PRICE LIST'!C280</f>
        <v>353</v>
      </c>
      <c r="D68" s="65">
        <f t="shared" ref="D68:D72" si="8">C68-(C68*$D$1)</f>
        <v>335.35</v>
      </c>
    </row>
    <row r="69" spans="1:9">
      <c r="A69" s="7" t="str">
        <f>'MASTER PRICE LIST'!A281</f>
        <v>AC-FHDBOX-6</v>
      </c>
      <c r="B69" s="14" t="str">
        <f>'MASTER PRICE LIST'!B281</f>
        <v>External lidded and lockable storage box; dims13.25" W x 75" H x 6" L</v>
      </c>
      <c r="C69" s="66">
        <f>'MASTER PRICE LIST'!C281</f>
        <v>270</v>
      </c>
      <c r="D69" s="65">
        <f t="shared" si="8"/>
        <v>256.5</v>
      </c>
    </row>
    <row r="70" spans="1:9">
      <c r="A70" s="7" t="str">
        <f>'MASTER PRICE LIST'!A282</f>
        <v>AC-FHDFB</v>
      </c>
      <c r="B70" s="14" t="str">
        <f>'MASTER PRICE LIST'!B282</f>
        <v>External map book lidded storage box; dims 13.25" W x 13.8" L x 11" H Includes leather pad AC-FHDPAD</v>
      </c>
      <c r="C70" s="66">
        <f>'MASTER PRICE LIST'!C282</f>
        <v>429</v>
      </c>
      <c r="D70" s="65">
        <f t="shared" si="8"/>
        <v>407.55</v>
      </c>
    </row>
    <row r="71" spans="1:9">
      <c r="A71" s="7" t="str">
        <f>'MASTER PRICE LIST'!A283</f>
        <v>AC-FHDFB-L</v>
      </c>
      <c r="B71" s="14" t="str">
        <f>'MASTER PRICE LIST'!B283</f>
        <v>External lidded storage box with lock; 13.25" W x 13.8" L x 11" H. Includes leather pad AC-FHDPAD</v>
      </c>
      <c r="C71" s="66">
        <f>'MASTER PRICE LIST'!C283</f>
        <v>462</v>
      </c>
      <c r="D71" s="65">
        <f t="shared" si="8"/>
        <v>438.9</v>
      </c>
    </row>
    <row r="72" spans="1:9">
      <c r="A72" s="7" t="str">
        <f>'MASTER PRICE LIST'!A284</f>
        <v>HW-FHDFB-GS</v>
      </c>
      <c r="B72" s="14" t="str">
        <f>'MASTER PRICE LIST'!B284</f>
        <v>Hardware kit implements gas shock to box AC-FHDFB and AC-FHDFB-L</v>
      </c>
      <c r="C72" s="66">
        <f>'MASTER PRICE LIST'!C284</f>
        <v>157</v>
      </c>
      <c r="D72" s="65">
        <f t="shared" si="8"/>
        <v>149.15</v>
      </c>
    </row>
    <row r="73" spans="1:9">
      <c r="A73" s="7" t="str">
        <f>'MASTER PRICE LIST'!A285</f>
        <v>AC-OC-FILEBOX</v>
      </c>
      <c r="B73" s="14" t="str">
        <f>'MASTER PRICE LIST'!B285</f>
        <v>External lidded file box; dims 13.24" W x 11.25" L x 11.14" H</v>
      </c>
      <c r="C73" s="66">
        <f>'MASTER PRICE LIST'!C285</f>
        <v>419</v>
      </c>
      <c r="D73" s="65">
        <f t="shared" ref="D73" si="9">C73-(C73*$D$1)</f>
        <v>398.05</v>
      </c>
    </row>
    <row r="74" spans="1:9">
      <c r="C74" s="66"/>
      <c r="D74" s="65"/>
    </row>
    <row r="75" spans="1:9">
      <c r="A75" s="123" t="str">
        <f>'MASTER PRICE LIST'!B287</f>
        <v>External Open-Top Models for Wide-Body Consoles</v>
      </c>
      <c r="C75" s="66"/>
      <c r="D75" s="65"/>
    </row>
    <row r="76" spans="1:9">
      <c r="A76" s="7" t="str">
        <f>'MASTER PRICE LIST'!A288</f>
        <v>AC-WB-BOX11</v>
      </c>
      <c r="B76" s="14" t="str">
        <f>'MASTER PRICE LIST'!B288</f>
        <v>External open-top storage box for wide-body console; 13.24" W x 11" L x 7.5" H</v>
      </c>
      <c r="C76" s="66">
        <f>'MASTER PRICE LIST'!C288</f>
        <v>259</v>
      </c>
      <c r="D76" s="65">
        <f>C76-(C76*$D$1)</f>
        <v>246.05</v>
      </c>
    </row>
    <row r="77" spans="1:9">
      <c r="C77" s="66"/>
      <c r="D77" s="65"/>
    </row>
    <row r="78" spans="1:9">
      <c r="A78" s="123" t="str">
        <f>'MASTER PRICE LIST'!B290</f>
        <v>Leather Pads for Lidded Boxes (Optional, sold separately)</v>
      </c>
      <c r="C78" s="66"/>
      <c r="D78" s="65"/>
    </row>
    <row r="79" spans="1:9">
      <c r="A79" s="7" t="str">
        <f>'MASTER PRICE LIST'!A291</f>
        <v>AC-FHDPAD</v>
      </c>
      <c r="B79" s="14" t="str">
        <f>'MASTER PRICE LIST'!B291</f>
        <v>Leather pad, 2" x 13" x 13" for AC-FHDFB file box or other lid sizes</v>
      </c>
      <c r="C79" s="66">
        <f>'MASTER PRICE LIST'!C291</f>
        <v>143</v>
      </c>
      <c r="D79" s="65">
        <f>C79-(C79*$D$1)</f>
        <v>135.85</v>
      </c>
    </row>
    <row r="80" spans="1:9">
      <c r="A80" s="7" t="str">
        <f>'MASTER PRICE LIST'!A292</f>
        <v>AC-MAP-PAD</v>
      </c>
      <c r="B80" s="14" t="str">
        <f>'MASTER PRICE LIST'!B292</f>
        <v>Leather pad, 2" x 13.75" x 10.8" for AC-MAPFILE or other lid sizes</v>
      </c>
      <c r="C80" s="66">
        <f>'MASTER PRICE LIST'!C292</f>
        <v>129</v>
      </c>
      <c r="D80" s="65">
        <f>C80-(C80*$D$1)</f>
        <v>122.55</v>
      </c>
    </row>
    <row r="81" spans="1:4">
      <c r="A81" s="7" t="str">
        <f>'MASTER PRICE LIST'!A293</f>
        <v>AC-PENPAD</v>
      </c>
      <c r="B81" s="14" t="str">
        <f>'MASTER PRICE LIST'!B293</f>
        <v>Leather pad, 2" x 11" x 8.8" for AC-FILELOCK or AC-FILEBOX or other lid sizes</v>
      </c>
      <c r="C81" s="66">
        <f>'MASTER PRICE LIST'!C293</f>
        <v>116</v>
      </c>
      <c r="D81" s="65">
        <f>C81-(C81*$D$1)</f>
        <v>110.2</v>
      </c>
    </row>
    <row r="82" spans="1:4">
      <c r="C82" s="66"/>
      <c r="D82" s="65"/>
    </row>
    <row r="83" spans="1:4">
      <c r="A83" s="123" t="str">
        <f>'MASTER PRICE LIST'!B295</f>
        <v>Custom External Storage Products</v>
      </c>
      <c r="C83" s="66"/>
      <c r="D83" s="65"/>
    </row>
    <row r="84" spans="1:4">
      <c r="A84" s="7" t="str">
        <f>'MASTER PRICE LIST'!A296</f>
        <v>FD-DH-GLOVBOX</v>
      </c>
      <c r="B84" s="14" t="str">
        <f>'MASTER PRICE LIST'!B296</f>
        <v>Rubber-glove box container.  Can be bolted to any flat surface.  10.5" x 5.1" x 3.5" H</v>
      </c>
      <c r="C84" s="66">
        <f>'MASTER PRICE LIST'!C296</f>
        <v>161</v>
      </c>
      <c r="D84" s="65">
        <f>C84-(C84*$D$1)</f>
        <v>152.94999999999999</v>
      </c>
    </row>
    <row r="85" spans="1:4">
      <c r="A85" s="7" t="str">
        <f>'MASTER PRICE LIST'!A297</f>
        <v>AC-GUNSAFE-2</v>
      </c>
      <c r="B85" s="14" t="str">
        <f>'MASTER PRICE LIST'!B297</f>
        <v>Lockable handgun box w/ cipher lock sized to fit under vehicle seat.  9" W x 11.1" L x 4.2" H</v>
      </c>
      <c r="C85" s="66">
        <f>'MASTER PRICE LIST'!C297</f>
        <v>450</v>
      </c>
      <c r="D85" s="65">
        <f>C85-(C85*$D$1)</f>
        <v>427.5</v>
      </c>
    </row>
    <row r="86" spans="1:4">
      <c r="C86" s="66"/>
      <c r="D86" s="65"/>
    </row>
    <row r="87" spans="1:4">
      <c r="A87" s="123" t="str">
        <f>'MASTER PRICE LIST'!B299</f>
        <v>Wide-Body Console Accessories</v>
      </c>
      <c r="C87" s="66"/>
      <c r="D87" s="65"/>
    </row>
    <row r="88" spans="1:4">
      <c r="A88" s="7" t="str">
        <f>'MASTER PRICE LIST'!A301</f>
        <v>AC-STOW-878</v>
      </c>
      <c r="B88" s="14" t="str">
        <f>'MASTER PRICE LIST'!B301</f>
        <v>Driver side flip-up writing surface w/paper pad clip; for open storage consoles.</v>
      </c>
      <c r="C88" s="66">
        <f>'MASTER PRICE LIST'!C301</f>
        <v>318</v>
      </c>
      <c r="D88" s="65">
        <f t="shared" ref="D88:D95" si="10">C88-(C88*$D$1)</f>
        <v>302.10000000000002</v>
      </c>
    </row>
    <row r="89" spans="1:4">
      <c r="A89" s="7" t="str">
        <f>'MASTER PRICE LIST'!A302</f>
        <v>AC-STOW-WS</v>
      </c>
      <c r="B89" s="14" t="str">
        <f>'MASTER PRICE LIST'!B302</f>
        <v>Driver side flip-up writing surface w/paper pad clip; for consoles w/o open storage.</v>
      </c>
      <c r="C89" s="66">
        <f>'MASTER PRICE LIST'!C302</f>
        <v>318</v>
      </c>
      <c r="D89" s="65">
        <f t="shared" si="10"/>
        <v>302.10000000000002</v>
      </c>
    </row>
    <row r="90" spans="1:4">
      <c r="C90" s="66"/>
      <c r="D90" s="65"/>
    </row>
    <row r="91" spans="1:4">
      <c r="A91" s="123" t="str">
        <f>'MASTER PRICE LIST'!$B$304</f>
        <v>Open Storage Wide-Body Console Custom Parts</v>
      </c>
      <c r="C91" s="66"/>
      <c r="D91" s="65"/>
    </row>
    <row r="92" spans="1:4">
      <c r="A92" s="7" t="str">
        <f>'MASTER PRICE LIST'!A305</f>
        <v>AC-F-TH-WALL</v>
      </c>
      <c r="B92" s="14" t="str">
        <f>'MASTER PRICE LIST'!B305</f>
        <v>Universal wide-body open storage bulkhead wall.  Use when mounting computer to console side.</v>
      </c>
      <c r="C92" s="66">
        <f>'MASTER PRICE LIST'!C305</f>
        <v>33</v>
      </c>
      <c r="D92" s="65">
        <f t="shared" si="10"/>
        <v>31.35</v>
      </c>
    </row>
    <row r="93" spans="1:4">
      <c r="A93" s="7" t="str">
        <f>'MASTER PRICE LIST'!A306</f>
        <v>KIT-CM-BL10-WALL-RAIL</v>
      </c>
      <c r="B93" s="14" t="str">
        <f>'MASTER PRICE LIST'!B306</f>
        <v>2021-24 Tahoe | 2021-24 Suburban wide-body open-storage bulkhead wall and cover plate kit.  Use when mounting computer to console side for stability.</v>
      </c>
      <c r="C93" s="66">
        <f>'MASTER PRICE LIST'!C306</f>
        <v>107</v>
      </c>
      <c r="D93" s="65">
        <f t="shared" si="10"/>
        <v>101.65</v>
      </c>
    </row>
    <row r="94" spans="1:4">
      <c r="A94" s="7" t="str">
        <f>'MASTER PRICE LIST'!A307</f>
        <v>KIT-CM-BL10-RAIL</v>
      </c>
      <c r="B94" s="14" t="str">
        <f>'MASTER PRICE LIST'!B307</f>
        <v>2021-24 Tahoe | 2021-24 Suburban cover plate and 10" FP rail set for wide-body printer console; CC-21TH-1008-OS-L. Use when mounting computer to console side for stability.</v>
      </c>
      <c r="C94" s="66">
        <f>'MASTER PRICE LIST'!C307</f>
        <v>66</v>
      </c>
      <c r="D94" s="65">
        <f t="shared" si="10"/>
        <v>62.7</v>
      </c>
    </row>
    <row r="95" spans="1:4">
      <c r="A95" s="7" t="str">
        <f>'MASTER PRICE LIST'!A308</f>
        <v>KIT-CM-BL7-RAIL</v>
      </c>
      <c r="B95" s="14" t="str">
        <f>'MASTER PRICE LIST'!B308</f>
        <v>2021-24 Silverado cover plate and 7"FP rail set for wide-body printer console; CC-22S1-0713OS-PRTR. Use when mounting computer to console side for stability.</v>
      </c>
      <c r="C95" s="66">
        <f>'MASTER PRICE LIST'!C308</f>
        <v>63</v>
      </c>
      <c r="D95" s="65">
        <f t="shared" si="10"/>
        <v>59.85</v>
      </c>
    </row>
    <row r="96" spans="1:4">
      <c r="C96" s="66"/>
      <c r="D96" s="65"/>
    </row>
    <row r="97" spans="1:4">
      <c r="A97" s="123" t="str">
        <f>'MASTER PRICE LIST'!A199</f>
        <v>PRINTER MOUNTS (Height Adjustable) - Works with Pentax &amp; Brother Pocket Printer Models</v>
      </c>
      <c r="B97" s="7"/>
      <c r="C97" s="66"/>
      <c r="D97" s="65"/>
    </row>
    <row r="98" spans="1:4">
      <c r="A98" s="123" t="str">
        <f>'MASTER PRICE LIST'!B200</f>
        <v>Bolts to Floor Plate</v>
      </c>
      <c r="B98" s="7"/>
      <c r="C98" s="66"/>
      <c r="D98" s="65"/>
    </row>
    <row r="99" spans="1:4">
      <c r="A99" s="7" t="str">
        <f>'MASTER PRICE LIST'!A201</f>
        <v>AC-PENPRTR-58-FP</v>
      </c>
      <c r="B99" s="14" t="str">
        <f>'MASTER PRICE LIST'!B201</f>
        <v>Printer arm rest with 5x8 pad, bolts to floor plate (AC-ARM-BASE, AC-ARM-PED-TB, AC-PENPRTR, AC-FOAM-58)</v>
      </c>
      <c r="C99" s="66">
        <f>'MASTER PRICE LIST'!C201</f>
        <v>495</v>
      </c>
      <c r="D99" s="65">
        <f>C99-(C99*$D$1)</f>
        <v>470.25</v>
      </c>
    </row>
    <row r="100" spans="1:4">
      <c r="A100" s="7" t="str">
        <f>'MASTER PRICE LIST'!A202</f>
        <v>AC-PENPRTR-510-FP</v>
      </c>
      <c r="B100" s="14" t="str">
        <f>'MASTER PRICE LIST'!B202</f>
        <v>Printer arm rest with 5x10 pad, bolts to floor plate (AC-ARM-BASE, AC-ARM-PED-TB, AC-PENPRTR, AC-FOAM-510)</v>
      </c>
      <c r="C100" s="66">
        <f>'MASTER PRICE LIST'!C202</f>
        <v>519</v>
      </c>
      <c r="D100" s="65">
        <f>C100-(C100*$D$1)</f>
        <v>493.05</v>
      </c>
    </row>
    <row r="101" spans="1:4">
      <c r="C101" s="66"/>
      <c r="D101" s="65"/>
    </row>
    <row r="102" spans="1:4">
      <c r="A102" s="123" t="str">
        <f>'MASTER PRICE LIST'!B204</f>
        <v>Bolts to Console</v>
      </c>
      <c r="C102" s="66"/>
      <c r="D102" s="65"/>
    </row>
    <row r="103" spans="1:4">
      <c r="A103" s="7" t="str">
        <f>'MASTER PRICE LIST'!A205</f>
        <v>AC-PENPRTR-58-CC</v>
      </c>
      <c r="B103" s="14" t="str">
        <f>'MASTER PRICE LIST'!B205</f>
        <v>Printer mount w/5x8 pad, bolts to console rear (AC-ARM-BKT, AC-ARM-PED-TB, AC-PENPRTR, AC-FOAM-58)</v>
      </c>
      <c r="C103" s="66">
        <f>'MASTER PRICE LIST'!C205</f>
        <v>495</v>
      </c>
      <c r="D103" s="65">
        <f t="shared" ref="D103:D104" si="11">C103-(C103*$D$1)</f>
        <v>470.25</v>
      </c>
    </row>
    <row r="104" spans="1:4">
      <c r="A104" s="7" t="str">
        <f>'MASTER PRICE LIST'!A206</f>
        <v>AC-PENPRTR-510-CC</v>
      </c>
      <c r="B104" s="14" t="str">
        <f>'MASTER PRICE LIST'!B206</f>
        <v>Printer mount w/5x10 pad, bolts to console rear (AC-ARM-BKT, AC-ARM-PED-TB, AC-PENPRTR, AC-FOAM-510)</v>
      </c>
      <c r="C104" s="66">
        <f>'MASTER PRICE LIST'!C206</f>
        <v>519</v>
      </c>
      <c r="D104" s="65">
        <f t="shared" si="11"/>
        <v>493.05</v>
      </c>
    </row>
    <row r="105" spans="1:4">
      <c r="C105" s="66"/>
      <c r="D105" s="65"/>
    </row>
    <row r="106" spans="1:4">
      <c r="A106" s="123" t="str">
        <f>'MASTER PRICE LIST'!B208</f>
        <v>Low-Profile 90-Deg. Console Rear Printer Mounts</v>
      </c>
      <c r="C106" s="66"/>
      <c r="D106" s="65"/>
    </row>
    <row r="107" spans="1:4">
      <c r="A107" s="7" t="str">
        <f>'MASTER PRICE LIST'!A209</f>
        <v>AC-PENPRTR-90</v>
      </c>
      <c r="B107" s="14" t="str">
        <f>'MASTER PRICE LIST'!B209</f>
        <v>Printer mount with 3 x 9 pad and low-profile L bracket.  (AC-PENPRTR-90, AC-FOAM-93)</v>
      </c>
      <c r="C107" s="66">
        <f>'MASTER PRICE LIST'!C209</f>
        <v>353</v>
      </c>
      <c r="D107" s="65">
        <f>C107-(C107*$D$1)</f>
        <v>335.35</v>
      </c>
    </row>
    <row r="108" spans="1:4">
      <c r="A108" s="7" t="str">
        <f>'MASTER PRICE LIST'!A210</f>
        <v>AC-PENPRTR-L-58</v>
      </c>
      <c r="B108" s="14" t="str">
        <f>'MASTER PRICE LIST'!B210</f>
        <v>Printer mount with 5 x 8 pad and low-profile L-bracket.  (AC-PENPRTR-90, AC-FOAM-58)</v>
      </c>
      <c r="C108" s="66">
        <f>'MASTER PRICE LIST'!C210</f>
        <v>353</v>
      </c>
      <c r="D108" s="65">
        <f>C108-(C108*$D$1)</f>
        <v>335.35</v>
      </c>
    </row>
    <row r="109" spans="1:4">
      <c r="A109" s="7" t="str">
        <f>'MASTER PRICE LIST'!A211</f>
        <v>AC-PENPRTR-L-510</v>
      </c>
      <c r="B109" s="14" t="str">
        <f>'MASTER PRICE LIST'!B211</f>
        <v>Printer mount with 5 x 10 pad and low-profile L-bracket.  (AC-PENPRTR-90, AC-FOAM-510)</v>
      </c>
      <c r="C109" s="66">
        <f>'MASTER PRICE LIST'!C211</f>
        <v>377</v>
      </c>
      <c r="D109" s="65">
        <f>C109-(C109*$D$1)</f>
        <v>358.15</v>
      </c>
    </row>
    <row r="110" spans="1:4">
      <c r="C110" s="66"/>
      <c r="D110" s="65"/>
    </row>
    <row r="111" spans="1:4">
      <c r="A111" s="123" t="str">
        <f>'MASTER PRICE LIST'!B310</f>
        <v>Mic Clip Assemblies &amp; Mic Clip Face Plates</v>
      </c>
      <c r="C111" s="66"/>
      <c r="D111" s="65"/>
    </row>
    <row r="112" spans="1:4">
      <c r="A112" s="7" t="str">
        <f>'MASTER PRICE LIST'!A311</f>
        <v>AC-MCM1</v>
      </c>
      <c r="B112" s="14" t="str">
        <f>'MASTER PRICE LIST'!B311</f>
        <v>Dog-ear type microphone clip plate and clip assembly</v>
      </c>
      <c r="C112" s="66">
        <f>'MASTER PRICE LIST'!C311</f>
        <v>19</v>
      </c>
      <c r="D112" s="65">
        <f t="shared" ref="D112:D118" si="12">C112-(C112*$D$1)</f>
        <v>18.05</v>
      </c>
    </row>
    <row r="113" spans="1:5">
      <c r="A113" s="7" t="str">
        <f>'MASTER PRICE LIST'!A312</f>
        <v>AC-MCLBKT</v>
      </c>
      <c r="B113" s="14" t="str">
        <f>'MASTER PRICE LIST'!B312</f>
        <v>L-shaped slotted bracket for microphone clip (mic clip not included)</v>
      </c>
      <c r="C113" s="66">
        <f>'MASTER PRICE LIST'!C312</f>
        <v>19</v>
      </c>
      <c r="D113" s="65">
        <f t="shared" si="12"/>
        <v>18.05</v>
      </c>
    </row>
    <row r="114" spans="1:5">
      <c r="A114" s="7" t="str">
        <f>'MASTER PRICE LIST'!A313</f>
        <v>AC-MIC-Z-FPI</v>
      </c>
      <c r="B114" s="14" t="str">
        <f>'MASTER PRICE LIST'!B313</f>
        <v>Height adjustable, no-holes-drilled L-slot microphone clip plate assembly</v>
      </c>
      <c r="C114" s="66">
        <f>'MASTER PRICE LIST'!C313</f>
        <v>33</v>
      </c>
      <c r="D114" s="65">
        <f t="shared" si="12"/>
        <v>31.35</v>
      </c>
    </row>
    <row r="115" spans="1:5">
      <c r="A115" s="7" t="str">
        <f>'MASTER PRICE LIST'!A314</f>
        <v>L3-MCLBRKT</v>
      </c>
      <c r="B115" s="14" t="str">
        <f>'MASTER PRICE LIST'!B314</f>
        <v>Mic bracket w/clip. Bolts to computer mounts and keyboard trays</v>
      </c>
      <c r="C115" s="66">
        <f>'MASTER PRICE LIST'!C314</f>
        <v>26</v>
      </c>
      <c r="D115" s="65">
        <f t="shared" si="12"/>
        <v>24.7</v>
      </c>
    </row>
    <row r="116" spans="1:5">
      <c r="A116" s="7" t="str">
        <f>'MASTER PRICE LIST'!A315</f>
        <v>FP-MCP2</v>
      </c>
      <c r="B116" s="14" t="str">
        <f>'MASTER PRICE LIST'!B315</f>
        <v>2" Face plate with 2 mic clips</v>
      </c>
      <c r="C116" s="66">
        <f>'MASTER PRICE LIST'!C315</f>
        <v>53</v>
      </c>
      <c r="D116" s="65">
        <f t="shared" si="12"/>
        <v>50.35</v>
      </c>
    </row>
    <row r="117" spans="1:5">
      <c r="A117" s="7" t="str">
        <f>'MASTER PRICE LIST'!A316</f>
        <v>FP-MCP2-3</v>
      </c>
      <c r="B117" s="14" t="str">
        <f>'MASTER PRICE LIST'!B316</f>
        <v>3" Face plate with 2 mic clips</v>
      </c>
      <c r="C117" s="66">
        <f>'MASTER PRICE LIST'!C316</f>
        <v>53</v>
      </c>
      <c r="D117" s="65">
        <f t="shared" si="12"/>
        <v>50.35</v>
      </c>
    </row>
    <row r="118" spans="1:5">
      <c r="A118" s="7" t="str">
        <f>'MASTER PRICE LIST'!A317</f>
        <v>AC-MAG-MIC</v>
      </c>
      <c r="B118" s="14" t="str">
        <f>'MASTER PRICE LIST'!B317</f>
        <v>Magnetic Mic holder quickly guides the microphone into place</v>
      </c>
      <c r="C118" s="66">
        <f>'MASTER PRICE LIST'!C317</f>
        <v>67</v>
      </c>
      <c r="D118" s="65">
        <f t="shared" si="12"/>
        <v>63.65</v>
      </c>
    </row>
    <row r="119" spans="1:5">
      <c r="C119" s="66"/>
      <c r="D119" s="65"/>
    </row>
    <row r="120" spans="1:5">
      <c r="A120" s="123" t="s">
        <v>1548</v>
      </c>
      <c r="B120" s="20"/>
      <c r="C120" s="66"/>
      <c r="D120" s="65"/>
    </row>
    <row r="121" spans="1:5">
      <c r="A121" s="7" t="str">
        <f>'MASTER PRICE LIST'!A320</f>
        <v>AC-PHMAG</v>
      </c>
      <c r="B121" s="14" t="str">
        <f>'MASTER PRICE LIST'!B320</f>
        <v xml:space="preserve">Magnetic phone mount; includes (2) mounting disc and (2) device plates </v>
      </c>
      <c r="C121" s="66">
        <f>'MASTER PRICE LIST'!C320</f>
        <v>85</v>
      </c>
      <c r="D121" s="65">
        <f t="shared" ref="D121:D123" si="13">C121-(C121*$D$1)</f>
        <v>80.75</v>
      </c>
      <c r="E121" s="95"/>
    </row>
    <row r="122" spans="1:5">
      <c r="A122" s="7" t="str">
        <f>'MASTER PRICE LIST'!A321</f>
        <v>AC-PHMNT-MAG</v>
      </c>
      <c r="B122" s="14" t="str">
        <f>'MASTER PRICE LIST'!B321</f>
        <v xml:space="preserve">Cradle magnetic phone mount; includes (2) mounting disc </v>
      </c>
      <c r="C122" s="66">
        <f>'MASTER PRICE LIST'!C321</f>
        <v>109</v>
      </c>
      <c r="D122" s="65">
        <f t="shared" si="13"/>
        <v>103.55</v>
      </c>
      <c r="E122" s="95"/>
    </row>
    <row r="123" spans="1:5">
      <c r="A123" s="7" t="str">
        <f>'MASTER PRICE LIST'!A322</f>
        <v>FP-PHNMNT</v>
      </c>
      <c r="B123" s="14" t="str">
        <f>'MASTER PRICE LIST'!B322</f>
        <v>2" face plate w/phone cradle and mount; (1)  USB-C 4 amp and USB 3 amp port</v>
      </c>
      <c r="C123" s="66">
        <f>'MASTER PRICE LIST'!C322</f>
        <v>200</v>
      </c>
      <c r="D123" s="65">
        <f t="shared" si="13"/>
        <v>190</v>
      </c>
      <c r="E123" s="95"/>
    </row>
    <row r="124" spans="1:5">
      <c r="C124" s="66"/>
      <c r="D124" s="65"/>
    </row>
    <row r="125" spans="1:5">
      <c r="A125" s="123" t="str">
        <f>'MASTER PRICE LIST'!B324</f>
        <v>Electronics Products and Face Plates</v>
      </c>
      <c r="C125" s="66"/>
      <c r="D125" s="65"/>
    </row>
    <row r="126" spans="1:5">
      <c r="A126" s="7" t="str">
        <f>'MASTER PRICE LIST'!A325</f>
        <v>AC-AP1</v>
      </c>
      <c r="B126" s="14" t="str">
        <f>'MASTER PRICE LIST'!B325</f>
        <v>12 Volt DC power outlet plug only</v>
      </c>
      <c r="C126" s="66">
        <f>'MASTER PRICE LIST'!C325</f>
        <v>13</v>
      </c>
      <c r="D126" s="65">
        <f t="shared" ref="D126:D148" si="14">C126-(C126*$D$1)</f>
        <v>12.35</v>
      </c>
    </row>
    <row r="127" spans="1:5">
      <c r="A127" s="7" t="str">
        <f>'MASTER PRICE LIST'!A326</f>
        <v>AC-AP1COVERS</v>
      </c>
      <c r="B127" s="14" t="str">
        <f>'MASTER PRICE LIST'!B326</f>
        <v>Black plastic captured insert cap</v>
      </c>
      <c r="C127" s="66">
        <f>'MASTER PRICE LIST'!C326</f>
        <v>3</v>
      </c>
      <c r="D127" s="65">
        <f t="shared" si="14"/>
        <v>2.85</v>
      </c>
    </row>
    <row r="128" spans="1:5">
      <c r="A128" s="7" t="str">
        <f>'MASTER PRICE LIST'!A327</f>
        <v>AC-CC-875CAP</v>
      </c>
      <c r="B128" s="14" t="str">
        <f>'MASTER PRICE LIST'!B327</f>
        <v>Black plastic cap cover</v>
      </c>
      <c r="C128" s="66">
        <f>'MASTER PRICE LIST'!C327</f>
        <v>3</v>
      </c>
      <c r="D128" s="65">
        <f t="shared" si="14"/>
        <v>2.85</v>
      </c>
    </row>
    <row r="129" spans="1:4">
      <c r="A129" s="7" t="str">
        <f>'MASTER PRICE LIST'!A328</f>
        <v>AC-AP3</v>
      </c>
      <c r="B129" s="14" t="str">
        <f>'MASTER PRICE LIST'!B328</f>
        <v>External mounted L-bracket w/3 DC outlet holes pre-punched; includes (3) 12V DC outlets</v>
      </c>
      <c r="C129" s="66">
        <f>'MASTER PRICE LIST'!C328</f>
        <v>78</v>
      </c>
      <c r="D129" s="65">
        <f t="shared" si="14"/>
        <v>74.099999999999994</v>
      </c>
    </row>
    <row r="130" spans="1:4">
      <c r="A130" s="7" t="str">
        <f>'MASTER PRICE LIST'!A336</f>
        <v>FP-USBC-2DC</v>
      </c>
      <c r="B130" s="14" t="str">
        <f>'MASTER PRICE LIST'!B336</f>
        <v>2" face plate combo USB-C /USB port and (2) DC outlets</v>
      </c>
      <c r="C130" s="66">
        <f>'MASTER PRICE LIST'!C336</f>
        <v>90</v>
      </c>
      <c r="D130" s="65">
        <f t="shared" si="14"/>
        <v>85.5</v>
      </c>
    </row>
    <row r="131" spans="1:4">
      <c r="A131" s="7" t="str">
        <f>'MASTER PRICE LIST'!A329</f>
        <v>L3-AP1SET</v>
      </c>
      <c r="B131" s="14" t="str">
        <f>'MASTER PRICE LIST'!B329</f>
        <v>12 Volt DC power outlet plug w/black captured cap</v>
      </c>
      <c r="C131" s="66">
        <f>'MASTER PRICE LIST'!C329</f>
        <v>15</v>
      </c>
      <c r="D131" s="65">
        <f t="shared" si="14"/>
        <v>14.25</v>
      </c>
    </row>
    <row r="132" spans="1:4">
      <c r="A132" s="7" t="str">
        <f>'MASTER PRICE LIST'!A334</f>
        <v>FP-USB-4DC</v>
      </c>
      <c r="B132" s="14" t="str">
        <f>'MASTER PRICE LIST'!B334</f>
        <v>2" face plate with dual USB-C 4amp and four (4) DC outlets. Includes electronics. WORKS WITH USBC OUTLETS</v>
      </c>
      <c r="C132" s="66">
        <f>'MASTER PRICE LIST'!C334</f>
        <v>110</v>
      </c>
      <c r="D132" s="65">
        <f t="shared" si="14"/>
        <v>104.5</v>
      </c>
    </row>
    <row r="133" spans="1:4">
      <c r="A133" s="7" t="str">
        <f>'MASTER PRICE LIST'!A335</f>
        <v>FP-USBC-2</v>
      </c>
      <c r="B133" s="14" t="str">
        <f>'MASTER PRICE LIST'!B335</f>
        <v xml:space="preserve">2" face plate w/(2) USB-C 4 amp and USB 3 amp port </v>
      </c>
      <c r="C133" s="66">
        <f>'MASTER PRICE LIST'!C335</f>
        <v>80</v>
      </c>
      <c r="D133" s="65">
        <f t="shared" si="14"/>
        <v>76</v>
      </c>
    </row>
    <row r="134" spans="1:4">
      <c r="A134" s="7" t="str">
        <f>'MASTER PRICE LIST'!A336</f>
        <v>FP-USBC-2DC</v>
      </c>
      <c r="B134" s="14" t="str">
        <f>'MASTER PRICE LIST'!B336</f>
        <v>2" face plate combo USB-C /USB port and (2) DC outlets</v>
      </c>
      <c r="C134" s="66">
        <f>'MASTER PRICE LIST'!C336</f>
        <v>90</v>
      </c>
      <c r="D134" s="65">
        <f t="shared" si="14"/>
        <v>85.5</v>
      </c>
    </row>
    <row r="135" spans="1:4">
      <c r="A135" s="7" t="str">
        <f>'MASTER PRICE LIST'!A337</f>
        <v>FP-AP1</v>
      </c>
      <c r="B135" s="243" t="str">
        <f>'MASTER PRICE LIST'!B337</f>
        <v>2" face plate w/ (1) DC outlet hole; centered on plate. ** MINIUM ORDER OF (5) IS REQUIRED.**</v>
      </c>
      <c r="C135" s="66">
        <f>'MASTER PRICE LIST'!C337</f>
        <v>26</v>
      </c>
      <c r="D135" s="65">
        <f t="shared" si="14"/>
        <v>24.7</v>
      </c>
    </row>
    <row r="136" spans="1:4">
      <c r="A136" s="7" t="str">
        <f>'MASTER PRICE LIST'!A338</f>
        <v>FP-AP12</v>
      </c>
      <c r="B136" s="14" t="str">
        <f>'MASTER PRICE LIST'!B338</f>
        <v>2" face plate w/ (2) DC outlet holes</v>
      </c>
      <c r="C136" s="66">
        <f>'MASTER PRICE LIST'!C338</f>
        <v>26</v>
      </c>
      <c r="D136" s="65">
        <f t="shared" si="14"/>
        <v>24.7</v>
      </c>
    </row>
    <row r="137" spans="1:4">
      <c r="A137" s="7" t="str">
        <f>'MASTER PRICE LIST'!A339</f>
        <v>FP-AP12-3</v>
      </c>
      <c r="B137" s="14" t="str">
        <f>'MASTER PRICE LIST'!B339</f>
        <v>2" face plate w/ (3) DC outlet holes</v>
      </c>
      <c r="C137" s="66">
        <f>'MASTER PRICE LIST'!C339</f>
        <v>32</v>
      </c>
      <c r="D137" s="65">
        <f t="shared" si="14"/>
        <v>30.4</v>
      </c>
    </row>
    <row r="138" spans="1:4">
      <c r="A138" s="7" t="str">
        <f>'MASTER PRICE LIST'!A340</f>
        <v>FP-AP12-4</v>
      </c>
      <c r="B138" s="14" t="str">
        <f>'MASTER PRICE LIST'!B340</f>
        <v>2" face plate w/ (4) DC outlet holes</v>
      </c>
      <c r="C138" s="66">
        <f>'MASTER PRICE LIST'!C340</f>
        <v>32</v>
      </c>
      <c r="D138" s="65">
        <f t="shared" si="14"/>
        <v>30.4</v>
      </c>
    </row>
    <row r="139" spans="1:4">
      <c r="A139" s="7" t="str">
        <f>'MASTER PRICE LIST'!A341</f>
        <v>FP-AP12CUS</v>
      </c>
      <c r="B139" s="14" t="str">
        <f>'MASTER PRICE LIST'!B341</f>
        <v>2" face plate w/ (2) DC outlet holes; (1) rocker switch hole</v>
      </c>
      <c r="C139" s="66">
        <f>'MASTER PRICE LIST'!C341</f>
        <v>13</v>
      </c>
      <c r="D139" s="65">
        <f t="shared" si="14"/>
        <v>12.35</v>
      </c>
    </row>
    <row r="140" spans="1:4">
      <c r="A140" s="7" t="str">
        <f>'MASTER PRICE LIST'!A342</f>
        <v>FP-AP2</v>
      </c>
      <c r="B140" s="14" t="str">
        <f>'MASTER PRICE LIST'!B342</f>
        <v>3" face plate w/ (2) DC outlet holes</v>
      </c>
      <c r="C140" s="66">
        <f>'MASTER PRICE LIST'!C342</f>
        <v>33</v>
      </c>
      <c r="D140" s="65">
        <f t="shared" si="14"/>
        <v>31.35</v>
      </c>
    </row>
    <row r="141" spans="1:4">
      <c r="A141" s="7" t="str">
        <f>'MASTER PRICE LIST'!A349</f>
        <v>FP-AP3</v>
      </c>
      <c r="B141" s="14" t="str">
        <f>'MASTER PRICE LIST'!B349</f>
        <v>3" face plate w/ (2) DC outlet holes. ** MINIUM ORDER OF (5) IS REQUIRED.**</v>
      </c>
      <c r="C141" s="66">
        <f>'MASTER PRICE LIST'!C349</f>
        <v>33</v>
      </c>
      <c r="D141" s="65">
        <f t="shared" si="14"/>
        <v>31.35</v>
      </c>
    </row>
    <row r="142" spans="1:4">
      <c r="A142" s="7" t="str">
        <f>'MASTER PRICE LIST'!A343</f>
        <v>FP-DECORA</v>
      </c>
      <c r="B142" s="243" t="str">
        <f>'MASTER PRICE LIST'!B343</f>
        <v>2" face plate w/ (1) AC duplex outlet cut-out. Includes duplex outlet. ** MINIUM ORDER OF (5) IS REQUIRED.**</v>
      </c>
      <c r="C142" s="66">
        <f>'MASTER PRICE LIST'!C343</f>
        <v>50</v>
      </c>
      <c r="D142" s="65">
        <f t="shared" si="14"/>
        <v>47.5</v>
      </c>
    </row>
    <row r="143" spans="1:4">
      <c r="A143" s="7" t="str">
        <f>'MASTER PRICE LIST'!A344</f>
        <v>FP-2AC2DC</v>
      </c>
      <c r="B143" s="14" t="str">
        <f>'MASTER PRICE LIST'!B344</f>
        <v>2" face plate w/ (1) AC duplex outlet cut-out and (2) DC outlet holes</v>
      </c>
      <c r="C143" s="66">
        <f>'MASTER PRICE LIST'!C344</f>
        <v>33</v>
      </c>
      <c r="D143" s="65">
        <f t="shared" si="14"/>
        <v>31.35</v>
      </c>
    </row>
    <row r="144" spans="1:4">
      <c r="A144" s="7" t="str">
        <f>'MASTER PRICE LIST'!A345</f>
        <v>FP-1DC2SWUSB-2</v>
      </c>
      <c r="B144" s="243" t="str">
        <f>'MASTER PRICE LIST'!B345</f>
        <v>2" (2) DC outlet holes, (3) 1.4 x .8 cutouts; WORKS WITH USBC OUTLETS. ** MINIUM ORDER OF (5) IS REQUIRED.**</v>
      </c>
      <c r="C144" s="66">
        <f>'MASTER PRICE LIST'!C345</f>
        <v>37</v>
      </c>
      <c r="D144" s="65">
        <f t="shared" si="14"/>
        <v>35.15</v>
      </c>
    </row>
    <row r="145" spans="1:5">
      <c r="A145" s="7" t="str">
        <f>'MASTER PRICE LIST'!A346</f>
        <v>FP-2AC2DCUSB</v>
      </c>
      <c r="B145" s="243" t="str">
        <f>'MASTER PRICE LIST'!B346</f>
        <v>2" (2) DC outlet holes, (1) AC outlet (AC incl.); WORKS WITH USBC OUTLETS. ** MINIUM ORDER OF (5) IS REQUIRED.**</v>
      </c>
      <c r="C145" s="66">
        <f>'MASTER PRICE LIST'!C346</f>
        <v>58</v>
      </c>
      <c r="D145" s="65">
        <f t="shared" si="14"/>
        <v>55.1</v>
      </c>
    </row>
    <row r="146" spans="1:5">
      <c r="A146" s="7" t="str">
        <f>'MASTER PRICE LIST'!A347</f>
        <v>FP-KUSSMAUL-2</v>
      </c>
      <c r="B146" s="243" t="str">
        <f>'MASTER PRICE LIST'!B347</f>
        <v>2" (1) Kussmaul USB cut-out (1.5 x .8); WORKS WITH USBC OUTLETS. ** MINIUM ORDER OF (5) IS REQUIRED.**</v>
      </c>
      <c r="C146" s="66">
        <f>'MASTER PRICE LIST'!C347</f>
        <v>43</v>
      </c>
      <c r="D146" s="65">
        <f t="shared" si="14"/>
        <v>40.85</v>
      </c>
    </row>
    <row r="147" spans="1:5">
      <c r="A147" s="7" t="str">
        <f>'MASTER PRICE LIST'!A348</f>
        <v>FP-KUSS-USB-3DC</v>
      </c>
      <c r="B147" s="243" t="str">
        <f>'MASTER PRICE LIST'!B348</f>
        <v>2" (1) Kussmaul USB, (3) DC outlet holes; WORKS WITH USBC OUTLETS. ** MINIUM ORDER OF (5) IS REQUIRED.**</v>
      </c>
      <c r="C147" s="66">
        <f>'MASTER PRICE LIST'!C348</f>
        <v>33</v>
      </c>
      <c r="D147" s="65">
        <f t="shared" si="14"/>
        <v>31.35</v>
      </c>
    </row>
    <row r="148" spans="1:5">
      <c r="A148" s="7" t="str">
        <f>'MASTER PRICE LIST'!A350</f>
        <v>FP-HRMETER</v>
      </c>
      <c r="B148" s="243" t="str">
        <f>'MASTER PRICE LIST'!B350</f>
        <v>3" (1) hour meter hole. ** MINIUM ORDER OF (5) IS REQUIRED.**</v>
      </c>
      <c r="C148" s="66">
        <f>'MASTER PRICE LIST'!C350</f>
        <v>32</v>
      </c>
      <c r="D148" s="65">
        <f t="shared" si="14"/>
        <v>30.4</v>
      </c>
    </row>
    <row r="149" spans="1:5">
      <c r="C149" s="66"/>
      <c r="D149" s="65"/>
    </row>
    <row r="150" spans="1:5">
      <c r="A150" s="123" t="str">
        <f>'MASTER PRICE LIST'!A551</f>
        <v>OEM Re-Located Electronics Face Plates</v>
      </c>
      <c r="C150" s="66"/>
      <c r="D150" s="65"/>
    </row>
    <row r="151" spans="1:5">
      <c r="A151" s="7" t="str">
        <f>'MASTER PRICE LIST'!A552</f>
        <v>FP-RAM-USB2-AUX</v>
      </c>
      <c r="B151" s="243" t="str">
        <f>'MASTER PRICE LIST'!B552</f>
        <v>2" face plate pre-punched w/ holes to fit Ram and  Dodge Charger.  2021 OEM USB &amp; 2 DC outlets (2018+ RAM models) ** MINIUM ORDER OF (5) IS REQUIRED**</v>
      </c>
      <c r="C151" s="66">
        <f>'MASTER PRICE LIST'!C552</f>
        <v>33</v>
      </c>
      <c r="D151" s="65">
        <f t="shared" ref="D151:D153" si="15">C151-(C151*$D$1)</f>
        <v>31.35</v>
      </c>
    </row>
    <row r="152" spans="1:5">
      <c r="A152" s="7" t="str">
        <f>'MASTER PRICE LIST'!A553</f>
        <v>FP-UV20-USBDC</v>
      </c>
      <c r="B152" s="14" t="str">
        <f>'MASTER PRICE LIST'!B553</f>
        <v xml:space="preserve">2" faceplate pre-punched w/holes to fit Ford Series trucks to relocate SYNC outlets (works  with CC-WBOS consoles) </v>
      </c>
      <c r="C152" s="66">
        <f>'MASTER PRICE LIST'!C553</f>
        <v>50</v>
      </c>
      <c r="D152" s="65">
        <f t="shared" si="15"/>
        <v>47.5</v>
      </c>
    </row>
    <row r="153" spans="1:5">
      <c r="A153" s="7" t="str">
        <f>'MASTER PRICE LIST'!A554</f>
        <v>FP-21TH-USBDC</v>
      </c>
      <c r="B153" s="14" t="str">
        <f>'MASTER PRICE LIST'!B554</f>
        <v xml:space="preserve">2" face plate pre-punched w/ holes to fit Tahoe OEM USB &amp; 1 DC outlet </v>
      </c>
      <c r="C153" s="66">
        <f>'MASTER PRICE LIST'!C554</f>
        <v>33</v>
      </c>
      <c r="D153" s="65">
        <f t="shared" si="15"/>
        <v>31.35</v>
      </c>
    </row>
    <row r="154" spans="1:5">
      <c r="C154" s="66"/>
      <c r="D154" s="65"/>
    </row>
    <row r="155" spans="1:5">
      <c r="A155" s="123" t="str">
        <f>'MASTER PRICE LIST'!A556</f>
        <v>Map Lights &amp; Map Light Face Plates</v>
      </c>
      <c r="C155" s="66"/>
      <c r="D155" s="65"/>
    </row>
    <row r="156" spans="1:5">
      <c r="A156" s="7" t="str">
        <f>'MASTER PRICE LIST'!A557</f>
        <v>AC-LL12</v>
      </c>
      <c r="B156" s="14" t="str">
        <f>'MASTER PRICE LIST'!B557</f>
        <v>12" Gooseneck map light (comes out from housing end)</v>
      </c>
      <c r="C156" s="66">
        <f>'MASTER PRICE LIST'!C557</f>
        <v>78</v>
      </c>
      <c r="D156" s="65">
        <f t="shared" ref="D156:D164" si="16">C156-(C156*$D$1)</f>
        <v>74.099999999999994</v>
      </c>
    </row>
    <row r="157" spans="1:5">
      <c r="A157" s="7" t="str">
        <f>'MASTER PRICE LIST'!A558</f>
        <v>AC-LL12-LED</v>
      </c>
      <c r="B157" s="14" t="str">
        <f>'MASTER PRICE LIST'!B558</f>
        <v>12" LED gooseneck map light</v>
      </c>
      <c r="C157" s="66">
        <f>'MASTER PRICE LIST'!C558</f>
        <v>143</v>
      </c>
      <c r="D157" s="65">
        <f t="shared" si="16"/>
        <v>135.85</v>
      </c>
    </row>
    <row r="158" spans="1:5">
      <c r="A158" s="7" t="str">
        <f>'MASTER PRICE LIST'!A559</f>
        <v>AC-LL18</v>
      </c>
      <c r="B158" s="14" t="str">
        <f>'MASTER PRICE LIST'!B559</f>
        <v>18" Gooseneck map light (comes out from housing end)</v>
      </c>
      <c r="C158" s="66">
        <f>'MASTER PRICE LIST'!C559</f>
        <v>88</v>
      </c>
      <c r="D158" s="65">
        <f t="shared" si="16"/>
        <v>83.6</v>
      </c>
    </row>
    <row r="159" spans="1:5">
      <c r="A159" s="7" t="str">
        <f>'MASTER PRICE LIST'!A560</f>
        <v>AC-LL18-LED</v>
      </c>
      <c r="B159" s="14" t="str">
        <f>'MASTER PRICE LIST'!B560</f>
        <v>18" LED gooseneck map light</v>
      </c>
      <c r="C159" s="66">
        <f>'MASTER PRICE LIST'!C560</f>
        <v>147</v>
      </c>
      <c r="D159" s="65">
        <f t="shared" si="16"/>
        <v>139.65</v>
      </c>
    </row>
    <row r="160" spans="1:5">
      <c r="A160" s="7" t="str">
        <f>'MASTER PRICE LIST'!A561</f>
        <v>AC-LL-L912</v>
      </c>
      <c r="B160" s="14" t="str">
        <f>'MASTER PRICE LIST'!B561</f>
        <v>12" Gooseneck map light (comes out from top of housing)</v>
      </c>
      <c r="C160" s="66">
        <f>'MASTER PRICE LIST'!C561</f>
        <v>84</v>
      </c>
      <c r="D160" s="65">
        <f t="shared" si="16"/>
        <v>79.8</v>
      </c>
      <c r="E160" s="7"/>
    </row>
    <row r="161" spans="1:4">
      <c r="A161" s="7" t="str">
        <f>'MASTER PRICE LIST'!A562</f>
        <v>AC-LL-L918</v>
      </c>
      <c r="B161" s="14" t="str">
        <f>'MASTER PRICE LIST'!B562</f>
        <v>18" Gooseneck map light (comes out from top of housing)</v>
      </c>
      <c r="C161" s="66">
        <f>'MASTER PRICE LIST'!C562</f>
        <v>97</v>
      </c>
      <c r="D161" s="65">
        <f t="shared" si="16"/>
        <v>92.15</v>
      </c>
    </row>
    <row r="162" spans="1:4">
      <c r="A162" s="7" t="str">
        <f>'MASTER PRICE LIST'!A563</f>
        <v>FP-ML1</v>
      </c>
      <c r="B162" s="14" t="str">
        <f>'MASTER PRICE LIST'!B563</f>
        <v>1" face plate w/map light slot</v>
      </c>
      <c r="C162" s="66">
        <f>'MASTER PRICE LIST'!C563</f>
        <v>20</v>
      </c>
      <c r="D162" s="65">
        <f t="shared" si="16"/>
        <v>19</v>
      </c>
    </row>
    <row r="163" spans="1:4">
      <c r="A163" s="7" t="str">
        <f>'MASTER PRICE LIST'!A564</f>
        <v>FP-ML2</v>
      </c>
      <c r="B163" s="14" t="str">
        <f>'MASTER PRICE LIST'!B564</f>
        <v>2" face plate w/map light slot</v>
      </c>
      <c r="C163" s="66">
        <f>'MASTER PRICE LIST'!C564</f>
        <v>20</v>
      </c>
      <c r="D163" s="65">
        <f t="shared" si="16"/>
        <v>19</v>
      </c>
    </row>
    <row r="164" spans="1:4">
      <c r="A164" s="7" t="str">
        <f>'MASTER PRICE LIST'!A565</f>
        <v>FP-MLDC2</v>
      </c>
      <c r="B164" s="14" t="str">
        <f>'MASTER PRICE LIST'!B565</f>
        <v>2" face plate w/2 DC outlet holes &amp; map light slot</v>
      </c>
      <c r="C164" s="66">
        <f>'MASTER PRICE LIST'!C565</f>
        <v>26</v>
      </c>
      <c r="D164" s="65">
        <f t="shared" si="16"/>
        <v>24.7</v>
      </c>
    </row>
    <row r="165" spans="1:4">
      <c r="C165" s="66"/>
      <c r="D165" s="65"/>
    </row>
    <row r="166" spans="1:4">
      <c r="A166" s="3"/>
      <c r="C166" s="66"/>
      <c r="D166" s="65"/>
    </row>
    <row r="167" spans="1:4">
      <c r="C167" s="66"/>
      <c r="D167" s="65"/>
    </row>
    <row r="168" spans="1:4">
      <c r="C168" s="66"/>
      <c r="D168" s="65"/>
    </row>
    <row r="169" spans="1:4">
      <c r="C169" s="66"/>
      <c r="D169" s="65"/>
    </row>
    <row r="170" spans="1:4">
      <c r="C170" s="66"/>
      <c r="D170" s="65"/>
    </row>
    <row r="171" spans="1:4">
      <c r="C171" s="66"/>
      <c r="D171" s="65"/>
    </row>
    <row r="172" spans="1:4">
      <c r="C172" s="66"/>
      <c r="D172" s="65"/>
    </row>
    <row r="173" spans="1:4">
      <c r="C173" s="66"/>
      <c r="D173" s="65"/>
    </row>
    <row r="174" spans="1:4">
      <c r="C174" s="66"/>
      <c r="D174" s="65"/>
    </row>
    <row r="175" spans="1:4">
      <c r="C175" s="66"/>
      <c r="D175" s="65"/>
    </row>
    <row r="176" spans="1:4">
      <c r="C176" s="66"/>
      <c r="D176" s="65"/>
    </row>
    <row r="177" spans="3:4">
      <c r="C177" s="66"/>
      <c r="D177" s="65"/>
    </row>
    <row r="178" spans="3:4">
      <c r="C178" s="66"/>
      <c r="D178" s="65"/>
    </row>
    <row r="179" spans="3:4">
      <c r="C179" s="66"/>
      <c r="D179" s="65"/>
    </row>
    <row r="180" spans="3:4">
      <c r="C180" s="66"/>
      <c r="D180" s="65"/>
    </row>
    <row r="181" spans="3:4">
      <c r="C181" s="66"/>
      <c r="D181" s="65"/>
    </row>
    <row r="182" spans="3:4">
      <c r="C182" s="66"/>
      <c r="D182" s="65"/>
    </row>
    <row r="183" spans="3:4">
      <c r="C183" s="66"/>
      <c r="D183" s="65"/>
    </row>
    <row r="184" spans="3:4">
      <c r="C184" s="66"/>
      <c r="D184" s="65"/>
    </row>
    <row r="185" spans="3:4">
      <c r="C185" s="66"/>
      <c r="D185" s="65"/>
    </row>
    <row r="186" spans="3:4">
      <c r="C186" s="66"/>
      <c r="D186" s="65"/>
    </row>
    <row r="187" spans="3:4">
      <c r="C187" s="66"/>
      <c r="D187" s="65"/>
    </row>
    <row r="188" spans="3:4">
      <c r="C188" s="66"/>
      <c r="D188" s="65"/>
    </row>
    <row r="189" spans="3:4">
      <c r="C189" s="66"/>
      <c r="D189" s="65"/>
    </row>
    <row r="190" spans="3:4">
      <c r="C190" s="66"/>
      <c r="D190" s="65"/>
    </row>
    <row r="191" spans="3:4">
      <c r="C191" s="66"/>
      <c r="D191" s="65"/>
    </row>
    <row r="192" spans="3:4">
      <c r="C192" s="66"/>
      <c r="D192" s="65"/>
    </row>
    <row r="193" spans="3:4">
      <c r="C193" s="66"/>
      <c r="D193" s="65"/>
    </row>
    <row r="194" spans="3:4">
      <c r="C194" s="66"/>
      <c r="D194" s="65"/>
    </row>
    <row r="195" spans="3:4">
      <c r="C195" s="66"/>
      <c r="D195" s="65"/>
    </row>
    <row r="196" spans="3:4">
      <c r="C196" s="66"/>
      <c r="D196" s="65"/>
    </row>
    <row r="197" spans="3:4">
      <c r="C197" s="66"/>
      <c r="D197" s="65"/>
    </row>
    <row r="198" spans="3:4">
      <c r="C198" s="66"/>
      <c r="D198" s="65"/>
    </row>
    <row r="199" spans="3:4">
      <c r="C199" s="66"/>
      <c r="D199" s="65"/>
    </row>
    <row r="200" spans="3:4">
      <c r="C200" s="66"/>
      <c r="D200" s="65"/>
    </row>
    <row r="201" spans="3:4">
      <c r="C201" s="66"/>
      <c r="D201" s="65"/>
    </row>
    <row r="202" spans="3:4">
      <c r="C202" s="66"/>
      <c r="D202" s="65"/>
    </row>
    <row r="203" spans="3:4">
      <c r="C203" s="66"/>
      <c r="D203" s="65"/>
    </row>
    <row r="204" spans="3:4">
      <c r="C204" s="66"/>
      <c r="D204" s="65"/>
    </row>
    <row r="205" spans="3:4">
      <c r="C205" s="66"/>
      <c r="D205" s="65"/>
    </row>
    <row r="206" spans="3:4">
      <c r="C206" s="66"/>
      <c r="D206" s="65"/>
    </row>
    <row r="207" spans="3:4">
      <c r="C207" s="66"/>
      <c r="D207" s="65"/>
    </row>
    <row r="208" spans="3:4">
      <c r="C208" s="66"/>
      <c r="D208" s="65"/>
    </row>
    <row r="209" spans="3:4">
      <c r="C209" s="66"/>
      <c r="D209" s="65"/>
    </row>
    <row r="210" spans="3:4">
      <c r="C210" s="66"/>
      <c r="D210" s="65"/>
    </row>
    <row r="211" spans="3:4" ht="12.75" customHeight="1">
      <c r="C211" s="66"/>
      <c r="D211" s="65"/>
    </row>
    <row r="212" spans="3:4" ht="14.25" customHeight="1">
      <c r="C212" s="66"/>
      <c r="D212" s="65"/>
    </row>
    <row r="213" spans="3:4">
      <c r="C213" s="66"/>
      <c r="D213" s="65"/>
    </row>
    <row r="214" spans="3:4">
      <c r="C214" s="66"/>
      <c r="D214" s="65"/>
    </row>
    <row r="215" spans="3:4">
      <c r="C215" s="66"/>
      <c r="D215" s="65"/>
    </row>
    <row r="216" spans="3:4">
      <c r="C216" s="66"/>
      <c r="D216" s="65"/>
    </row>
    <row r="217" spans="3:4">
      <c r="C217" s="66"/>
      <c r="D217" s="65"/>
    </row>
    <row r="218" spans="3:4">
      <c r="C218" s="66"/>
      <c r="D218" s="65"/>
    </row>
    <row r="219" spans="3:4">
      <c r="C219" s="66"/>
      <c r="D219" s="65"/>
    </row>
    <row r="220" spans="3:4">
      <c r="C220" s="66"/>
      <c r="D220" s="65"/>
    </row>
    <row r="221" spans="3:4">
      <c r="C221" s="66"/>
      <c r="D221" s="65"/>
    </row>
    <row r="222" spans="3:4">
      <c r="C222" s="66"/>
      <c r="D222" s="65"/>
    </row>
    <row r="223" spans="3:4">
      <c r="C223" s="66"/>
      <c r="D223" s="65"/>
    </row>
    <row r="224" spans="3:4">
      <c r="C224" s="66"/>
      <c r="D224" s="65"/>
    </row>
    <row r="225" spans="3:4">
      <c r="C225" s="66"/>
      <c r="D225" s="65"/>
    </row>
    <row r="226" spans="3:4">
      <c r="C226" s="66"/>
      <c r="D226" s="65"/>
    </row>
    <row r="227" spans="3:4">
      <c r="C227" s="66"/>
      <c r="D227" s="65"/>
    </row>
    <row r="228" spans="3:4">
      <c r="C228" s="66"/>
      <c r="D228" s="65"/>
    </row>
    <row r="229" spans="3:4">
      <c r="C229" s="66"/>
      <c r="D229" s="65"/>
    </row>
    <row r="230" spans="3:4">
      <c r="C230" s="66"/>
      <c r="D230" s="65"/>
    </row>
    <row r="231" spans="3:4">
      <c r="C231" s="66"/>
      <c r="D231" s="65"/>
    </row>
    <row r="232" spans="3:4">
      <c r="C232" s="66"/>
      <c r="D232" s="65"/>
    </row>
    <row r="233" spans="3:4">
      <c r="C233" s="66"/>
      <c r="D233" s="65"/>
    </row>
    <row r="234" spans="3:4">
      <c r="C234" s="66"/>
      <c r="D234" s="65"/>
    </row>
    <row r="235" spans="3:4">
      <c r="C235" s="66"/>
      <c r="D235" s="65"/>
    </row>
    <row r="236" spans="3:4">
      <c r="C236" s="66"/>
      <c r="D236" s="65"/>
    </row>
    <row r="237" spans="3:4">
      <c r="C237" s="66"/>
      <c r="D237" s="65"/>
    </row>
    <row r="238" spans="3:4">
      <c r="C238" s="66"/>
      <c r="D238" s="65"/>
    </row>
    <row r="239" spans="3:4">
      <c r="C239" s="66"/>
      <c r="D239" s="65"/>
    </row>
    <row r="240" spans="3:4">
      <c r="C240" s="66"/>
      <c r="D240" s="65"/>
    </row>
    <row r="241" spans="3:4">
      <c r="C241" s="66"/>
      <c r="D241" s="65"/>
    </row>
    <row r="242" spans="3:4">
      <c r="C242" s="66"/>
      <c r="D242" s="65"/>
    </row>
    <row r="243" spans="3:4">
      <c r="C243" s="66"/>
      <c r="D243" s="65"/>
    </row>
    <row r="244" spans="3:4">
      <c r="C244" s="66"/>
      <c r="D244" s="65"/>
    </row>
    <row r="245" spans="3:4">
      <c r="C245" s="66"/>
      <c r="D245" s="65"/>
    </row>
    <row r="246" spans="3:4">
      <c r="C246" s="66"/>
      <c r="D246" s="65"/>
    </row>
    <row r="247" spans="3:4">
      <c r="C247" s="66"/>
      <c r="D247" s="65"/>
    </row>
    <row r="248" spans="3:4">
      <c r="C248" s="66"/>
      <c r="D248" s="65"/>
    </row>
    <row r="249" spans="3:4">
      <c r="C249" s="66"/>
      <c r="D249" s="65"/>
    </row>
    <row r="250" spans="3:4">
      <c r="C250" s="66"/>
      <c r="D250" s="65"/>
    </row>
    <row r="251" spans="3:4">
      <c r="C251" s="66"/>
      <c r="D251" s="65"/>
    </row>
    <row r="252" spans="3:4">
      <c r="C252" s="66"/>
      <c r="D252" s="65"/>
    </row>
    <row r="253" spans="3:4">
      <c r="C253" s="66"/>
      <c r="D253" s="65"/>
    </row>
    <row r="254" spans="3:4">
      <c r="C254" s="66"/>
      <c r="D254" s="65"/>
    </row>
    <row r="255" spans="3:4">
      <c r="C255" s="66"/>
      <c r="D255" s="65"/>
    </row>
    <row r="256" spans="3:4">
      <c r="C256" s="66"/>
      <c r="D256" s="65"/>
    </row>
    <row r="257" spans="3:4">
      <c r="C257" s="66"/>
      <c r="D257" s="65"/>
    </row>
    <row r="258" spans="3:4">
      <c r="C258" s="66"/>
      <c r="D258" s="65"/>
    </row>
    <row r="259" spans="3:4">
      <c r="C259" s="66"/>
      <c r="D259" s="65"/>
    </row>
    <row r="260" spans="3:4">
      <c r="C260" s="66"/>
      <c r="D260" s="65"/>
    </row>
    <row r="261" spans="3:4">
      <c r="C261" s="66"/>
      <c r="D261" s="65"/>
    </row>
    <row r="262" spans="3:4">
      <c r="C262" s="66"/>
      <c r="D262" s="65"/>
    </row>
    <row r="263" spans="3:4">
      <c r="C263" s="66"/>
      <c r="D263" s="65"/>
    </row>
    <row r="264" spans="3:4">
      <c r="C264" s="66"/>
      <c r="D264" s="65"/>
    </row>
    <row r="265" spans="3:4">
      <c r="C265" s="66"/>
      <c r="D265" s="65"/>
    </row>
    <row r="266" spans="3:4">
      <c r="C266" s="66"/>
      <c r="D266" s="65"/>
    </row>
    <row r="267" spans="3:4">
      <c r="C267" s="66"/>
      <c r="D267" s="65"/>
    </row>
    <row r="268" spans="3:4">
      <c r="C268" s="66"/>
      <c r="D268" s="65"/>
    </row>
    <row r="269" spans="3:4">
      <c r="C269" s="66"/>
      <c r="D269" s="65"/>
    </row>
    <row r="270" spans="3:4">
      <c r="C270" s="66"/>
      <c r="D270" s="65"/>
    </row>
    <row r="271" spans="3:4">
      <c r="C271" s="66"/>
      <c r="D271" s="65"/>
    </row>
    <row r="272" spans="3:4">
      <c r="C272" s="66"/>
      <c r="D272" s="65"/>
    </row>
    <row r="273" spans="3:4">
      <c r="C273" s="66"/>
      <c r="D273" s="65"/>
    </row>
    <row r="274" spans="3:4">
      <c r="C274" s="66"/>
      <c r="D274" s="65"/>
    </row>
    <row r="275" spans="3:4">
      <c r="C275" s="66"/>
      <c r="D275" s="65"/>
    </row>
    <row r="276" spans="3:4">
      <c r="C276" s="66"/>
      <c r="D276" s="65"/>
    </row>
    <row r="277" spans="3:4">
      <c r="C277" s="66"/>
      <c r="D277" s="65"/>
    </row>
    <row r="278" spans="3:4">
      <c r="C278" s="66"/>
      <c r="D278" s="65"/>
    </row>
    <row r="279" spans="3:4">
      <c r="C279" s="66"/>
      <c r="D279" s="65"/>
    </row>
    <row r="280" spans="3:4">
      <c r="C280" s="66"/>
      <c r="D280" s="65"/>
    </row>
    <row r="281" spans="3:4">
      <c r="C281" s="66"/>
      <c r="D281" s="65"/>
    </row>
    <row r="282" spans="3:4">
      <c r="C282" s="66"/>
      <c r="D282" s="65"/>
    </row>
    <row r="283" spans="3:4">
      <c r="C283" s="66"/>
      <c r="D283" s="65"/>
    </row>
    <row r="284" spans="3:4">
      <c r="C284" s="66"/>
      <c r="D284" s="65"/>
    </row>
    <row r="285" spans="3:4">
      <c r="C285" s="66"/>
      <c r="D285" s="65"/>
    </row>
    <row r="286" spans="3:4">
      <c r="C286" s="66"/>
      <c r="D286" s="65"/>
    </row>
    <row r="287" spans="3:4">
      <c r="C287" s="66"/>
      <c r="D287" s="65"/>
    </row>
    <row r="288" spans="3:4">
      <c r="C288" s="66"/>
      <c r="D288" s="65"/>
    </row>
    <row r="289" spans="3:4">
      <c r="C289" s="66"/>
      <c r="D289" s="65"/>
    </row>
    <row r="290" spans="3:4">
      <c r="C290" s="66"/>
      <c r="D290" s="65"/>
    </row>
    <row r="291" spans="3:4">
      <c r="C291" s="66"/>
      <c r="D291" s="65"/>
    </row>
    <row r="292" spans="3:4">
      <c r="C292" s="66"/>
      <c r="D292" s="65"/>
    </row>
    <row r="293" spans="3:4">
      <c r="C293" s="66"/>
      <c r="D293" s="65"/>
    </row>
    <row r="294" spans="3:4">
      <c r="C294" s="66"/>
      <c r="D294" s="65"/>
    </row>
    <row r="295" spans="3:4">
      <c r="C295" s="66"/>
      <c r="D295" s="65"/>
    </row>
    <row r="296" spans="3:4">
      <c r="C296" s="66"/>
      <c r="D296" s="65"/>
    </row>
    <row r="297" spans="3:4">
      <c r="C297" s="66"/>
      <c r="D297" s="65"/>
    </row>
    <row r="298" spans="3:4">
      <c r="C298" s="66"/>
      <c r="D298" s="65"/>
    </row>
    <row r="299" spans="3:4">
      <c r="C299" s="66"/>
      <c r="D299" s="65"/>
    </row>
    <row r="300" spans="3:4">
      <c r="C300" s="66"/>
      <c r="D300" s="65"/>
    </row>
    <row r="301" spans="3:4">
      <c r="C301" s="66"/>
      <c r="D301" s="65"/>
    </row>
    <row r="302" spans="3:4">
      <c r="C302" s="66"/>
      <c r="D302" s="65"/>
    </row>
    <row r="303" spans="3:4">
      <c r="C303" s="66"/>
      <c r="D303" s="65"/>
    </row>
    <row r="304" spans="3:4">
      <c r="C304" s="66"/>
      <c r="D304" s="65"/>
    </row>
    <row r="305" spans="3:4">
      <c r="C305" s="66"/>
      <c r="D305" s="65"/>
    </row>
    <row r="306" spans="3:4">
      <c r="C306" s="66"/>
      <c r="D306" s="65"/>
    </row>
    <row r="307" spans="3:4">
      <c r="C307" s="66"/>
      <c r="D307" s="65"/>
    </row>
    <row r="308" spans="3:4">
      <c r="C308" s="66"/>
      <c r="D308" s="65"/>
    </row>
    <row r="309" spans="3:4">
      <c r="C309" s="66"/>
      <c r="D309" s="65"/>
    </row>
    <row r="310" spans="3:4">
      <c r="C310" s="66"/>
      <c r="D310" s="65"/>
    </row>
    <row r="311" spans="3:4">
      <c r="C311" s="66"/>
      <c r="D311" s="65"/>
    </row>
    <row r="312" spans="3:4">
      <c r="C312" s="66"/>
      <c r="D312" s="65"/>
    </row>
    <row r="313" spans="3:4">
      <c r="C313" s="66"/>
      <c r="D313" s="65"/>
    </row>
    <row r="314" spans="3:4" ht="12" customHeight="1">
      <c r="C314" s="66"/>
      <c r="D314" s="65"/>
    </row>
    <row r="315" spans="3:4">
      <c r="C315" s="66"/>
      <c r="D315" s="65"/>
    </row>
    <row r="316" spans="3:4">
      <c r="C316" s="66"/>
      <c r="D316" s="65"/>
    </row>
    <row r="317" spans="3:4">
      <c r="C317" s="66"/>
      <c r="D317" s="65"/>
    </row>
    <row r="318" spans="3:4">
      <c r="C318" s="66"/>
      <c r="D318" s="65"/>
    </row>
    <row r="319" spans="3:4">
      <c r="C319" s="66"/>
      <c r="D319" s="65"/>
    </row>
    <row r="320" spans="3:4">
      <c r="C320" s="66"/>
      <c r="D320" s="65"/>
    </row>
    <row r="321" spans="3:4">
      <c r="C321" s="66"/>
      <c r="D321" s="65"/>
    </row>
    <row r="322" spans="3:4">
      <c r="C322" s="66"/>
      <c r="D322" s="65"/>
    </row>
    <row r="323" spans="3:4">
      <c r="C323" s="66"/>
      <c r="D323" s="65"/>
    </row>
    <row r="324" spans="3:4">
      <c r="C324" s="66"/>
      <c r="D324" s="65"/>
    </row>
    <row r="325" spans="3:4">
      <c r="C325" s="66"/>
      <c r="D325" s="65"/>
    </row>
    <row r="326" spans="3:4">
      <c r="C326" s="66"/>
      <c r="D326" s="65"/>
    </row>
    <row r="327" spans="3:4">
      <c r="C327" s="66"/>
      <c r="D327" s="65"/>
    </row>
    <row r="328" spans="3:4">
      <c r="C328" s="66"/>
      <c r="D328" s="65"/>
    </row>
    <row r="329" spans="3:4">
      <c r="C329" s="66"/>
      <c r="D329" s="65"/>
    </row>
    <row r="330" spans="3:4">
      <c r="C330" s="66"/>
      <c r="D330" s="65"/>
    </row>
    <row r="331" spans="3:4">
      <c r="C331" s="66"/>
      <c r="D331" s="65"/>
    </row>
    <row r="332" spans="3:4">
      <c r="C332" s="66"/>
      <c r="D332" s="65"/>
    </row>
    <row r="333" spans="3:4" ht="13.5" customHeight="1">
      <c r="C333" s="66"/>
      <c r="D333" s="65"/>
    </row>
    <row r="334" spans="3:4">
      <c r="C334" s="66"/>
      <c r="D334" s="65"/>
    </row>
    <row r="335" spans="3:4" ht="13.5" customHeight="1">
      <c r="C335" s="66"/>
      <c r="D335" s="65"/>
    </row>
    <row r="336" spans="3:4">
      <c r="C336" s="66"/>
      <c r="D336" s="65"/>
    </row>
    <row r="337" spans="3:4">
      <c r="C337" s="66"/>
      <c r="D337" s="65"/>
    </row>
    <row r="338" spans="3:4">
      <c r="C338" s="66"/>
      <c r="D338" s="65"/>
    </row>
    <row r="339" spans="3:4">
      <c r="C339" s="66"/>
      <c r="D339" s="65"/>
    </row>
    <row r="340" spans="3:4">
      <c r="C340" s="66"/>
      <c r="D340" s="65"/>
    </row>
    <row r="341" spans="3:4">
      <c r="C341" s="66"/>
      <c r="D341" s="65"/>
    </row>
    <row r="342" spans="3:4">
      <c r="C342" s="66"/>
      <c r="D342" s="65"/>
    </row>
    <row r="343" spans="3:4">
      <c r="C343" s="66"/>
      <c r="D343" s="65"/>
    </row>
    <row r="344" spans="3:4">
      <c r="C344" s="66"/>
      <c r="D344" s="65"/>
    </row>
    <row r="345" spans="3:4">
      <c r="C345" s="66"/>
      <c r="D345" s="65"/>
    </row>
    <row r="346" spans="3:4">
      <c r="C346" s="66"/>
      <c r="D346" s="65"/>
    </row>
    <row r="347" spans="3:4">
      <c r="C347" s="66"/>
      <c r="D347" s="65"/>
    </row>
    <row r="348" spans="3:4">
      <c r="C348" s="66"/>
      <c r="D348" s="65"/>
    </row>
    <row r="349" spans="3:4">
      <c r="C349" s="66"/>
      <c r="D349" s="65"/>
    </row>
    <row r="350" spans="3:4">
      <c r="C350" s="66"/>
      <c r="D350" s="65"/>
    </row>
    <row r="351" spans="3:4">
      <c r="C351" s="66"/>
      <c r="D351" s="65"/>
    </row>
    <row r="352" spans="3:4">
      <c r="C352" s="66"/>
      <c r="D352" s="65"/>
    </row>
    <row r="353" spans="3:4">
      <c r="C353" s="66"/>
      <c r="D353" s="65"/>
    </row>
    <row r="354" spans="3:4">
      <c r="C354" s="66"/>
      <c r="D354" s="65"/>
    </row>
    <row r="355" spans="3:4">
      <c r="C355" s="66"/>
      <c r="D355" s="65"/>
    </row>
    <row r="356" spans="3:4">
      <c r="C356" s="66"/>
      <c r="D356" s="65"/>
    </row>
    <row r="357" spans="3:4">
      <c r="C357" s="66"/>
      <c r="D357" s="65"/>
    </row>
    <row r="358" spans="3:4">
      <c r="C358" s="66"/>
      <c r="D358" s="65"/>
    </row>
    <row r="359" spans="3:4">
      <c r="C359" s="66"/>
      <c r="D359" s="65"/>
    </row>
    <row r="360" spans="3:4">
      <c r="C360" s="66"/>
      <c r="D360" s="65"/>
    </row>
    <row r="361" spans="3:4">
      <c r="C361" s="66"/>
      <c r="D361" s="65"/>
    </row>
    <row r="362" spans="3:4">
      <c r="C362" s="66"/>
      <c r="D362" s="65"/>
    </row>
    <row r="363" spans="3:4">
      <c r="C363" s="66"/>
      <c r="D363" s="65"/>
    </row>
    <row r="364" spans="3:4">
      <c r="C364" s="66"/>
      <c r="D364" s="65"/>
    </row>
    <row r="365" spans="3:4">
      <c r="C365" s="66"/>
      <c r="D365" s="65"/>
    </row>
    <row r="366" spans="3:4">
      <c r="C366" s="66"/>
      <c r="D366" s="65"/>
    </row>
    <row r="367" spans="3:4">
      <c r="C367" s="66"/>
      <c r="D367" s="65"/>
    </row>
    <row r="368" spans="3:4">
      <c r="C368" s="66"/>
      <c r="D368" s="65"/>
    </row>
    <row r="369" spans="3:4">
      <c r="C369" s="66"/>
      <c r="D369" s="65"/>
    </row>
    <row r="370" spans="3:4">
      <c r="C370" s="66"/>
      <c r="D370" s="65"/>
    </row>
    <row r="371" spans="3:4">
      <c r="C371" s="66"/>
      <c r="D371" s="65"/>
    </row>
    <row r="372" spans="3:4">
      <c r="C372" s="66"/>
      <c r="D372" s="65"/>
    </row>
    <row r="373" spans="3:4">
      <c r="C373" s="66"/>
      <c r="D373" s="65"/>
    </row>
    <row r="374" spans="3:4">
      <c r="C374" s="66"/>
      <c r="D374" s="65"/>
    </row>
    <row r="375" spans="3:4">
      <c r="C375" s="66"/>
      <c r="D375" s="65"/>
    </row>
    <row r="376" spans="3:4">
      <c r="C376" s="66"/>
      <c r="D376" s="65"/>
    </row>
    <row r="377" spans="3:4">
      <c r="C377" s="66"/>
      <c r="D377" s="65"/>
    </row>
    <row r="378" spans="3:4">
      <c r="C378" s="66"/>
      <c r="D378" s="65"/>
    </row>
    <row r="379" spans="3:4">
      <c r="C379" s="66"/>
      <c r="D379" s="65"/>
    </row>
    <row r="380" spans="3:4">
      <c r="C380" s="66"/>
      <c r="D380" s="65"/>
    </row>
    <row r="381" spans="3:4">
      <c r="C381" s="66"/>
      <c r="D381" s="65"/>
    </row>
    <row r="382" spans="3:4">
      <c r="C382" s="66"/>
      <c r="D382" s="65"/>
    </row>
    <row r="383" spans="3:4">
      <c r="C383" s="66"/>
      <c r="D383" s="65"/>
    </row>
    <row r="384" spans="3:4">
      <c r="C384" s="66"/>
      <c r="D384" s="65"/>
    </row>
    <row r="385" spans="3:4">
      <c r="C385" s="66"/>
      <c r="D385" s="65"/>
    </row>
    <row r="386" spans="3:4">
      <c r="C386" s="66"/>
      <c r="D386" s="65"/>
    </row>
    <row r="387" spans="3:4">
      <c r="C387" s="66"/>
      <c r="D387" s="65"/>
    </row>
    <row r="388" spans="3:4">
      <c r="C388" s="66"/>
      <c r="D388" s="65"/>
    </row>
    <row r="389" spans="3:4">
      <c r="C389" s="66"/>
      <c r="D389" s="65"/>
    </row>
    <row r="390" spans="3:4">
      <c r="C390" s="66"/>
      <c r="D390" s="65"/>
    </row>
    <row r="391" spans="3:4">
      <c r="C391" s="66"/>
      <c r="D391" s="65"/>
    </row>
    <row r="392" spans="3:4">
      <c r="C392" s="66"/>
      <c r="D392" s="65"/>
    </row>
    <row r="393" spans="3:4">
      <c r="C393" s="66"/>
      <c r="D393" s="65"/>
    </row>
    <row r="394" spans="3:4">
      <c r="C394" s="66"/>
      <c r="D394" s="65"/>
    </row>
    <row r="395" spans="3:4">
      <c r="C395" s="66"/>
      <c r="D395" s="65"/>
    </row>
    <row r="396" spans="3:4">
      <c r="C396" s="66"/>
      <c r="D396" s="65"/>
    </row>
    <row r="397" spans="3:4">
      <c r="C397" s="66"/>
      <c r="D397" s="65"/>
    </row>
    <row r="398" spans="3:4">
      <c r="C398" s="66"/>
      <c r="D398" s="65"/>
    </row>
    <row r="399" spans="3:4">
      <c r="C399" s="66"/>
      <c r="D399" s="65"/>
    </row>
    <row r="400" spans="3:4">
      <c r="C400" s="66"/>
      <c r="D400" s="65"/>
    </row>
    <row r="401" spans="3:4">
      <c r="C401" s="66"/>
      <c r="D401" s="65"/>
    </row>
    <row r="402" spans="3:4">
      <c r="C402" s="66"/>
      <c r="D402" s="65"/>
    </row>
    <row r="739" ht="12" customHeight="1"/>
    <row r="805" ht="12" customHeight="1"/>
    <row r="991" ht="13.5" customHeight="1"/>
    <row r="1063" ht="12" customHeight="1"/>
    <row r="1075" spans="1:4" s="6" customFormat="1" ht="12.75" customHeight="1">
      <c r="A1075" s="7"/>
      <c r="B1075" s="14"/>
      <c r="C1075" s="15"/>
      <c r="D1075" s="13"/>
    </row>
    <row r="1089" ht="12" customHeight="1"/>
    <row r="1095" ht="13.5" customHeight="1"/>
  </sheetData>
  <sheetProtection algorithmName="SHA-512" hashValue="bXwSrC02FhPKb4nDSLHsexe6vkW65xJmZdbKJKochr7GAtMLvHvne8M6pfWYkyzCUkcD35RO77JiqYBFilbbSA==" saltValue="gaCeV+UsuWyQNoQ7nqjOTw==" spinCount="100000" sheet="1" objects="1" scenarios="1"/>
  <hyperlinks>
    <hyperlink ref="A1" location="TOC!A1" display="TOC" xr:uid="{00000000-0004-0000-0100-000000000000}"/>
  </hyperlinks>
  <pageMargins left="0.25" right="0.25" top="0.75" bottom="0.75" header="0.3" footer="0.3"/>
  <pageSetup scale="65" orientation="portrait" horizontalDpi="4294967293" verticalDpi="4294967293" r:id="rId1"/>
  <rowBreaks count="3" manualBreakCount="3">
    <brk id="53" max="16383" man="1"/>
    <brk id="101" max="16383" man="1"/>
    <brk id="164"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91C5F-67A5-4A8D-879A-64B6FA2448B1}">
  <dimension ref="A1:I1096"/>
  <sheetViews>
    <sheetView zoomScale="115" zoomScaleNormal="115" workbookViewId="0"/>
  </sheetViews>
  <sheetFormatPr defaultColWidth="16.28515625" defaultRowHeight="15"/>
  <cols>
    <col min="1" max="1" width="29.42578125" style="7" customWidth="1"/>
    <col min="2" max="2" width="105.85546875" style="14" customWidth="1"/>
    <col min="3" max="3" width="11.28515625" style="15" customWidth="1"/>
    <col min="4" max="4" width="14.7109375" style="13" customWidth="1"/>
    <col min="5" max="5" width="16.28515625" style="6"/>
    <col min="6" max="16384" width="16.28515625" style="7"/>
  </cols>
  <sheetData>
    <row r="1" spans="1:4" ht="30" customHeight="1">
      <c r="A1" s="100" t="s">
        <v>505</v>
      </c>
      <c r="B1" s="111" t="s">
        <v>801</v>
      </c>
      <c r="C1" s="4"/>
      <c r="D1" s="5">
        <v>0</v>
      </c>
    </row>
    <row r="2" spans="1:4" ht="15" customHeight="1">
      <c r="A2" s="28" t="s">
        <v>172</v>
      </c>
      <c r="B2" s="34" t="s">
        <v>246</v>
      </c>
      <c r="C2" s="35" t="s">
        <v>417</v>
      </c>
      <c r="D2" s="31" t="s">
        <v>170</v>
      </c>
    </row>
    <row r="3" spans="1:4" ht="29.25" customHeight="1">
      <c r="A3" s="399" t="s">
        <v>1444</v>
      </c>
      <c r="B3" s="399"/>
      <c r="C3" s="399"/>
      <c r="D3" s="399"/>
    </row>
    <row r="4" spans="1:4" ht="15.75">
      <c r="A4" s="58"/>
      <c r="B4" s="58"/>
      <c r="C4" s="58"/>
      <c r="D4" s="58"/>
    </row>
    <row r="5" spans="1:4" ht="15.75">
      <c r="A5" s="398" t="s">
        <v>799</v>
      </c>
      <c r="B5" s="398"/>
      <c r="C5" s="398"/>
      <c r="D5" s="398"/>
    </row>
    <row r="6" spans="1:4">
      <c r="A6" s="7" t="str">
        <f>'MASTER PRICE LIST'!A354</f>
        <v>FP-M9004</v>
      </c>
      <c r="B6" s="14" t="str">
        <f>'MASTER PRICE LIST'!B354</f>
        <v>2" DEK A9 (direct entry keypad)</v>
      </c>
      <c r="C6" s="66">
        <f>'MASTER PRICE LIST'!C354</f>
        <v>50</v>
      </c>
      <c r="D6" s="65">
        <f>C6-(C6*$D$1)</f>
        <v>50</v>
      </c>
    </row>
    <row r="7" spans="1:4">
      <c r="A7" s="7" t="str">
        <f>'MASTER PRICE LIST'!A356</f>
        <v>FP-M9005</v>
      </c>
      <c r="B7" s="14" t="str">
        <f>'MASTER PRICE LIST'!B356</f>
        <v>3" Dual DEK A9 face plate</v>
      </c>
      <c r="C7" s="66">
        <f>'MASTER PRICE LIST'!C356</f>
        <v>50</v>
      </c>
      <c r="D7" s="65">
        <f t="shared" ref="D7:D67" si="0">C7-(C7*$D$1)</f>
        <v>50</v>
      </c>
    </row>
    <row r="8" spans="1:4">
      <c r="A8" s="7" t="str">
        <f>'MASTER PRICE LIST'!A357</f>
        <v>FP-MXTL2500</v>
      </c>
      <c r="B8" s="14" t="str">
        <f>'MASTER PRICE LIST'!B357</f>
        <v>3" XTL2500/5000/APX6500 remote 05/07</v>
      </c>
      <c r="C8" s="66">
        <f>'MASTER PRICE LIST'!C357</f>
        <v>50</v>
      </c>
      <c r="D8" s="65">
        <f t="shared" si="0"/>
        <v>50</v>
      </c>
    </row>
    <row r="9" spans="1:4">
      <c r="A9" s="7" t="str">
        <f>'MASTER PRICE LIST'!A358</f>
        <v>FP-MXTL5000</v>
      </c>
      <c r="B9" s="14" t="str">
        <f>'MASTER PRICE LIST'!B358</f>
        <v>3" XTL2500/5000/APX6500 One-piece, 05/07</v>
      </c>
      <c r="C9" s="66">
        <f>'MASTER PRICE LIST'!C358</f>
        <v>50</v>
      </c>
      <c r="D9" s="65">
        <f t="shared" si="0"/>
        <v>50</v>
      </c>
    </row>
    <row r="10" spans="1:4">
      <c r="A10" s="7" t="str">
        <f>'MASTER PRICE LIST'!A359</f>
        <v>FP-MAPX6500-07-R</v>
      </c>
      <c r="B10" s="14" t="str">
        <f>'MASTER PRICE LIST'!B359</f>
        <v>3" APX 6500 remote 07 head</v>
      </c>
      <c r="C10" s="66">
        <f>'MASTER PRICE LIST'!C359</f>
        <v>56</v>
      </c>
      <c r="D10" s="65">
        <f t="shared" si="0"/>
        <v>56</v>
      </c>
    </row>
    <row r="11" spans="1:4">
      <c r="A11" s="7" t="str">
        <f>'MASTER PRICE LIST'!A360</f>
        <v>FP-MCS2001</v>
      </c>
      <c r="B11" s="14" t="str">
        <f>'MASTER PRICE LIST'!B360</f>
        <v>3" MCS 2000, Model 1, one-piece</v>
      </c>
      <c r="C11" s="66">
        <f>'MASTER PRICE LIST'!C360</f>
        <v>50</v>
      </c>
      <c r="D11" s="65">
        <f t="shared" si="0"/>
        <v>50</v>
      </c>
    </row>
    <row r="12" spans="1:4">
      <c r="A12" s="7" t="str">
        <f>'MASTER PRICE LIST'!A361</f>
        <v>FP-MXPR5550</v>
      </c>
      <c r="B12" s="14" t="str">
        <f>'MASTER PRICE LIST'!B361</f>
        <v>3" XPR 4500/4550/4580, one-piece</v>
      </c>
      <c r="C12" s="66">
        <f>'MASTER PRICE LIST'!C361</f>
        <v>50</v>
      </c>
      <c r="D12" s="65">
        <f t="shared" si="0"/>
        <v>50</v>
      </c>
    </row>
    <row r="13" spans="1:4">
      <c r="A13" s="7" t="str">
        <f>'MASTER PRICE LIST'!A362</f>
        <v>FP-MTURBO</v>
      </c>
      <c r="B13" s="14" t="str">
        <f>'MASTER PRICE LIST'!B362</f>
        <v>3" XPR 4500/4550/4580, remote head</v>
      </c>
      <c r="C13" s="66">
        <f>'MASTER PRICE LIST'!C362</f>
        <v>50</v>
      </c>
      <c r="D13" s="65">
        <f t="shared" si="0"/>
        <v>50</v>
      </c>
    </row>
    <row r="14" spans="1:4">
      <c r="A14" s="7" t="str">
        <f>'MASTER PRICE LIST'!A355</f>
        <v>FP-CM300</v>
      </c>
      <c r="B14" s="14" t="str">
        <f>'MASTER PRICE LIST'!B355</f>
        <v>2" CM300 Radio</v>
      </c>
      <c r="C14" s="66">
        <f>'MASTER PRICE LIST'!C355</f>
        <v>50</v>
      </c>
      <c r="D14" s="65">
        <f t="shared" si="0"/>
        <v>50</v>
      </c>
    </row>
    <row r="15" spans="1:4">
      <c r="A15" s="7" t="str">
        <f>'MASTER PRICE LIST'!A355</f>
        <v>FP-CM300</v>
      </c>
      <c r="B15" s="14" t="str">
        <f>'MASTER PRICE LIST'!B355</f>
        <v>2" CM300 Radio</v>
      </c>
      <c r="C15" s="66">
        <f>'MASTER PRICE LIST'!C355</f>
        <v>50</v>
      </c>
      <c r="D15" s="65">
        <f t="shared" si="0"/>
        <v>50</v>
      </c>
    </row>
    <row r="16" spans="1:4">
      <c r="A16" s="7" t="str">
        <f>'MASTER PRICE LIST'!A363</f>
        <v>FP-CDM1250</v>
      </c>
      <c r="B16" s="14" t="str">
        <f>'MASTER PRICE LIST'!B363</f>
        <v>3" CDM750/1250/1550, one-piece</v>
      </c>
      <c r="C16" s="66">
        <f>'MASTER PRICE LIST'!C363</f>
        <v>50</v>
      </c>
      <c r="D16" s="65">
        <f t="shared" si="0"/>
        <v>50</v>
      </c>
    </row>
    <row r="17" spans="1:9">
      <c r="A17" s="7" t="str">
        <f>'MASTER PRICE LIST'!A364</f>
        <v>FP-CDM1250(R)</v>
      </c>
      <c r="B17" s="14" t="str">
        <f>'MASTER PRICE LIST'!B364</f>
        <v>3" CDM750/1250/1550, remote head. ** MINIUM ORDER OF (5) IS REQUIRED.**</v>
      </c>
      <c r="C17" s="66">
        <f>'MASTER PRICE LIST'!C364</f>
        <v>50</v>
      </c>
      <c r="D17" s="65">
        <f t="shared" si="0"/>
        <v>50</v>
      </c>
    </row>
    <row r="18" spans="1:9">
      <c r="A18" s="7" t="str">
        <f>'MASTER PRICE LIST'!A366</f>
        <v>FP-MAPX6500-02</v>
      </c>
      <c r="B18" s="14" t="str">
        <f>'MASTER PRICE LIST'!B366</f>
        <v>4" APX 6500 02, remote head</v>
      </c>
      <c r="C18" s="66">
        <f>'MASTER PRICE LIST'!C366</f>
        <v>50</v>
      </c>
      <c r="D18" s="65">
        <f t="shared" si="0"/>
        <v>50</v>
      </c>
    </row>
    <row r="19" spans="1:9">
      <c r="A19" s="7" t="str">
        <f>'MASTER PRICE LIST'!A370</f>
        <v>FP-XTL2500-D</v>
      </c>
      <c r="B19" s="14" t="str">
        <f>'MASTER PRICE LIST'!B370</f>
        <v>5" Dual XTL2500 remote head 05/07</v>
      </c>
      <c r="C19" s="66">
        <f>'MASTER PRICE LIST'!C370</f>
        <v>67</v>
      </c>
      <c r="D19" s="65">
        <f t="shared" si="0"/>
        <v>67</v>
      </c>
    </row>
    <row r="20" spans="1:9">
      <c r="A20" s="7" t="str">
        <f>'MASTER PRICE LIST'!A371</f>
        <v>FP-XTL5000-D</v>
      </c>
      <c r="B20" s="14" t="str">
        <f>'MASTER PRICE LIST'!B371</f>
        <v>5" Dual XTL5000 one-piece 05/07</v>
      </c>
      <c r="C20" s="66">
        <f>'MASTER PRICE LIST'!C371</f>
        <v>62</v>
      </c>
      <c r="D20" s="65">
        <f t="shared" si="0"/>
        <v>62</v>
      </c>
    </row>
    <row r="21" spans="1:9">
      <c r="C21" s="66"/>
      <c r="D21" s="65"/>
    </row>
    <row r="22" spans="1:9">
      <c r="A22" s="3" t="str">
        <f>'MASTER PRICE LIST'!B522</f>
        <v>UNIDEN/BEARCAT</v>
      </c>
      <c r="C22" s="66"/>
      <c r="D22" s="65"/>
    </row>
    <row r="23" spans="1:9">
      <c r="A23" s="7" t="str">
        <f>'MASTER PRICE LIST'!A523</f>
        <v>FP-UBCD996T</v>
      </c>
      <c r="B23" s="14" t="str">
        <f>'MASTER PRICE LIST'!B523</f>
        <v>3" D996-T Scanner</v>
      </c>
      <c r="C23" s="66">
        <f>'MASTER PRICE LIST'!C523</f>
        <v>50</v>
      </c>
      <c r="D23" s="65">
        <f t="shared" si="0"/>
        <v>50</v>
      </c>
    </row>
    <row r="24" spans="1:9">
      <c r="C24" s="66"/>
      <c r="D24" s="65"/>
    </row>
    <row r="25" spans="1:9">
      <c r="A25" s="3" t="str">
        <f>'MASTER PRICE LIST'!B416</f>
        <v>HARRIS RADIOS</v>
      </c>
      <c r="C25" s="66"/>
      <c r="D25" s="65"/>
    </row>
    <row r="26" spans="1:9">
      <c r="A26" s="7" t="str">
        <f>'MASTER PRICE LIST'!A417</f>
        <v>FP-ORION(R)</v>
      </c>
      <c r="B26" s="14" t="str">
        <f>'MASTER PRICE LIST'!B417</f>
        <v>3" XG-100M CH-721 XG-75M remote head</v>
      </c>
      <c r="C26" s="66">
        <f>'MASTER PRICE LIST'!C417</f>
        <v>50</v>
      </c>
      <c r="D26" s="65">
        <f t="shared" si="0"/>
        <v>50</v>
      </c>
    </row>
    <row r="27" spans="1:9">
      <c r="A27" s="7" t="str">
        <f>'MASTER PRICE LIST'!A418</f>
        <v>FP-HARRIS-T</v>
      </c>
      <c r="B27" s="14" t="str">
        <f>'MASTER PRICE LIST'!B418</f>
        <v>3" M7200, remote, tilted toward driver, custom</v>
      </c>
      <c r="C27" s="66">
        <f>'MASTER PRICE LIST'!C418</f>
        <v>50</v>
      </c>
      <c r="D27" s="65">
        <f t="shared" si="0"/>
        <v>50</v>
      </c>
    </row>
    <row r="28" spans="1:9">
      <c r="C28" s="66"/>
      <c r="D28" s="65"/>
    </row>
    <row r="29" spans="1:9">
      <c r="A29" s="3" t="str">
        <f>'MASTER PRICE LIST'!B382</f>
        <v>ICOM RADIOS</v>
      </c>
      <c r="C29" s="66"/>
      <c r="D29" s="65"/>
    </row>
    <row r="30" spans="1:9" s="6" customFormat="1">
      <c r="A30" s="7" t="str">
        <f>'MASTER PRICE LIST'!A383</f>
        <v>FP-ICOMA200</v>
      </c>
      <c r="B30" s="14" t="str">
        <f>'MASTER PRICE LIST'!B383</f>
        <v>2" IC-A200 Aviation radio</v>
      </c>
      <c r="C30" s="66">
        <f>'MASTER PRICE LIST'!C383</f>
        <v>50</v>
      </c>
      <c r="D30" s="65">
        <f t="shared" si="0"/>
        <v>50</v>
      </c>
      <c r="F30" s="7"/>
      <c r="G30" s="7"/>
      <c r="H30" s="7"/>
      <c r="I30" s="7"/>
    </row>
    <row r="31" spans="1:9" s="6" customFormat="1">
      <c r="A31" s="7" t="str">
        <f>'MASTER PRICE LIST'!A384</f>
        <v>FP-ICF121</v>
      </c>
      <c r="B31" s="14" t="str">
        <f>'MASTER PRICE LIST'!B384</f>
        <v>2" IC-F121/F221 radio</v>
      </c>
      <c r="C31" s="66">
        <f>'MASTER PRICE LIST'!C384</f>
        <v>50</v>
      </c>
      <c r="D31" s="65">
        <f t="shared" si="0"/>
        <v>50</v>
      </c>
      <c r="F31" s="7"/>
      <c r="G31" s="7"/>
      <c r="H31" s="7"/>
      <c r="I31" s="7"/>
    </row>
    <row r="32" spans="1:9" s="6" customFormat="1">
      <c r="A32" s="7" t="str">
        <f>'MASTER PRICE LIST'!A385</f>
        <v>FP-ICOMA110</v>
      </c>
      <c r="B32" s="14" t="str">
        <f>'MASTER PRICE LIST'!B385</f>
        <v>3" IC-A110 Aviation radio</v>
      </c>
      <c r="C32" s="66">
        <f>'MASTER PRICE LIST'!C385</f>
        <v>50</v>
      </c>
      <c r="D32" s="65">
        <f t="shared" si="0"/>
        <v>50</v>
      </c>
      <c r="F32" s="7"/>
      <c r="G32" s="7"/>
      <c r="H32" s="7"/>
      <c r="I32" s="7"/>
    </row>
    <row r="33" spans="1:9" s="6" customFormat="1">
      <c r="A33" s="7" t="str">
        <f>'MASTER PRICE LIST'!A386</f>
        <v>FP-ICOMA120</v>
      </c>
      <c r="B33" s="14" t="str">
        <f>'MASTER PRICE LIST'!B386</f>
        <v>3" IC-A120 Aviation radio</v>
      </c>
      <c r="C33" s="66">
        <f>'MASTER PRICE LIST'!C386</f>
        <v>50</v>
      </c>
      <c r="D33" s="65">
        <f t="shared" si="0"/>
        <v>50</v>
      </c>
      <c r="F33" s="7"/>
      <c r="G33" s="7"/>
      <c r="H33" s="7"/>
      <c r="I33" s="7"/>
    </row>
    <row r="34" spans="1:9">
      <c r="A34" s="7" t="str">
        <f>'MASTER PRICE LIST'!A387</f>
        <v>FP-ICF1721D</v>
      </c>
      <c r="B34" s="14" t="str">
        <f>'MASTER PRICE LIST'!B387</f>
        <v>3" IC-F1721D/F1821D radio</v>
      </c>
      <c r="C34" s="66">
        <f>'MASTER PRICE LIST'!C387</f>
        <v>50</v>
      </c>
      <c r="D34" s="65">
        <f t="shared" si="0"/>
        <v>50</v>
      </c>
    </row>
    <row r="35" spans="1:9" s="6" customFormat="1">
      <c r="A35" s="7" t="str">
        <f>'MASTER PRICE LIST'!A388</f>
        <v>FP-ICF6061D</v>
      </c>
      <c r="B35" s="14" t="str">
        <f>'MASTER PRICE LIST'!B388</f>
        <v>3" IC-F5061,-D, F6061,-D radios</v>
      </c>
      <c r="C35" s="66">
        <f>'MASTER PRICE LIST'!C388</f>
        <v>50</v>
      </c>
      <c r="D35" s="65">
        <f t="shared" si="0"/>
        <v>50</v>
      </c>
      <c r="F35" s="7"/>
      <c r="G35" s="7"/>
      <c r="H35" s="7"/>
      <c r="I35" s="7"/>
    </row>
    <row r="36" spans="1:9" s="6" customFormat="1">
      <c r="A36" s="7"/>
      <c r="B36" s="14"/>
      <c r="C36" s="66"/>
      <c r="D36" s="65"/>
      <c r="F36" s="7"/>
      <c r="G36" s="7"/>
      <c r="H36" s="7"/>
      <c r="I36" s="7"/>
    </row>
    <row r="37" spans="1:9" s="6" customFormat="1">
      <c r="A37" s="52" t="s">
        <v>573</v>
      </c>
      <c r="B37" s="14"/>
      <c r="C37" s="66"/>
      <c r="D37" s="65"/>
      <c r="F37" s="7"/>
      <c r="G37" s="7"/>
      <c r="H37" s="7"/>
      <c r="I37" s="7"/>
    </row>
    <row r="38" spans="1:9" s="6" customFormat="1">
      <c r="A38" s="7" t="str">
        <f>'MASTER PRICE LIST'!A464</f>
        <v>FP-C33892-3</v>
      </c>
      <c r="B38" s="14" t="str">
        <f>'MASTER PRICE LIST'!B464</f>
        <v>3" Custom 3” version of FP-C33892</v>
      </c>
      <c r="C38" s="66">
        <f>'MASTER PRICE LIST'!C464</f>
        <v>50</v>
      </c>
      <c r="D38" s="65">
        <f t="shared" si="0"/>
        <v>50</v>
      </c>
      <c r="F38" s="7"/>
      <c r="G38" s="7"/>
      <c r="H38" s="7"/>
      <c r="I38" s="7"/>
    </row>
    <row r="39" spans="1:9" s="6" customFormat="1">
      <c r="A39" s="7" t="str">
        <f>'MASTER PRICE LIST'!A465</f>
        <v>FP-C3-Z3</v>
      </c>
      <c r="B39" s="14" t="str">
        <f>'MASTER PRICE LIST'!B465</f>
        <v>4" Z3 remote lights/siren controller</v>
      </c>
      <c r="C39" s="66">
        <f>'MASTER PRICE LIST'!C465</f>
        <v>50</v>
      </c>
      <c r="D39" s="65">
        <f t="shared" si="0"/>
        <v>50</v>
      </c>
      <c r="F39" s="7"/>
      <c r="G39" s="7"/>
      <c r="H39" s="7"/>
      <c r="I39" s="7"/>
    </row>
    <row r="40" spans="1:9" s="6" customFormat="1">
      <c r="A40" s="7" t="str">
        <f>'MASTER PRICE LIST'!A466</f>
        <v>FP-C3-XCEL</v>
      </c>
      <c r="B40" s="14" t="str">
        <f>'MASTER PRICE LIST'!B466</f>
        <v>4" XCEL one-pc. lights/siren controller</v>
      </c>
      <c r="C40" s="66">
        <f>'MASTER PRICE LIST'!C466</f>
        <v>50</v>
      </c>
      <c r="D40" s="65">
        <f t="shared" si="0"/>
        <v>50</v>
      </c>
      <c r="F40" s="7"/>
      <c r="G40" s="7"/>
      <c r="H40" s="7"/>
      <c r="I40" s="7"/>
    </row>
    <row r="41" spans="1:9" s="6" customFormat="1">
      <c r="A41" s="7" t="str">
        <f>'MASTER PRICE LIST'!A467</f>
        <v>FP-C33892</v>
      </c>
      <c r="B41" s="14" t="str">
        <f>'MASTER PRICE LIST'!B467</f>
        <v>4" Mastercomm one-pc. lights/siren controller</v>
      </c>
      <c r="C41" s="66">
        <f>'MASTER PRICE LIST'!C467</f>
        <v>50</v>
      </c>
      <c r="D41" s="65">
        <f t="shared" si="0"/>
        <v>50</v>
      </c>
      <c r="F41" s="7"/>
      <c r="G41" s="7"/>
      <c r="H41" s="7"/>
      <c r="I41" s="7"/>
    </row>
    <row r="42" spans="1:9" s="6" customFormat="1">
      <c r="A42" s="7"/>
      <c r="B42" s="14"/>
      <c r="C42" s="66"/>
      <c r="D42" s="65"/>
      <c r="F42" s="7"/>
      <c r="G42" s="7"/>
      <c r="H42" s="7"/>
      <c r="I42" s="7"/>
    </row>
    <row r="43" spans="1:9" s="6" customFormat="1">
      <c r="A43" s="3" t="str">
        <f>'MASTER PRICE LIST'!B390</f>
        <v>KENWOOD RADIOS</v>
      </c>
      <c r="B43" s="14"/>
      <c r="C43" s="66"/>
      <c r="D43" s="65"/>
      <c r="F43" s="7"/>
      <c r="G43" s="7"/>
      <c r="H43" s="7"/>
      <c r="I43" s="7"/>
    </row>
    <row r="44" spans="1:9" s="6" customFormat="1">
      <c r="A44" s="7" t="str">
        <f>'MASTER PRICE LIST'!A391</f>
        <v>FP-KTK7180-8180</v>
      </c>
      <c r="B44" s="14" t="str">
        <f>'MASTER PRICE LIST'!B391</f>
        <v>2" TK-7180H/8180H/8180 mobile radio</v>
      </c>
      <c r="C44" s="66">
        <f>'MASTER PRICE LIST'!C391</f>
        <v>50</v>
      </c>
      <c r="D44" s="65">
        <f t="shared" si="0"/>
        <v>50</v>
      </c>
      <c r="F44" s="7"/>
      <c r="G44" s="7"/>
      <c r="H44" s="7"/>
      <c r="I44" s="7"/>
    </row>
    <row r="45" spans="1:9" s="6" customFormat="1">
      <c r="A45" s="7" t="str">
        <f>'MASTER PRICE LIST'!A392</f>
        <v>FP-K-NX3720</v>
      </c>
      <c r="B45" s="14" t="str">
        <f>'MASTER PRICE LIST'!B392</f>
        <v>2" NX-3720HG/3820HG mobile radio</v>
      </c>
      <c r="C45" s="66">
        <f>'MASTER PRICE LIST'!C392</f>
        <v>50</v>
      </c>
      <c r="D45" s="65">
        <f t="shared" si="0"/>
        <v>50</v>
      </c>
      <c r="F45" s="7"/>
      <c r="G45" s="7"/>
      <c r="H45" s="7"/>
      <c r="I45" s="7"/>
    </row>
    <row r="46" spans="1:9" s="6" customFormat="1">
      <c r="A46" s="7" t="str">
        <f>'MASTER PRICE LIST'!A395</f>
        <v>FP-KENTK790MR</v>
      </c>
      <c r="B46" s="14" t="str">
        <f>'MASTER PRICE LIST'!B395</f>
        <v>3" 790/890 remote head radio</v>
      </c>
      <c r="C46" s="66">
        <f>'MASTER PRICE LIST'!C395</f>
        <v>50</v>
      </c>
      <c r="D46" s="65">
        <f t="shared" si="0"/>
        <v>50</v>
      </c>
      <c r="F46" s="7"/>
      <c r="G46" s="7"/>
      <c r="H46" s="7"/>
      <c r="I46" s="7"/>
    </row>
    <row r="47" spans="1:9" s="6" customFormat="1">
      <c r="A47" s="7" t="str">
        <f>'MASTER PRICE LIST'!A396</f>
        <v>FP-KENKCH20R</v>
      </c>
      <c r="B47" s="14" t="str">
        <f>'MASTER PRICE LIST'!B396</f>
        <v>3" CH20 remote head radio</v>
      </c>
      <c r="C47" s="66">
        <f>'MASTER PRICE LIST'!C396</f>
        <v>50</v>
      </c>
      <c r="D47" s="65">
        <f t="shared" si="0"/>
        <v>50</v>
      </c>
      <c r="F47" s="7"/>
      <c r="G47" s="7"/>
      <c r="H47" s="7"/>
      <c r="I47" s="7"/>
    </row>
    <row r="48" spans="1:9" s="6" customFormat="1">
      <c r="A48" s="7" t="str">
        <f>'MASTER PRICE LIST'!A397</f>
        <v>FP-KENNX5M-D</v>
      </c>
      <c r="B48" s="14" t="str">
        <f>'MASTER PRICE LIST'!B397</f>
        <v>3" NX5000, one-piece radio</v>
      </c>
      <c r="C48" s="66">
        <f>'MASTER PRICE LIST'!C397</f>
        <v>50</v>
      </c>
      <c r="D48" s="65">
        <f t="shared" si="0"/>
        <v>50</v>
      </c>
      <c r="F48" s="7"/>
      <c r="G48" s="7"/>
      <c r="H48" s="7"/>
      <c r="I48" s="7"/>
    </row>
    <row r="49" spans="1:9" s="6" customFormat="1">
      <c r="A49" s="7" t="str">
        <f>'MASTER PRICE LIST'!A398</f>
        <v>FP-KENNX5M-R</v>
      </c>
      <c r="B49" s="14" t="str">
        <f>'MASTER PRICE LIST'!B398</f>
        <v>3" NX5000, remote head radio</v>
      </c>
      <c r="C49" s="66">
        <f>'MASTER PRICE LIST'!C398</f>
        <v>50</v>
      </c>
      <c r="D49" s="65">
        <f t="shared" si="0"/>
        <v>50</v>
      </c>
      <c r="F49" s="7"/>
      <c r="G49" s="7"/>
      <c r="H49" s="7"/>
      <c r="I49" s="7"/>
    </row>
    <row r="50" spans="1:9" s="6" customFormat="1">
      <c r="A50" s="7" t="str">
        <f>'MASTER PRICE LIST'!A399</f>
        <v>FP-KENTK7360</v>
      </c>
      <c r="B50" s="14" t="str">
        <f>'MASTER PRICE LIST'!B399</f>
        <v>2" TK-7360 FM mobile radio</v>
      </c>
      <c r="C50" s="66">
        <f>'MASTER PRICE LIST'!C399</f>
        <v>50</v>
      </c>
      <c r="D50" s="65">
        <f t="shared" si="0"/>
        <v>50</v>
      </c>
      <c r="F50" s="7"/>
      <c r="G50" s="7"/>
      <c r="H50" s="7"/>
      <c r="I50" s="7"/>
    </row>
    <row r="51" spans="1:9" s="6" customFormat="1">
      <c r="A51" s="7" t="str">
        <f>'MASTER PRICE LIST'!A400</f>
        <v>FP-KENTK7160H3</v>
      </c>
      <c r="B51" s="14" t="str">
        <f>'MASTER PRICE LIST'!B400</f>
        <v>3" TK-7160 H3 mobile radio</v>
      </c>
      <c r="C51" s="66">
        <f>'MASTER PRICE LIST'!C400</f>
        <v>50</v>
      </c>
      <c r="D51" s="65">
        <f t="shared" si="0"/>
        <v>50</v>
      </c>
      <c r="F51" s="7"/>
      <c r="G51" s="7"/>
      <c r="H51" s="7"/>
      <c r="I51" s="7"/>
    </row>
    <row r="52" spans="1:9" s="6" customFormat="1">
      <c r="A52" s="7" t="str">
        <f>'MASTER PRICE LIST'!A401</f>
        <v>FP-KENTK890</v>
      </c>
      <c r="B52" s="14" t="str">
        <f>'MASTER PRICE LIST'!B401</f>
        <v>3" TK-890 mobile radio</v>
      </c>
      <c r="C52" s="66">
        <f>'MASTER PRICE LIST'!C401</f>
        <v>50</v>
      </c>
      <c r="D52" s="65">
        <f t="shared" si="0"/>
        <v>50</v>
      </c>
      <c r="F52" s="7"/>
      <c r="G52" s="7"/>
      <c r="H52" s="7"/>
      <c r="I52" s="7"/>
    </row>
    <row r="53" spans="1:9" s="6" customFormat="1">
      <c r="A53" s="7" t="str">
        <f>'MASTER PRICE LIST'!A402</f>
        <v>FP-KENTK790</v>
      </c>
      <c r="B53" s="14" t="str">
        <f>'MASTER PRICE LIST'!B402</f>
        <v>3" TK-790 mobile radio</v>
      </c>
      <c r="C53" s="66">
        <f>'MASTER PRICE LIST'!C402</f>
        <v>50</v>
      </c>
      <c r="D53" s="65">
        <f t="shared" si="0"/>
        <v>50</v>
      </c>
      <c r="F53" s="7"/>
      <c r="G53" s="7"/>
      <c r="H53" s="7"/>
      <c r="I53" s="7"/>
    </row>
    <row r="54" spans="1:9" s="6" customFormat="1">
      <c r="A54" s="3"/>
      <c r="B54" s="14"/>
      <c r="C54" s="66"/>
      <c r="D54" s="65"/>
      <c r="F54" s="7"/>
      <c r="G54" s="7"/>
      <c r="H54" s="7"/>
      <c r="I54" s="7"/>
    </row>
    <row r="55" spans="1:9" s="6" customFormat="1">
      <c r="A55" s="3" t="str">
        <f>'MASTER PRICE LIST'!B407</f>
        <v>BENDIX KING RADIOS</v>
      </c>
      <c r="B55" s="14"/>
      <c r="C55" s="66"/>
      <c r="D55" s="65"/>
      <c r="F55" s="7"/>
      <c r="G55" s="7"/>
      <c r="H55" s="7"/>
      <c r="I55" s="7"/>
    </row>
    <row r="56" spans="1:9" s="6" customFormat="1">
      <c r="A56" s="7" t="str">
        <f>'MASTER PRICE LIST'!A408</f>
        <v>FP-BK-KNGM150-D</v>
      </c>
      <c r="B56" s="14" t="str">
        <f>'MASTER PRICE LIST'!B408</f>
        <v>3" M150 one-piece radio</v>
      </c>
      <c r="C56" s="66">
        <f>'MASTER PRICE LIST'!C408</f>
        <v>50</v>
      </c>
      <c r="D56" s="65">
        <f t="shared" si="0"/>
        <v>50</v>
      </c>
      <c r="F56" s="7"/>
      <c r="G56" s="7"/>
      <c r="H56" s="7"/>
      <c r="I56" s="7"/>
    </row>
    <row r="57" spans="1:9" s="6" customFormat="1">
      <c r="A57" s="7" t="str">
        <f>'MASTER PRICE LIST'!A409</f>
        <v>FP-BKM150-R</v>
      </c>
      <c r="B57" s="14" t="str">
        <f>'MASTER PRICE LIST'!B409</f>
        <v>3" KNG-M150-R digital remote radio</v>
      </c>
      <c r="C57" s="66">
        <f>'MASTER PRICE LIST'!C409</f>
        <v>50</v>
      </c>
      <c r="D57" s="65">
        <f t="shared" si="0"/>
        <v>50</v>
      </c>
      <c r="F57" s="7"/>
      <c r="G57" s="7"/>
      <c r="H57" s="7"/>
      <c r="I57" s="7"/>
    </row>
    <row r="58" spans="1:9" s="6" customFormat="1">
      <c r="A58" s="7" t="str">
        <f>'MASTER PRICE LIST'!A410</f>
        <v>FP-BKEM5992X</v>
      </c>
      <c r="B58" s="14" t="str">
        <f>'MASTER PRICE LIST'!B410</f>
        <v>3" EM5992X one-piece radio</v>
      </c>
      <c r="C58" s="66">
        <f>'MASTER PRICE LIST'!C410</f>
        <v>50</v>
      </c>
      <c r="D58" s="65">
        <f t="shared" si="0"/>
        <v>50</v>
      </c>
      <c r="F58" s="7"/>
      <c r="G58" s="7"/>
      <c r="H58" s="7"/>
      <c r="I58" s="7"/>
    </row>
    <row r="59" spans="1:9">
      <c r="A59" s="7" t="str">
        <f>'MASTER PRICE LIST'!A411</f>
        <v>FP-BKGMH5992R</v>
      </c>
      <c r="B59" s="14" t="str">
        <f>'MASTER PRICE LIST'!B411</f>
        <v>3" GMH5992R remote head radio</v>
      </c>
      <c r="C59" s="66">
        <f>'MASTER PRICE LIST'!C411</f>
        <v>50</v>
      </c>
      <c r="D59" s="65">
        <f t="shared" si="0"/>
        <v>50</v>
      </c>
    </row>
    <row r="60" spans="1:9">
      <c r="A60" s="7" t="str">
        <f>'MASTER PRICE LIST'!A412</f>
        <v>FP-BKDMH5992R</v>
      </c>
      <c r="B60" s="14" t="str">
        <f>'MASTER PRICE LIST'!B412</f>
        <v>3" DMH5992R remote head radio</v>
      </c>
      <c r="C60" s="66">
        <f>'MASTER PRICE LIST'!C412</f>
        <v>50</v>
      </c>
      <c r="D60" s="65">
        <f t="shared" si="0"/>
        <v>50</v>
      </c>
    </row>
    <row r="61" spans="1:9">
      <c r="C61" s="66"/>
      <c r="D61" s="65"/>
    </row>
    <row r="62" spans="1:9">
      <c r="A62" s="52" t="s">
        <v>594</v>
      </c>
      <c r="C62" s="66"/>
      <c r="D62" s="65"/>
    </row>
    <row r="63" spans="1:9">
      <c r="A63" s="7" t="str">
        <f>'MASTER PRICE LIST'!A471</f>
        <v>FP-FEDPA300</v>
      </c>
      <c r="B63" s="14" t="str">
        <f>'MASTER PRICE LIST'!B471</f>
        <v>3" PA-300 siren</v>
      </c>
      <c r="C63" s="66">
        <f>'MASTER PRICE LIST'!C471</f>
        <v>50</v>
      </c>
      <c r="D63" s="65">
        <f t="shared" si="0"/>
        <v>50</v>
      </c>
    </row>
    <row r="64" spans="1:9">
      <c r="A64" s="7" t="str">
        <f>'MASTER PRICE LIST'!A473</f>
        <v>FP-PATHFINDER</v>
      </c>
      <c r="B64" s="14" t="str">
        <f>'MASTER PRICE LIST'!B473</f>
        <v>3" Fed-Signal Pathfinder one-piece siren</v>
      </c>
      <c r="C64" s="66">
        <f>'MASTER PRICE LIST'!C473</f>
        <v>50</v>
      </c>
      <c r="D64" s="65">
        <f t="shared" si="0"/>
        <v>50</v>
      </c>
    </row>
    <row r="65" spans="1:9">
      <c r="A65" s="7" t="str">
        <f>'MASTER PRICE LIST'!A474</f>
        <v>FP-FED-PATH-R</v>
      </c>
      <c r="B65" s="14" t="str">
        <f>'MASTER PRICE LIST'!B474</f>
        <v>3" Fed-Signal Pathfinder remote head siren</v>
      </c>
      <c r="C65" s="66">
        <f>'MASTER PRICE LIST'!C474</f>
        <v>50</v>
      </c>
      <c r="D65" s="65">
        <f t="shared" si="0"/>
        <v>50</v>
      </c>
    </row>
    <row r="66" spans="1:9">
      <c r="A66" s="7" t="str">
        <f>'MASTER PRICE LIST'!A475</f>
        <v>FP-PLATINUM-T</v>
      </c>
      <c r="B66" s="14" t="str">
        <f>'MASTER PRICE LIST'!B475</f>
        <v>4" Platinum remote lights/siren controller. Custom designed to tilt toward driver.</v>
      </c>
      <c r="C66" s="66">
        <f>'MASTER PRICE LIST'!C475</f>
        <v>50</v>
      </c>
      <c r="D66" s="65">
        <f t="shared" si="0"/>
        <v>50</v>
      </c>
    </row>
    <row r="67" spans="1:9">
      <c r="A67" s="7" t="str">
        <f>'MASTER PRICE LIST'!A476</f>
        <v>FP-FEDPA640</v>
      </c>
      <c r="B67" s="14" t="str">
        <f>'MASTER PRICE LIST'!B476</f>
        <v>4" PA-640 one-pc. siren</v>
      </c>
      <c r="C67" s="66">
        <f>'MASTER PRICE LIST'!C476</f>
        <v>50</v>
      </c>
      <c r="D67" s="65">
        <f t="shared" si="0"/>
        <v>50</v>
      </c>
    </row>
    <row r="68" spans="1:9">
      <c r="A68" s="7" t="str">
        <f>'MASTER PRICE LIST'!A477</f>
        <v>FP-FEDSMRT1</v>
      </c>
      <c r="B68" s="14" t="str">
        <f>'MASTER PRICE LIST'!B477</f>
        <v>4" SS2000 remote lights/siren controller</v>
      </c>
      <c r="C68" s="66">
        <f>'MASTER PRICE LIST'!C477</f>
        <v>50</v>
      </c>
      <c r="D68" s="65">
        <f>C68-(C68*$D$1)</f>
        <v>50</v>
      </c>
    </row>
    <row r="69" spans="1:9">
      <c r="A69" s="7" t="str">
        <f>'MASTER PRICE LIST'!A478</f>
        <v>FP-PLATINUM</v>
      </c>
      <c r="B69" s="14" t="str">
        <f>'MASTER PRICE LIST'!B478</f>
        <v>4" Platinum remote lights/siren controller</v>
      </c>
      <c r="C69" s="66">
        <f>'MASTER PRICE LIST'!C478</f>
        <v>50</v>
      </c>
      <c r="D69" s="65">
        <f>C69-(C69*$D$1)</f>
        <v>50</v>
      </c>
      <c r="H69" s="3"/>
      <c r="I69" s="20"/>
    </row>
    <row r="70" spans="1:9">
      <c r="A70" s="26"/>
      <c r="B70" s="27"/>
      <c r="C70" s="67"/>
      <c r="D70" s="65"/>
    </row>
    <row r="71" spans="1:9">
      <c r="A71" s="52" t="s">
        <v>599</v>
      </c>
      <c r="C71" s="66"/>
      <c r="D71" s="65"/>
    </row>
    <row r="72" spans="1:9">
      <c r="A72" s="7" t="str">
        <f>'MASTER PRICE LIST'!A491</f>
        <v>FP-WS295</v>
      </c>
      <c r="B72" s="14" t="str">
        <f>'MASTER PRICE LIST'!B491</f>
        <v>3" WS-295 Siren. ** MINIUM ORDER OF (5) IS REQUIRED.**</v>
      </c>
      <c r="C72" s="66">
        <f>'MASTER PRICE LIST'!C491</f>
        <v>50</v>
      </c>
      <c r="D72" s="65">
        <f>C72-(C72*$D$1)</f>
        <v>50</v>
      </c>
    </row>
    <row r="73" spans="1:9">
      <c r="A73" s="7" t="str">
        <f>'MASTER PRICE LIST'!A494</f>
        <v>FP-WTA-RAD</v>
      </c>
      <c r="B73" s="14" t="str">
        <f>'MASTER PRICE LIST'!B494</f>
        <v>3" Traffic Adviser</v>
      </c>
      <c r="C73" s="66">
        <f>'MASTER PRICE LIST'!C494</f>
        <v>50</v>
      </c>
      <c r="D73" s="65">
        <f>C73-(C73*$D$1)</f>
        <v>50</v>
      </c>
    </row>
    <row r="74" spans="1:9">
      <c r="A74" s="7" t="str">
        <f>'MASTER PRICE LIST'!A497</f>
        <v>FP-WCENCOM-JD</v>
      </c>
      <c r="B74" s="14" t="str">
        <f>'MASTER PRICE LIST'!B497</f>
        <v>4" Control/Cencom (Sapphire, Carbide)/295 SA,DA</v>
      </c>
      <c r="C74" s="66">
        <f>'MASTER PRICE LIST'!C497</f>
        <v>50</v>
      </c>
      <c r="D74" s="65">
        <f>C74-(C74*$D$1)</f>
        <v>50</v>
      </c>
    </row>
    <row r="75" spans="1:9">
      <c r="C75" s="66"/>
      <c r="D75" s="65"/>
    </row>
    <row r="76" spans="1:9">
      <c r="A76" s="3" t="str">
        <f>'MASTER PRICE LIST'!B502</f>
        <v>SOUND OFF LIGHT BARS/SIRENS</v>
      </c>
      <c r="C76" s="66"/>
      <c r="D76" s="65"/>
    </row>
    <row r="77" spans="1:9">
      <c r="A77" s="7" t="str">
        <f>'MASTER PRICE LIST'!A504</f>
        <v>FP-SO380R</v>
      </c>
      <c r="B77" s="14" t="str">
        <f>'MASTER PRICE LIST'!B504</f>
        <v>4" ETSA480 Blueprint remote head lights/siren</v>
      </c>
      <c r="C77" s="66">
        <f>'MASTER PRICE LIST'!C504</f>
        <v>50</v>
      </c>
      <c r="D77" s="65">
        <f>C77-(C77*$D$1)</f>
        <v>50</v>
      </c>
    </row>
    <row r="78" spans="1:9">
      <c r="A78" s="7" t="str">
        <f>'MASTER PRICE LIST'!A505</f>
        <v>FP-ETSA481</v>
      </c>
      <c r="B78" s="14" t="str">
        <f>'MASTER PRICE LIST'!B505</f>
        <v>4" ETSA481 one-piece lights/siren</v>
      </c>
      <c r="C78" s="66">
        <f>'MASTER PRICE LIST'!C505</f>
        <v>50</v>
      </c>
      <c r="D78" s="65">
        <f>C78-(C78*$D$1)</f>
        <v>50</v>
      </c>
    </row>
    <row r="79" spans="1:9">
      <c r="A79" s="7" t="str">
        <f>'MASTER PRICE LIST'!A506</f>
        <v>FP-FPI-SO380R</v>
      </c>
      <c r="B79" s="14" t="str">
        <f>'MASTER PRICE LIST'!B506</f>
        <v xml:space="preserve">4" Blueprint Knob Control Panel ENGCP18002 </v>
      </c>
      <c r="C79" s="66">
        <f>'MASTER PRICE LIST'!C506</f>
        <v>50</v>
      </c>
      <c r="D79" s="65">
        <f>C79-(C79*$D$1)</f>
        <v>50</v>
      </c>
    </row>
    <row r="80" spans="1:9">
      <c r="A80" s="7" t="str">
        <f>'MASTER PRICE LIST'!A503</f>
        <v>FP-SO500-R</v>
      </c>
      <c r="B80" s="14" t="str">
        <f>'MASTER PRICE LIST'!B503</f>
        <v>4" Soundoff 500 siren remote head</v>
      </c>
      <c r="C80" s="66">
        <f>'MASTER PRICE LIST'!C503</f>
        <v>50</v>
      </c>
      <c r="D80" s="65">
        <f>C80-(C80*$D$1)</f>
        <v>50</v>
      </c>
    </row>
    <row r="81" spans="1:4">
      <c r="C81" s="66"/>
      <c r="D81" s="65"/>
    </row>
    <row r="82" spans="1:4">
      <c r="A82" s="3" t="str">
        <f>'MASTER PRICE LIST'!$A$527</f>
        <v>FACE PLATES FOR IN-CAR VIDEO RECORDERS/MONITORS</v>
      </c>
      <c r="C82" s="66"/>
      <c r="D82" s="65"/>
    </row>
    <row r="83" spans="1:4">
      <c r="A83" s="7" t="str">
        <f>'MASTER PRICE LIST'!A528</f>
        <v>FP-ARB360</v>
      </c>
      <c r="B83" s="14" t="str">
        <f>'MASTER PRICE LIST'!B528</f>
        <v>3" Panasonic Arbitrator 360</v>
      </c>
      <c r="C83" s="66">
        <f>'MASTER PRICE LIST'!C528</f>
        <v>50</v>
      </c>
      <c r="D83" s="65">
        <f>C83-(C83*$D$1)</f>
        <v>50</v>
      </c>
    </row>
    <row r="84" spans="1:4">
      <c r="A84" s="7" t="str">
        <f>'MASTER PRICE LIST'!A531</f>
        <v>FP-L3FLASH3</v>
      </c>
      <c r="B84" s="14" t="str">
        <f>'MASTER PRICE LIST'!B531</f>
        <v>4" L-3 Flashback Model 3. ** MINIUM ORDER OF (5) IS REQUIRED.**</v>
      </c>
      <c r="C84" s="66">
        <f>'MASTER PRICE LIST'!C531</f>
        <v>50</v>
      </c>
      <c r="D84" s="65">
        <f>C84-(C84*$D$1)</f>
        <v>50</v>
      </c>
    </row>
    <row r="85" spans="1:4">
      <c r="A85" s="7" t="str">
        <f>'MASTER PRICE LIST'!A532</f>
        <v>FP-L3-FB2-MON</v>
      </c>
      <c r="B85" s="14" t="str">
        <f>'MASTER PRICE LIST'!B532</f>
        <v>4" L-3 Flashback 2 Monitor. ** MINIUM ORDER OF (5) IS REQUIRED.**</v>
      </c>
      <c r="C85" s="66">
        <f>'MASTER PRICE LIST'!C532</f>
        <v>50</v>
      </c>
      <c r="D85" s="65">
        <f>C85-(C85*$D$1)</f>
        <v>50</v>
      </c>
    </row>
    <row r="86" spans="1:4">
      <c r="A86" s="7" t="str">
        <f>'MASTER PRICE LIST'!A530</f>
        <v>FP-WG4RE</v>
      </c>
      <c r="B86" s="14" t="str">
        <f>'MASTER PRICE LIST'!B530</f>
        <v>3" WatchGuard 4RE</v>
      </c>
      <c r="C86" s="66">
        <f>'MASTER PRICE LIST'!C530</f>
        <v>50</v>
      </c>
      <c r="D86" s="65">
        <f>C86-(C86*$D$1)</f>
        <v>50</v>
      </c>
    </row>
    <row r="87" spans="1:4">
      <c r="A87" s="3"/>
      <c r="C87" s="66"/>
      <c r="D87" s="65"/>
    </row>
    <row r="88" spans="1:4">
      <c r="A88" s="7" t="str">
        <f>'MASTER PRICE LIST'!A567</f>
        <v>Blank Filler Plates</v>
      </c>
      <c r="C88" s="66"/>
      <c r="D88" s="65"/>
    </row>
    <row r="89" spans="1:4">
      <c r="A89" s="7" t="str">
        <f>'MASTER PRICE LIST'!A568</f>
        <v>FP-BLNK1</v>
      </c>
      <c r="B89" s="14" t="str">
        <f>'MASTER PRICE LIST'!B568</f>
        <v>1" Blank filler plate</v>
      </c>
      <c r="C89" s="66">
        <f>'MASTER PRICE LIST'!C568</f>
        <v>13</v>
      </c>
      <c r="D89" s="65">
        <f>C89-(C89*$D$1)</f>
        <v>13</v>
      </c>
    </row>
    <row r="90" spans="1:4">
      <c r="A90" s="7" t="str">
        <f>'MASTER PRICE LIST'!A569</f>
        <v>FP-BLNK2</v>
      </c>
      <c r="B90" s="14" t="str">
        <f>'MASTER PRICE LIST'!B569</f>
        <v>2" Blank filler plate</v>
      </c>
      <c r="C90" s="66">
        <f>'MASTER PRICE LIST'!C569</f>
        <v>13</v>
      </c>
      <c r="D90" s="65">
        <f>C90-(C90*$D$1)</f>
        <v>13</v>
      </c>
    </row>
    <row r="91" spans="1:4">
      <c r="A91" s="7" t="str">
        <f>'MASTER PRICE LIST'!A570</f>
        <v>FP-BLNK3</v>
      </c>
      <c r="B91" s="14" t="str">
        <f>'MASTER PRICE LIST'!B570</f>
        <v>3" Blank filler plate</v>
      </c>
      <c r="C91" s="66">
        <f>'MASTER PRICE LIST'!C570</f>
        <v>25</v>
      </c>
      <c r="D91" s="65">
        <f>C91-(C91*$D$1)</f>
        <v>25</v>
      </c>
    </row>
    <row r="92" spans="1:4">
      <c r="A92" s="7" t="str">
        <f>'MASTER PRICE LIST'!A571</f>
        <v>FP-BLNK4</v>
      </c>
      <c r="B92" s="14" t="str">
        <f>'MASTER PRICE LIST'!B571</f>
        <v>4" Blank filler plate</v>
      </c>
      <c r="C92" s="66">
        <f>'MASTER PRICE LIST'!C571</f>
        <v>25</v>
      </c>
      <c r="D92" s="65">
        <f>C92-(C92*$D$1)</f>
        <v>25</v>
      </c>
    </row>
    <row r="93" spans="1:4">
      <c r="C93" s="66"/>
      <c r="D93" s="65"/>
    </row>
    <row r="94" spans="1:4">
      <c r="A94" s="52" t="s">
        <v>613</v>
      </c>
      <c r="C94" s="66"/>
      <c r="D94" s="65"/>
    </row>
    <row r="95" spans="1:4">
      <c r="A95" s="7" t="str">
        <f>'MASTER PRICE LIST'!A338</f>
        <v>FP-AP12</v>
      </c>
      <c r="B95" s="14" t="str">
        <f>'MASTER PRICE LIST'!B338</f>
        <v>2" face plate w/ (2) DC outlet holes</v>
      </c>
      <c r="C95" s="66">
        <f>'MASTER PRICE LIST'!C338</f>
        <v>26</v>
      </c>
      <c r="D95" s="65">
        <f t="shared" ref="D95:D101" si="1">C95-(C95*$D$1)</f>
        <v>26</v>
      </c>
    </row>
    <row r="96" spans="1:4">
      <c r="A96" s="7" t="str">
        <f>'MASTER PRICE LIST'!A339</f>
        <v>FP-AP12-3</v>
      </c>
      <c r="B96" s="14" t="str">
        <f>'MASTER PRICE LIST'!B339</f>
        <v>2" face plate w/ (3) DC outlet holes</v>
      </c>
      <c r="C96" s="66">
        <f>'MASTER PRICE LIST'!C339</f>
        <v>32</v>
      </c>
      <c r="D96" s="65">
        <f t="shared" si="1"/>
        <v>32</v>
      </c>
    </row>
    <row r="97" spans="1:9">
      <c r="A97" s="7" t="str">
        <f>'MASTER PRICE LIST'!A340</f>
        <v>FP-AP12-4</v>
      </c>
      <c r="B97" s="14" t="str">
        <f>'MASTER PRICE LIST'!B340</f>
        <v>2" face plate w/ (4) DC outlet holes</v>
      </c>
      <c r="C97" s="66">
        <f>'MASTER PRICE LIST'!C340</f>
        <v>32</v>
      </c>
      <c r="D97" s="65">
        <f t="shared" si="1"/>
        <v>32</v>
      </c>
    </row>
    <row r="98" spans="1:9">
      <c r="A98" s="7" t="str">
        <f>'MASTER PRICE LIST'!A343</f>
        <v>FP-DECORA</v>
      </c>
      <c r="B98" s="14" t="str">
        <f>'MASTER PRICE LIST'!B343</f>
        <v>2" face plate w/ (1) AC duplex outlet cut-out. Includes duplex outlet. ** MINIUM ORDER OF (5) IS REQUIRED.**</v>
      </c>
      <c r="C98" s="66">
        <f>'MASTER PRICE LIST'!C343</f>
        <v>50</v>
      </c>
      <c r="D98" s="65">
        <f t="shared" si="1"/>
        <v>50</v>
      </c>
    </row>
    <row r="99" spans="1:9">
      <c r="A99" s="7" t="e">
        <f>'MASTER PRICE LIST'!#REF!</f>
        <v>#REF!</v>
      </c>
      <c r="B99" s="14" t="e">
        <f>'MASTER PRICE LIST'!#REF!</f>
        <v>#REF!</v>
      </c>
      <c r="C99" s="66" t="e">
        <f>'MASTER PRICE LIST'!#REF!</f>
        <v>#REF!</v>
      </c>
      <c r="D99" s="65" t="e">
        <f t="shared" si="1"/>
        <v>#REF!</v>
      </c>
    </row>
    <row r="100" spans="1:9">
      <c r="A100" s="7" t="str">
        <f>'MASTER PRICE LIST'!A342</f>
        <v>FP-AP2</v>
      </c>
      <c r="B100" s="14" t="str">
        <f>'MASTER PRICE LIST'!B342</f>
        <v>3" face plate w/ (2) DC outlet holes</v>
      </c>
      <c r="C100" s="66">
        <f>'MASTER PRICE LIST'!C342</f>
        <v>33</v>
      </c>
      <c r="D100" s="65">
        <f t="shared" si="1"/>
        <v>33</v>
      </c>
    </row>
    <row r="101" spans="1:9">
      <c r="A101" s="7" t="str">
        <f>'MASTER PRICE LIST'!A349</f>
        <v>FP-AP3</v>
      </c>
      <c r="B101" s="14" t="str">
        <f>'MASTER PRICE LIST'!B349</f>
        <v>3" face plate w/ (2) DC outlet holes. ** MINIUM ORDER OF (5) IS REQUIRED.**</v>
      </c>
      <c r="C101" s="66">
        <f>'MASTER PRICE LIST'!C349</f>
        <v>33</v>
      </c>
      <c r="D101" s="65">
        <f t="shared" si="1"/>
        <v>33</v>
      </c>
    </row>
    <row r="102" spans="1:9">
      <c r="D102" s="16"/>
    </row>
    <row r="103" spans="1:9">
      <c r="A103" s="397" t="s">
        <v>809</v>
      </c>
      <c r="B103" s="397"/>
      <c r="C103" s="397"/>
      <c r="D103" s="397"/>
    </row>
    <row r="104" spans="1:9">
      <c r="A104" s="397"/>
      <c r="B104" s="397"/>
      <c r="C104" s="397"/>
      <c r="D104" s="397"/>
    </row>
    <row r="105" spans="1:9">
      <c r="A105" s="3"/>
      <c r="B105" s="7"/>
    </row>
    <row r="106" spans="1:9">
      <c r="A106" s="3"/>
      <c r="B106" s="7"/>
    </row>
    <row r="107" spans="1:9">
      <c r="A107" s="3"/>
      <c r="B107" s="7"/>
    </row>
    <row r="108" spans="1:9" s="6" customFormat="1">
      <c r="A108" s="7"/>
      <c r="B108" s="14"/>
      <c r="C108" s="15"/>
      <c r="D108" s="16"/>
      <c r="F108" s="7"/>
      <c r="G108" s="7"/>
      <c r="H108" s="7"/>
      <c r="I108" s="7"/>
    </row>
    <row r="109" spans="1:9" s="6" customFormat="1">
      <c r="A109" s="7"/>
      <c r="B109" s="14"/>
      <c r="C109" s="15"/>
      <c r="D109" s="16"/>
      <c r="F109" s="7"/>
      <c r="G109" s="7"/>
      <c r="H109" s="7"/>
      <c r="I109" s="7"/>
    </row>
    <row r="110" spans="1:9" s="6" customFormat="1">
      <c r="A110" s="7"/>
      <c r="B110" s="14"/>
      <c r="C110" s="15"/>
      <c r="D110" s="16"/>
      <c r="F110" s="7"/>
      <c r="G110" s="7"/>
      <c r="H110" s="7"/>
      <c r="I110" s="7"/>
    </row>
    <row r="111" spans="1:9" s="6" customFormat="1">
      <c r="A111" s="7"/>
      <c r="B111" s="14"/>
      <c r="C111" s="15"/>
      <c r="D111" s="16"/>
      <c r="F111" s="7"/>
      <c r="G111" s="7"/>
      <c r="H111" s="7"/>
      <c r="I111" s="7"/>
    </row>
    <row r="112" spans="1:9" s="6" customFormat="1">
      <c r="A112" s="3"/>
      <c r="B112" s="14"/>
      <c r="C112" s="15"/>
      <c r="D112" s="16"/>
      <c r="F112" s="7"/>
      <c r="G112" s="7"/>
      <c r="H112" s="7"/>
      <c r="I112" s="7"/>
    </row>
    <row r="113" spans="1:9" s="6" customFormat="1">
      <c r="A113" s="7"/>
      <c r="B113" s="14"/>
      <c r="C113" s="15"/>
      <c r="D113" s="16"/>
      <c r="F113" s="7"/>
      <c r="G113" s="7"/>
      <c r="H113" s="7"/>
      <c r="I113" s="7"/>
    </row>
    <row r="114" spans="1:9" s="6" customFormat="1">
      <c r="A114" s="7"/>
      <c r="B114" s="14"/>
      <c r="C114" s="15"/>
      <c r="D114" s="16"/>
      <c r="F114" s="7"/>
      <c r="G114" s="7"/>
      <c r="H114" s="7"/>
      <c r="I114" s="7"/>
    </row>
    <row r="115" spans="1:9" s="6" customFormat="1">
      <c r="A115" s="7"/>
      <c r="B115" s="14"/>
      <c r="C115" s="15"/>
      <c r="D115" s="16"/>
      <c r="F115" s="7"/>
      <c r="G115" s="7"/>
      <c r="H115" s="7"/>
      <c r="I115" s="7"/>
    </row>
    <row r="116" spans="1:9" s="6" customFormat="1">
      <c r="A116" s="7"/>
      <c r="B116" s="14"/>
      <c r="C116" s="15"/>
      <c r="D116" s="16"/>
      <c r="F116" s="7"/>
      <c r="G116" s="7"/>
      <c r="H116" s="7"/>
      <c r="I116" s="7"/>
    </row>
    <row r="117" spans="1:9" s="6" customFormat="1">
      <c r="A117" s="7"/>
      <c r="B117" s="14"/>
      <c r="C117" s="15"/>
      <c r="D117" s="16"/>
      <c r="F117" s="7"/>
      <c r="G117" s="7"/>
      <c r="H117" s="7"/>
      <c r="I117" s="7"/>
    </row>
    <row r="118" spans="1:9" s="6" customFormat="1">
      <c r="A118" s="3"/>
      <c r="B118" s="14"/>
      <c r="C118" s="15"/>
      <c r="D118" s="16"/>
      <c r="F118" s="7"/>
      <c r="G118" s="7"/>
      <c r="H118" s="7"/>
      <c r="I118" s="7"/>
    </row>
    <row r="119" spans="1:9" s="6" customFormat="1">
      <c r="A119" s="7"/>
      <c r="B119" s="14"/>
      <c r="C119" s="15"/>
      <c r="D119" s="16"/>
      <c r="F119" s="7"/>
      <c r="G119" s="7"/>
      <c r="H119" s="7"/>
      <c r="I119" s="7"/>
    </row>
    <row r="120" spans="1:9" s="6" customFormat="1">
      <c r="A120" s="7"/>
      <c r="B120" s="14"/>
      <c r="C120" s="15"/>
      <c r="D120" s="16"/>
      <c r="F120" s="7"/>
      <c r="G120" s="7"/>
      <c r="H120" s="7"/>
      <c r="I120" s="7"/>
    </row>
    <row r="121" spans="1:9" s="6" customFormat="1">
      <c r="A121" s="7"/>
      <c r="B121" s="14"/>
      <c r="C121" s="15"/>
      <c r="D121" s="16"/>
      <c r="F121" s="7"/>
      <c r="G121" s="7"/>
      <c r="H121" s="7"/>
      <c r="I121" s="7"/>
    </row>
    <row r="122" spans="1:9" s="6" customFormat="1">
      <c r="A122" s="3"/>
      <c r="B122" s="14"/>
      <c r="C122" s="15"/>
      <c r="D122" s="13"/>
      <c r="F122" s="7"/>
      <c r="G122" s="7"/>
      <c r="H122" s="7"/>
      <c r="I122" s="7"/>
    </row>
    <row r="123" spans="1:9" s="6" customFormat="1">
      <c r="A123" s="7"/>
      <c r="B123" s="14"/>
      <c r="C123" s="15"/>
      <c r="D123" s="16"/>
      <c r="F123" s="7"/>
      <c r="G123" s="7"/>
      <c r="H123" s="7"/>
      <c r="I123" s="7"/>
    </row>
    <row r="124" spans="1:9" s="6" customFormat="1">
      <c r="A124" s="7"/>
      <c r="B124" s="14"/>
      <c r="C124" s="15"/>
      <c r="D124" s="16"/>
      <c r="F124" s="7"/>
      <c r="G124" s="7"/>
      <c r="H124" s="7"/>
      <c r="I124" s="7"/>
    </row>
    <row r="125" spans="1:9" s="6" customFormat="1">
      <c r="A125" s="7"/>
      <c r="B125" s="14"/>
      <c r="C125" s="15"/>
      <c r="D125" s="16"/>
      <c r="F125" s="7"/>
      <c r="G125" s="7"/>
      <c r="H125" s="7"/>
      <c r="I125" s="7"/>
    </row>
    <row r="126" spans="1:9" s="6" customFormat="1">
      <c r="A126" s="7"/>
      <c r="B126" s="14"/>
      <c r="C126" s="15"/>
      <c r="D126" s="16"/>
      <c r="F126" s="7"/>
      <c r="G126" s="7"/>
      <c r="H126" s="7"/>
      <c r="I126" s="7"/>
    </row>
    <row r="127" spans="1:9" s="6" customFormat="1">
      <c r="A127" s="7"/>
      <c r="B127" s="14"/>
      <c r="C127" s="15"/>
      <c r="D127" s="16"/>
      <c r="F127" s="7"/>
      <c r="G127" s="7"/>
      <c r="H127" s="7"/>
      <c r="I127" s="7"/>
    </row>
    <row r="128" spans="1:9" s="6" customFormat="1">
      <c r="A128" s="7"/>
      <c r="B128" s="14"/>
      <c r="C128" s="15"/>
      <c r="D128" s="16"/>
      <c r="F128" s="7"/>
      <c r="G128" s="7"/>
      <c r="H128" s="7"/>
      <c r="I128" s="7"/>
    </row>
    <row r="129" spans="1:9" s="6" customFormat="1">
      <c r="A129" s="7"/>
      <c r="B129" s="14"/>
      <c r="C129" s="15"/>
      <c r="D129" s="16"/>
      <c r="F129" s="7"/>
      <c r="G129" s="7"/>
      <c r="H129" s="7"/>
      <c r="I129" s="7"/>
    </row>
    <row r="130" spans="1:9" s="6" customFormat="1">
      <c r="A130" s="3"/>
      <c r="B130" s="14"/>
      <c r="C130" s="15"/>
      <c r="D130" s="13"/>
      <c r="F130" s="7"/>
      <c r="G130" s="7"/>
      <c r="H130" s="7"/>
      <c r="I130" s="7"/>
    </row>
    <row r="131" spans="1:9" s="6" customFormat="1">
      <c r="A131" s="7"/>
      <c r="B131" s="14"/>
      <c r="C131" s="15"/>
      <c r="D131" s="16"/>
      <c r="F131" s="7"/>
      <c r="G131" s="7"/>
      <c r="H131" s="7"/>
      <c r="I131" s="7"/>
    </row>
    <row r="132" spans="1:9" s="6" customFormat="1">
      <c r="A132" s="7"/>
      <c r="B132" s="14"/>
      <c r="C132" s="15"/>
      <c r="D132" s="16"/>
      <c r="F132" s="7"/>
      <c r="G132" s="7"/>
      <c r="H132" s="7"/>
      <c r="I132" s="7"/>
    </row>
    <row r="133" spans="1:9" s="6" customFormat="1">
      <c r="A133" s="7"/>
      <c r="B133" s="14"/>
      <c r="C133" s="15"/>
      <c r="D133" s="16"/>
      <c r="F133" s="7"/>
      <c r="G133" s="7"/>
      <c r="H133" s="7"/>
      <c r="I133" s="7"/>
    </row>
    <row r="134" spans="1:9" s="6" customFormat="1">
      <c r="A134" s="7"/>
      <c r="B134" s="14"/>
      <c r="C134" s="15"/>
      <c r="D134" s="16"/>
      <c r="F134" s="7"/>
      <c r="G134" s="7"/>
      <c r="H134" s="7"/>
      <c r="I134" s="7"/>
    </row>
    <row r="135" spans="1:9" s="6" customFormat="1">
      <c r="A135" s="7"/>
      <c r="B135" s="14"/>
      <c r="C135" s="15"/>
      <c r="D135" s="16"/>
      <c r="F135" s="7"/>
      <c r="G135" s="7"/>
      <c r="H135" s="7"/>
      <c r="I135" s="7"/>
    </row>
    <row r="136" spans="1:9" s="6" customFormat="1">
      <c r="A136" s="7"/>
      <c r="B136" s="14"/>
      <c r="C136" s="15"/>
      <c r="D136" s="16"/>
      <c r="F136" s="7"/>
      <c r="G136" s="7"/>
      <c r="H136" s="7"/>
      <c r="I136" s="7"/>
    </row>
    <row r="137" spans="1:9" s="6" customFormat="1">
      <c r="A137" s="7"/>
      <c r="B137" s="14"/>
      <c r="C137" s="15"/>
      <c r="D137" s="16"/>
      <c r="F137" s="7"/>
      <c r="G137" s="7"/>
      <c r="H137" s="7"/>
      <c r="I137" s="7"/>
    </row>
    <row r="138" spans="1:9" s="6" customFormat="1">
      <c r="A138" s="7"/>
      <c r="B138" s="14"/>
      <c r="C138" s="15"/>
      <c r="D138" s="16"/>
      <c r="F138" s="7"/>
      <c r="G138" s="7"/>
      <c r="H138" s="7"/>
      <c r="I138" s="7"/>
    </row>
    <row r="139" spans="1:9" s="6" customFormat="1">
      <c r="A139" s="7"/>
      <c r="B139" s="14"/>
      <c r="C139" s="15"/>
      <c r="D139" s="16"/>
      <c r="F139" s="7"/>
      <c r="G139" s="7"/>
      <c r="H139" s="7"/>
      <c r="I139" s="7"/>
    </row>
    <row r="140" spans="1:9" s="6" customFormat="1">
      <c r="A140" s="7"/>
      <c r="B140" s="14"/>
      <c r="C140" s="15"/>
      <c r="D140" s="16"/>
      <c r="F140" s="7"/>
      <c r="G140" s="7"/>
      <c r="H140" s="7"/>
      <c r="I140" s="7"/>
    </row>
    <row r="141" spans="1:9" s="6" customFormat="1">
      <c r="A141" s="7"/>
      <c r="B141" s="14"/>
      <c r="C141" s="15"/>
      <c r="D141" s="16"/>
      <c r="F141" s="7"/>
      <c r="G141" s="7"/>
      <c r="H141" s="7"/>
      <c r="I141" s="7"/>
    </row>
    <row r="142" spans="1:9" s="6" customFormat="1">
      <c r="A142" s="7"/>
      <c r="B142" s="14"/>
      <c r="C142" s="15"/>
      <c r="D142" s="16"/>
      <c r="F142" s="7"/>
      <c r="G142" s="7"/>
      <c r="H142" s="7"/>
      <c r="I142" s="7"/>
    </row>
    <row r="143" spans="1:9" s="6" customFormat="1">
      <c r="A143" s="7"/>
      <c r="B143" s="14"/>
      <c r="C143" s="15"/>
      <c r="D143" s="16"/>
      <c r="F143" s="7"/>
      <c r="G143" s="7"/>
      <c r="H143" s="7"/>
      <c r="I143" s="7"/>
    </row>
    <row r="144" spans="1:9" s="6" customFormat="1">
      <c r="A144" s="7"/>
      <c r="B144" s="14"/>
      <c r="C144" s="15"/>
      <c r="D144" s="16"/>
      <c r="F144" s="7"/>
      <c r="G144" s="7"/>
      <c r="H144" s="7"/>
      <c r="I144" s="7"/>
    </row>
    <row r="145" spans="1:9" s="6" customFormat="1">
      <c r="A145" s="7"/>
      <c r="B145" s="14"/>
      <c r="C145" s="15"/>
      <c r="D145" s="16"/>
      <c r="F145" s="7"/>
      <c r="G145" s="7"/>
      <c r="H145" s="7"/>
      <c r="I145" s="7"/>
    </row>
    <row r="146" spans="1:9" s="6" customFormat="1">
      <c r="A146" s="7"/>
      <c r="B146" s="14"/>
      <c r="C146" s="15"/>
      <c r="D146" s="16"/>
      <c r="F146" s="7"/>
      <c r="G146" s="7"/>
      <c r="H146" s="7"/>
      <c r="I146" s="7"/>
    </row>
    <row r="147" spans="1:9" s="6" customFormat="1">
      <c r="A147" s="7"/>
      <c r="B147" s="14"/>
      <c r="C147" s="15"/>
      <c r="D147" s="16"/>
      <c r="F147" s="7"/>
      <c r="G147" s="7"/>
      <c r="H147" s="7"/>
      <c r="I147" s="7"/>
    </row>
    <row r="148" spans="1:9" s="6" customFormat="1">
      <c r="A148" s="7"/>
      <c r="B148" s="14"/>
      <c r="C148" s="15"/>
      <c r="D148" s="16"/>
      <c r="F148" s="7"/>
      <c r="G148" s="7"/>
      <c r="H148" s="7"/>
      <c r="I148" s="7"/>
    </row>
    <row r="149" spans="1:9" s="6" customFormat="1">
      <c r="A149" s="3"/>
      <c r="B149" s="14"/>
      <c r="C149" s="15"/>
      <c r="D149" s="13"/>
      <c r="F149" s="7"/>
      <c r="G149" s="7"/>
      <c r="H149" s="7"/>
      <c r="I149" s="7"/>
    </row>
    <row r="150" spans="1:9" s="6" customFormat="1">
      <c r="A150" s="7"/>
      <c r="B150" s="14"/>
      <c r="C150" s="15"/>
      <c r="D150" s="16"/>
      <c r="F150" s="7"/>
      <c r="G150" s="7"/>
      <c r="H150" s="7"/>
      <c r="I150" s="7"/>
    </row>
    <row r="151" spans="1:9" s="6" customFormat="1">
      <c r="A151" s="7"/>
      <c r="B151" s="14"/>
      <c r="C151" s="15"/>
      <c r="D151" s="16"/>
      <c r="F151" s="7"/>
      <c r="G151" s="7"/>
      <c r="H151" s="7"/>
      <c r="I151" s="7"/>
    </row>
    <row r="152" spans="1:9" s="6" customFormat="1">
      <c r="A152" s="7"/>
      <c r="B152" s="14"/>
      <c r="C152" s="15"/>
      <c r="D152" s="16"/>
      <c r="F152" s="7"/>
      <c r="G152" s="7"/>
      <c r="H152" s="7"/>
      <c r="I152" s="7"/>
    </row>
    <row r="153" spans="1:9" s="6" customFormat="1">
      <c r="A153" s="7"/>
      <c r="B153" s="14"/>
      <c r="C153" s="15"/>
      <c r="D153" s="16"/>
      <c r="F153" s="7"/>
      <c r="G153" s="7"/>
      <c r="H153" s="7"/>
      <c r="I153" s="7"/>
    </row>
    <row r="154" spans="1:9" s="6" customFormat="1">
      <c r="A154" s="7"/>
      <c r="B154" s="14"/>
      <c r="C154" s="15"/>
      <c r="D154" s="16"/>
      <c r="F154" s="7"/>
      <c r="G154" s="7"/>
      <c r="H154" s="7"/>
      <c r="I154" s="7"/>
    </row>
    <row r="155" spans="1:9" s="6" customFormat="1">
      <c r="A155" s="7"/>
      <c r="B155" s="14"/>
      <c r="C155" s="15"/>
      <c r="D155" s="16"/>
      <c r="F155" s="7"/>
      <c r="G155" s="7"/>
      <c r="H155" s="7"/>
      <c r="I155" s="7"/>
    </row>
    <row r="156" spans="1:9" s="6" customFormat="1">
      <c r="A156" s="3"/>
      <c r="B156" s="14"/>
      <c r="C156" s="15"/>
      <c r="D156" s="16"/>
      <c r="F156" s="7"/>
      <c r="G156" s="7"/>
      <c r="H156" s="7"/>
      <c r="I156" s="7"/>
    </row>
    <row r="157" spans="1:9" s="6" customFormat="1">
      <c r="A157" s="7"/>
      <c r="B157" s="14"/>
      <c r="C157" s="15"/>
      <c r="D157" s="16"/>
      <c r="F157" s="7"/>
      <c r="G157" s="7"/>
      <c r="H157" s="7"/>
      <c r="I157" s="7"/>
    </row>
    <row r="158" spans="1:9" s="6" customFormat="1">
      <c r="A158" s="7"/>
      <c r="B158" s="14"/>
      <c r="C158" s="15"/>
      <c r="D158" s="16"/>
      <c r="F158" s="7"/>
      <c r="G158" s="7"/>
      <c r="H158" s="7"/>
      <c r="I158" s="7"/>
    </row>
    <row r="159" spans="1:9" s="6" customFormat="1">
      <c r="A159" s="7"/>
      <c r="B159" s="14"/>
      <c r="C159" s="15"/>
      <c r="D159" s="16"/>
      <c r="F159" s="7"/>
      <c r="G159" s="7"/>
      <c r="H159" s="7"/>
      <c r="I159" s="7"/>
    </row>
    <row r="160" spans="1:9" s="6" customFormat="1">
      <c r="A160" s="7"/>
      <c r="B160" s="14"/>
      <c r="C160" s="15"/>
      <c r="D160" s="16"/>
      <c r="F160" s="7"/>
      <c r="G160" s="7"/>
      <c r="H160" s="7"/>
      <c r="I160" s="7"/>
    </row>
    <row r="161" spans="1:9">
      <c r="D161" s="16"/>
      <c r="E161" s="7"/>
    </row>
    <row r="162" spans="1:9" s="6" customFormat="1">
      <c r="A162" s="7"/>
      <c r="B162" s="14"/>
      <c r="C162" s="15"/>
      <c r="D162" s="16"/>
      <c r="F162" s="7"/>
      <c r="G162" s="7"/>
      <c r="H162" s="7"/>
      <c r="I162" s="7"/>
    </row>
    <row r="163" spans="1:9" s="6" customFormat="1">
      <c r="A163" s="7"/>
      <c r="B163" s="14"/>
      <c r="C163" s="15"/>
      <c r="D163" s="16"/>
      <c r="F163" s="7"/>
      <c r="G163" s="7"/>
      <c r="H163" s="7"/>
      <c r="I163" s="7"/>
    </row>
    <row r="164" spans="1:9" s="6" customFormat="1">
      <c r="A164" s="7"/>
      <c r="B164" s="14"/>
      <c r="C164" s="15"/>
      <c r="D164" s="16"/>
      <c r="F164" s="7"/>
      <c r="G164" s="7"/>
      <c r="H164" s="7"/>
      <c r="I164" s="7"/>
    </row>
    <row r="165" spans="1:9" s="6" customFormat="1">
      <c r="A165" s="7"/>
      <c r="B165" s="14"/>
      <c r="C165" s="15"/>
      <c r="D165" s="16"/>
      <c r="F165" s="7"/>
      <c r="G165" s="7"/>
      <c r="H165" s="7"/>
      <c r="I165" s="7"/>
    </row>
    <row r="167" spans="1:9" s="6" customFormat="1">
      <c r="A167" s="3"/>
      <c r="B167" s="14"/>
      <c r="C167" s="15"/>
      <c r="D167" s="13"/>
      <c r="F167" s="7"/>
      <c r="G167" s="7"/>
      <c r="H167" s="7"/>
      <c r="I167" s="7"/>
    </row>
    <row r="168" spans="1:9" s="6" customFormat="1">
      <c r="A168" s="7"/>
      <c r="B168" s="14"/>
      <c r="C168" s="15"/>
      <c r="D168" s="16"/>
      <c r="F168" s="7"/>
      <c r="G168" s="7"/>
      <c r="H168" s="7"/>
      <c r="I168" s="7"/>
    </row>
    <row r="169" spans="1:9" s="6" customFormat="1">
      <c r="A169" s="7"/>
      <c r="B169" s="14"/>
      <c r="C169" s="15"/>
      <c r="D169" s="16"/>
      <c r="F169" s="7"/>
      <c r="G169" s="7"/>
      <c r="H169" s="7"/>
      <c r="I169" s="7"/>
    </row>
    <row r="170" spans="1:9" s="6" customFormat="1">
      <c r="A170" s="7"/>
      <c r="B170" s="14"/>
      <c r="C170" s="15"/>
      <c r="D170" s="16"/>
      <c r="F170" s="7"/>
      <c r="G170" s="7"/>
      <c r="H170" s="7"/>
      <c r="I170" s="7"/>
    </row>
    <row r="171" spans="1:9" s="6" customFormat="1">
      <c r="A171" s="7"/>
      <c r="B171" s="14"/>
      <c r="C171" s="15"/>
      <c r="D171" s="16"/>
      <c r="F171" s="7"/>
      <c r="G171" s="7"/>
      <c r="H171" s="7"/>
      <c r="I171" s="7"/>
    </row>
    <row r="172" spans="1:9">
      <c r="D172" s="16"/>
    </row>
    <row r="173" spans="1:9">
      <c r="D173" s="16"/>
    </row>
    <row r="174" spans="1:9">
      <c r="D174" s="16"/>
    </row>
    <row r="212" ht="12.75" customHeight="1"/>
    <row r="213" ht="14.25" customHeight="1"/>
    <row r="315" ht="12" customHeight="1"/>
    <row r="334" ht="13.5" customHeight="1"/>
    <row r="336" ht="13.5" customHeight="1"/>
    <row r="740" ht="12" customHeight="1"/>
    <row r="806" ht="12" customHeight="1"/>
    <row r="992" ht="13.5" customHeight="1"/>
    <row r="1064" ht="12" customHeight="1"/>
    <row r="1076" spans="1:4" s="6" customFormat="1" ht="12.75" customHeight="1">
      <c r="A1076" s="7"/>
      <c r="B1076" s="14"/>
      <c r="C1076" s="15"/>
      <c r="D1076" s="13"/>
    </row>
    <row r="1090" ht="12" customHeight="1"/>
    <row r="1096" ht="13.5" customHeight="1"/>
  </sheetData>
  <mergeCells count="3">
    <mergeCell ref="A103:D104"/>
    <mergeCell ref="A5:D5"/>
    <mergeCell ref="A3:D3"/>
  </mergeCells>
  <hyperlinks>
    <hyperlink ref="A1" location="TOC!A1" display="TOC" xr:uid="{12830390-97FD-4194-9D7A-2AEC8C2E200A}"/>
  </hyperlinks>
  <pageMargins left="0.25" right="0.25" top="0.75" bottom="0.75" header="0.3" footer="0.3"/>
  <pageSetup scale="65" orientation="portrait" horizontalDpi="4294967293" verticalDpi="4294967293" r:id="rId1"/>
  <rowBreaks count="3" manualBreakCount="3">
    <brk id="53" max="16383" man="1"/>
    <brk id="111" max="16383" man="1"/>
    <brk id="165" max="16383" man="1"/>
  </row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E1C08C-CE38-49A7-895D-8D25FAE54A01}">
  <dimension ref="A1:I1083"/>
  <sheetViews>
    <sheetView zoomScale="115" zoomScaleNormal="115" workbookViewId="0"/>
  </sheetViews>
  <sheetFormatPr defaultColWidth="16.28515625" defaultRowHeight="15"/>
  <cols>
    <col min="1" max="1" width="29.42578125" style="7" customWidth="1"/>
    <col min="2" max="2" width="104.140625" style="14" customWidth="1"/>
    <col min="3" max="3" width="11.28515625" style="15" customWidth="1"/>
    <col min="4" max="4" width="14.7109375" style="13" customWidth="1"/>
    <col min="5" max="5" width="16.28515625" style="6"/>
    <col min="6" max="16384" width="16.28515625" style="7"/>
  </cols>
  <sheetData>
    <row r="1" spans="1:4" ht="30.6" customHeight="1">
      <c r="A1" s="100" t="s">
        <v>505</v>
      </c>
      <c r="B1" s="111" t="s">
        <v>806</v>
      </c>
      <c r="C1" s="4"/>
      <c r="D1" s="5">
        <v>0</v>
      </c>
    </row>
    <row r="2" spans="1:4" ht="15" customHeight="1">
      <c r="A2" s="28" t="s">
        <v>172</v>
      </c>
      <c r="B2" s="34" t="s">
        <v>246</v>
      </c>
      <c r="C2" s="35" t="s">
        <v>417</v>
      </c>
      <c r="D2" s="31" t="s">
        <v>170</v>
      </c>
    </row>
    <row r="3" spans="1:4" ht="29.25" customHeight="1">
      <c r="A3" s="399" t="s">
        <v>1445</v>
      </c>
      <c r="B3" s="399"/>
      <c r="C3" s="399"/>
      <c r="D3" s="399"/>
    </row>
    <row r="4" spans="1:4" ht="15.75">
      <c r="A4" s="57"/>
      <c r="B4" s="57"/>
      <c r="C4" s="57"/>
      <c r="D4" s="57"/>
    </row>
    <row r="5" spans="1:4" ht="15.75">
      <c r="A5" s="46" t="s">
        <v>799</v>
      </c>
      <c r="B5" s="46"/>
      <c r="C5" s="46"/>
      <c r="D5" s="46"/>
    </row>
    <row r="6" spans="1:4">
      <c r="A6" s="7" t="str">
        <f>'MASTER PRICE LIST'!A368</f>
        <v>FP-T-XTL5000-4</v>
      </c>
      <c r="B6" s="14" t="str">
        <f>'MASTER PRICE LIST'!B368</f>
        <v>4" XTL5000 one-piece, tilted for better view ** MINIUM ORDER OF (5) IS REQUIRED.**</v>
      </c>
      <c r="C6" s="66">
        <f>'MASTER PRICE LIST'!C368</f>
        <v>67</v>
      </c>
      <c r="D6" s="65">
        <f>C6-(C6*$D$1)</f>
        <v>67</v>
      </c>
    </row>
    <row r="7" spans="1:4">
      <c r="A7" s="7" t="str">
        <f>'MASTER PRICE LIST'!A364</f>
        <v>FP-CDM1250(R)</v>
      </c>
      <c r="B7" s="14" t="str">
        <f>'MASTER PRICE LIST'!B364</f>
        <v>3" CDM750/1250/1550, remote head. ** MINIUM ORDER OF (5) IS REQUIRED.**</v>
      </c>
      <c r="C7" s="66">
        <f>'MASTER PRICE LIST'!C364</f>
        <v>50</v>
      </c>
      <c r="D7" s="65">
        <f t="shared" ref="D7:D70" si="0">C7-(C7*$D$1)</f>
        <v>50</v>
      </c>
    </row>
    <row r="8" spans="1:4">
      <c r="A8" s="7" t="str">
        <f>'MASTER PRICE LIST'!A369</f>
        <v>FP-M9001</v>
      </c>
      <c r="B8" s="14" t="str">
        <f>'MASTER PRICE LIST'!B369</f>
        <v>4" 9000, A9/C9/W9 control head, remote head. ** MINIUM ORDER OF (5) IS REQUIRED.**</v>
      </c>
      <c r="C8" s="66">
        <f>'MASTER PRICE LIST'!C369</f>
        <v>50</v>
      </c>
      <c r="D8" s="65">
        <f t="shared" si="0"/>
        <v>50</v>
      </c>
    </row>
    <row r="9" spans="1:4">
      <c r="A9" s="7" t="str">
        <f>'MASTER PRICE LIST'!A365</f>
        <v>FP-SPCTR(S)</v>
      </c>
      <c r="B9" s="14" t="str">
        <f>'MASTER PRICE LIST'!B365</f>
        <v>3" Spectra 07 head, replaced by XTL2500. ** MINIUM ORDER OF (5) IS REQUIRED.**</v>
      </c>
      <c r="C9" s="66">
        <f>'MASTER PRICE LIST'!C365</f>
        <v>50</v>
      </c>
      <c r="D9" s="65">
        <f t="shared" si="0"/>
        <v>50</v>
      </c>
    </row>
    <row r="10" spans="1:4">
      <c r="A10" s="7" t="str">
        <f>'MASTER PRICE LIST'!A372</f>
        <v>FP-MOTOROLA09-7</v>
      </c>
      <c r="B10" s="14" t="str">
        <f>'MASTER PRICE LIST'!B372</f>
        <v>7” version of FP-MOTOROLA-09. ** MINIUM ORDER OF (5) IS REQUIRED.**</v>
      </c>
      <c r="C10" s="66">
        <f>'MASTER PRICE LIST'!C372</f>
        <v>62</v>
      </c>
      <c r="D10" s="65">
        <f t="shared" si="0"/>
        <v>62</v>
      </c>
    </row>
    <row r="11" spans="1:4">
      <c r="A11" s="7" t="str">
        <f>'MASTER PRICE LIST'!A373</f>
        <v>FP-MOTOROLA-09</v>
      </c>
      <c r="B11" s="14" t="str">
        <f>'MASTER PRICE LIST'!B373</f>
        <v>8" 09 Control Head. ** MINIUM ORDER OF (5) IS REQUIRED.**</v>
      </c>
      <c r="C11" s="66">
        <f>'MASTER PRICE LIST'!C373</f>
        <v>62</v>
      </c>
      <c r="D11" s="65">
        <f t="shared" si="0"/>
        <v>62</v>
      </c>
    </row>
    <row r="12" spans="1:4">
      <c r="C12" s="66"/>
      <c r="D12" s="65"/>
    </row>
    <row r="13" spans="1:4">
      <c r="A13" s="3" t="str">
        <f>'MASTER PRICE LIST'!B437</f>
        <v>MIDLAND RADIOS</v>
      </c>
      <c r="C13" s="66"/>
      <c r="D13" s="65"/>
    </row>
    <row r="14" spans="1:4">
      <c r="A14" s="7" t="str">
        <f>'MASTER PRICE LIST'!A438</f>
        <v>FP-MDSTM1050B</v>
      </c>
      <c r="B14" s="14" t="str">
        <f>'MASTER PRICE LIST'!B438</f>
        <v>3" Syntec II STM1050B dash/remote head. ** MINIUM ORDER OF (5) IS REQUIRED.**</v>
      </c>
      <c r="C14" s="66">
        <f>'MASTER PRICE LIST'!C438</f>
        <v>50</v>
      </c>
      <c r="D14" s="65">
        <f t="shared" si="0"/>
        <v>50</v>
      </c>
    </row>
    <row r="15" spans="1:4">
      <c r="C15" s="66"/>
      <c r="D15" s="65"/>
    </row>
    <row r="16" spans="1:4">
      <c r="A16" s="3" t="str">
        <f>'MASTER PRICE LIST'!B416</f>
        <v>HARRIS RADIOS</v>
      </c>
      <c r="C16" s="66"/>
      <c r="D16" s="65"/>
    </row>
    <row r="17" spans="1:9">
      <c r="A17" s="7" t="str">
        <f>'MASTER PRICE LIST'!A424</f>
        <v>FP-H-XG25M</v>
      </c>
      <c r="B17" s="14" t="str">
        <f>'MASTER PRICE LIST'!B424</f>
        <v>4" XG-25M one-piece. ** MINIUM ORDER OF (5) IS REQUIRED.**</v>
      </c>
      <c r="C17" s="66">
        <f>'MASTER PRICE LIST'!C424</f>
        <v>50</v>
      </c>
      <c r="D17" s="65">
        <f t="shared" si="0"/>
        <v>50</v>
      </c>
    </row>
    <row r="18" spans="1:9">
      <c r="A18" s="7" t="str">
        <f>'MASTER PRICE LIST'!A425</f>
        <v>FP-H-XG25M-R</v>
      </c>
      <c r="B18" s="14" t="str">
        <f>'MASTER PRICE LIST'!B425</f>
        <v>4" XG-25M remote head. ** MINIUM ORDER OF (5) IS REQUIRED.**</v>
      </c>
      <c r="C18" s="66">
        <f>'MASTER PRICE LIST'!C425</f>
        <v>50</v>
      </c>
      <c r="D18" s="65">
        <f t="shared" si="0"/>
        <v>50</v>
      </c>
    </row>
    <row r="19" spans="1:9">
      <c r="A19" s="7" t="str">
        <f>'MASTER PRICE LIST'!A420</f>
        <v>FP-GEMDX</v>
      </c>
      <c r="B19" s="14" t="str">
        <f>'MASTER PRICE LIST'!B420</f>
        <v>3" Ericcson GE MDX radio. ** MINIUM ORDER OF (5) IS REQUIRED.**</v>
      </c>
      <c r="C19" s="66">
        <f>'MASTER PRICE LIST'!C420</f>
        <v>50</v>
      </c>
      <c r="D19" s="65">
        <f t="shared" si="0"/>
        <v>50</v>
      </c>
    </row>
    <row r="20" spans="1:9">
      <c r="A20" s="7" t="str">
        <f>'MASTER PRICE LIST'!A421</f>
        <v>FP-ERIC-KRY-RD</v>
      </c>
      <c r="B20" s="14" t="str">
        <f>'MASTER PRICE LIST'!B421</f>
        <v>3" KRY, Harris CH-721, XG-75M, M7300. ** MINIUM ORDER OF (5) IS REQUIRED.**</v>
      </c>
      <c r="C20" s="66">
        <f>'MASTER PRICE LIST'!C421</f>
        <v>50</v>
      </c>
      <c r="D20" s="65">
        <f t="shared" si="0"/>
        <v>50</v>
      </c>
    </row>
    <row r="21" spans="1:9">
      <c r="A21" s="7" t="str">
        <f>'MASTER PRICE LIST'!A422</f>
        <v>FP-GEORION</v>
      </c>
      <c r="B21" s="14" t="str">
        <f>'MASTER PRICE LIST'!B422</f>
        <v>3" XG-100M, CH-721, M700 one-piece. ** MINIUM ORDER OF (5) IS REQUIRED.**</v>
      </c>
      <c r="C21" s="66">
        <f>'MASTER PRICE LIST'!C422</f>
        <v>50</v>
      </c>
      <c r="D21" s="65">
        <f t="shared" si="0"/>
        <v>50</v>
      </c>
    </row>
    <row r="22" spans="1:9">
      <c r="A22" s="7" t="str">
        <f>'MASTER PRICE LIST'!A426</f>
        <v>FP-H-UNITY</v>
      </c>
      <c r="B22" s="14" t="str">
        <f>'MASTER PRICE LIST'!B426</f>
        <v>4" XG-100M, CH100 one-piece. ** MINIUM ORDER OF (5) IS REQUIRED.**</v>
      </c>
      <c r="C22" s="66">
        <f>'MASTER PRICE LIST'!C426</f>
        <v>50</v>
      </c>
      <c r="D22" s="65">
        <f t="shared" si="0"/>
        <v>50</v>
      </c>
    </row>
    <row r="23" spans="1:9">
      <c r="C23" s="66"/>
      <c r="D23" s="65"/>
    </row>
    <row r="24" spans="1:9">
      <c r="A24" s="3" t="str">
        <f>'MASTER PRICE LIST'!$B$390</f>
        <v>KENWOOD RADIOS</v>
      </c>
      <c r="C24" s="66"/>
      <c r="D24" s="65"/>
    </row>
    <row r="25" spans="1:9" s="6" customFormat="1">
      <c r="A25" s="7" t="str">
        <f>'MASTER PRICE LIST'!A393</f>
        <v>FP-KENTK860</v>
      </c>
      <c r="B25" s="14" t="str">
        <f>'MASTER PRICE LIST'!B393</f>
        <v>2" TK-860 mobile radio. ** MINIUM ORDER OF (5) IS REQUIRED.**</v>
      </c>
      <c r="C25" s="66">
        <f>'MASTER PRICE LIST'!C393</f>
        <v>50</v>
      </c>
      <c r="D25" s="65">
        <f t="shared" si="0"/>
        <v>50</v>
      </c>
      <c r="F25" s="7"/>
      <c r="G25" s="7"/>
      <c r="H25" s="7"/>
      <c r="I25" s="7"/>
    </row>
    <row r="26" spans="1:9" s="6" customFormat="1">
      <c r="A26" s="7" t="str">
        <f>'MASTER PRICE LIST'!A403</f>
        <v>FP-KENTK6110</v>
      </c>
      <c r="B26" s="14" t="str">
        <f>'MASTER PRICE LIST'!B403</f>
        <v>3" TK-6110 mobile radio. ** MINIUM ORDER OF (5) IS REQUIRED.**</v>
      </c>
      <c r="C26" s="66">
        <f>'MASTER PRICE LIST'!C403</f>
        <v>50</v>
      </c>
      <c r="D26" s="65">
        <f t="shared" si="0"/>
        <v>50</v>
      </c>
      <c r="F26" s="7"/>
      <c r="G26" s="7"/>
      <c r="H26" s="7"/>
      <c r="I26" s="7"/>
    </row>
    <row r="27" spans="1:9" s="6" customFormat="1">
      <c r="A27" s="7" t="str">
        <f>'MASTER PRICE LIST'!A394</f>
        <v>FP-KENTK7160HK</v>
      </c>
      <c r="B27" s="14" t="str">
        <f>'MASTER PRICE LIST'!B394</f>
        <v>2" TK-7160 mobile radio. ** MINIUM ORDER OF (5) IS REQUIRED.**</v>
      </c>
      <c r="C27" s="66">
        <f>'MASTER PRICE LIST'!C394</f>
        <v>50</v>
      </c>
      <c r="D27" s="65">
        <f t="shared" si="0"/>
        <v>50</v>
      </c>
      <c r="F27" s="7"/>
      <c r="G27" s="7"/>
      <c r="H27" s="7"/>
      <c r="I27" s="7"/>
    </row>
    <row r="28" spans="1:9" s="6" customFormat="1">
      <c r="A28" s="7" t="str">
        <f>'MASTER PRICE LIST'!A404</f>
        <v>FP-KENTK7150</v>
      </c>
      <c r="B28" s="14" t="str">
        <f>'MASTER PRICE LIST'!B404</f>
        <v>3" TK-7150/8150 mobile radio. ** MINIUM ORDER OF (5) IS REQUIRED.**</v>
      </c>
      <c r="C28" s="66">
        <f>'MASTER PRICE LIST'!C404</f>
        <v>50</v>
      </c>
      <c r="D28" s="65">
        <f t="shared" si="0"/>
        <v>50</v>
      </c>
      <c r="F28" s="7"/>
      <c r="G28" s="7"/>
      <c r="H28" s="7"/>
      <c r="I28" s="7"/>
    </row>
    <row r="29" spans="1:9">
      <c r="A29" s="7" t="str">
        <f>'MASTER PRICE LIST'!A405</f>
        <v>FP-KEN30(R)</v>
      </c>
      <c r="B29" s="14" t="str">
        <f>'MASTER PRICE LIST'!B405</f>
        <v>3" TK-730H(B) mobile radio. ** MINIUM ORDER OF (5) IS REQUIRED.**</v>
      </c>
      <c r="C29" s="66">
        <f>'MASTER PRICE LIST'!C405</f>
        <v>50</v>
      </c>
      <c r="D29" s="65">
        <f t="shared" si="0"/>
        <v>50</v>
      </c>
    </row>
    <row r="30" spans="1:9" s="6" customFormat="1">
      <c r="A30" s="7"/>
      <c r="B30" s="14"/>
      <c r="C30" s="66"/>
      <c r="D30" s="65"/>
      <c r="F30" s="7"/>
      <c r="G30" s="7"/>
      <c r="H30" s="7"/>
      <c r="I30" s="7"/>
    </row>
    <row r="31" spans="1:9" s="6" customFormat="1">
      <c r="A31" s="3" t="str">
        <f>'MASTER PRICE LIST'!B433</f>
        <v>EJ JOHNSON RADIOS</v>
      </c>
      <c r="B31" s="14"/>
      <c r="C31" s="66"/>
      <c r="D31" s="65"/>
      <c r="F31" s="7"/>
      <c r="G31" s="7"/>
      <c r="H31" s="7"/>
      <c r="I31" s="7"/>
    </row>
    <row r="32" spans="1:9" s="6" customFormat="1">
      <c r="A32" s="54" t="str">
        <f>'MASTER PRICE LIST'!A434</f>
        <v>FP-EFJ5300ES</v>
      </c>
      <c r="B32" s="14" t="str">
        <f>'MASTER PRICE LIST'!B434</f>
        <v>3" 5300 ES Radio. ** MINIUM ORDER OF (5) IS REQUIRED.**</v>
      </c>
      <c r="C32" s="66">
        <f>'MASTER PRICE LIST'!C434</f>
        <v>50</v>
      </c>
      <c r="D32" s="65">
        <f t="shared" si="0"/>
        <v>50</v>
      </c>
      <c r="F32" s="7"/>
      <c r="G32" s="7"/>
      <c r="H32" s="7"/>
      <c r="I32" s="7"/>
    </row>
    <row r="33" spans="1:9" s="6" customFormat="1">
      <c r="A33" s="7" t="str">
        <f>'MASTER PRICE LIST'!A435</f>
        <v>FP-EFJ5ESL</v>
      </c>
      <c r="B33" s="14" t="str">
        <f>'MASTER PRICE LIST'!B435</f>
        <v>3" 5000 ESL Radio. ** MINIUM ORDER OF (5) IS REQUIRED.**</v>
      </c>
      <c r="C33" s="66">
        <f>'MASTER PRICE LIST'!C435</f>
        <v>50</v>
      </c>
      <c r="D33" s="65">
        <f t="shared" si="0"/>
        <v>50</v>
      </c>
      <c r="F33" s="7"/>
      <c r="G33" s="7"/>
      <c r="H33" s="7"/>
      <c r="I33" s="7"/>
    </row>
    <row r="34" spans="1:9" s="6" customFormat="1">
      <c r="A34" s="7"/>
      <c r="B34" s="14"/>
      <c r="C34" s="66"/>
      <c r="D34" s="65"/>
      <c r="F34" s="7"/>
      <c r="G34" s="7"/>
      <c r="H34" s="7"/>
      <c r="I34" s="7"/>
    </row>
    <row r="35" spans="1:9" s="6" customFormat="1">
      <c r="A35" s="3" t="str">
        <f>'MASTER PRICE LIST'!B428</f>
        <v>TAIT RADIOS</v>
      </c>
      <c r="B35" s="14"/>
      <c r="C35" s="66"/>
      <c r="D35" s="65"/>
      <c r="F35" s="7"/>
      <c r="G35" s="7"/>
      <c r="H35" s="7"/>
      <c r="I35" s="7"/>
    </row>
    <row r="36" spans="1:9" s="6" customFormat="1">
      <c r="A36" s="7" t="str">
        <f>'MASTER PRICE LIST'!A429</f>
        <v>FP-TAIT2000</v>
      </c>
      <c r="B36" s="14" t="str">
        <f>'MASTER PRICE LIST'!B429</f>
        <v>3" 2000 Mobile Two-Way Radio. ** MINIUM ORDER OF (5) IS REQUIRED.**</v>
      </c>
      <c r="C36" s="66">
        <f>'MASTER PRICE LIST'!C429</f>
        <v>50</v>
      </c>
      <c r="D36" s="65">
        <f t="shared" si="0"/>
        <v>50</v>
      </c>
      <c r="F36" s="7"/>
      <c r="G36" s="7"/>
      <c r="H36" s="7"/>
      <c r="I36" s="7"/>
    </row>
    <row r="37" spans="1:9" s="6" customFormat="1">
      <c r="A37" s="7" t="str">
        <f>'MASTER PRICE LIST'!A430</f>
        <v>FP-TAITM8200</v>
      </c>
      <c r="B37" s="14" t="str">
        <f>'MASTER PRICE LIST'!B430</f>
        <v>4" M8200 Radio, Remote. ** MINIUM ORDER OF (5) IS REQUIRED.**</v>
      </c>
      <c r="C37" s="66">
        <f>'MASTER PRICE LIST'!C430</f>
        <v>50</v>
      </c>
      <c r="D37" s="65">
        <f t="shared" si="0"/>
        <v>50</v>
      </c>
      <c r="F37" s="7"/>
      <c r="G37" s="7"/>
      <c r="H37" s="7"/>
      <c r="I37" s="7"/>
    </row>
    <row r="38" spans="1:9" s="6" customFormat="1">
      <c r="A38" s="7" t="str">
        <f>'MASTER PRICE LIST'!A431</f>
        <v>FP-TAITM8200(D)</v>
      </c>
      <c r="B38" s="14" t="str">
        <f>'MASTER PRICE LIST'!B431</f>
        <v>4" M8200 Radios, One-Piece. ** MINIUM ORDER OF (5) IS REQUIRED.**</v>
      </c>
      <c r="C38" s="66">
        <f>'MASTER PRICE LIST'!C431</f>
        <v>50</v>
      </c>
      <c r="D38" s="65">
        <f t="shared" si="0"/>
        <v>50</v>
      </c>
      <c r="F38" s="7"/>
      <c r="G38" s="7"/>
      <c r="H38" s="7"/>
      <c r="I38" s="7"/>
    </row>
    <row r="39" spans="1:9" s="6" customFormat="1">
      <c r="A39" s="7"/>
      <c r="B39" s="14"/>
      <c r="C39" s="66"/>
      <c r="D39" s="65"/>
      <c r="F39" s="7"/>
      <c r="G39" s="7"/>
      <c r="H39" s="7"/>
      <c r="I39" s="7"/>
    </row>
    <row r="40" spans="1:9" s="6" customFormat="1">
      <c r="A40" s="3" t="str">
        <f>'MASTER PRICE LIST'!B444</f>
        <v>VERTEX RADIOS</v>
      </c>
      <c r="B40" s="14"/>
      <c r="C40" s="66"/>
      <c r="D40" s="65"/>
      <c r="F40" s="7"/>
      <c r="G40" s="7"/>
      <c r="H40" s="7"/>
      <c r="I40" s="7"/>
    </row>
    <row r="41" spans="1:9" s="6" customFormat="1">
      <c r="A41" s="7" t="str">
        <f>'MASTER PRICE LIST'!A445</f>
        <v>FP-VX2200</v>
      </c>
      <c r="B41" s="14" t="str">
        <f>'MASTER PRICE LIST'!B445</f>
        <v>2" VX-2200 Radio. ** MINIUM ORDER OF (5) IS REQUIRED.**</v>
      </c>
      <c r="C41" s="66">
        <f>'MASTER PRICE LIST'!C445</f>
        <v>50</v>
      </c>
      <c r="D41" s="65">
        <f t="shared" si="0"/>
        <v>50</v>
      </c>
      <c r="F41" s="7"/>
      <c r="G41" s="7"/>
      <c r="H41" s="7"/>
      <c r="I41" s="7"/>
    </row>
    <row r="42" spans="1:9" s="6" customFormat="1">
      <c r="A42" s="7" t="str">
        <f>'MASTER PRICE LIST'!A446</f>
        <v>FP-VX4600</v>
      </c>
      <c r="B42" s="14" t="str">
        <f>'MASTER PRICE LIST'!B446</f>
        <v>3" VX-4600 Radio. ** MINIUM ORDER OF (5) IS REQUIRED.**</v>
      </c>
      <c r="C42" s="66">
        <f>'MASTER PRICE LIST'!C446</f>
        <v>50</v>
      </c>
      <c r="D42" s="65">
        <f t="shared" si="0"/>
        <v>50</v>
      </c>
      <c r="F42" s="7"/>
      <c r="G42" s="7"/>
      <c r="H42" s="7"/>
      <c r="I42" s="7"/>
    </row>
    <row r="43" spans="1:9" s="6" customFormat="1">
      <c r="A43" s="7" t="str">
        <f>'MASTER PRICE LIST'!A447</f>
        <v>FP-VX6000</v>
      </c>
      <c r="B43" s="14" t="str">
        <f>'MASTER PRICE LIST'!B447</f>
        <v>3" VX-6000 Radio. ** MINIUM ORDER OF (5) IS REQUIRED.**</v>
      </c>
      <c r="C43" s="66">
        <f>'MASTER PRICE LIST'!C447</f>
        <v>50</v>
      </c>
      <c r="D43" s="65">
        <f t="shared" si="0"/>
        <v>50</v>
      </c>
      <c r="F43" s="7"/>
      <c r="G43" s="7"/>
      <c r="H43" s="7"/>
      <c r="I43" s="7"/>
    </row>
    <row r="44" spans="1:9" s="6" customFormat="1">
      <c r="A44" s="7"/>
      <c r="B44" s="14"/>
      <c r="C44" s="66"/>
      <c r="D44" s="65"/>
      <c r="F44" s="7"/>
      <c r="G44" s="7"/>
      <c r="H44" s="7"/>
      <c r="I44" s="7"/>
    </row>
    <row r="45" spans="1:9" s="6" customFormat="1">
      <c r="A45" s="3" t="str">
        <f>'MASTER PRICE LIST'!B440</f>
        <v>UNIDEN CITIZEN BADN (CB) RADIOS</v>
      </c>
      <c r="B45" s="14"/>
      <c r="C45" s="66"/>
      <c r="D45" s="65"/>
      <c r="F45" s="7"/>
      <c r="G45" s="7"/>
      <c r="H45" s="7"/>
      <c r="I45" s="7"/>
    </row>
    <row r="46" spans="1:9" s="6" customFormat="1">
      <c r="A46" s="7" t="str">
        <f>'MASTER PRICE LIST'!A441</f>
        <v>FP-UPRO510XL</v>
      </c>
      <c r="B46" s="14" t="str">
        <f>'MASTER PRICE LIST'!B441</f>
        <v>2" 510 XL C.B. Radio. ** MINIUM ORDER OF (5) IS REQUIRED.**</v>
      </c>
      <c r="C46" s="66">
        <f>'MASTER PRICE LIST'!C441</f>
        <v>50</v>
      </c>
      <c r="D46" s="65">
        <f t="shared" si="0"/>
        <v>50</v>
      </c>
      <c r="F46" s="7"/>
      <c r="G46" s="7"/>
      <c r="H46" s="7"/>
      <c r="I46" s="7"/>
    </row>
    <row r="47" spans="1:9" s="6" customFormat="1">
      <c r="A47" s="7" t="str">
        <f>'MASTER PRICE LIST'!A442</f>
        <v>FP-UNIPRO520</v>
      </c>
      <c r="B47" s="14" t="str">
        <f>'MASTER PRICE LIST'!B442</f>
        <v>2" 520 XL C.B. Radio. ** MINIUM ORDER OF (5) IS REQUIRED.**</v>
      </c>
      <c r="C47" s="66">
        <f>'MASTER PRICE LIST'!C442</f>
        <v>50</v>
      </c>
      <c r="D47" s="65">
        <f t="shared" si="0"/>
        <v>50</v>
      </c>
      <c r="F47" s="7"/>
      <c r="G47" s="7"/>
      <c r="H47" s="7"/>
      <c r="I47" s="7"/>
    </row>
    <row r="48" spans="1:9" s="6" customFormat="1">
      <c r="A48" s="7"/>
      <c r="B48" s="14"/>
      <c r="C48" s="66"/>
      <c r="D48" s="65"/>
      <c r="F48" s="7"/>
      <c r="G48" s="7"/>
      <c r="H48" s="7"/>
      <c r="I48" s="7"/>
    </row>
    <row r="49" spans="1:9" s="6" customFormat="1">
      <c r="A49" s="3" t="str">
        <f>'MASTER PRICE LIST'!B449</f>
        <v>SIGTRONICS</v>
      </c>
      <c r="B49" s="14"/>
      <c r="C49" s="66"/>
      <c r="D49" s="65"/>
      <c r="F49" s="7"/>
      <c r="G49" s="7"/>
      <c r="H49" s="7"/>
      <c r="I49" s="7"/>
    </row>
    <row r="50" spans="1:9" s="6" customFormat="1">
      <c r="A50" s="7" t="str">
        <f>'MASTER PRICE LIST'!A450</f>
        <v>FP-SIGUS-67D</v>
      </c>
      <c r="B50" s="14" t="str">
        <f>'MASTER PRICE LIST'!B450</f>
        <v>2" SRS-6 Radio Switcher, Ultrasound 67-D. ** MINIUM ORDER OF (5) IS REQUIRED.**</v>
      </c>
      <c r="C50" s="66">
        <f>'MASTER PRICE LIST'!C450</f>
        <v>50</v>
      </c>
      <c r="D50" s="65">
        <f t="shared" si="0"/>
        <v>50</v>
      </c>
      <c r="F50" s="7"/>
      <c r="G50" s="7"/>
      <c r="H50" s="7"/>
      <c r="I50" s="7"/>
    </row>
    <row r="51" spans="1:9" s="6" customFormat="1">
      <c r="A51" s="3"/>
      <c r="B51" s="14"/>
      <c r="C51" s="66"/>
      <c r="D51" s="65">
        <f t="shared" si="0"/>
        <v>0</v>
      </c>
      <c r="F51" s="7"/>
      <c r="G51" s="7"/>
      <c r="H51" s="7"/>
      <c r="I51" s="7"/>
    </row>
    <row r="52" spans="1:9" s="6" customFormat="1">
      <c r="A52" s="3" t="str">
        <f>'MASTER PRICE LIST'!B452</f>
        <v>STAR/SIGNAL</v>
      </c>
      <c r="B52" s="14"/>
      <c r="C52" s="66"/>
      <c r="D52" s="65">
        <f t="shared" si="0"/>
        <v>0</v>
      </c>
      <c r="F52" s="7"/>
      <c r="G52" s="7"/>
      <c r="H52" s="7"/>
      <c r="I52" s="7"/>
    </row>
    <row r="53" spans="1:9" s="6" customFormat="1">
      <c r="A53" s="7" t="str">
        <f>'MASTER PRICE LIST'!A453</f>
        <v>FP-SIGLCS800</v>
      </c>
      <c r="B53" s="14" t="str">
        <f>'MASTER PRICE LIST'!B453</f>
        <v>4" LCS-800 Light control switch panel. ** MINIUM ORDER OF (5) IS REQUIRED.**</v>
      </c>
      <c r="C53" s="66">
        <f>'MASTER PRICE LIST'!C453</f>
        <v>50</v>
      </c>
      <c r="D53" s="65">
        <f t="shared" si="0"/>
        <v>50</v>
      </c>
      <c r="F53" s="7"/>
      <c r="G53" s="7"/>
      <c r="H53" s="7"/>
      <c r="I53" s="7"/>
    </row>
    <row r="54" spans="1:9" s="6" customFormat="1">
      <c r="A54" s="7"/>
      <c r="B54" s="14"/>
      <c r="C54" s="66"/>
      <c r="D54" s="65"/>
      <c r="F54" s="7"/>
      <c r="G54" s="7"/>
      <c r="H54" s="7"/>
      <c r="I54" s="7"/>
    </row>
    <row r="55" spans="1:9" s="6" customFormat="1">
      <c r="A55" s="49" t="s">
        <v>803</v>
      </c>
      <c r="B55" s="14"/>
      <c r="C55" s="66"/>
      <c r="D55" s="65"/>
      <c r="F55" s="7"/>
      <c r="G55" s="7"/>
      <c r="H55" s="7"/>
      <c r="I55" s="7"/>
    </row>
    <row r="56" spans="1:9">
      <c r="A56" s="7" t="str">
        <f>'MASTER PRICE LIST'!A413</f>
        <v>FP-BKLAA0340</v>
      </c>
      <c r="B56" s="14" t="str">
        <f>'MASTER PRICE LIST'!B413</f>
        <v>3" LA-A0340 radio charger. ** MINIUM ORDER OF (5) IS REQUIRED.**</v>
      </c>
      <c r="C56" s="66">
        <f>'MASTER PRICE LIST'!C413</f>
        <v>50</v>
      </c>
      <c r="D56" s="65">
        <f t="shared" si="0"/>
        <v>50</v>
      </c>
    </row>
    <row r="57" spans="1:9">
      <c r="A57" s="7" t="str">
        <f>'MASTER PRICE LIST'!A414</f>
        <v>FP-BKLAA0355</v>
      </c>
      <c r="B57" s="14" t="str">
        <f>'MASTER PRICE LIST'!B414</f>
        <v>3" LA-A0355 radio charger. ** MINIUM ORDER OF (5) IS REQUIRED.**</v>
      </c>
      <c r="C57" s="66">
        <f>'MASTER PRICE LIST'!C414</f>
        <v>50</v>
      </c>
      <c r="D57" s="65">
        <f t="shared" si="0"/>
        <v>50</v>
      </c>
    </row>
    <row r="58" spans="1:9">
      <c r="C58" s="66"/>
      <c r="D58" s="65"/>
    </row>
    <row r="59" spans="1:9">
      <c r="A59" s="52" t="str">
        <f>'MASTER PRICE LIST'!B375</f>
        <v>MOTOROLA HAND-HELD RADIO CHARGERS</v>
      </c>
      <c r="C59" s="66"/>
      <c r="D59" s="65"/>
    </row>
    <row r="60" spans="1:9">
      <c r="A60" s="7" t="str">
        <f>'MASTER PRICE LIST'!A376</f>
        <v>FP-MRLN4884B-2</v>
      </c>
      <c r="B60" s="14" t="str">
        <f>'MASTER PRICE LIST'!B376</f>
        <v>3" RLN4884B dual chargers. ** MINIUM ORDER OF (5) IS REQUIRED.**</v>
      </c>
      <c r="C60" s="66">
        <f>'MASTER PRICE LIST'!C376</f>
        <v>50</v>
      </c>
      <c r="D60" s="65">
        <f t="shared" si="0"/>
        <v>50</v>
      </c>
    </row>
    <row r="61" spans="1:9">
      <c r="A61" s="7" t="str">
        <f>'MASTER PRICE LIST'!A377</f>
        <v>FP-MRLN4884B</v>
      </c>
      <c r="B61" s="14" t="str">
        <f>'MASTER PRICE LIST'!B377</f>
        <v>4" RLN4884B single charger. ** MINIUM ORDER OF (5) IS REQUIRED.**</v>
      </c>
      <c r="C61" s="66">
        <f>'MASTER PRICE LIST'!C377</f>
        <v>62</v>
      </c>
      <c r="D61" s="65">
        <f t="shared" si="0"/>
        <v>62</v>
      </c>
    </row>
    <row r="62" spans="1:9">
      <c r="A62" s="7" t="str">
        <f>'MASTER PRICE LIST'!A378</f>
        <v>FP-NTN9176B</v>
      </c>
      <c r="B62" s="14" t="str">
        <f>'MASTER PRICE LIST'!B378</f>
        <v>4" NTN9176B single charger. ** MINIUM ORDER OF (5) IS REQUIRED.**</v>
      </c>
      <c r="C62" s="66">
        <f>'MASTER PRICE LIST'!C378</f>
        <v>75</v>
      </c>
      <c r="D62" s="65">
        <f t="shared" si="0"/>
        <v>75</v>
      </c>
    </row>
    <row r="63" spans="1:9">
      <c r="A63" s="7" t="str">
        <f>'MASTER PRICE LIST'!A379</f>
        <v>FP-NTN9176B-D</v>
      </c>
      <c r="B63" s="14" t="str">
        <f>'MASTER PRICE LIST'!B379</f>
        <v>4" NTN9176B dual chargers. ** MINIUM ORDER OF (5) IS REQUIRED.**</v>
      </c>
      <c r="C63" s="66">
        <f>'MASTER PRICE LIST'!C379</f>
        <v>75</v>
      </c>
      <c r="D63" s="65">
        <f t="shared" si="0"/>
        <v>75</v>
      </c>
    </row>
    <row r="64" spans="1:9">
      <c r="A64" s="7" t="str">
        <f>'MASTER PRICE LIST'!A380</f>
        <v>FP-MNNTN7618B-D</v>
      </c>
      <c r="B64" s="14" t="str">
        <f>'MASTER PRICE LIST'!B380</f>
        <v>4" NTN7618B dual chargers. ** MINIUM ORDER OF (5) IS REQUIRED.**</v>
      </c>
      <c r="C64" s="66">
        <f>'MASTER PRICE LIST'!C380</f>
        <v>75</v>
      </c>
      <c r="D64" s="65">
        <f t="shared" si="0"/>
        <v>75</v>
      </c>
      <c r="H64" s="3"/>
      <c r="I64" s="20"/>
    </row>
    <row r="65" spans="1:4">
      <c r="A65" s="26"/>
      <c r="B65" s="27"/>
      <c r="C65" s="67"/>
      <c r="D65" s="65"/>
    </row>
    <row r="66" spans="1:4">
      <c r="A66" s="52" t="str">
        <f>'MASTER PRICE LIST'!B459</f>
        <v>CODE 3 LIGHT BARS /SIREN</v>
      </c>
      <c r="C66" s="66"/>
      <c r="D66" s="65"/>
    </row>
    <row r="67" spans="1:4">
      <c r="A67" s="7" t="str">
        <f>'MASTER PRICE LIST'!A460</f>
        <v>FP-C3NARROW</v>
      </c>
      <c r="B67" s="14" t="str">
        <f>'MASTER PRICE LIST'!B460</f>
        <v>2" Narrow stick controller. ** MINIUM ORDER OF (5) IS REQUIRED.**</v>
      </c>
      <c r="C67" s="66">
        <f>'MASTER PRICE LIST'!C460</f>
        <v>50</v>
      </c>
      <c r="D67" s="65">
        <f t="shared" si="0"/>
        <v>50</v>
      </c>
    </row>
    <row r="68" spans="1:4">
      <c r="A68" s="7" t="str">
        <f>'MASTER PRICE LIST'!A461</f>
        <v>FP-C3VCON</v>
      </c>
      <c r="B68" s="14" t="str">
        <f>'MASTER PRICE LIST'!B461</f>
        <v>3" V-CON siren. ** MINIUM ORDER OF (5) IS REQUIRED.**</v>
      </c>
      <c r="C68" s="66">
        <f>'MASTER PRICE LIST'!C461</f>
        <v>50</v>
      </c>
      <c r="D68" s="65">
        <f t="shared" si="0"/>
        <v>50</v>
      </c>
    </row>
    <row r="69" spans="1:4">
      <c r="A69" s="7" t="str">
        <f>'MASTER PRICE LIST'!A462</f>
        <v>FP-C3ASTK-09</v>
      </c>
      <c r="B69" s="14" t="str">
        <f>'MASTER PRICE LIST'!B462</f>
        <v>3" Arrow stick 2009 remote head controller. ** MINIUM ORDER OF (5) IS REQUIRED.**</v>
      </c>
      <c r="C69" s="66">
        <f>'MASTER PRICE LIST'!C462</f>
        <v>50</v>
      </c>
      <c r="D69" s="65">
        <f t="shared" si="0"/>
        <v>50</v>
      </c>
    </row>
    <row r="70" spans="1:4">
      <c r="A70" s="7" t="str">
        <f>'MASTER PRICE LIST'!A463</f>
        <v>FP-C3999</v>
      </c>
      <c r="B70" s="14" t="str">
        <f>'MASTER PRICE LIST'!B463</f>
        <v>3" 3997RLS, remote lights/siren controller. ** MINIUM ORDER OF (5) IS REQUIRED.**</v>
      </c>
      <c r="C70" s="66">
        <f>'MASTER PRICE LIST'!C463</f>
        <v>50</v>
      </c>
      <c r="D70" s="65">
        <f t="shared" si="0"/>
        <v>50</v>
      </c>
    </row>
    <row r="71" spans="1:4">
      <c r="A71" s="3"/>
      <c r="C71" s="66"/>
      <c r="D71" s="65"/>
    </row>
    <row r="72" spans="1:4">
      <c r="A72" s="3" t="str">
        <f>'MASTER PRICE LIST'!B481</f>
        <v>FENIEX SIGNAL LIGHT BARS/SIRENS</v>
      </c>
      <c r="C72" s="66"/>
      <c r="D72" s="65"/>
    </row>
    <row r="73" spans="1:4">
      <c r="A73" s="7" t="str">
        <f>'MASTER PRICE LIST'!A482</f>
        <v>FP-F-2200</v>
      </c>
      <c r="B73" s="14" t="str">
        <f>'MASTER PRICE LIST'!B482</f>
        <v>4" Feniex lightbar/siren control head. ** MINIUM ORDER OF (5) IS REQUIRED.**</v>
      </c>
      <c r="C73" s="66">
        <f>'MASTER PRICE LIST'!C482</f>
        <v>50</v>
      </c>
      <c r="D73" s="65">
        <f t="shared" ref="D73:D133" si="1">C73-(C73*$D$1)</f>
        <v>50</v>
      </c>
    </row>
    <row r="74" spans="1:4">
      <c r="C74" s="66"/>
      <c r="D74" s="65"/>
    </row>
    <row r="75" spans="1:4">
      <c r="A75" s="3" t="str">
        <f>'MASTER PRICE LIST'!B469</f>
        <v xml:space="preserve">FEDERAL SIGNAL LIGHT BARS/SIRENS </v>
      </c>
      <c r="C75" s="66"/>
      <c r="D75" s="65"/>
    </row>
    <row r="76" spans="1:4">
      <c r="A76" s="7" t="str">
        <f>'MASTER PRICE LIST'!A470</f>
        <v>FP-FEDSMC2</v>
      </c>
      <c r="B76" s="14" t="str">
        <f>'MASTER PRICE LIST'!B470</f>
        <v>2" Signal Master siren. ** MINIUM ORDER OF (5) IS REQUIRED.**</v>
      </c>
      <c r="C76" s="66">
        <f>'MASTER PRICE LIST'!C470</f>
        <v>50</v>
      </c>
      <c r="D76" s="65">
        <f t="shared" si="1"/>
        <v>50</v>
      </c>
    </row>
    <row r="77" spans="1:4">
      <c r="A77" s="7" t="str">
        <f>'MASTER PRICE LIST'!A472</f>
        <v>FP-FEDSW300</v>
      </c>
      <c r="B77" s="14" t="str">
        <f>'MASTER PRICE LIST'!B472</f>
        <v>3" Switch Pack. ** MINIUM ORDER OF (5) IS REQUIRED.**</v>
      </c>
      <c r="C77" s="66">
        <f>'MASTER PRICE LIST'!C472</f>
        <v>50</v>
      </c>
      <c r="D77" s="65">
        <f t="shared" si="1"/>
        <v>50</v>
      </c>
    </row>
    <row r="78" spans="1:4">
      <c r="A78" s="7" t="str">
        <f>'MASTER PRICE LIST'!A479</f>
        <v>FP-EQ2B-RJ</v>
      </c>
      <c r="B78" s="14" t="str">
        <f>'MASTER PRICE LIST'!B479</f>
        <v>4" Siren Rumbler. ** MINIUM ORDER OF (5) IS REQUIRED.**</v>
      </c>
      <c r="C78" s="66">
        <f>'MASTER PRICE LIST'!C479</f>
        <v>50</v>
      </c>
      <c r="D78" s="65">
        <f t="shared" si="1"/>
        <v>50</v>
      </c>
    </row>
    <row r="79" spans="1:4">
      <c r="C79" s="66"/>
      <c r="D79" s="65"/>
    </row>
    <row r="80" spans="1:4">
      <c r="A80" s="3" t="str">
        <f>'MASTER PRICE LIST'!B455</f>
        <v>FIRECOM</v>
      </c>
      <c r="C80" s="66"/>
      <c r="D80" s="65"/>
    </row>
    <row r="81" spans="1:4">
      <c r="A81" s="7" t="str">
        <f>'MASTER PRICE LIST'!A456</f>
        <v>FP-FICM3025</v>
      </c>
      <c r="B81" s="14" t="str">
        <f>'MASTER PRICE LIST'!B456</f>
        <v>3" Fire Apparatus Intercom System, 3025R. ** MINIUM ORDER OF (5) IS REQUIRED.**</v>
      </c>
      <c r="C81" s="66">
        <f>'MASTER PRICE LIST'!C456</f>
        <v>50</v>
      </c>
      <c r="D81" s="65">
        <f t="shared" si="1"/>
        <v>50</v>
      </c>
    </row>
    <row r="82" spans="1:4">
      <c r="C82" s="66"/>
      <c r="D82" s="65"/>
    </row>
    <row r="83" spans="1:4">
      <c r="A83" s="3" t="str">
        <f>'MASTER PRICE LIST'!B484</f>
        <v>WHELEN LIGHT BARS/SIRENS</v>
      </c>
      <c r="C83" s="66"/>
      <c r="D83" s="65"/>
    </row>
    <row r="84" spans="1:4">
      <c r="A84" s="7" t="str">
        <f>'MASTER PRICE LIST'!A487</f>
        <v>FP-WS295HF</v>
      </c>
      <c r="B84" s="14" t="str">
        <f>'MASTER PRICE LIST'!B487</f>
        <v>3" 295 Hands-free siren. ** MINIUM ORDER OF (5) IS REQUIRED.**</v>
      </c>
      <c r="C84" s="66">
        <f>'MASTER PRICE LIST'!C487</f>
        <v>50</v>
      </c>
      <c r="D84" s="65">
        <f t="shared" si="1"/>
        <v>50</v>
      </c>
    </row>
    <row r="85" spans="1:4">
      <c r="A85" s="7" t="str">
        <f>'MASTER PRICE LIST'!A488</f>
        <v>FP-WPCC10W</v>
      </c>
      <c r="B85" s="14" t="str">
        <f>'MASTER PRICE LIST'!B488</f>
        <v>3" 10-Switch Control Center. ** MINIUM ORDER OF (5) IS REQUIRED.**</v>
      </c>
      <c r="C85" s="66">
        <f>'MASTER PRICE LIST'!C488</f>
        <v>50</v>
      </c>
      <c r="D85" s="65">
        <f t="shared" si="1"/>
        <v>50</v>
      </c>
    </row>
    <row r="86" spans="1:4">
      <c r="A86" s="7" t="str">
        <f>'MASTER PRICE LIST'!A489</f>
        <v>FP-WSPCCS10N</v>
      </c>
      <c r="B86" s="14" t="str">
        <f>'MASTER PRICE LIST'!B489</f>
        <v>3" 10-Switch Control Center. ** MINIUM ORDER OF (5) IS REQUIRED.**</v>
      </c>
      <c r="C86" s="66">
        <f>'MASTER PRICE LIST'!C489</f>
        <v>50</v>
      </c>
      <c r="D86" s="65">
        <f t="shared" si="1"/>
        <v>50</v>
      </c>
    </row>
    <row r="87" spans="1:4">
      <c r="A87" s="7" t="str">
        <f>'MASTER PRICE LIST'!A490</f>
        <v>FP-WMPC03</v>
      </c>
      <c r="B87" s="14" t="str">
        <f>'MASTER PRICE LIST'!B490</f>
        <v>3" MCP03 Siren Controller. ** MINIUM ORDER OF (5) IS REQUIRED.**</v>
      </c>
      <c r="C87" s="66">
        <f>'MASTER PRICE LIST'!C490</f>
        <v>50</v>
      </c>
      <c r="D87" s="65">
        <f t="shared" si="1"/>
        <v>50</v>
      </c>
    </row>
    <row r="88" spans="1:4">
      <c r="A88" s="54" t="str">
        <f>'MASTER PRICE LIST'!A491</f>
        <v>FP-WS295</v>
      </c>
      <c r="B88" s="14" t="str">
        <f>'MASTER PRICE LIST'!B491</f>
        <v>3" WS-295 Siren. ** MINIUM ORDER OF (5) IS REQUIRED.**</v>
      </c>
      <c r="C88" s="66">
        <f>'MASTER PRICE LIST'!C491</f>
        <v>50</v>
      </c>
      <c r="D88" s="65">
        <f t="shared" si="1"/>
        <v>50</v>
      </c>
    </row>
    <row r="89" spans="1:4">
      <c r="A89" s="7" t="str">
        <f>'MASTER PRICE LIST'!A492</f>
        <v>FP-WSEPSL1</v>
      </c>
      <c r="B89" s="14" t="str">
        <f>'MASTER PRICE LIST'!B492</f>
        <v>3" Epsilon EPSL1 Siren. ** MINIUM ORDER OF (5) IS REQUIRED.**</v>
      </c>
      <c r="C89" s="66">
        <f>'MASTER PRICE LIST'!C492</f>
        <v>50</v>
      </c>
      <c r="D89" s="65">
        <f t="shared" si="1"/>
        <v>50</v>
      </c>
    </row>
    <row r="90" spans="1:4">
      <c r="A90" s="7" t="str">
        <f>'MASTER PRICE LIST'!A493</f>
        <v>FP-WSPCCS9N</v>
      </c>
      <c r="B90" s="14" t="str">
        <f>'MASTER PRICE LIST'!B493</f>
        <v>3" PCCS-9N Switch Pack. ** MINIUM ORDER OF (5) IS REQUIRED.**</v>
      </c>
      <c r="C90" s="66">
        <f>'MASTER PRICE LIST'!C493</f>
        <v>50</v>
      </c>
      <c r="D90" s="65">
        <f t="shared" si="1"/>
        <v>50</v>
      </c>
    </row>
    <row r="91" spans="1:4">
      <c r="A91" s="7" t="str">
        <f>'MASTER PRICE LIST'!A485</f>
        <v>FP-WSPCCS9RW</v>
      </c>
      <c r="B91" s="14" t="str">
        <f>'MASTER PRICE LIST'!B485</f>
        <v>2" PCCS-9RW 6-Button Switch Pack. ** MINIUM ORDER OF (5) IS REQUIRED.**</v>
      </c>
      <c r="C91" s="66">
        <f>'MASTER PRICE LIST'!C485</f>
        <v>50</v>
      </c>
      <c r="D91" s="65">
        <f t="shared" si="1"/>
        <v>50</v>
      </c>
    </row>
    <row r="92" spans="1:4">
      <c r="C92" s="66"/>
      <c r="D92" s="65"/>
    </row>
    <row r="93" spans="1:4">
      <c r="A93" s="3" t="str">
        <f>'MASTER PRICE LIST'!$B$502</f>
        <v>SOUND OFF LIGHT BARS/SIRENS</v>
      </c>
      <c r="C93" s="66"/>
      <c r="D93" s="65"/>
    </row>
    <row r="94" spans="1:4">
      <c r="A94" s="7" t="str">
        <f>'MASTER PRICE LIST'!A507</f>
        <v>FP-SOETSP990</v>
      </c>
      <c r="B94" s="14" t="str">
        <f>'MASTER PRICE LIST'!B507</f>
        <v>3" ETS-P990 Arrow stick. ** MINIUM ORDER OF (5) IS REQUIRED.**</v>
      </c>
      <c r="C94" s="66">
        <f>'MASTER PRICE LIST'!C507</f>
        <v>50</v>
      </c>
      <c r="D94" s="65">
        <f t="shared" si="1"/>
        <v>50</v>
      </c>
    </row>
    <row r="95" spans="1:4">
      <c r="C95" s="66"/>
      <c r="D95" s="65">
        <f t="shared" si="1"/>
        <v>0</v>
      </c>
    </row>
    <row r="96" spans="1:4">
      <c r="A96" s="3" t="str">
        <f>'MASTER PRICE LIST'!B509</f>
        <v>TOMAR</v>
      </c>
      <c r="C96" s="66"/>
      <c r="D96" s="65">
        <f t="shared" si="1"/>
        <v>0</v>
      </c>
    </row>
    <row r="97" spans="1:9">
      <c r="A97" s="7" t="str">
        <f>'MASTER PRICE LIST'!A510</f>
        <v>FP-TOMAR940(R)</v>
      </c>
      <c r="B97" s="14" t="str">
        <f>'MASTER PRICE LIST'!B510</f>
        <v>4" 940 siren remote head. ** MINIUM ORDER OF (5) IS REQUIRED.**</v>
      </c>
      <c r="C97" s="66">
        <f>'MASTER PRICE LIST'!C510</f>
        <v>50</v>
      </c>
      <c r="D97" s="65">
        <f t="shared" si="1"/>
        <v>50</v>
      </c>
    </row>
    <row r="98" spans="1:9">
      <c r="A98" s="3"/>
      <c r="B98" s="7"/>
      <c r="C98" s="66"/>
      <c r="D98" s="65"/>
    </row>
    <row r="99" spans="1:9">
      <c r="A99" s="3" t="str">
        <f>'MASTER PRICE LIST'!B512</f>
        <v>CARSON</v>
      </c>
      <c r="B99" s="7"/>
      <c r="C99" s="66"/>
      <c r="D99" s="65"/>
    </row>
    <row r="100" spans="1:9">
      <c r="A100" s="7" t="str">
        <f>'MASTER PRICE LIST'!A513</f>
        <v>FP-CARSC409</v>
      </c>
      <c r="B100" s="7" t="str">
        <f>'MASTER PRICE LIST'!B513</f>
        <v>4" SC-409 Commander siren remote head. ** MINIUM ORDER OF (5) IS REQUIRED.**</v>
      </c>
      <c r="C100" s="66">
        <f>'MASTER PRICE LIST'!C513</f>
        <v>50</v>
      </c>
      <c r="D100" s="65">
        <f t="shared" si="1"/>
        <v>50</v>
      </c>
    </row>
    <row r="101" spans="1:9" s="6" customFormat="1">
      <c r="A101" s="7" t="str">
        <f>'MASTER PRICE LIST'!A514</f>
        <v>FP-CARSC411</v>
      </c>
      <c r="B101" s="14" t="str">
        <f>'MASTER PRICE LIST'!B514</f>
        <v>4" SC-411 Police/Fire siren remote head. ** MINIUM ORDER OF (5) IS REQUIRED.**</v>
      </c>
      <c r="C101" s="66">
        <f>'MASTER PRICE LIST'!C514</f>
        <v>50</v>
      </c>
      <c r="D101" s="65">
        <f t="shared" si="1"/>
        <v>50</v>
      </c>
      <c r="F101" s="7"/>
      <c r="G101" s="7"/>
      <c r="H101" s="7"/>
      <c r="I101" s="7"/>
    </row>
    <row r="102" spans="1:9" s="6" customFormat="1">
      <c r="A102" s="7"/>
      <c r="B102" s="14"/>
      <c r="C102" s="66"/>
      <c r="D102" s="65"/>
      <c r="F102" s="7"/>
      <c r="G102" s="7"/>
      <c r="H102" s="7"/>
      <c r="I102" s="7"/>
    </row>
    <row r="103" spans="1:9" s="6" customFormat="1">
      <c r="A103" s="3" t="str">
        <f>'MASTER PRICE LIST'!B522</f>
        <v>UNIDEN/BEARCAT</v>
      </c>
      <c r="B103" s="14"/>
      <c r="C103" s="66"/>
      <c r="D103" s="65"/>
      <c r="F103" s="7"/>
      <c r="G103" s="7"/>
      <c r="H103" s="7"/>
      <c r="I103" s="7"/>
    </row>
    <row r="104" spans="1:9" s="6" customFormat="1">
      <c r="A104" s="7" t="str">
        <f>'MASTER PRICE LIST'!A524</f>
        <v>FP-UBC350A</v>
      </c>
      <c r="B104" s="14" t="str">
        <f>'MASTER PRICE LIST'!B524</f>
        <v>3" 350A scanner. ** MINIUM ORDER OF (5) IS REQUIRED.**</v>
      </c>
      <c r="C104" s="66">
        <f>'MASTER PRICE LIST'!C524</f>
        <v>50</v>
      </c>
      <c r="D104" s="65">
        <f t="shared" si="1"/>
        <v>50</v>
      </c>
      <c r="F104" s="7"/>
      <c r="G104" s="7"/>
      <c r="H104" s="7"/>
      <c r="I104" s="7"/>
    </row>
    <row r="105" spans="1:9" s="6" customFormat="1">
      <c r="A105" s="7" t="str">
        <f>'MASTER PRICE LIST'!A525</f>
        <v>FP-BC350</v>
      </c>
      <c r="B105" s="14" t="str">
        <f>'MASTER PRICE LIST'!B525</f>
        <v>3" 350 scanner. ** MINIUM ORDER OF (5) IS REQUIRED.**</v>
      </c>
      <c r="C105" s="66">
        <f>'MASTER PRICE LIST'!C525</f>
        <v>50</v>
      </c>
      <c r="D105" s="65">
        <f t="shared" si="1"/>
        <v>50</v>
      </c>
      <c r="F105" s="7"/>
      <c r="G105" s="7"/>
      <c r="H105" s="7"/>
      <c r="I105" s="7"/>
    </row>
    <row r="106" spans="1:9" s="6" customFormat="1">
      <c r="A106" s="7"/>
      <c r="B106" s="14"/>
      <c r="C106" s="66"/>
      <c r="D106" s="65"/>
      <c r="F106" s="7"/>
      <c r="G106" s="7"/>
      <c r="H106" s="7"/>
      <c r="I106" s="7"/>
    </row>
    <row r="107" spans="1:9" s="6" customFormat="1">
      <c r="A107" s="3" t="str">
        <f>'MASTER PRICE LIST'!B517</f>
        <v>COBRA</v>
      </c>
      <c r="B107" s="14"/>
      <c r="C107" s="66"/>
      <c r="D107" s="65"/>
      <c r="F107" s="7"/>
      <c r="G107" s="7"/>
      <c r="H107" s="7"/>
      <c r="I107" s="7"/>
    </row>
    <row r="108" spans="1:9" s="6" customFormat="1">
      <c r="A108" s="7" t="str">
        <f>'MASTER PRICE LIST'!A518</f>
        <v>FP-C18WXST2</v>
      </c>
      <c r="B108" s="14" t="str">
        <f>'MASTER PRICE LIST'!B518</f>
        <v>3" Cobra 18 WXST2 scanner. ** MINIUM ORDER OF (5) IS REQUIRED.**</v>
      </c>
      <c r="C108" s="66">
        <f>'MASTER PRICE LIST'!C518</f>
        <v>50</v>
      </c>
      <c r="D108" s="65">
        <f t="shared" si="1"/>
        <v>50</v>
      </c>
      <c r="F108" s="7"/>
      <c r="G108" s="7"/>
      <c r="H108" s="7"/>
      <c r="I108" s="7"/>
    </row>
    <row r="109" spans="1:9" s="6" customFormat="1">
      <c r="A109" s="7" t="str">
        <f>'MASTER PRICE LIST'!A519</f>
        <v>FP-COBRA25LTD</v>
      </c>
      <c r="B109" s="14" t="str">
        <f>'MASTER PRICE LIST'!B519</f>
        <v>3" Cobra 25 LTD scanner. ** MINIUM ORDER OF (5) IS REQUIRED.**</v>
      </c>
      <c r="C109" s="66">
        <f>'MASTER PRICE LIST'!C519</f>
        <v>50</v>
      </c>
      <c r="D109" s="65">
        <f t="shared" si="1"/>
        <v>50</v>
      </c>
      <c r="F109" s="7"/>
      <c r="G109" s="7"/>
      <c r="H109" s="7"/>
      <c r="I109" s="7"/>
    </row>
    <row r="110" spans="1:9" s="6" customFormat="1">
      <c r="A110" s="7" t="str">
        <f>'MASTER PRICE LIST'!A520</f>
        <v>FP-COBRA29LTD</v>
      </c>
      <c r="B110" s="14" t="str">
        <f>'MASTER PRICE LIST'!B520</f>
        <v>3" Cobra 29 LTD scanner. ** MINIUM ORDER OF (5) IS REQUIRED.**</v>
      </c>
      <c r="C110" s="66">
        <f>'MASTER PRICE LIST'!C520</f>
        <v>50</v>
      </c>
      <c r="D110" s="65">
        <f t="shared" si="1"/>
        <v>50</v>
      </c>
      <c r="F110" s="7"/>
      <c r="G110" s="7"/>
      <c r="H110" s="7"/>
      <c r="I110" s="7"/>
    </row>
    <row r="111" spans="1:9" s="6" customFormat="1">
      <c r="A111" s="7"/>
      <c r="B111" s="14"/>
      <c r="C111" s="66"/>
      <c r="D111" s="65"/>
      <c r="F111" s="7"/>
      <c r="G111" s="7"/>
      <c r="H111" s="7"/>
      <c r="I111" s="7"/>
    </row>
    <row r="112" spans="1:9" s="6" customFormat="1">
      <c r="A112" s="3" t="str">
        <f>'MASTER PRICE LIST'!$A$527</f>
        <v>FACE PLATES FOR IN-CAR VIDEO RECORDERS/MONITORS</v>
      </c>
      <c r="B112" s="14"/>
      <c r="C112" s="66"/>
      <c r="D112" s="65"/>
      <c r="F112" s="7"/>
      <c r="G112" s="7"/>
      <c r="H112" s="7"/>
      <c r="I112" s="7"/>
    </row>
    <row r="113" spans="1:9" s="6" customFormat="1">
      <c r="A113" s="7" t="str">
        <f>'MASTER PRICE LIST'!A531</f>
        <v>FP-L3FLASH3</v>
      </c>
      <c r="B113" s="14" t="str">
        <f>'MASTER PRICE LIST'!B531</f>
        <v>4" L-3 Flashback Model 3. ** MINIUM ORDER OF (5) IS REQUIRED.**</v>
      </c>
      <c r="C113" s="66">
        <f>'MASTER PRICE LIST'!C531</f>
        <v>50</v>
      </c>
      <c r="D113" s="65">
        <f t="shared" si="1"/>
        <v>50</v>
      </c>
      <c r="F113" s="7"/>
      <c r="G113" s="7"/>
      <c r="H113" s="7"/>
      <c r="I113" s="7"/>
    </row>
    <row r="114" spans="1:9" s="6" customFormat="1">
      <c r="A114" s="7" t="str">
        <f>'MASTER PRICE LIST'!A532</f>
        <v>FP-L3-FB2-MON</v>
      </c>
      <c r="B114" s="14" t="str">
        <f>'MASTER PRICE LIST'!B532</f>
        <v>4" L-3 Flashback 2 Monitor. ** MINIUM ORDER OF (5) IS REQUIRED.**</v>
      </c>
      <c r="C114" s="66">
        <f>'MASTER PRICE LIST'!C532</f>
        <v>50</v>
      </c>
      <c r="D114" s="65">
        <f t="shared" si="1"/>
        <v>50</v>
      </c>
      <c r="F114" s="7"/>
      <c r="G114" s="7"/>
      <c r="H114" s="7"/>
      <c r="I114" s="7"/>
    </row>
    <row r="115" spans="1:9" s="6" customFormat="1">
      <c r="A115" s="7" t="str">
        <f>'MASTER PRICE LIST'!A534</f>
        <v>FP-ICOP-20/20W</v>
      </c>
      <c r="B115" s="14" t="str">
        <f>'MASTER PRICE LIST'!B534</f>
        <v>ICOP 20/20W Video recorder. ** MINIUM ORDER OF (5) IS REQUIRED.**</v>
      </c>
      <c r="C115" s="66">
        <f>'MASTER PRICE LIST'!C534</f>
        <v>50</v>
      </c>
      <c r="D115" s="65">
        <f t="shared" si="1"/>
        <v>50</v>
      </c>
      <c r="F115" s="7"/>
      <c r="G115" s="7"/>
      <c r="H115" s="7"/>
      <c r="I115" s="7"/>
    </row>
    <row r="116" spans="1:9" s="6" customFormat="1">
      <c r="A116" s="7" t="str">
        <f>'MASTER PRICE LIST'!A529</f>
        <v>FP-ARB360-ADP</v>
      </c>
      <c r="B116" s="14" t="str">
        <f>'MASTER PRICE LIST'!B529</f>
        <v>3" Custom design for shallow consoles. ** MINIUM ORDER OF (5) IS REQUIRED.**</v>
      </c>
      <c r="C116" s="66">
        <f>'MASTER PRICE LIST'!C529</f>
        <v>50</v>
      </c>
      <c r="D116" s="65">
        <f t="shared" si="1"/>
        <v>50</v>
      </c>
      <c r="F116" s="7"/>
      <c r="G116" s="7"/>
      <c r="H116" s="7"/>
      <c r="I116" s="7"/>
    </row>
    <row r="117" spans="1:9" s="6" customFormat="1">
      <c r="A117" s="7"/>
      <c r="B117" s="14"/>
      <c r="C117" s="66"/>
      <c r="D117" s="65"/>
      <c r="F117" s="7"/>
      <c r="G117" s="7"/>
      <c r="H117" s="7"/>
      <c r="I117" s="7"/>
    </row>
    <row r="118" spans="1:9" s="6" customFormat="1">
      <c r="A118" s="3" t="str">
        <f>'MASTER PRICE LIST'!A536</f>
        <v>FACE PLATES FOR IN-CAR REPEATERS</v>
      </c>
      <c r="B118" s="14"/>
      <c r="C118" s="66"/>
      <c r="D118" s="65"/>
      <c r="F118" s="7"/>
      <c r="G118" s="7"/>
      <c r="H118" s="7"/>
      <c r="I118" s="7"/>
    </row>
    <row r="119" spans="1:9" s="6" customFormat="1">
      <c r="A119" s="7" t="str">
        <f>'MASTER PRICE LIST'!A537</f>
        <v>FP-PYRSVR200</v>
      </c>
      <c r="B119" s="14" t="str">
        <f>'MASTER PRICE LIST'!B537</f>
        <v>Pyramid SVR-200 Repeater. ** MINIUM ORDER OF (5) IS REQUIRED.**</v>
      </c>
      <c r="C119" s="66">
        <f>'MASTER PRICE LIST'!C537</f>
        <v>56</v>
      </c>
      <c r="D119" s="65">
        <f t="shared" si="1"/>
        <v>56</v>
      </c>
      <c r="F119" s="7"/>
      <c r="G119" s="7"/>
      <c r="H119" s="7"/>
      <c r="I119" s="7"/>
    </row>
    <row r="120" spans="1:9" s="6" customFormat="1">
      <c r="A120" s="7" t="str">
        <f>'MASTER PRICE LIST'!A538</f>
        <v>FP-PYRSVR250</v>
      </c>
      <c r="B120" s="14" t="str">
        <f>'MASTER PRICE LIST'!B538</f>
        <v>Pyramid SVR-250 Repeater. ** MINIUM ORDER OF (5) IS REQUIRED.**</v>
      </c>
      <c r="C120" s="66">
        <f>'MASTER PRICE LIST'!C538</f>
        <v>56</v>
      </c>
      <c r="D120" s="65">
        <f t="shared" si="1"/>
        <v>56</v>
      </c>
      <c r="F120" s="7"/>
      <c r="G120" s="7"/>
      <c r="H120" s="7"/>
      <c r="I120" s="7"/>
    </row>
    <row r="121" spans="1:9" s="6" customFormat="1">
      <c r="A121" s="7"/>
      <c r="B121" s="14"/>
      <c r="C121" s="66"/>
      <c r="D121" s="65"/>
      <c r="F121" s="7"/>
      <c r="G121" s="7"/>
      <c r="H121" s="7"/>
      <c r="I121" s="7"/>
    </row>
    <row r="122" spans="1:9" s="6" customFormat="1">
      <c r="A122" s="3" t="str">
        <f>'MASTER PRICE LIST'!A540</f>
        <v>FACE PLATES FOR K-9</v>
      </c>
      <c r="B122" s="14"/>
      <c r="C122" s="66"/>
      <c r="D122" s="65"/>
      <c r="F122" s="7"/>
      <c r="G122" s="7"/>
      <c r="H122" s="7"/>
      <c r="I122" s="7"/>
    </row>
    <row r="123" spans="1:9" s="6" customFormat="1">
      <c r="A123" s="7" t="str">
        <f>'MASTER PRICE LIST'!A541</f>
        <v>FP-RAK9TEMP</v>
      </c>
      <c r="B123" s="14" t="str">
        <f>'MASTER PRICE LIST'!B541</f>
        <v>4" Ray Allen K-9 Temp read-out. ** MINIUM ORDER OF (5) IS REQUIRED.**</v>
      </c>
      <c r="C123" s="66">
        <f>'MASTER PRICE LIST'!C541</f>
        <v>67</v>
      </c>
      <c r="D123" s="65">
        <f t="shared" si="1"/>
        <v>67</v>
      </c>
      <c r="F123" s="7"/>
      <c r="G123" s="7"/>
      <c r="H123" s="7"/>
      <c r="I123" s="7"/>
    </row>
    <row r="124" spans="1:9" s="6" customFormat="1">
      <c r="A124" s="7" t="str">
        <f>'MASTER PRICE LIST'!A542</f>
        <v>FP-ACE-K9</v>
      </c>
      <c r="B124" s="14" t="str">
        <f>'MASTER PRICE LIST'!B542</f>
        <v>4" Hot-n-Pop K-9 Temp sensor. ** MINIUM ORDER OF (5) IS REQUIRED.**</v>
      </c>
      <c r="C124" s="66">
        <f>'MASTER PRICE LIST'!C542</f>
        <v>58</v>
      </c>
      <c r="D124" s="65">
        <f t="shared" si="1"/>
        <v>58</v>
      </c>
      <c r="F124" s="7"/>
      <c r="G124" s="7"/>
      <c r="H124" s="7"/>
      <c r="I124" s="7"/>
    </row>
    <row r="125" spans="1:9" s="6" customFormat="1">
      <c r="A125" s="7"/>
      <c r="B125" s="14"/>
      <c r="C125" s="66"/>
      <c r="D125" s="65"/>
      <c r="F125" s="7"/>
      <c r="G125" s="7"/>
      <c r="H125" s="7"/>
      <c r="I125" s="7"/>
    </row>
    <row r="126" spans="1:9" s="6" customFormat="1">
      <c r="A126" s="3" t="str">
        <f>'MASTER PRICE LIST'!$A$567</f>
        <v>Blank Filler Plates</v>
      </c>
      <c r="B126" s="14"/>
      <c r="C126" s="66"/>
      <c r="D126" s="65"/>
      <c r="F126" s="7"/>
      <c r="G126" s="7"/>
      <c r="H126" s="7"/>
      <c r="I126" s="7"/>
    </row>
    <row r="127" spans="1:9" s="6" customFormat="1">
      <c r="A127" s="7" t="str">
        <f>'MASTER PRICE LIST'!A572</f>
        <v>FP-BLNK5</v>
      </c>
      <c r="B127" s="14" t="str">
        <f>'MASTER PRICE LIST'!B572</f>
        <v>5" Blank filler plate. ** MINIUM ORDER OF (5) IS REQUIRED.**</v>
      </c>
      <c r="C127" s="66">
        <f>'MASTER PRICE LIST'!C572</f>
        <v>32</v>
      </c>
      <c r="D127" s="65">
        <f t="shared" si="1"/>
        <v>32</v>
      </c>
      <c r="F127" s="7"/>
      <c r="G127" s="7"/>
      <c r="H127" s="7"/>
      <c r="I127" s="7"/>
    </row>
    <row r="128" spans="1:9" s="6" customFormat="1">
      <c r="A128" s="7" t="str">
        <f>'MASTER PRICE LIST'!A573</f>
        <v>FP-BLNK6</v>
      </c>
      <c r="B128" s="14" t="str">
        <f>'MASTER PRICE LIST'!B573</f>
        <v>6" Blank filler plate. ** MINIUM ORDER OF (5) IS REQUIRED.**</v>
      </c>
      <c r="C128" s="66">
        <f>'MASTER PRICE LIST'!C573</f>
        <v>43</v>
      </c>
      <c r="D128" s="65">
        <f t="shared" si="1"/>
        <v>43</v>
      </c>
      <c r="F128" s="7"/>
      <c r="G128" s="7"/>
      <c r="H128" s="7"/>
      <c r="I128" s="7"/>
    </row>
    <row r="129" spans="1:9" s="6" customFormat="1">
      <c r="A129" s="7" t="str">
        <f>'MASTER PRICE LIST'!A574</f>
        <v>FP-BLNK7</v>
      </c>
      <c r="B129" s="14" t="str">
        <f>'MASTER PRICE LIST'!B574</f>
        <v>7" Blank filler plate. ** MINIUM ORDER OF (5) IS REQUIRED.**</v>
      </c>
      <c r="C129" s="66">
        <f>'MASTER PRICE LIST'!C574</f>
        <v>50</v>
      </c>
      <c r="D129" s="65">
        <f t="shared" si="1"/>
        <v>50</v>
      </c>
      <c r="F129" s="7"/>
      <c r="G129" s="7"/>
      <c r="H129" s="7"/>
      <c r="I129" s="7"/>
    </row>
    <row r="130" spans="1:9" s="6" customFormat="1">
      <c r="A130" s="7" t="str">
        <f>'MASTER PRICE LIST'!A575</f>
        <v>FP-BLNK8</v>
      </c>
      <c r="B130" s="14" t="str">
        <f>'MASTER PRICE LIST'!B575</f>
        <v>8" Blank filler plate. ** MINIUM ORDER OF (5) IS REQUIRED.**</v>
      </c>
      <c r="C130" s="66">
        <f>'MASTER PRICE LIST'!C575</f>
        <v>50</v>
      </c>
      <c r="D130" s="65">
        <f t="shared" si="1"/>
        <v>50</v>
      </c>
      <c r="F130" s="7"/>
      <c r="G130" s="7"/>
      <c r="H130" s="7"/>
      <c r="I130" s="7"/>
    </row>
    <row r="131" spans="1:9" s="6" customFormat="1">
      <c r="A131" s="7"/>
      <c r="B131" s="14"/>
      <c r="C131" s="66"/>
      <c r="D131" s="65"/>
      <c r="F131" s="7"/>
      <c r="G131" s="7"/>
      <c r="H131" s="7"/>
      <c r="I131" s="7"/>
    </row>
    <row r="132" spans="1:9" s="6" customFormat="1">
      <c r="A132" s="3" t="s">
        <v>692</v>
      </c>
      <c r="B132" s="14"/>
      <c r="C132" s="66"/>
      <c r="D132" s="65"/>
      <c r="F132" s="7"/>
      <c r="G132" s="7"/>
      <c r="H132" s="7"/>
      <c r="I132" s="7"/>
    </row>
    <row r="133" spans="1:9" s="6" customFormat="1">
      <c r="A133" s="7" t="str">
        <f>'MASTER PRICE LIST'!A552</f>
        <v>FP-RAM-USB2-AUX</v>
      </c>
      <c r="B133" s="14" t="str">
        <f>'MASTER PRICE LIST'!B552</f>
        <v>2" face plate pre-punched w/ holes to fit Ram and  Dodge Charger.  2021 OEM USB &amp; 2 DC outlets (2018+ RAM models) ** MINIUM ORDER OF (5) IS REQUIRED**</v>
      </c>
      <c r="C133" s="66">
        <f>'MASTER PRICE LIST'!C552</f>
        <v>33</v>
      </c>
      <c r="D133" s="65">
        <f t="shared" si="1"/>
        <v>33</v>
      </c>
      <c r="F133" s="7"/>
      <c r="G133" s="7"/>
      <c r="H133" s="7"/>
      <c r="I133" s="7"/>
    </row>
    <row r="134" spans="1:9" s="6" customFormat="1">
      <c r="A134" s="7"/>
      <c r="B134" s="14"/>
      <c r="C134" s="66"/>
      <c r="D134" s="65"/>
      <c r="F134" s="7"/>
      <c r="G134" s="7"/>
      <c r="H134" s="7"/>
      <c r="I134" s="7"/>
    </row>
    <row r="135" spans="1:9" s="6" customFormat="1">
      <c r="A135" s="3" t="s">
        <v>613</v>
      </c>
      <c r="B135" s="14"/>
      <c r="C135" s="66"/>
      <c r="D135" s="65"/>
      <c r="F135" s="7"/>
      <c r="G135" s="7"/>
      <c r="H135" s="7"/>
      <c r="I135" s="7"/>
    </row>
    <row r="136" spans="1:9" s="6" customFormat="1">
      <c r="A136" s="7" t="str">
        <f>'MASTER PRICE LIST'!A337</f>
        <v>FP-AP1</v>
      </c>
      <c r="B136" s="14" t="str">
        <f>'MASTER PRICE LIST'!B337</f>
        <v>2" face plate w/ (1) DC outlet hole; centered on plate. ** MINIUM ORDER OF (5) IS REQUIRED.**</v>
      </c>
      <c r="C136" s="66">
        <f>'MASTER PRICE LIST'!C337</f>
        <v>26</v>
      </c>
      <c r="D136" s="65">
        <f t="shared" ref="D136:D167" si="2">C136-(C136*$D$1)</f>
        <v>26</v>
      </c>
      <c r="F136" s="7"/>
      <c r="G136" s="7"/>
      <c r="H136" s="7"/>
      <c r="I136" s="7"/>
    </row>
    <row r="137" spans="1:9" s="6" customFormat="1">
      <c r="A137" s="7" t="str">
        <f>'MASTER PRICE LIST'!A345</f>
        <v>FP-1DC2SWUSB-2</v>
      </c>
      <c r="B137" s="14" t="str">
        <f>'MASTER PRICE LIST'!B345</f>
        <v>2" (2) DC outlet holes, (3) 1.4 x .8 cutouts; WORKS WITH USBC OUTLETS. ** MINIUM ORDER OF (5) IS REQUIRED.**</v>
      </c>
      <c r="C137" s="66">
        <f>'MASTER PRICE LIST'!C345</f>
        <v>37</v>
      </c>
      <c r="D137" s="65">
        <f t="shared" si="2"/>
        <v>37</v>
      </c>
      <c r="F137" s="7"/>
      <c r="G137" s="7"/>
      <c r="H137" s="7"/>
      <c r="I137" s="7"/>
    </row>
    <row r="138" spans="1:9" s="6" customFormat="1">
      <c r="A138" s="7" t="str">
        <f>'MASTER PRICE LIST'!A346</f>
        <v>FP-2AC2DCUSB</v>
      </c>
      <c r="B138" s="14" t="str">
        <f>'MASTER PRICE LIST'!B346</f>
        <v>2" (2) DC outlet holes, (1) AC outlet (AC incl.); WORKS WITH USBC OUTLETS. ** MINIUM ORDER OF (5) IS REQUIRED.**</v>
      </c>
      <c r="C138" s="66">
        <f>'MASTER PRICE LIST'!C346</f>
        <v>58</v>
      </c>
      <c r="D138" s="65">
        <f t="shared" si="2"/>
        <v>58</v>
      </c>
      <c r="F138" s="7"/>
      <c r="G138" s="7"/>
      <c r="H138" s="7"/>
      <c r="I138" s="7"/>
    </row>
    <row r="139" spans="1:9" s="6" customFormat="1">
      <c r="A139" s="7" t="str">
        <f>'MASTER PRICE LIST'!A350</f>
        <v>FP-HRMETER</v>
      </c>
      <c r="B139" s="14" t="str">
        <f>'MASTER PRICE LIST'!B350</f>
        <v>3" (1) hour meter hole. ** MINIUM ORDER OF (5) IS REQUIRED.**</v>
      </c>
      <c r="C139" s="66">
        <f>'MASTER PRICE LIST'!C350</f>
        <v>32</v>
      </c>
      <c r="D139" s="65">
        <f t="shared" si="2"/>
        <v>32</v>
      </c>
      <c r="F139" s="7"/>
      <c r="G139" s="7"/>
      <c r="H139" s="7"/>
      <c r="I139" s="7"/>
    </row>
    <row r="140" spans="1:9" s="6" customFormat="1">
      <c r="A140" s="7" t="str">
        <f>'MASTER PRICE LIST'!A347</f>
        <v>FP-KUSSMAUL-2</v>
      </c>
      <c r="B140" s="14" t="str">
        <f>'MASTER PRICE LIST'!B347</f>
        <v>2" (1) Kussmaul USB cut-out (1.5 x .8); WORKS WITH USBC OUTLETS. ** MINIUM ORDER OF (5) IS REQUIRED.**</v>
      </c>
      <c r="C140" s="66">
        <f>'MASTER PRICE LIST'!C347</f>
        <v>43</v>
      </c>
      <c r="D140" s="65">
        <f t="shared" si="2"/>
        <v>43</v>
      </c>
      <c r="F140" s="7"/>
      <c r="G140" s="7"/>
      <c r="H140" s="7"/>
      <c r="I140" s="7"/>
    </row>
    <row r="141" spans="1:9" s="6" customFormat="1">
      <c r="A141" s="7" t="str">
        <f>'MASTER PRICE LIST'!A348</f>
        <v>FP-KUSS-USB-3DC</v>
      </c>
      <c r="B141" s="14" t="str">
        <f>'MASTER PRICE LIST'!B348</f>
        <v>2" (1) Kussmaul USB, (3) DC outlet holes; WORKS WITH USBC OUTLETS. ** MINIUM ORDER OF (5) IS REQUIRED.**</v>
      </c>
      <c r="C141" s="66">
        <f>'MASTER PRICE LIST'!C348</f>
        <v>33</v>
      </c>
      <c r="D141" s="65">
        <f t="shared" si="2"/>
        <v>33</v>
      </c>
      <c r="F141" s="7"/>
      <c r="G141" s="7"/>
      <c r="H141" s="7"/>
      <c r="I141" s="7"/>
    </row>
    <row r="142" spans="1:9" s="6" customFormat="1">
      <c r="A142" s="7"/>
      <c r="B142" s="14"/>
      <c r="C142" s="66"/>
      <c r="D142" s="65"/>
      <c r="F142" s="7"/>
      <c r="G142" s="7"/>
      <c r="H142" s="7"/>
      <c r="I142" s="7"/>
    </row>
    <row r="143" spans="1:9" s="6" customFormat="1">
      <c r="A143" s="49" t="s">
        <v>807</v>
      </c>
      <c r="B143" s="14"/>
      <c r="C143" s="66"/>
      <c r="D143" s="65"/>
      <c r="F143" s="7"/>
      <c r="G143" s="7"/>
      <c r="H143" s="7"/>
      <c r="I143" s="7"/>
    </row>
    <row r="144" spans="1:9" s="6" customFormat="1">
      <c r="A144" s="7" t="str">
        <f>'MASTER PRICE LIST'!A546</f>
        <v>FP-ACDC-INV-4</v>
      </c>
      <c r="B144" s="14" t="str">
        <f>'MASTER PRICE LIST'!B546</f>
        <v>4" (2) AC outlet holes, (3) DC, (3) aux., (1) inverter. ** MINIUM ORDER OF (5) IS REQUIRED.**</v>
      </c>
      <c r="C144" s="66">
        <f>'MASTER PRICE LIST'!C546</f>
        <v>50</v>
      </c>
      <c r="D144" s="65">
        <f t="shared" si="2"/>
        <v>50</v>
      </c>
      <c r="F144" s="7"/>
      <c r="G144" s="7"/>
      <c r="H144" s="7"/>
      <c r="I144" s="7"/>
    </row>
    <row r="145" spans="1:9" s="6" customFormat="1">
      <c r="A145" s="7" t="e">
        <f>'MASTER PRICE LIST'!#REF!</f>
        <v>#REF!</v>
      </c>
      <c r="B145" s="14" t="e">
        <f>'MASTER PRICE LIST'!#REF!</f>
        <v>#REF!</v>
      </c>
      <c r="C145" s="66" t="e">
        <f>'MASTER PRICE LIST'!#REF!</f>
        <v>#REF!</v>
      </c>
      <c r="D145" s="65" t="e">
        <f t="shared" si="2"/>
        <v>#REF!</v>
      </c>
      <c r="F145" s="7"/>
      <c r="G145" s="7"/>
      <c r="H145" s="7"/>
      <c r="I145" s="7"/>
    </row>
    <row r="146" spans="1:9" s="6" customFormat="1">
      <c r="A146" s="7" t="str">
        <f>'MASTER PRICE LIST'!A343</f>
        <v>FP-DECORA</v>
      </c>
      <c r="B146" s="14" t="str">
        <f>'MASTER PRICE LIST'!B343</f>
        <v>2" face plate w/ (1) AC duplex outlet cut-out. Includes duplex outlet. ** MINIUM ORDER OF (5) IS REQUIRED.**</v>
      </c>
      <c r="C146" s="66">
        <f>'MASTER PRICE LIST'!C343</f>
        <v>50</v>
      </c>
      <c r="D146" s="65">
        <f t="shared" si="2"/>
        <v>50</v>
      </c>
      <c r="F146" s="7"/>
      <c r="G146" s="7"/>
      <c r="H146" s="7"/>
      <c r="I146" s="7"/>
    </row>
    <row r="147" spans="1:9" s="6" customFormat="1">
      <c r="A147" s="7" t="str">
        <f>'MASTER PRICE LIST'!A349</f>
        <v>FP-AP3</v>
      </c>
      <c r="B147" s="14" t="str">
        <f>'MASTER PRICE LIST'!B349</f>
        <v>3" face plate w/ (2) DC outlet holes. ** MINIUM ORDER OF (5) IS REQUIRED.**</v>
      </c>
      <c r="C147" s="66">
        <f>'MASTER PRICE LIST'!C349</f>
        <v>33</v>
      </c>
      <c r="D147" s="65">
        <f t="shared" si="2"/>
        <v>33</v>
      </c>
      <c r="F147" s="7"/>
      <c r="G147" s="7"/>
      <c r="H147" s="7"/>
      <c r="I147" s="7"/>
    </row>
    <row r="148" spans="1:9" s="6" customFormat="1">
      <c r="A148" s="7" t="e">
        <f>'MASTER PRICE LIST'!#REF!</f>
        <v>#REF!</v>
      </c>
      <c r="B148" s="7" t="e">
        <f>'MASTER PRICE LIST'!#REF!</f>
        <v>#REF!</v>
      </c>
      <c r="C148" s="65" t="e">
        <f>'MASTER PRICE LIST'!#REF!</f>
        <v>#REF!</v>
      </c>
      <c r="D148" s="65" t="e">
        <f t="shared" si="2"/>
        <v>#REF!</v>
      </c>
      <c r="F148" s="7"/>
      <c r="G148" s="7"/>
      <c r="H148" s="7"/>
      <c r="I148" s="7"/>
    </row>
    <row r="149" spans="1:9" s="6" customFormat="1">
      <c r="A149" s="7" t="str">
        <f>'MASTER PRICE LIST'!A548</f>
        <v>FP-SPKRBKT-6</v>
      </c>
      <c r="B149" s="14" t="str">
        <f>'MASTER PRICE LIST'!B548</f>
        <v>6" Radio speaker cut-out (leave cover on). ** MINIUM ORDER OF (5) IS REQUIRED.**</v>
      </c>
      <c r="C149" s="66">
        <f>'MASTER PRICE LIST'!C548</f>
        <v>67</v>
      </c>
      <c r="D149" s="65">
        <f t="shared" si="2"/>
        <v>67</v>
      </c>
      <c r="F149" s="7"/>
      <c r="G149" s="7"/>
      <c r="H149" s="7"/>
      <c r="I149" s="7"/>
    </row>
    <row r="150" spans="1:9" s="6" customFormat="1">
      <c r="A150" s="7" t="str">
        <f>'MASTER PRICE LIST'!A547</f>
        <v>FP-BL5-VM</v>
      </c>
      <c r="B150" s="14" t="str">
        <f>'MASTER PRICE LIST'!B547</f>
        <v>5" Voltage meter cut-out. ** MINIUM ORDER OF (5) IS REQUIRED.**</v>
      </c>
      <c r="C150" s="66">
        <f>'MASTER PRICE LIST'!C547</f>
        <v>56</v>
      </c>
      <c r="D150" s="65">
        <f t="shared" si="2"/>
        <v>56</v>
      </c>
      <c r="F150" s="7"/>
      <c r="G150" s="7"/>
      <c r="H150" s="7"/>
      <c r="I150" s="7"/>
    </row>
    <row r="151" spans="1:9" s="6" customFormat="1">
      <c r="A151" s="7"/>
      <c r="B151" s="14"/>
      <c r="C151" s="66"/>
      <c r="D151" s="65"/>
      <c r="F151" s="7"/>
      <c r="G151" s="7"/>
      <c r="H151" s="7"/>
      <c r="I151" s="7"/>
    </row>
    <row r="152" spans="1:9" s="6" customFormat="1">
      <c r="A152" s="3" t="str">
        <f>'MASTER PRICE LIST'!A577</f>
        <v>Face Plates with Rocker/Toggle Switch Cut-outs</v>
      </c>
      <c r="B152" s="14"/>
      <c r="C152" s="66"/>
      <c r="D152" s="65"/>
      <c r="F152" s="7"/>
      <c r="G152" s="7"/>
      <c r="H152" s="7"/>
      <c r="I152" s="7"/>
    </row>
    <row r="153" spans="1:9">
      <c r="A153" s="7" t="str">
        <f>'MASTER PRICE LIST'!A578</f>
        <v>FP-BLNK1P</v>
      </c>
      <c r="B153" s="14" t="str">
        <f>'MASTER PRICE LIST'!B578</f>
        <v>1" face plate w/one switch cut-out ** MINIUM ORDER OF (5) IS REQUIRED.**</v>
      </c>
      <c r="C153" s="66">
        <f>'MASTER PRICE LIST'!C578</f>
        <v>20</v>
      </c>
      <c r="D153" s="65">
        <f t="shared" si="2"/>
        <v>20</v>
      </c>
    </row>
    <row r="154" spans="1:9" s="6" customFormat="1">
      <c r="A154" s="7" t="str">
        <f>'MASTER PRICE LIST'!A579</f>
        <v>FP-BLNK1PA</v>
      </c>
      <c r="B154" s="14" t="str">
        <f>'MASTER PRICE LIST'!B579</f>
        <v>1" (1) 1 x .57 rocker switch ** MINIUM ORDER OF (5) IS REQUIRED.**</v>
      </c>
      <c r="C154" s="66">
        <f>'MASTER PRICE LIST'!C579</f>
        <v>20</v>
      </c>
      <c r="D154" s="65">
        <f t="shared" si="2"/>
        <v>20</v>
      </c>
      <c r="F154" s="7"/>
      <c r="G154" s="7"/>
      <c r="H154" s="7"/>
      <c r="I154" s="7"/>
    </row>
    <row r="155" spans="1:9" s="6" customFormat="1">
      <c r="A155" s="7" t="str">
        <f>'MASTER PRICE LIST'!A580</f>
        <v>FP-BLNK1SW3</v>
      </c>
      <c r="B155" s="14" t="str">
        <f>'MASTER PRICE LIST'!B580</f>
        <v>1" face plate w/three switch cut-out ** MINIUM ORDER OF (5) IS REQUIRED.**</v>
      </c>
      <c r="C155" s="66">
        <f>'MASTER PRICE LIST'!C580</f>
        <v>33</v>
      </c>
      <c r="D155" s="65">
        <f t="shared" si="2"/>
        <v>33</v>
      </c>
      <c r="F155" s="7"/>
      <c r="G155" s="7"/>
      <c r="H155" s="7"/>
      <c r="I155" s="7"/>
    </row>
    <row r="156" spans="1:9" s="6" customFormat="1">
      <c r="A156" s="7" t="str">
        <f>'MASTER PRICE LIST'!A581</f>
        <v>FP-BLNK1-TS</v>
      </c>
      <c r="B156" s="14" t="str">
        <f>'MASTER PRICE LIST'!B581</f>
        <v>1" (1) .49 dia. toggle switch hole, centered ** MINIUM ORDER OF (5) IS REQUIRED.**</v>
      </c>
      <c r="C156" s="66">
        <f>'MASTER PRICE LIST'!C581</f>
        <v>25</v>
      </c>
      <c r="D156" s="65">
        <f t="shared" si="2"/>
        <v>25</v>
      </c>
      <c r="F156" s="7"/>
      <c r="G156" s="7"/>
      <c r="H156" s="7"/>
      <c r="I156" s="7"/>
    </row>
    <row r="157" spans="1:9" s="6" customFormat="1">
      <c r="A157" s="7" t="str">
        <f>'MASTER PRICE LIST'!A582</f>
        <v>FP-BL2SW3AP1</v>
      </c>
      <c r="B157" s="14" t="str">
        <f>'MASTER PRICE LIST'!B582</f>
        <v>2" (3) 1.48 x .85 rocker switches, (1) DC outlet ** MINIUM ORDER OF (5) IS REQUIRED.**</v>
      </c>
      <c r="C157" s="66">
        <f>'MASTER PRICE LIST'!C582</f>
        <v>33</v>
      </c>
      <c r="D157" s="65">
        <f t="shared" si="2"/>
        <v>33</v>
      </c>
      <c r="F157" s="7"/>
      <c r="G157" s="7"/>
      <c r="H157" s="7"/>
      <c r="I157" s="7"/>
    </row>
    <row r="158" spans="1:9" s="6" customFormat="1">
      <c r="A158" s="7" t="str">
        <f>'MASTER PRICE LIST'!A583</f>
        <v>FP-BL2SW3AP2</v>
      </c>
      <c r="B158" s="14" t="str">
        <f>'MASTER PRICE LIST'!B583</f>
        <v>2" (3) 1.48 x .85 rocker switches, (2) DC outlets ** MINIUM ORDER OF (5) IS REQUIRED.**</v>
      </c>
      <c r="C158" s="66">
        <f>'MASTER PRICE LIST'!C583</f>
        <v>33</v>
      </c>
      <c r="D158" s="65">
        <f t="shared" si="2"/>
        <v>33</v>
      </c>
      <c r="F158" s="7"/>
      <c r="G158" s="7"/>
      <c r="H158" s="7"/>
      <c r="I158" s="7"/>
    </row>
    <row r="159" spans="1:9">
      <c r="A159" s="7" t="str">
        <f>'MASTER PRICE LIST'!A584</f>
        <v>FP-BLNK2SW</v>
      </c>
      <c r="B159" s="14" t="str">
        <f>'MASTER PRICE LIST'!B584</f>
        <v>2" face plate w/three switch cut-outs ** MINIUM ORDER OF (5) IS REQUIRED.**</v>
      </c>
      <c r="C159" s="66">
        <f>'MASTER PRICE LIST'!C584</f>
        <v>33</v>
      </c>
      <c r="D159" s="65">
        <f t="shared" si="2"/>
        <v>33</v>
      </c>
    </row>
    <row r="160" spans="1:9">
      <c r="A160" s="7" t="str">
        <f>'MASTER PRICE LIST'!A585</f>
        <v>FP-BLNK2SW1</v>
      </c>
      <c r="B160" s="14" t="str">
        <f>'MASTER PRICE LIST'!B585</f>
        <v>2" (1) 1.5 x .88 rocker switch cut-out ** MINIUM ORDER OF (5) IS REQUIRED.**</v>
      </c>
      <c r="C160" s="66">
        <f>'MASTER PRICE LIST'!C585</f>
        <v>32</v>
      </c>
      <c r="D160" s="65">
        <f t="shared" si="2"/>
        <v>32</v>
      </c>
    </row>
    <row r="161" spans="1:4">
      <c r="A161" s="7" t="str">
        <f>'MASTER PRICE LIST'!A586</f>
        <v>FP-BLNK2SW2-S</v>
      </c>
      <c r="B161" s="14" t="str">
        <f>'MASTER PRICE LIST'!B586</f>
        <v>2" (2) .5 x 1 rocker switch cut-outs, centered ** MINIUM ORDER OF (5) IS REQUIRED.**</v>
      </c>
      <c r="C161" s="66">
        <f>'MASTER PRICE LIST'!C586</f>
        <v>37</v>
      </c>
      <c r="D161" s="65">
        <f t="shared" si="2"/>
        <v>37</v>
      </c>
    </row>
    <row r="162" spans="1:4">
      <c r="A162" s="7" t="str">
        <f>'MASTER PRICE LIST'!A587</f>
        <v>FP-BLNK2SW4</v>
      </c>
      <c r="B162" s="14" t="str">
        <f>'MASTER PRICE LIST'!B587</f>
        <v>2" (4) 1.48 x .85 rocker switch cut-outs ** MINIUM ORDER OF (5) IS REQUIRED.**</v>
      </c>
      <c r="C162" s="66">
        <f>'MASTER PRICE LIST'!C587</f>
        <v>37</v>
      </c>
      <c r="D162" s="65">
        <f t="shared" si="2"/>
        <v>37</v>
      </c>
    </row>
    <row r="163" spans="1:4">
      <c r="A163" s="7" t="str">
        <f>'MASTER PRICE LIST'!A588</f>
        <v>FP-BLNK2SW5</v>
      </c>
      <c r="B163" s="14" t="str">
        <f>'MASTER PRICE LIST'!B588</f>
        <v>2" (5) 1.48 x .85 rocker switch cut-outs ** MINIUM ORDER OF (5) IS REQUIRED.**</v>
      </c>
      <c r="C163" s="66">
        <f>'MASTER PRICE LIST'!C588</f>
        <v>37</v>
      </c>
      <c r="D163" s="65">
        <f t="shared" si="2"/>
        <v>37</v>
      </c>
    </row>
    <row r="164" spans="1:4">
      <c r="A164" s="7" t="str">
        <f>'MASTER PRICE LIST'!A589</f>
        <v>FP-BLNK2SW6</v>
      </c>
      <c r="B164" s="14" t="str">
        <f>'MASTER PRICE LIST'!B589</f>
        <v>2" face plate w/six switch cut-outs ** MINIUM ORDER OF (5) IS REQUIRED.**</v>
      </c>
      <c r="C164" s="66">
        <f>'MASTER PRICE LIST'!C589</f>
        <v>50</v>
      </c>
      <c r="D164" s="65">
        <f t="shared" si="2"/>
        <v>50</v>
      </c>
    </row>
    <row r="165" spans="1:4">
      <c r="A165" s="7" t="str">
        <f>'MASTER PRICE LIST'!A590</f>
        <v>FP-BLNK3SW6</v>
      </c>
      <c r="B165" s="14" t="str">
        <f>'MASTER PRICE LIST'!B590</f>
        <v>3" face plate w/six switch cut-outs ** MINIUM ORDER OF (5) IS REQUIRED.**</v>
      </c>
      <c r="C165" s="66">
        <f>'MASTER PRICE LIST'!C590</f>
        <v>43</v>
      </c>
      <c r="D165" s="65">
        <f t="shared" si="2"/>
        <v>43</v>
      </c>
    </row>
    <row r="166" spans="1:4">
      <c r="A166" s="7" t="e">
        <f>'MASTER PRICE LIST'!#REF!</f>
        <v>#REF!</v>
      </c>
      <c r="B166" s="14" t="e">
        <f>'MASTER PRICE LIST'!#REF!</f>
        <v>#REF!</v>
      </c>
      <c r="C166" s="66" t="e">
        <f>'MASTER PRICE LIST'!#REF!</f>
        <v>#REF!</v>
      </c>
      <c r="D166" s="65" t="e">
        <f t="shared" si="2"/>
        <v>#REF!</v>
      </c>
    </row>
    <row r="167" spans="1:4">
      <c r="A167" s="7" t="e">
        <f>'MASTER PRICE LIST'!#REF!</f>
        <v>#REF!</v>
      </c>
      <c r="B167" s="14" t="e">
        <f>'MASTER PRICE LIST'!#REF!</f>
        <v>#REF!</v>
      </c>
      <c r="C167" s="66" t="e">
        <f>'MASTER PRICE LIST'!#REF!</f>
        <v>#REF!</v>
      </c>
      <c r="D167" s="65" t="e">
        <f t="shared" si="2"/>
        <v>#REF!</v>
      </c>
    </row>
    <row r="168" spans="1:4">
      <c r="D168" s="55"/>
    </row>
    <row r="169" spans="1:4">
      <c r="A169" s="400" t="s">
        <v>808</v>
      </c>
      <c r="B169" s="400"/>
      <c r="C169" s="400"/>
      <c r="D169" s="400"/>
    </row>
    <row r="170" spans="1:4">
      <c r="A170" s="400"/>
      <c r="B170" s="400"/>
      <c r="C170" s="400"/>
      <c r="D170" s="400"/>
    </row>
    <row r="199" ht="12.75" customHeight="1"/>
    <row r="200" ht="14.25" customHeight="1"/>
    <row r="302" ht="12" customHeight="1"/>
    <row r="321" ht="13.5" customHeight="1"/>
    <row r="323" ht="13.5" customHeight="1"/>
    <row r="727" ht="12" customHeight="1"/>
    <row r="793" ht="12" customHeight="1"/>
    <row r="979" ht="13.5" customHeight="1"/>
    <row r="1051" ht="12" customHeight="1"/>
    <row r="1063" spans="1:4" s="6" customFormat="1" ht="12.75" customHeight="1">
      <c r="A1063" s="7"/>
      <c r="B1063" s="14"/>
      <c r="C1063" s="15"/>
      <c r="D1063" s="13"/>
    </row>
    <row r="1077" ht="12" customHeight="1"/>
    <row r="1083" ht="13.5" customHeight="1"/>
  </sheetData>
  <mergeCells count="2">
    <mergeCell ref="A169:D170"/>
    <mergeCell ref="A3:D3"/>
  </mergeCells>
  <hyperlinks>
    <hyperlink ref="A1" location="TOC!A1" display="TOC" xr:uid="{EB11ECEF-E56C-4CBF-A73F-C4D011434328}"/>
  </hyperlinks>
  <pageMargins left="0.25" right="0.25" top="0.75" bottom="0.75" header="0.3" footer="0.3"/>
  <pageSetup scale="65" orientation="portrait" horizontalDpi="4294967293" verticalDpi="4294967293" r:id="rId1"/>
  <rowBreaks count="3" manualBreakCount="3">
    <brk id="49" max="16383" man="1"/>
    <brk id="103" max="16383" man="1"/>
    <brk id="152"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F73FDFD4ECC9BF429C346795BBFCD85C" ma:contentTypeVersion="4" ma:contentTypeDescription="Create a new document." ma:contentTypeScope="" ma:versionID="f12a9ea10741415e94c8e6c6e49e65da">
  <xsd:schema xmlns:xsd="http://www.w3.org/2001/XMLSchema" xmlns:xs="http://www.w3.org/2001/XMLSchema" xmlns:p="http://schemas.microsoft.com/office/2006/metadata/properties" xmlns:ns3="fb801de9-6fc5-4eea-9385-7c2e920327a4" targetNamespace="http://schemas.microsoft.com/office/2006/metadata/properties" ma:root="true" ma:fieldsID="99c81e85f12291ef811bcd313d9fdff3" ns3:_="">
    <xsd:import namespace="fb801de9-6fc5-4eea-9385-7c2e920327a4"/>
    <xsd:element name="properties">
      <xsd:complexType>
        <xsd:sequence>
          <xsd:element name="documentManagement">
            <xsd:complexType>
              <xsd:all>
                <xsd:element ref="ns3:MediaServiceMetadata" minOccurs="0"/>
                <xsd:element ref="ns3:MediaServiceFastMetadata"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801de9-6fc5-4eea-9385-7c2e920327a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D2C99E7-2316-4A5E-B42E-30ACC4B35E3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801de9-6fc5-4eea-9385-7c2e920327a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852FC24-47E3-4A8D-B785-75DCC926367A}">
  <ds:schemaRefs>
    <ds:schemaRef ds:uri="http://schemas.microsoft.com/sharepoint/v3/contenttype/forms"/>
  </ds:schemaRefs>
</ds:datastoreItem>
</file>

<file path=customXml/itemProps3.xml><?xml version="1.0" encoding="utf-8"?>
<ds:datastoreItem xmlns:ds="http://schemas.openxmlformats.org/officeDocument/2006/customXml" ds:itemID="{348E88E5-51BE-4FA6-915C-166300FAF04F}">
  <ds:schemaRefs>
    <ds:schemaRef ds:uri="http://purl.org/dc/terms/"/>
    <ds:schemaRef ds:uri="http://schemas.openxmlformats.org/package/2006/metadata/core-properties"/>
    <ds:schemaRef ds:uri="http://purl.org/dc/elements/1.1/"/>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fb801de9-6fc5-4eea-9385-7c2e920327a4"/>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vt:i4>
      </vt:variant>
    </vt:vector>
  </HeadingPairs>
  <TitlesOfParts>
    <vt:vector size="26" baseType="lpstr">
      <vt:lpstr>TOC</vt:lpstr>
      <vt:lpstr>RESOURCE</vt:lpstr>
      <vt:lpstr>NEW PRODUCTS</vt:lpstr>
      <vt:lpstr>MASTER PRICE LIST</vt:lpstr>
      <vt:lpstr>2020-24 FORD PI UTILITY</vt:lpstr>
      <vt:lpstr>2020-24 FORD EXPLORER CIVILIAN</vt:lpstr>
      <vt:lpstr>2018-24 FORD EXPEDITION</vt:lpstr>
      <vt:lpstr>2020-24 FORD F150</vt:lpstr>
      <vt:lpstr>2020-24 FORD F250</vt:lpstr>
      <vt:lpstr>2021-24 CHEVY TAHOE</vt:lpstr>
      <vt:lpstr>2021-24 CHEVY SUBURBAN SSV</vt:lpstr>
      <vt:lpstr>2019-24 CHEVY SILVERADO 1500</vt:lpstr>
      <vt:lpstr>2020-22 CHEVY SILVERADO 2500</vt:lpstr>
      <vt:lpstr>2021-23 DODGE CHARGER</vt:lpstr>
      <vt:lpstr>2015-20 Dodge Charger</vt:lpstr>
      <vt:lpstr>2018-24 DODGE DURANGO</vt:lpstr>
      <vt:lpstr>2020-24 DODGE RAM</vt:lpstr>
      <vt:lpstr>Push Bumpers</vt:lpstr>
      <vt:lpstr>Prisoner Transport Systems</vt:lpstr>
      <vt:lpstr>ECO Line Drawers</vt:lpstr>
      <vt:lpstr>Cargo Products</vt:lpstr>
      <vt:lpstr>Console Accessories</vt:lpstr>
      <vt:lpstr>Face Plate A List</vt:lpstr>
      <vt:lpstr>Face Plate B List</vt:lpstr>
      <vt:lpstr>TOC!a1208.</vt:lpstr>
      <vt:lpstr>RESOURCE!Print_Area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Leticia</dc:creator>
  <cp:lastModifiedBy>Judy Chymiak</cp:lastModifiedBy>
  <cp:lastPrinted>2023-09-28T00:20:20Z</cp:lastPrinted>
  <dcterms:created xsi:type="dcterms:W3CDTF">2016-03-21T16:34:36Z</dcterms:created>
  <dcterms:modified xsi:type="dcterms:W3CDTF">2025-03-03T14:29:41Z</dcterms:modified>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0x010100F73FDFD4ECC9BF429C346795BBFCD85C</vt:lpwstr>
  </property>
</Properties>
</file>