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166925"/>
  <mc:AlternateContent xmlns:mc="http://schemas.openxmlformats.org/markup-compatibility/2006">
    <mc:Choice Requires="x15">
      <x15ac:absPath xmlns:x15ac="http://schemas.microsoft.com/office/spreadsheetml/2010/11/ac" url="I:\Dept\Procurement\02 Acquisitions\Statewide\SW1014-Telecommunications Service Equipment\04-Final Solicitation Documents\02 Solicitation 2022\Award\WindStream\"/>
    </mc:Choice>
  </mc:AlternateContent>
  <xr:revisionPtr revIDLastSave="0" documentId="8_{FCEF2564-1A21-4213-86C7-F8E10D861AA1}" xr6:coauthVersionLast="47" xr6:coauthVersionMax="47" xr10:uidLastSave="{00000000-0000-0000-0000-000000000000}"/>
  <bookViews>
    <workbookView xWindow="28680" yWindow="-120" windowWidth="29040" windowHeight="15720" activeTab="1" xr2:uid="{CADEDF85-68CD-4946-B2AB-CF9450CDE644}"/>
  </bookViews>
  <sheets>
    <sheet name="Change Log" sheetId="10" r:id="rId1"/>
    <sheet name="Internet" sheetId="1" r:id="rId2"/>
    <sheet name="Ethernet" sheetId="3" r:id="rId3"/>
    <sheet name="MPLS" sheetId="4" r:id="rId4"/>
    <sheet name="VLS" sheetId="5" r:id="rId5"/>
    <sheet name="VOIP" sheetId="2" r:id="rId6"/>
    <sheet name="Hosted Voice Officesuite" sheetId="6" r:id="rId7"/>
    <sheet name="Managed Router" sheetId="7" r:id="rId8"/>
    <sheet name="SD Wan VM Ware" sheetId="8" r:id="rId9"/>
    <sheet name="SD Wan Fortinet" sheetId="11" r:id="rId10"/>
    <sheet name="MNS" sheetId="12" r:id="rId11"/>
    <sheet name="Secure eFax" sheetId="13" r:id="rId12"/>
    <sheet name="Lan Services" sheetId="14" r:id="rId13"/>
    <sheet name="Cloud Connect" sheetId="15" r:id="rId14"/>
    <sheet name="Fees-Surcharges" sheetId="9" r:id="rId1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6" i="11" l="1"/>
  <c r="E16" i="11"/>
  <c r="D16" i="11"/>
  <c r="C16" i="11"/>
  <c r="B16" i="11"/>
  <c r="F15" i="11"/>
  <c r="E15" i="11"/>
  <c r="D15" i="11"/>
  <c r="C15" i="11"/>
  <c r="B15" i="11"/>
  <c r="F14" i="11"/>
  <c r="E14" i="11"/>
  <c r="D14" i="11"/>
  <c r="C14" i="11"/>
  <c r="B14" i="11"/>
  <c r="F13" i="11"/>
  <c r="E13" i="11"/>
  <c r="D13" i="11"/>
  <c r="C13" i="11"/>
  <c r="B13" i="11"/>
  <c r="F12" i="11"/>
  <c r="E12" i="11"/>
  <c r="D12" i="11"/>
  <c r="C12" i="11"/>
  <c r="B12" i="11"/>
</calcChain>
</file>

<file path=xl/sharedStrings.xml><?xml version="1.0" encoding="utf-8"?>
<sst xmlns="http://schemas.openxmlformats.org/spreadsheetml/2006/main" count="2627" uniqueCount="824">
  <si>
    <t>INTERNET SERVICES PRICING</t>
  </si>
  <si>
    <t>Plan Name/Title</t>
  </si>
  <si>
    <t>MRC</t>
  </si>
  <si>
    <t>MRC Description</t>
  </si>
  <si>
    <t>NRC</t>
  </si>
  <si>
    <t>NRC Description</t>
  </si>
  <si>
    <t>Term</t>
  </si>
  <si>
    <t>10 Mbps Internet Port and Access</t>
  </si>
  <si>
    <t>12 month 10 Mbps Internet Port and Access</t>
  </si>
  <si>
    <t>n/a</t>
  </si>
  <si>
    <t>20 Mbps Internet Port and Access</t>
  </si>
  <si>
    <t>12 month 20 Mbps Internet Port and Access</t>
  </si>
  <si>
    <t>50 Mbps Internet Port and Access</t>
  </si>
  <si>
    <t>12 month 50 Mbps Internet Port and Access</t>
  </si>
  <si>
    <t>100 Mbps Internet Port and Access</t>
  </si>
  <si>
    <t>12 month 100 Mbps Internet Port and Access</t>
  </si>
  <si>
    <t>200 Mbps Internet Port and Access</t>
  </si>
  <si>
    <t>12 month 200 Mbps Internet Port and Access</t>
  </si>
  <si>
    <t>250 Mbps Internet Port and Access</t>
  </si>
  <si>
    <t>12 month 250 Mbps Internet Port and Access</t>
  </si>
  <si>
    <t>500 Mbps Internet Port and Access</t>
  </si>
  <si>
    <t>12 month 500 Mbps Internet Port and Access</t>
  </si>
  <si>
    <t>1000 Mpbs Internet Port and Access</t>
  </si>
  <si>
    <t>12 month 1000 Mbps Internet Port and Access</t>
  </si>
  <si>
    <t>24 month 10 Mbps Internet Port and Access</t>
  </si>
  <si>
    <t>24 month 20 Mbps Internet Port and Access</t>
  </si>
  <si>
    <t>24 month 50 Mbps Internet Port and Access</t>
  </si>
  <si>
    <t>24 month 100 Mbps Internet Port and Access</t>
  </si>
  <si>
    <t>24 month 200 Mbps Internet Port and Access</t>
  </si>
  <si>
    <t>24 month 250 Mbps Internet Port and Access</t>
  </si>
  <si>
    <t>24 month 500 Mbps Internet Port and Access</t>
  </si>
  <si>
    <t>24 month 1000 Mbps Internet Port and Access</t>
  </si>
  <si>
    <t>36 month 10 Mbps Internet Port and Access</t>
  </si>
  <si>
    <t>36 month 20 Mbps Internet Port and Access</t>
  </si>
  <si>
    <t>36 month 50 Mbps Internet Port and Access</t>
  </si>
  <si>
    <t>36 month 100 Mbps Internet Port and Access</t>
  </si>
  <si>
    <t>36 month 200 Mbps Internet Port and Access</t>
  </si>
  <si>
    <t>36 month 250 Mbps Internet Port and Access</t>
  </si>
  <si>
    <t>36 month 500 Mbps Internet Port and Access</t>
  </si>
  <si>
    <t>36 month 1000 Mbps Internet Port and Access</t>
  </si>
  <si>
    <t>48 month 10 Mbps Internet Port and Access</t>
  </si>
  <si>
    <t>48 month</t>
  </si>
  <si>
    <t>48 month 20 Mbps Internet Port and Access</t>
  </si>
  <si>
    <t>48 month 50 Mbps Internet Port and Access</t>
  </si>
  <si>
    <t>48 month 100 Mbps Internet Port and Access</t>
  </si>
  <si>
    <t>48 month 200 Mbps Internet Port and Access</t>
  </si>
  <si>
    <t>48 month 250 Mbps Internet Port and Access</t>
  </si>
  <si>
    <t>48 month 500 Mbps Internet Port and Access</t>
  </si>
  <si>
    <t>48 month 1000 Mbps Internet Port and Access</t>
  </si>
  <si>
    <t>60 month 10 Mbps Internet Port and Access</t>
  </si>
  <si>
    <t>60 month 20 Mbps Internet Port and Access</t>
  </si>
  <si>
    <t>60 month 50 Mbps Internet Port and Access</t>
  </si>
  <si>
    <t>60 month 100 Mbps Internet Port and Access</t>
  </si>
  <si>
    <t>60 month 200 Mbps Internet Port and Access</t>
  </si>
  <si>
    <t>60 month 250 Mbps Internet Port and Access</t>
  </si>
  <si>
    <t>60 month 500 Mbps Internet Port and Access</t>
  </si>
  <si>
    <t>60 month 1000 Mbps Internet Port and Access</t>
  </si>
  <si>
    <t>72 month 10 Mbps Internet Port and Access</t>
  </si>
  <si>
    <t>72 month</t>
  </si>
  <si>
    <t>72 month 20 Mbps Internet Port and Access</t>
  </si>
  <si>
    <t>72 month 50 Mbps Internet Port and Access</t>
  </si>
  <si>
    <t>72 month 100 Mbps Internet Port and Access</t>
  </si>
  <si>
    <t>72 month 200 Mbps Internet Port and Access</t>
  </si>
  <si>
    <t>72 month 250 Mbps Internet Port and Access</t>
  </si>
  <si>
    <t>72 month 500 Mbps Internet Port and Access</t>
  </si>
  <si>
    <t>72 month 1000 Mbps Internet Port and Access</t>
  </si>
  <si>
    <t>Any speed, OFFNET, Internet Port and Access</t>
  </si>
  <si>
    <t>ICB</t>
  </si>
  <si>
    <t>ETHERNET SERVICES PRICING</t>
  </si>
  <si>
    <t>10 Mbps Ethernet Port and Access</t>
  </si>
  <si>
    <t>12 month 10 Mbps Ethernet Port and Access</t>
  </si>
  <si>
    <t>20 Mbps Ethernet Port and Access</t>
  </si>
  <si>
    <t>12 month 20 Mbps Ethernet Port and Access</t>
  </si>
  <si>
    <t>50 Mbps Ethernet Port and Access</t>
  </si>
  <si>
    <t>12 month 50 Mbps Ethernet Port and Access</t>
  </si>
  <si>
    <t>100 Mbps Ethernet Port and Access</t>
  </si>
  <si>
    <t>12 month 100 Mbps Ethernet Port and Access</t>
  </si>
  <si>
    <t>200 Mbps Ethernet Port and Access</t>
  </si>
  <si>
    <t>12 month 200 Mbps Ethernet Port and Access</t>
  </si>
  <si>
    <t>250 Mbps Ethernet Port and Access</t>
  </si>
  <si>
    <t>12 month 250 Mbps Ethernet Port and Access</t>
  </si>
  <si>
    <t>500 Mbps Ethernet Port and Access</t>
  </si>
  <si>
    <t>12 month 500 Mbps Ethernet Port and Access</t>
  </si>
  <si>
    <t>1000 Mpbs Ethernet Port and Access</t>
  </si>
  <si>
    <t>12 month 1000 Mbps Ethernet Port and Access</t>
  </si>
  <si>
    <t>24 month 10 Mbps Ethernet Port and Access</t>
  </si>
  <si>
    <t>24 month 20 Mbps Ethernet Port and Access</t>
  </si>
  <si>
    <t>24 month 50 Mbps Ethernet Port and Access</t>
  </si>
  <si>
    <t>24 month 100 Mbps Ethernet Port and Access</t>
  </si>
  <si>
    <t>24 month 200 Mbps Ethernet Port and Access</t>
  </si>
  <si>
    <t>24 month 250 Mbps Ethernet Port and Access</t>
  </si>
  <si>
    <t>24 month 500 Mbps Ethernet Port and Access</t>
  </si>
  <si>
    <t>24 month 1000 Mbps Ethernet Port and Access</t>
  </si>
  <si>
    <t>36 month 10 Mbps Ethernet Port and Access</t>
  </si>
  <si>
    <t>36 month 20 Mbps Ethernet Port and Access</t>
  </si>
  <si>
    <t>36 month 50 Mbps Ethernet Port and Access</t>
  </si>
  <si>
    <t>36 month 100 Mbps Ethernet Port and Access</t>
  </si>
  <si>
    <t>36 month 200 Mbps Ethernet Port and Access</t>
  </si>
  <si>
    <t>36 month 250 Mbps Ethernet Port and Access</t>
  </si>
  <si>
    <t>36 month 500 Mbps Ethernet Port and Access</t>
  </si>
  <si>
    <t>36 month 1000 Mbps Ethernet Port and Access</t>
  </si>
  <si>
    <t>48 month 10 Mbps Ethernet Port and Access</t>
  </si>
  <si>
    <t>48 month 20 Mbps Ethernet Port and Access</t>
  </si>
  <si>
    <t>48 month 50 Mbps Ethernet Port and Access</t>
  </si>
  <si>
    <t>48 month 100 Mbps Ethernet Port and Access</t>
  </si>
  <si>
    <t>48 month 200 Mbps Ethernet Port and Access</t>
  </si>
  <si>
    <t>48 month 250 Mbps Ethernet Port and Access</t>
  </si>
  <si>
    <t>48 month 500 Mbps Ethernet Port and Access</t>
  </si>
  <si>
    <t>48 month 1000 Mbps Ethernet Port and Access</t>
  </si>
  <si>
    <t>60 month 10 Mbps Ethernet Port and Access</t>
  </si>
  <si>
    <t>60 month 20 Mbps Ethernet Port and Access</t>
  </si>
  <si>
    <t>60 month 50 Mbps Ethernet Port and Access</t>
  </si>
  <si>
    <t>60 month 100 Mbps Ethernet Port and Access</t>
  </si>
  <si>
    <t>60 month 200 Mbps Ethernet Port and Access</t>
  </si>
  <si>
    <t>60 month 250 Mbps Ethernet Port and Access</t>
  </si>
  <si>
    <t>60 month 500 Mbps Ethernet Port and Access</t>
  </si>
  <si>
    <t>60 month 1000 Mbps Ethernet Port and Access</t>
  </si>
  <si>
    <t>72 month 10 Mbps Ethernet Port and Access</t>
  </si>
  <si>
    <t>72 month 20 Mbps Ethernet Port and Access</t>
  </si>
  <si>
    <t>72 month 50 Mbps Ethernet Port and Access</t>
  </si>
  <si>
    <t>72 month 100 Mbps Ethernet Port and Access</t>
  </si>
  <si>
    <t>72 month 200 Mbps Ethernet Port and Access</t>
  </si>
  <si>
    <t>72 month 250 Mbps Ethernet Port and Access</t>
  </si>
  <si>
    <t>72 month 500 Mbps Ethernet Port and Access</t>
  </si>
  <si>
    <t>72 month 1000 Mbps Ethernet Port and Access</t>
  </si>
  <si>
    <t>Any speed, OFFNET, Ethernet Port and Access</t>
  </si>
  <si>
    <t>MPLS SERVICES PRICING</t>
  </si>
  <si>
    <t>10 Mbps MPLS Port and Access</t>
  </si>
  <si>
    <t>12 month 10 Mbps MPLS Port and Access</t>
  </si>
  <si>
    <t>20 Mbps MPLS Port and Access</t>
  </si>
  <si>
    <t>12 month 20 Mbps MPLS Port and Access</t>
  </si>
  <si>
    <t>50 Mbps MPLS Port and Access</t>
  </si>
  <si>
    <t>12 month 50 Mbps MPLS Port and Access</t>
  </si>
  <si>
    <t>100 Mbps MPLS Port and Access</t>
  </si>
  <si>
    <t>12 month 100 Mbps MPLS Port and Access</t>
  </si>
  <si>
    <t>200 Mbps MPLS Port and Access</t>
  </si>
  <si>
    <t>12 month 200 Mbps MPLS Port and Access</t>
  </si>
  <si>
    <t>250 Mbps MPLS Port and Access</t>
  </si>
  <si>
    <t>12 month 250 Mbps MPLS Port and Access</t>
  </si>
  <si>
    <t>500 Mbps MPLS Port and Access</t>
  </si>
  <si>
    <t>12 month 500 Mbps MPLS Port and Access</t>
  </si>
  <si>
    <t>1000 Mpbs MPLS Port and Access</t>
  </si>
  <si>
    <t>12 month 1000 Mbps MPLS Port and Access</t>
  </si>
  <si>
    <t>24 month 10 Mbps MPLS Port and Access</t>
  </si>
  <si>
    <t>24 month 20 Mbps MPLS Port and Access</t>
  </si>
  <si>
    <t>24 month 50 Mbps MPLS Port and Access</t>
  </si>
  <si>
    <t>24 month 100 Mbps MPLS Port and Access</t>
  </si>
  <si>
    <t>24 month 200 Mbps MPLS Port and Access</t>
  </si>
  <si>
    <t>24 month 250 Mbps MPLS Port and Access</t>
  </si>
  <si>
    <t>24 month 500 Mbps MPLS Port and Access</t>
  </si>
  <si>
    <t>24 month 1000 Mbps MPLS Port and Access</t>
  </si>
  <si>
    <t>36 month 10 Mbps MPLS Port and Access</t>
  </si>
  <si>
    <t>36 month 20 Mbps MPLS Port and Access</t>
  </si>
  <si>
    <t>36 month 50 Mbps MPLS Port and Access</t>
  </si>
  <si>
    <t>36 month 100 Mbps MPLS Port and Access</t>
  </si>
  <si>
    <t>36 month 200 Mbps MPLS Port and Access</t>
  </si>
  <si>
    <t>36 month 250 Mbps MPLS Port and Access</t>
  </si>
  <si>
    <t>36 month 500 Mbps MPLS Port and Access</t>
  </si>
  <si>
    <t>36 month 1000 Mbps MPLS Port and Access</t>
  </si>
  <si>
    <t>48 month 10 Mbps MPLS Port and Access</t>
  </si>
  <si>
    <t>48 month 20 Mbps MPLS Port and Access</t>
  </si>
  <si>
    <t>48 month 50 Mbps MPLS Port and Access</t>
  </si>
  <si>
    <t>48 month 100 Mbps MPLS Port and Access</t>
  </si>
  <si>
    <t>48 month 200 Mbps MPLS Port and Access</t>
  </si>
  <si>
    <t>48 month 250 Mbps MPLS Port and Access</t>
  </si>
  <si>
    <t>48 month 500 Mbps MPLS Port and Access</t>
  </si>
  <si>
    <t>48 month 1000 Mbps MPLS Port and Access</t>
  </si>
  <si>
    <t>60 month 10 Mbps MPLS Port and Access</t>
  </si>
  <si>
    <t>60 month 20 Mbps MPLS Port and Access</t>
  </si>
  <si>
    <t>60 month 50 Mbps MPLS Port and Access</t>
  </si>
  <si>
    <t>60 month 100 Mbps MPLS Port and Access</t>
  </si>
  <si>
    <t>60 month 200 Mbps MPLS Port and Access</t>
  </si>
  <si>
    <t>60 month 250 Mbps MPLS Port and Access</t>
  </si>
  <si>
    <t>60 month 500 Mbps MPLS Port and Access</t>
  </si>
  <si>
    <t>60 month 1000 Mbps MPLS Port and Access</t>
  </si>
  <si>
    <t>72 month 10 Mbps MPLS Port and Access</t>
  </si>
  <si>
    <t>72 month 20 Mbps MPLS Port and Access</t>
  </si>
  <si>
    <t>72 month 50 Mbps MPLS Port and Access</t>
  </si>
  <si>
    <t>72 month 100 Mbps MPLS Port and Access</t>
  </si>
  <si>
    <t>72 month 200 Mbps MPLS Port and Access</t>
  </si>
  <si>
    <t>72 month 250 Mbps MPLS Port and Access</t>
  </si>
  <si>
    <t>72 month 500 Mbps MPLS Port and Access</t>
  </si>
  <si>
    <t>72 month 1000 Mbps MPLS Port and Access</t>
  </si>
  <si>
    <t>Any speed, OFFNET, MPLS Port and Access</t>
  </si>
  <si>
    <t>PRIVATE LINE SERVICES PRICING</t>
  </si>
  <si>
    <t>Any speed, OFFNET, VLS Port and Access</t>
  </si>
  <si>
    <t>State of Oklahoma OMES Pricing</t>
  </si>
  <si>
    <t>Geographical Area: Oklahoma</t>
  </si>
  <si>
    <t xml:space="preserve">10 Mbps Vertical Lan Service </t>
  </si>
  <si>
    <t xml:space="preserve">20 Mbps Vertical Lan Service </t>
  </si>
  <si>
    <t xml:space="preserve">50 Mbps Vertical Lan Service </t>
  </si>
  <si>
    <t xml:space="preserve">100 Mbps Vertical Lan Service </t>
  </si>
  <si>
    <t xml:space="preserve">200 Mbps Vertical Lan Service </t>
  </si>
  <si>
    <t xml:space="preserve">250 Mbps Vertical Lan Service </t>
  </si>
  <si>
    <t xml:space="preserve">500 Mbps Vertical Lan Service </t>
  </si>
  <si>
    <t xml:space="preserve">1000 Mpbs Vertical Lan Service </t>
  </si>
  <si>
    <t xml:space="preserve">12 month 10 Mbps Vertical Lan Service - Point to Point connections </t>
  </si>
  <si>
    <t xml:space="preserve">12 month 20 Mbps Vertical Lan Service - Point to Point connections </t>
  </si>
  <si>
    <t xml:space="preserve">12 month 50 Mbps Vertical Lan Service - Point to Point connections </t>
  </si>
  <si>
    <t xml:space="preserve">12 month 100 Mbps Vertical Lan Service - Point to Point connections </t>
  </si>
  <si>
    <t xml:space="preserve">12 month 200 Mbps Vertical Lan Service - Point to Point connections </t>
  </si>
  <si>
    <t xml:space="preserve">12 month 250 Mbps Vertical Lan Service - Point to Point connections </t>
  </si>
  <si>
    <t xml:space="preserve">12 month 500 Mbps Vertical Lan Service - Point to Point connections </t>
  </si>
  <si>
    <t xml:space="preserve">12 month 1000 Mbps Vertical Lan Service - Point to Point connections </t>
  </si>
  <si>
    <t xml:space="preserve">24 month 10 Mbps Vertical Lan Service - Point to Point connections </t>
  </si>
  <si>
    <t xml:space="preserve">24 month 20 Mbps Vertical Lan Service - Point to Point connections </t>
  </si>
  <si>
    <t xml:space="preserve">24 month 50 Mbps Vertical Lan Service - Point to Point connections </t>
  </si>
  <si>
    <t xml:space="preserve">24 month 100 Mbps Vertical Lan Service - Point to Point connections </t>
  </si>
  <si>
    <t xml:space="preserve">24 month 200 Mbps Vertical Lan Service - Point to Point connections </t>
  </si>
  <si>
    <t xml:space="preserve">24 month 250 Mbps Vertical Lan Service - Point to Point connections </t>
  </si>
  <si>
    <t xml:space="preserve">24 month 500 Mbps Vertical Lan Service - Point to Point connections </t>
  </si>
  <si>
    <t xml:space="preserve">24 month 1000 Mbps Vertical Lan Service - Point to Point connections </t>
  </si>
  <si>
    <t xml:space="preserve">36 month 10 Mbps Vertical Lan Service - Point to Point connections </t>
  </si>
  <si>
    <t xml:space="preserve">36 month 20 Mbps Vertical Lan Service - Point to Point connections </t>
  </si>
  <si>
    <t xml:space="preserve">36 month 50 Mbps Vertical Lan Service - Point to Point connections </t>
  </si>
  <si>
    <t xml:space="preserve">36 month 100 Mbps Vertical Lan Service - Point to Point connections </t>
  </si>
  <si>
    <t xml:space="preserve">36 month 200 Mbps Vertical Lan Service - Point to Point connections </t>
  </si>
  <si>
    <t xml:space="preserve">36 month 250 Mbps Vertical Lan Service - Point to Point connections </t>
  </si>
  <si>
    <t xml:space="preserve">36 month 500 Mbps Vertical Lan Service - Point to Point connections </t>
  </si>
  <si>
    <t xml:space="preserve">36 month 1000 Mbps Vertical Lan Service - Point to Point connections </t>
  </si>
  <si>
    <t xml:space="preserve">48 month 10 Mbps Vertical Lan Service - Point to Point connections </t>
  </si>
  <si>
    <t xml:space="preserve">48 month 20 Mbps Vertical Lan Service - Point to Point connections </t>
  </si>
  <si>
    <t xml:space="preserve">48 month 50 Mbps Vertical Lan Service - Point to Point connections </t>
  </si>
  <si>
    <t xml:space="preserve">48 month 100 Mbps Vertical Lan Service - Point to Point connections </t>
  </si>
  <si>
    <t xml:space="preserve">48 month 200 Mbps Vertical Lan Service - Point to Point connections </t>
  </si>
  <si>
    <t xml:space="preserve">48 month 250 Mbps Vertical Lan Service - Point to Point connections </t>
  </si>
  <si>
    <t xml:space="preserve">48 month 500 Mbps Vertical Lan Service - Point to Point connections </t>
  </si>
  <si>
    <t xml:space="preserve">48 month 1000 Mbps Vertical Lan Service - Point to Point connections </t>
  </si>
  <si>
    <t xml:space="preserve">60 month 10 Mbps Vertical Lan Service - Point to Point connections </t>
  </si>
  <si>
    <t xml:space="preserve">60 month 20 Mbps Vertical Lan Service - Point to Point connections </t>
  </si>
  <si>
    <t xml:space="preserve">60 month 50 Mbps Vertical Lan Service - Point to Point connections </t>
  </si>
  <si>
    <t xml:space="preserve">60 month 100 Mbps Vertical Lan Service - Point to Point connections </t>
  </si>
  <si>
    <t xml:space="preserve">60 month 200 Mbps Vertical Lan Service - Point to Point connections </t>
  </si>
  <si>
    <t xml:space="preserve">60 month 250 Mbps Vertical Lan Service - Point to Point connections </t>
  </si>
  <si>
    <t xml:space="preserve">60 month 500 Mbps Vertical Lan Service - Point to Point connections </t>
  </si>
  <si>
    <t xml:space="preserve">60 month 1000 Mbps Vertical Lan Service - Point to Point connections </t>
  </si>
  <si>
    <t xml:space="preserve">72 month 10 Mbps Vertical Lan Service - Point to Point connections </t>
  </si>
  <si>
    <t xml:space="preserve">72 month 20 Mbps Vertical Lan Service - Point to Point connections </t>
  </si>
  <si>
    <t xml:space="preserve">72 month 50 Mbps Vertical Lan Service - Point to Point connections </t>
  </si>
  <si>
    <t xml:space="preserve">72 month 100 Mbps Vertical Lan Service - Point to Point connections </t>
  </si>
  <si>
    <t xml:space="preserve">72 month 200 Mbps Vertical Lan Service - Point to Point connections </t>
  </si>
  <si>
    <t xml:space="preserve">72 month 250 Mbps Vertical Lan Service - Point to Point connections </t>
  </si>
  <si>
    <t xml:space="preserve">72 month 500 Mbps Vertical Lan Service - Point to Point connections </t>
  </si>
  <si>
    <t xml:space="preserve">72 month 1000 Mbps Vertical Lan Service - Point to Point connections </t>
  </si>
  <si>
    <t>VOIP SERVICES PRICING</t>
  </si>
  <si>
    <t xml:space="preserve"> SIP/ PRI/ Analog Concurrent Call Paths</t>
  </si>
  <si>
    <t>36 months, SIP/ PRI/ Analog Concurrent Call Paths</t>
  </si>
  <si>
    <t>36 month</t>
  </si>
  <si>
    <t xml:space="preserve"> DVL Concurrent Call Paths</t>
  </si>
  <si>
    <t>36 months, DVL Concurrent Call Paths</t>
  </si>
  <si>
    <t xml:space="preserve"> 10 Mbps VOIP Port and Access</t>
  </si>
  <si>
    <t>12 month 10 Mbps VOIP Port and Access</t>
  </si>
  <si>
    <t xml:space="preserve">12 month </t>
  </si>
  <si>
    <t xml:space="preserve"> 20 Mbps VOIP Port and Access</t>
  </si>
  <si>
    <t>12 month 20 Mbps VOIP Port and Access</t>
  </si>
  <si>
    <t xml:space="preserve"> 50 Mbps VOIP Port and Access</t>
  </si>
  <si>
    <t>12 month 50 Mbps VOIP Port and Access</t>
  </si>
  <si>
    <t xml:space="preserve"> 100 Mbps VOIP Port and Access</t>
  </si>
  <si>
    <t>12 month 100 Mbps VOIP Port and Access</t>
  </si>
  <si>
    <t xml:space="preserve"> 200 Mbps VOIP Port and Access</t>
  </si>
  <si>
    <t>12 month 200 Mbps VOIP Port and Access</t>
  </si>
  <si>
    <t xml:space="preserve"> 250 Mbps VOIP Port and Access</t>
  </si>
  <si>
    <t>12 month 250 Mbps VOIP Port and Access</t>
  </si>
  <si>
    <t xml:space="preserve"> 500 Mbps VOIP Port and Access</t>
  </si>
  <si>
    <t>12 month 500 Mbps VOIP Port and Access</t>
  </si>
  <si>
    <t xml:space="preserve"> 1000 Mbps VOIP Port and Access</t>
  </si>
  <si>
    <t>12 month 1000 Mbps VOIP Port and Access</t>
  </si>
  <si>
    <t>24 month 10 Mbps VOIP Port and Access</t>
  </si>
  <si>
    <t xml:space="preserve">24 month  </t>
  </si>
  <si>
    <t>24 month 20 Mbps VOIP Port and Access</t>
  </si>
  <si>
    <t>24 month 50 Mbps VOIP Port and Access</t>
  </si>
  <si>
    <t>24 month 100 Mbps VOIP Port and Access</t>
  </si>
  <si>
    <t>24 month 200 Mbps VOIP Port and Access</t>
  </si>
  <si>
    <t>24 month 250 Mbps VOIP Port and Access</t>
  </si>
  <si>
    <t>24 month 500 Mbps VOIP Port and Access</t>
  </si>
  <si>
    <t>24 month 1000 Mbps VOIP Port and Access</t>
  </si>
  <si>
    <t>36 month 10 Mbps VOIP Port and Access</t>
  </si>
  <si>
    <t>36 month 20 Mbps VOIP Port and Access</t>
  </si>
  <si>
    <t>36 month 50 Mbps VOIP Port and Access</t>
  </si>
  <si>
    <t>36 month 100 Mbps VOIP Port and Access</t>
  </si>
  <si>
    <t>36 month 200 Mbps VOIP Port and Access</t>
  </si>
  <si>
    <t>36 month 250 Mbps VOIP Port and Access</t>
  </si>
  <si>
    <t>36 month 500 Mbps VOIP Port and Access</t>
  </si>
  <si>
    <t>36 month 1000 Mbps VOIP Port and Access</t>
  </si>
  <si>
    <t>48 month 10 Mbps VOIP Port and Access</t>
  </si>
  <si>
    <t>48 month 20 Mbps VOIP Port and Access</t>
  </si>
  <si>
    <t>48 month 50 Mbps VOIP Port and Access</t>
  </si>
  <si>
    <t>48 month 100 Mbps VOIP Port and Access</t>
  </si>
  <si>
    <t>48 month 200 Mbps VOIP Port and Access</t>
  </si>
  <si>
    <t>48 month 250 Mbps VOIP Port and Access</t>
  </si>
  <si>
    <t>48 month 500 Mbps VOIP Port and Access</t>
  </si>
  <si>
    <t>48 month 1000 Mbps VOIP Port and Access</t>
  </si>
  <si>
    <t>60 month 10 Mbps VOIP Port and Access</t>
  </si>
  <si>
    <t>60 month</t>
  </si>
  <si>
    <t>60 month 20 Mbps VOIP Port and Access</t>
  </si>
  <si>
    <t>60 month 50 Mbps VOIP Port and Access</t>
  </si>
  <si>
    <t>60 month 100 Mbps VOIP Port and Access</t>
  </si>
  <si>
    <t>60 month 200 Mbps VOIP Port and Access</t>
  </si>
  <si>
    <t>60 month 250 Mbps VOIP Port and Access</t>
  </si>
  <si>
    <t>60 month 500 Mbps VOIP Port and Access</t>
  </si>
  <si>
    <t>60 month 1000 Mbps VOIP Port and Access</t>
  </si>
  <si>
    <t>72 month 10 Mbps VOIP Port and Access</t>
  </si>
  <si>
    <t>72 month 20 Mbps VOIP Port and Access</t>
  </si>
  <si>
    <t>72 month 50 Mbps VOIP Port and Access</t>
  </si>
  <si>
    <t>72 month 100 Mbps VOIP Port and Access</t>
  </si>
  <si>
    <t>72 month 200 Mbps VOIP Port and Access</t>
  </si>
  <si>
    <t>72 month 250 Mbps VOIP Port and Access</t>
  </si>
  <si>
    <t>72 month 500 Mbps VOIP Port and Access</t>
  </si>
  <si>
    <t>72 month 1000 Mbps VOIP Port and Access</t>
  </si>
  <si>
    <t>Any speed, OFFNET, VIOIP Port and Access</t>
  </si>
  <si>
    <t>Any speed, OFFNET, VOIP Port and Access</t>
  </si>
  <si>
    <t>SIP Trunking DID</t>
  </si>
  <si>
    <t>Individual DIDs</t>
  </si>
  <si>
    <t>any term</t>
  </si>
  <si>
    <t>MANAGED PBX SERVICES PRICING</t>
  </si>
  <si>
    <t>Windstream OfficeSuite, Basic Seat</t>
  </si>
  <si>
    <t>1-2 Seats  Seat Recurring Pricing is determined by the "Term" and the number of "seats" ordered at the tenant level.</t>
  </si>
  <si>
    <t>12 Months</t>
  </si>
  <si>
    <t>3-19 Seats  Seat Recurring Pricing is determined by the "Term" and the number of "seats" ordered at the tenant level.</t>
  </si>
  <si>
    <t>20-49 Seats  Seat Recurring Pricing is determined by the "Term" and the number of "seats" ordered at the tenant level.</t>
  </si>
  <si>
    <t>50-2500 Seats  Seat Recurring Pricing is determined by the "Term" and the number of "seats" ordered at the tenant level.</t>
  </si>
  <si>
    <t>Windstream OfficeSuite, Standard Seat</t>
  </si>
  <si>
    <t>Windstream OfficeSuite, Advanced Seat</t>
  </si>
  <si>
    <t>Windstream OfficeSuite, Complete Seat</t>
  </si>
  <si>
    <t>1-2 Seats  Seat Recurring Pricing is determined by the number of "seats" ordered at the tenant level.</t>
  </si>
  <si>
    <t>3-19 Seats  Seat Recurring Pricing is determined by the number of "seats" ordered at the tenant level.</t>
  </si>
  <si>
    <t>20-49 Seats  Seat Recurring Pricing is determined by the number of "seats" ordered at the tenant level.</t>
  </si>
  <si>
    <t>50-2500 Seats  Seat Recurring Pricing is determined by the number of "seats" ordered at the tenant level.</t>
  </si>
  <si>
    <t>Windstream OfficeSuite, Analog Extension with Voicemail</t>
  </si>
  <si>
    <t>Windstream Officesuite, Soft Phone</t>
  </si>
  <si>
    <t>Windstream OfficeSuite Phones Mitel 5304 Rental</t>
  </si>
  <si>
    <t>Installation</t>
  </si>
  <si>
    <t>Windstream OfficeSuite Phones Mitel 6920 Rental</t>
  </si>
  <si>
    <t>Windstream OfficeSuite Phones Mitel 6930 Rental</t>
  </si>
  <si>
    <t>Windstream OfficeSuite PhonesMitel 6940 Rental</t>
  </si>
  <si>
    <t>Windstream OfficeSuite PhonesMitel 6970 Rental</t>
  </si>
  <si>
    <t>Windstream OfficeSuite Phones Mitel 6920w Rental</t>
  </si>
  <si>
    <t xml:space="preserve"> Mitel 6920w Rental</t>
  </si>
  <si>
    <t>Windstream OfficeSuite Phones Mitel 6930w Rental</t>
  </si>
  <si>
    <t xml:space="preserve"> Mitel 6930w Rental</t>
  </si>
  <si>
    <t>Windstream OfficeSuite Phones Mitel 6940w Rental</t>
  </si>
  <si>
    <t xml:space="preserve"> Mitel 6940w Rental</t>
  </si>
  <si>
    <t>Windstream OfficeSuite Phones Mitel 6970 Conf. Phone Rental</t>
  </si>
  <si>
    <t xml:space="preserve"> Mitel 6970 Conf. Phone Rental</t>
  </si>
  <si>
    <t>Windstream OfficeSuite Phones Poly VVX150 Phone Rental</t>
  </si>
  <si>
    <t xml:space="preserve"> Poly VVX150 Phone Rental</t>
  </si>
  <si>
    <t>Windstream OfficeSuite Phones Poly VVX250 Phone Rental</t>
  </si>
  <si>
    <t xml:space="preserve"> Poly VVX250 Phone Rental</t>
  </si>
  <si>
    <t>Windstream OfficeSuite Phones Poly VVX350 Phone Rental</t>
  </si>
  <si>
    <t xml:space="preserve"> Poly VVX350 Phone Rental</t>
  </si>
  <si>
    <t>Windstream OfficeSuite Phones Poly VVX450 Phone Rental</t>
  </si>
  <si>
    <t xml:space="preserve"> Poly VVX450 Phone Rental</t>
  </si>
  <si>
    <t>Windstream OfficeSuite Phones Poly Trio 8300 Conf. Phone Rental</t>
  </si>
  <si>
    <t xml:space="preserve"> Poly Trio 8300 Conf. Phone Rental</t>
  </si>
  <si>
    <t>Windstream OfficeSuite Phones Poly Trio 8800 Conf. Phone Rental</t>
  </si>
  <si>
    <t xml:space="preserve"> Poly Trio 8800 Conf. Phone Rental</t>
  </si>
  <si>
    <t>Windstream OfficeSuite Phones Yealink W76P Pkg Rental</t>
  </si>
  <si>
    <t>Yealink W76P Pkg (one base, one W56H)</t>
  </si>
  <si>
    <t>Windstream OfficeSuite Phones Yealink W79P Pkg Rental</t>
  </si>
  <si>
    <t>Yealink W79P Pkg (one base, one W59R)</t>
  </si>
  <si>
    <t>Windstream OfficeSuite Phones Yealink W56H Coreless Rental</t>
  </si>
  <si>
    <t>Yealink W56H cordless handset</t>
  </si>
  <si>
    <t>Windstream OfficeSuite Phones Yealink W59H Coreless Handset Rental</t>
  </si>
  <si>
    <t>Yealink W59R cordless rugged handset</t>
  </si>
  <si>
    <t>Windstream OfficeSuite Phones EnGenius DuraFon SIP System Rental</t>
  </si>
  <si>
    <t>EnGenius DuraFon SIP System</t>
  </si>
  <si>
    <t>Windstream OfficeSuite Phones EnGenius DuraFon SIP Handset Rental</t>
  </si>
  <si>
    <t>EnGenius DuraFon SIP Handset</t>
  </si>
  <si>
    <t>Windstream OfficeSuite PhonesMitel M695 PKM (color) Rental</t>
  </si>
  <si>
    <t>OfficeSuite Phone Accessories</t>
  </si>
  <si>
    <t>Power adapter for Mitel phone Rental</t>
  </si>
  <si>
    <t>Mitel 6900 DECT Headset Rental</t>
  </si>
  <si>
    <t>Mitel 6900 Bluetooth Handset Rental</t>
  </si>
  <si>
    <t>Mitel M695 Expansion Module Rental</t>
  </si>
  <si>
    <t>Pair of Mitel 6970 expansion mics Rental</t>
  </si>
  <si>
    <t>Power adapter for Poly VVX phone Rental</t>
  </si>
  <si>
    <t>Poly VVX EM50 expansion module Rental</t>
  </si>
  <si>
    <t>Power kit for Poly Trio 8300 Rental</t>
  </si>
  <si>
    <t>Power kit for Poly Trio 8800 Rental</t>
  </si>
  <si>
    <t>Pair of Poly Trio expansion mics Rental</t>
  </si>
  <si>
    <t>Yealink RT30 repeater / range extender Rental</t>
  </si>
  <si>
    <t>Additional OfficeSuite Features and Options</t>
  </si>
  <si>
    <t>Mobile Twinning Rental</t>
  </si>
  <si>
    <t>VM Transcription Rental</t>
  </si>
  <si>
    <t>SMS Text Messaging Rental</t>
  </si>
  <si>
    <t>MMS Messaging (500 MMS/mo) Rental</t>
  </si>
  <si>
    <t>MMS Messaging (1000 MMS/mo) Rental</t>
  </si>
  <si>
    <t>Additonal DID Rental</t>
  </si>
  <si>
    <t>CRM Connector (each) Rental</t>
  </si>
  <si>
    <t>PC/Mac Softphone Rental</t>
  </si>
  <si>
    <t>Mobile Softphone Rental</t>
  </si>
  <si>
    <t>OfficeSuite Operator Panel Rental</t>
  </si>
  <si>
    <t>CCS Contact Center (each) Rental</t>
  </si>
  <si>
    <t>CCS Contact Center -Required Training (each)</t>
  </si>
  <si>
    <t>CCS Agent Groups Rental</t>
  </si>
  <si>
    <t>CCS Chat Queues Rental</t>
  </si>
  <si>
    <t>Extension Call Recording Rental</t>
  </si>
  <si>
    <t>Extension Monitoring Rental</t>
  </si>
  <si>
    <t>SFTP Recording/File Transfer Rental</t>
  </si>
  <si>
    <t>Recording Retention Days (30 day blocks) Rental</t>
  </si>
  <si>
    <t>Library Recording Retention (5 hour blocks) Rental</t>
  </si>
  <si>
    <t>Analog Extension w VM Rental</t>
  </si>
  <si>
    <t>OfficeSuite Live - 250 Participant License Rental</t>
  </si>
  <si>
    <t>Overhead paging and Door Box</t>
  </si>
  <si>
    <t>Overhead paging license</t>
  </si>
  <si>
    <t>Door box controller license</t>
  </si>
  <si>
    <t>OHP interface Algo 8301</t>
  </si>
  <si>
    <t>Viking Door box controller</t>
  </si>
  <si>
    <t>DB controller interface 2 port ATA</t>
  </si>
  <si>
    <t>Door Box Styles</t>
  </si>
  <si>
    <t>Style 1a – Flush Mount, Black Rental</t>
  </si>
  <si>
    <t>Style 1b – Flush Mount, Brushed Steel Rental</t>
  </si>
  <si>
    <t>Style 2a – Surface Mount, White Plastic Rental</t>
  </si>
  <si>
    <t>Style 2b – Surface Mount, Vandal Resistant Rental</t>
  </si>
  <si>
    <t>Style 3a – Handset w/ Steel Cable Rental</t>
  </si>
  <si>
    <t>Style 3b – Handset w/ Steel Cable Rental</t>
  </si>
  <si>
    <t>Style 4a – Flush Single, Satin Black Style Rental</t>
  </si>
  <si>
    <t>Style 4b – Flush Single, Oil Rubbed Bronze Rental</t>
  </si>
  <si>
    <t>Style 4c – Flush Single, Polished Brass Rental</t>
  </si>
  <si>
    <t>Style 4d – Flush Single, Stainless Steel Rental</t>
  </si>
  <si>
    <t>Style 4e – Flush Single, Satin White Rental</t>
  </si>
  <si>
    <t>Style K-1700-3 – Flush Mount with Keypad, Brushed Stainless Steel Rental</t>
  </si>
  <si>
    <t>Style K-1700-3 bn – Flush Mount with Keypad, Bronze Rental</t>
  </si>
  <si>
    <t>OfficeSuite Install Fee</t>
  </si>
  <si>
    <t>Site Survey</t>
  </si>
  <si>
    <t>Hosted: Analog Extension NRC Fee</t>
  </si>
  <si>
    <t>Phones and Accessories</t>
  </si>
  <si>
    <t>OTHER VOICE SERVICES PRICING</t>
  </si>
  <si>
    <t>Windstream HD Meeting Teleconferencing  - Bridge Size: 1-25 people</t>
  </si>
  <si>
    <t>Video conferencing service to support 1-25 Users</t>
  </si>
  <si>
    <t>Windstream HD Meeting Teleconferencing  - Bridge Size: 1-100 people</t>
  </si>
  <si>
    <t>Video conferencing service to support 1-100 Users</t>
  </si>
  <si>
    <t>Windstream HD Meeting Teleconferencing  - Bridge Size: 1-1000 people</t>
  </si>
  <si>
    <t>Video conferencing service to support 1-1000 Users</t>
  </si>
  <si>
    <t>Windstream HD Meeting Teleconferencing  - Meeting Room Connectors</t>
  </si>
  <si>
    <t xml:space="preserve"> Advanced</t>
  </si>
  <si>
    <t>36 month  Advanced</t>
  </si>
  <si>
    <t>Managed Router Service - Router Ping Monitoring</t>
  </si>
  <si>
    <t xml:space="preserve">Managed Router Service - Router Configuation Mgmt </t>
  </si>
  <si>
    <t>Managed Router Equipment ‐ CISCO ISR 4331 K9 BDL</t>
  </si>
  <si>
    <t>Managed Router Equipment ‐ CISCO ISR 4321 K9 BDL</t>
  </si>
  <si>
    <t>Managed Router Equipment ‐ CISCO ISR 4221 K9 BDL</t>
  </si>
  <si>
    <t>Managed Router Equipment ‐ CISCO ISR 4351 K9 BDL</t>
  </si>
  <si>
    <t>Managed Router Equipment ‐ CISCO ISR 4431 K9 BDL</t>
  </si>
  <si>
    <t>Managed Router Equipment ‐ ASR1001‐X, 10G BDL, AES</t>
  </si>
  <si>
    <t>Managed Router Equipment ‐ CISCO ISR 4451 XK9 BDL</t>
  </si>
  <si>
    <t>Vendor</t>
  </si>
  <si>
    <t>Description</t>
  </si>
  <si>
    <t xml:space="preserve"> Price Code SKU</t>
  </si>
  <si>
    <t>Wholesale Price</t>
  </si>
  <si>
    <t>Business Rules</t>
  </si>
  <si>
    <t>Windstream</t>
  </si>
  <si>
    <t>Access Recovery Charge</t>
  </si>
  <si>
    <t>ARC</t>
  </si>
  <si>
    <t>For Analog Call Paths or DVL, this charge is 1:1, meaning $3.00 per call path or DVL.  For SIP or PRI call paths, this will charge 5 ARC for every 24 call paths.  Example:  50 SIP call paths would be charged $45 total for 15 ARCs (50 divided by 24 = 3 (rounded up) so 3x5x3.00=$45</t>
  </si>
  <si>
    <t>Federal Subscriber Line Charge</t>
  </si>
  <si>
    <t>FSLC</t>
  </si>
  <si>
    <t>For Analog Call Paths or DVL, this charge is 1:1, meaning $9.20 per call path or DVL.  For SIP or PRI call paths, this will charge 5 FSLC for every 24 call paths.  Example:  50 SIP call paths would be charged $138 total for 15 FSLCs (50 divided by 24 = 3 (rounded up) so 3x5x9.20=$138</t>
  </si>
  <si>
    <t>Administrative Service Charge</t>
  </si>
  <si>
    <t>ASF</t>
  </si>
  <si>
    <t>Universal Service Charge</t>
  </si>
  <si>
    <t>USF</t>
  </si>
  <si>
    <t>Contributing providers shall report the number of connections provided on the last day of the reporting period that allow access to the PSTN in Oklahoma, based on the applicable definition(s) of connections as utilized for reporting on the FCC’s Form 477,
regardless of whether or not the Contributing Provider is required by federal law to directly report on the FCC Form 477.</t>
  </si>
  <si>
    <t xml:space="preserve"> Managed Router Service</t>
  </si>
  <si>
    <t xml:space="preserve"> Managed Router Equipment</t>
  </si>
  <si>
    <t>Managed Router Support</t>
  </si>
  <si>
    <t>SD Wan VMWare</t>
  </si>
  <si>
    <t>SD-WAN-VMWare/VeloCloud VCE610-10M</t>
  </si>
  <si>
    <t>SD-WAN-VMWare/VeloCloud VCE610-30M</t>
  </si>
  <si>
    <t>SD-WAN-VMWare/VeloCloud VCE610-50M</t>
  </si>
  <si>
    <t>SD-WAN-VMWare/VeloCloud VCE610-100M</t>
  </si>
  <si>
    <t>SD-WAN-VMWare/VeloCloud VCE840-100M</t>
  </si>
  <si>
    <t>SD-WAN-VMWare/VeloCloud VCE840-500M</t>
  </si>
  <si>
    <t>SD-WAN-VMWare/VeloCloud VCE840-1000M</t>
  </si>
  <si>
    <t>SD-WAN-VMWare/VeloCloud VCE3800-500M</t>
  </si>
  <si>
    <t>SD-WAN-VMWare/VeloCloud VCE3800-1000M</t>
  </si>
  <si>
    <t>Notes:</t>
  </si>
  <si>
    <t>All Customer Premise Equipment such as routers and switches are assumed to be provided by the customer</t>
  </si>
  <si>
    <t>Managed Router Add-On</t>
  </si>
  <si>
    <t>12 month</t>
  </si>
  <si>
    <t>Add-on components such as SFPs will require additional charge</t>
  </si>
  <si>
    <t>Does not include Managed Router Equipment</t>
  </si>
  <si>
    <t>12 months</t>
  </si>
  <si>
    <t>24 months</t>
  </si>
  <si>
    <t>36 months</t>
  </si>
  <si>
    <t>48 months</t>
  </si>
  <si>
    <t>60 months</t>
  </si>
  <si>
    <t>72 months</t>
  </si>
  <si>
    <t>1. Internet tab - adding Type 2 on line 54</t>
  </si>
  <si>
    <t>2. Ethernet tab - adding Type 2 on line 53</t>
  </si>
  <si>
    <t>3. MPLS tab - adding Type 2 on line 53</t>
  </si>
  <si>
    <t>4. VLS tab - adding Type 2 on line 53</t>
  </si>
  <si>
    <t>5. VOIP tab - added DVL on line 5 and Type 2 on line 54</t>
  </si>
  <si>
    <t>7. Added a tab for Fees-surcharges</t>
  </si>
  <si>
    <t>Fees/Surcharges</t>
  </si>
  <si>
    <t xml:space="preserve">*Pricing on this tab assumes Windstream is onnet with fiber and equipment in place to deliver service, otherwise it will be ICB. </t>
  </si>
  <si>
    <t>Replaced with Complete Seat option</t>
  </si>
  <si>
    <t>FUSF</t>
  </si>
  <si>
    <t>$1.63 per access line</t>
  </si>
  <si>
    <t>Designed to recover Windstream’s contribution to federal universal service fund programs, and is determined based upon Windstream’s own contribution to these programs. The Federal Communications Commission establishes a quarterly contribution factor, and Windstream recovers its contribution from its customers.</t>
  </si>
  <si>
    <t>Federal Universal Service Charge</t>
  </si>
  <si>
    <t>The ASF is charged on all monthly recurring charges for interstate, international and internet services, but not intrastate.  Additionally, the ASF Fee breakdown as of the latest guidelines includes:
6% of ASF is considered Interstate and is assessed FUSF.
34.1% of ASF is considered Intrastate.
41.3% of ASF is considered non-telecom.                                                                                                         For the current rate, please see the applicable FCC tariff posted at https://www.windstream.com/tariffs.</t>
  </si>
  <si>
    <t>Late Payment Charge and Late Payment Collection Fee</t>
  </si>
  <si>
    <t>This charge and this Fee recover the costs associated with the administration and collection of unpaid balances and are not government-mandated. The Late Payment Collection Fee may not apply to all customers.</t>
  </si>
  <si>
    <t>Remove</t>
  </si>
  <si>
    <t>SD WAN Pricing:  Capex or Opex</t>
  </si>
  <si>
    <t>SD-WAN Lease Option (Lease option for Hardware is MRC for  VCE+MRC  for Software + MRC for Management Management)</t>
  </si>
  <si>
    <t>HARDWARE (Monthly Recurring charge includes Maintenance Break/Fix)</t>
  </si>
  <si>
    <t>Edge Type</t>
  </si>
  <si>
    <t>1 YR  MRC</t>
  </si>
  <si>
    <t>2 YR  MRC</t>
  </si>
  <si>
    <t>3 YR  MRC</t>
  </si>
  <si>
    <t>4 YR  MRC</t>
  </si>
  <si>
    <t>5 YR  MRC</t>
  </si>
  <si>
    <t xml:space="preserve">VMware VCE 610 </t>
  </si>
  <si>
    <t>VMware VCE 610N</t>
  </si>
  <si>
    <t>VMware VCE 620</t>
  </si>
  <si>
    <t>VMware VCE 620N</t>
  </si>
  <si>
    <t>VMWare VCE 640</t>
  </si>
  <si>
    <t>VMWare VCE 640N</t>
  </si>
  <si>
    <t>VMware VCE 680</t>
  </si>
  <si>
    <t>VMware VCE 680N</t>
  </si>
  <si>
    <t xml:space="preserve">VMware VCE 3400 </t>
  </si>
  <si>
    <t xml:space="preserve">VMware VCE 3800 </t>
  </si>
  <si>
    <t>Software</t>
  </si>
  <si>
    <t>SD-WAN Service License</t>
  </si>
  <si>
    <t>10 Mbps</t>
  </si>
  <si>
    <t xml:space="preserve">10 Mbps with MNS VNF </t>
  </si>
  <si>
    <t>30 Mbps</t>
  </si>
  <si>
    <t xml:space="preserve">30 Mbps with MNS VNF </t>
  </si>
  <si>
    <t>50 Mbps</t>
  </si>
  <si>
    <t xml:space="preserve">50 Mbps with MNS VNF </t>
  </si>
  <si>
    <t>100 Mbps</t>
  </si>
  <si>
    <t xml:space="preserve">100 Mbps with MNS VNF </t>
  </si>
  <si>
    <t>200 Mbps</t>
  </si>
  <si>
    <t xml:space="preserve">200 Mbps with MNS VNF </t>
  </si>
  <si>
    <t>500 Mbps</t>
  </si>
  <si>
    <t xml:space="preserve">500 Mbps with MNS VNF </t>
  </si>
  <si>
    <t>1 Gbps</t>
  </si>
  <si>
    <t>2 Gbps</t>
  </si>
  <si>
    <t>10 Gbps</t>
  </si>
  <si>
    <t>TBD</t>
  </si>
  <si>
    <t xml:space="preserve">SD-WAN Management </t>
  </si>
  <si>
    <t>Management Tier</t>
  </si>
  <si>
    <t xml:space="preserve">Advanced Management </t>
  </si>
  <si>
    <t xml:space="preserve">Concierge </t>
  </si>
  <si>
    <t>Notes: High Availability is Edge device x2 + Software License x1 + Management Tier x1+ HA Switch x# of WAN Access Links</t>
  </si>
  <si>
    <t>SD-WAN Purchase Option  (Purchase option for Hardware is NRC for VCE+ MRC for Maintenance and MRC charge for Software &amp; Management)</t>
  </si>
  <si>
    <t>HARDWARE Purchase price</t>
  </si>
  <si>
    <t>Monthly Recurring charge for Maintenance Break/Fix</t>
  </si>
  <si>
    <t>Non-Recurring</t>
  </si>
  <si>
    <t xml:space="preserve">Virtual VCE </t>
  </si>
  <si>
    <t>AWS vEdge</t>
  </si>
  <si>
    <t>AZure vEdge</t>
  </si>
  <si>
    <t>Plus Software License and Management Tier ='s MRC</t>
  </si>
  <si>
    <t>SD-WAN Optional items</t>
  </si>
  <si>
    <t xml:space="preserve">Hardware -Cold Spare Lease </t>
  </si>
  <si>
    <t>Cold Spare is NOT plug and play, it will not have any network connectivity and will not receive any configuration of software updates</t>
  </si>
  <si>
    <t>Hardware -Cold Spare Purchase</t>
  </si>
  <si>
    <t>High Availability Switches</t>
  </si>
  <si>
    <t>TP-Link - DW2694</t>
  </si>
  <si>
    <t>N/A</t>
  </si>
  <si>
    <t>Cisco - SG110-16</t>
  </si>
  <si>
    <t>Meraki MS120-8HW</t>
  </si>
  <si>
    <t>Meraki MS225-24HW</t>
  </si>
  <si>
    <t>Meraki MS225-24HW (RPS)</t>
  </si>
  <si>
    <t>SFP</t>
  </si>
  <si>
    <t>1Gbps (Short Range) (Dell)</t>
  </si>
  <si>
    <t>10Gbps (Short Range) (Dell)</t>
  </si>
  <si>
    <t>1Gbps (Long Range) (Dell)</t>
  </si>
  <si>
    <t>10Gbps (Long Range)  (Dell)</t>
  </si>
  <si>
    <t>1 Gbps Copper -(Dell)</t>
  </si>
  <si>
    <t>1 Gbps Optical Connector (Short Range) - Meraki</t>
  </si>
  <si>
    <t>1 Gbps Optical Connector (Long Range) - Meraki</t>
  </si>
  <si>
    <t>10 Gbps Optical Connector (Short Range) - Meraki</t>
  </si>
  <si>
    <t>10 Gbps Optical Connector (Long Range) - Meraki</t>
  </si>
  <si>
    <t>10 Gbps Optical Connector (LRM) - Meraki</t>
  </si>
  <si>
    <t>IP addresses for LAN</t>
  </si>
  <si>
    <t>/25 - Block of 128 IPs</t>
  </si>
  <si>
    <t>Requires justification with Windstream</t>
  </si>
  <si>
    <t>/26 - Block of 64 IPs</t>
  </si>
  <si>
    <t>/27 - Block of 32 IPs</t>
  </si>
  <si>
    <t>/28 - Block of 16 IPs</t>
  </si>
  <si>
    <t>/29 - Block of 8 IPs</t>
  </si>
  <si>
    <t>/30 - Block of 4 IPs</t>
  </si>
  <si>
    <t>Customer Access Management (CAM)</t>
  </si>
  <si>
    <t>per month/per circuit</t>
  </si>
  <si>
    <t xml:space="preserve">*** SD Wan can be purchased as overlay onto customer’s existing network or Windstream can provide the network to support the SD-Wan product. </t>
  </si>
  <si>
    <t>* Windstream can provide backup service in the form of Cable Broadband or Cellular BB, with pricing as ICB.</t>
  </si>
  <si>
    <t>8. Replaced old SD Wan product with new on SD Wan VM Ware tab</t>
  </si>
  <si>
    <t>9. Added a tab for SD Wan Fortinet</t>
  </si>
  <si>
    <t>10.  Added a tab for MNS</t>
  </si>
  <si>
    <t>11.  Added a tab for Secure eFax</t>
  </si>
  <si>
    <t>12.  Added a tab for Lan Services</t>
  </si>
  <si>
    <t>13.  Added a tab for Cloud Connect</t>
  </si>
  <si>
    <t>SD-WAN with Fortinet Rate Sheet - Lease option</t>
  </si>
  <si>
    <t>Bundled list price</t>
  </si>
  <si>
    <t>#1. SD-WAN bundle = Hardware + License + Maintenance</t>
  </si>
  <si>
    <t>SD-WAN
Edge</t>
  </si>
  <si>
    <t>List Pricing Lease Option - Advanced</t>
  </si>
  <si>
    <t xml:space="preserve"> 1 Year
MRC </t>
  </si>
  <si>
    <t xml:space="preserve"> 2 Year
MRC </t>
  </si>
  <si>
    <t xml:space="preserve"> 3 Year
MRC </t>
  </si>
  <si>
    <t xml:space="preserve"> 4 Year
MRC </t>
  </si>
  <si>
    <t xml:space="preserve"> 5 Year
MRC </t>
  </si>
  <si>
    <t>FG-40F</t>
  </si>
  <si>
    <t>FG-60F</t>
  </si>
  <si>
    <t>FG-100F</t>
  </si>
  <si>
    <t xml:space="preserve"> FG-200F</t>
  </si>
  <si>
    <t xml:space="preserve"> FG-600E</t>
  </si>
  <si>
    <t>FG-40F - HA</t>
  </si>
  <si>
    <t>FG-60F - HA</t>
  </si>
  <si>
    <t>FG-100F - HA</t>
  </si>
  <si>
    <t xml:space="preserve"> FG-200F - HA</t>
  </si>
  <si>
    <t xml:space="preserve"> FG-600E - HA</t>
  </si>
  <si>
    <t>Management</t>
  </si>
  <si>
    <t> </t>
  </si>
  <si>
    <t>Advanced</t>
  </si>
  <si>
    <t>Concierge</t>
  </si>
  <si>
    <t>Device Throughput</t>
  </si>
  <si>
    <t xml:space="preserve">Optional pricing components: List Pricing Lease Option </t>
  </si>
  <si>
    <t xml:space="preserve"> Cold Spare
(Optional) </t>
  </si>
  <si>
    <t xml:space="preserve"> FG-600E </t>
  </si>
  <si>
    <t>Fortinet HA Switch</t>
  </si>
  <si>
    <t>Equipment</t>
  </si>
  <si>
    <t>High Availability*</t>
  </si>
  <si>
    <t>1 Year</t>
  </si>
  <si>
    <t>2 Year</t>
  </si>
  <si>
    <t>3 Year</t>
  </si>
  <si>
    <t>4 Year</t>
  </si>
  <si>
    <t>5 Year</t>
  </si>
  <si>
    <t>Fortinet HA Switch - 108F</t>
  </si>
  <si>
    <t>HA</t>
  </si>
  <si>
    <t>Fortinet HA Switch - 224E</t>
  </si>
  <si>
    <t>Fortinet HA Switch - 424E</t>
  </si>
  <si>
    <t xml:space="preserve"> Gateway Pair Locations </t>
  </si>
  <si>
    <t>NE = New York, NY / Ashburn, VA</t>
  </si>
  <si>
    <t>SE = Atlanta, GA / Miami, FL</t>
  </si>
  <si>
    <t>MW = Chicago, IL / Dallas, TX</t>
  </si>
  <si>
    <t>SW = Los Angeles, CA / San Jose, CA</t>
  </si>
  <si>
    <t>#2. SD-WAN Cloud Core Bandwidth</t>
  </si>
  <si>
    <t xml:space="preserve">Maximum
Aggregate
Throughput </t>
  </si>
  <si>
    <r>
      <t>1 Gateway Pair Price</t>
    </r>
    <r>
      <rPr>
        <b/>
        <sz val="11"/>
        <color rgb="FFFFFFFF"/>
        <rFont val="Arial"/>
        <family val="2"/>
      </rPr>
      <t xml:space="preserve"> (aggregate across customer's entire network)</t>
    </r>
  </si>
  <si>
    <t xml:space="preserve"> 50 Mbps </t>
  </si>
  <si>
    <t xml:space="preserve"> 100 Mbps </t>
  </si>
  <si>
    <t xml:space="preserve"> 200 Mbps </t>
  </si>
  <si>
    <t xml:space="preserve"> 500 Mbps </t>
  </si>
  <si>
    <t xml:space="preserve"> 1 Gbps </t>
  </si>
  <si>
    <t xml:space="preserve"> 2 Gbps </t>
  </si>
  <si>
    <t xml:space="preserve"> 5 Gbps </t>
  </si>
  <si>
    <t xml:space="preserve"> 10 Gbps </t>
  </si>
  <si>
    <r>
      <t>2 Gateway Pairs Price</t>
    </r>
    <r>
      <rPr>
        <b/>
        <sz val="11"/>
        <color rgb="FFFFFFFF"/>
        <rFont val="Arial"/>
        <family val="2"/>
      </rPr>
      <t xml:space="preserve"> (aggregate across customer's entire network)</t>
    </r>
  </si>
  <si>
    <r>
      <t>3 Gateway Pairs Price</t>
    </r>
    <r>
      <rPr>
        <b/>
        <sz val="11"/>
        <color rgb="FFFFFFFF"/>
        <rFont val="Arial"/>
        <family val="2"/>
      </rPr>
      <t xml:space="preserve"> (aggregate across customer's entire network)</t>
    </r>
  </si>
  <si>
    <r>
      <t>4 Gateway Pairs Price</t>
    </r>
    <r>
      <rPr>
        <b/>
        <sz val="11"/>
        <color rgb="FFFFFFFF"/>
        <rFont val="Arial"/>
        <family val="2"/>
      </rPr>
      <t xml:space="preserve"> (aggregate across customer's entire network)</t>
    </r>
  </si>
  <si>
    <t xml:space="preserve"> </t>
  </si>
  <si>
    <t>MNS CPEv2 includes UTP License - Recurring Price</t>
  </si>
  <si>
    <t>Tier</t>
  </si>
  <si>
    <t>Fortinet-40F</t>
  </si>
  <si>
    <t>Fortinet-60F</t>
  </si>
  <si>
    <t>Fortinet-100F</t>
  </si>
  <si>
    <t>Fortinet-200F</t>
  </si>
  <si>
    <t>Fortinet-600E</t>
  </si>
  <si>
    <t>Premium</t>
  </si>
  <si>
    <t>MNS CPEv2 Accessories</t>
  </si>
  <si>
    <t>All</t>
  </si>
  <si>
    <t>Rack Mount - Fortinet</t>
  </si>
  <si>
    <t>*High Availability (HA) Pricing includes two Fortinet devices</t>
  </si>
  <si>
    <t>MNS Cloud: All Terms</t>
  </si>
  <si>
    <t>MNS Cloud Tier - Recurring Price</t>
  </si>
  <si>
    <t>Bandwidth</t>
  </si>
  <si>
    <t>Basic MRC</t>
  </si>
  <si>
    <t>Advanced MRC</t>
  </si>
  <si>
    <t>Premium MRC</t>
  </si>
  <si>
    <t>1.0 Mb</t>
  </si>
  <si>
    <t>2.0 Mb</t>
  </si>
  <si>
    <t>3.0 Mb</t>
  </si>
  <si>
    <t>4.0 Mb</t>
  </si>
  <si>
    <t>5.0 Mb</t>
  </si>
  <si>
    <t>6.0 Mb</t>
  </si>
  <si>
    <t>7.0 Mb</t>
  </si>
  <si>
    <t>8.0 Mb</t>
  </si>
  <si>
    <t>9.0 Mb</t>
  </si>
  <si>
    <t>10.0 Mb</t>
  </si>
  <si>
    <t>11.0 Mb</t>
  </si>
  <si>
    <t>12.0 Mb</t>
  </si>
  <si>
    <t>13.0 Mb</t>
  </si>
  <si>
    <t>14.0 Mb</t>
  </si>
  <si>
    <t>15.0 Mb</t>
  </si>
  <si>
    <t>16.0 Mb</t>
  </si>
  <si>
    <t>17.0 Mb</t>
  </si>
  <si>
    <t>18.0 Mb</t>
  </si>
  <si>
    <t>19.0 Mb</t>
  </si>
  <si>
    <t>20.0 Mb</t>
  </si>
  <si>
    <t>25.0 Mb</t>
  </si>
  <si>
    <t>30.0 Mb</t>
  </si>
  <si>
    <t>35.0 Mb</t>
  </si>
  <si>
    <t>40.0 Mb</t>
  </si>
  <si>
    <t>45.0 Mb</t>
  </si>
  <si>
    <t>50.0 Mb</t>
  </si>
  <si>
    <t>55.0 Mb</t>
  </si>
  <si>
    <t>60.0 Mb</t>
  </si>
  <si>
    <t>65.0 Mb</t>
  </si>
  <si>
    <t>70.0 Mb</t>
  </si>
  <si>
    <t>75.0 Mb</t>
  </si>
  <si>
    <t>80.0 Mb</t>
  </si>
  <si>
    <t>85.0 Mb</t>
  </si>
  <si>
    <t>90.0 Mb</t>
  </si>
  <si>
    <t>95.0 Mb</t>
  </si>
  <si>
    <t>100.0 Mb</t>
  </si>
  <si>
    <t>125.0 Mb</t>
  </si>
  <si>
    <t>150.0 Mb</t>
  </si>
  <si>
    <t>175.0 Mb</t>
  </si>
  <si>
    <t>200.0 Mb</t>
  </si>
  <si>
    <t>225.0 Mb</t>
  </si>
  <si>
    <t>250.0 Mb</t>
  </si>
  <si>
    <t>275.0 Mb</t>
  </si>
  <si>
    <t>300.0 Mb</t>
  </si>
  <si>
    <t>325.0 Mb</t>
  </si>
  <si>
    <t>350.0 Mb</t>
  </si>
  <si>
    <t>375.0 Mb</t>
  </si>
  <si>
    <t>400.0 Mb</t>
  </si>
  <si>
    <t>425.0 Mb</t>
  </si>
  <si>
    <t>450.0 Mb</t>
  </si>
  <si>
    <t>475.0 Mb</t>
  </si>
  <si>
    <t>500.0 Mb</t>
  </si>
  <si>
    <t>600.0 Mb</t>
  </si>
  <si>
    <t>700.0 Mb</t>
  </si>
  <si>
    <t>800.0 Mb</t>
  </si>
  <si>
    <t>900.0 Mb</t>
  </si>
  <si>
    <t>1.0 Gb</t>
  </si>
  <si>
    <t>Cloud IP Block - Recurring Price</t>
  </si>
  <si>
    <t>Secure eFax</t>
  </si>
  <si>
    <t>Pages Per Month</t>
  </si>
  <si>
    <t>Overage Rate per page above limit</t>
  </si>
  <si>
    <t>Any package includes below features</t>
  </si>
  <si>
    <t>* Structure</t>
  </si>
  <si>
    <t>* DID Porting</t>
  </si>
  <si>
    <t>* New DID Numbers</t>
  </si>
  <si>
    <t>* Toll Free Porting</t>
  </si>
  <si>
    <t>* New Toll Free Numbers</t>
  </si>
  <si>
    <t>* Cannot remote call forward from DID to Toll Free (non Win#)</t>
  </si>
  <si>
    <t>* Cannot call forward from Fax DID to Toll Free (Win #)</t>
  </si>
  <si>
    <t>* Can call forward to another Secure efax #</t>
  </si>
  <si>
    <t>* Default- TLS 1.2 end to end makes it HIPPA compliant for inbound and outbound to Email (BAA in place)</t>
  </si>
  <si>
    <t>* Default - Portal gives customers ability to use as PCI compliant then they do not upgrade email environment up to PCI standards.</t>
  </si>
  <si>
    <t>*1 Fax #/1 User - 1 Primary + 4 additional emails are included- Additional emails will require new package</t>
  </si>
  <si>
    <t xml:space="preserve">*Number of pages per month are counted inbound and outbound. </t>
  </si>
  <si>
    <t xml:space="preserve">Plans are pooled across all users.  </t>
  </si>
  <si>
    <t>LAN Services - Meraki</t>
  </si>
  <si>
    <t>3-Yr  MRC</t>
  </si>
  <si>
    <t>4-Yr  MRC</t>
  </si>
  <si>
    <t>5-Yr  MRC</t>
  </si>
  <si>
    <t>Meraki Switch - MS120-8 (8 port switch)</t>
  </si>
  <si>
    <t>Meraki Switch - MS120-24 (24 port switch)</t>
  </si>
  <si>
    <t>Meraki Switch - MS120-48 (48 port switch)</t>
  </si>
  <si>
    <t>Meraki Switch - MS225-24 (24 port switch)</t>
  </si>
  <si>
    <t>Meraki Switch - MS225-48 (48 port switch)</t>
  </si>
  <si>
    <t>Meraki Switch - MS120-8FP (8 port switch with PoE)</t>
  </si>
  <si>
    <t>Meraki Switch - MS120-24P (24 port switch with PoE)</t>
  </si>
  <si>
    <t xml:space="preserve">Meraki Switch - MS120-48FP (48 port switch with PoE) </t>
  </si>
  <si>
    <t>Meraki Switch - MS225-24P (24 port switch with PoE)</t>
  </si>
  <si>
    <t>Meraki Switch - MS225-48FP (48 port switch with PoE)</t>
  </si>
  <si>
    <t xml:space="preserve">SFP Optical Connector (MA-SFP-1GB-SX) </t>
  </si>
  <si>
    <t xml:space="preserve">SFP Optical Connector (MA-SFP-1GB-TX) </t>
  </si>
  <si>
    <t>SFP Optical Connector (MA-SFP-10GB-SR)</t>
  </si>
  <si>
    <t>SFP Optical Connector (MA-SFP-10GB-LR)</t>
  </si>
  <si>
    <t>SFP Optical Connector (MA-SFP-10GB-LRM)</t>
  </si>
  <si>
    <t>Meraki WiFi – Indoor MR36</t>
  </si>
  <si>
    <t>Meraki WiFi – Indoor MR44</t>
  </si>
  <si>
    <t>Meraki WiFi – Indoor MR46E</t>
  </si>
  <si>
    <t>Meraki WiFi – Indoor MR56</t>
  </si>
  <si>
    <t xml:space="preserve">Meraki WiFi – Outdoor MR76 </t>
  </si>
  <si>
    <t xml:space="preserve">Meraki WiFi PoE Injector </t>
  </si>
  <si>
    <t xml:space="preserve">Meraki WiFi MultiGB PoE Injector </t>
  </si>
  <si>
    <t xml:space="preserve">Meraki Camera - MV12W </t>
  </si>
  <si>
    <t>Meraki Camera - MV22</t>
  </si>
  <si>
    <t xml:space="preserve">Meraki Camera - MV72 (Outdoor) </t>
  </si>
  <si>
    <t>Remote Reboot</t>
  </si>
  <si>
    <t>Remote Reboot - 5-port powerstrip</t>
  </si>
  <si>
    <t>Cloud Connect</t>
  </si>
  <si>
    <t>*Cloud Connect will be sold to customers in conjunction with one of the following products: MPLS, Wave (where available with Dedicated Connect only), or SD Wan (SD Wan Virtual Edge)</t>
  </si>
  <si>
    <t xml:space="preserve">Data Center Provider </t>
  </si>
  <si>
    <t>Provider</t>
  </si>
  <si>
    <t xml:space="preserve">Location </t>
  </si>
  <si>
    <t>Non-Recurring List Price</t>
  </si>
  <si>
    <t>12 Month MRC - Virtual</t>
  </si>
  <si>
    <t xml:space="preserve">12 Month MRC Dedicated </t>
  </si>
  <si>
    <t>24 Month MRC - Virtual</t>
  </si>
  <si>
    <t>24 Month MRC- Dedicated</t>
  </si>
  <si>
    <t>36 Month MRC - Virtual</t>
  </si>
  <si>
    <t>36 Month MRC - Dedicated</t>
  </si>
  <si>
    <t>48 Month MRC - Virtual</t>
  </si>
  <si>
    <t>48 Month MRC - Dedicated</t>
  </si>
  <si>
    <t>60 Month MRC - Virtual</t>
  </si>
  <si>
    <t>60 Month MRC - Dedicated</t>
  </si>
  <si>
    <t xml:space="preserve">Equinix </t>
  </si>
  <si>
    <t xml:space="preserve">AWS </t>
  </si>
  <si>
    <t xml:space="preserve">50 Mb </t>
  </si>
  <si>
    <t>Ashburn, VA</t>
  </si>
  <si>
    <t xml:space="preserve">100 Mb </t>
  </si>
  <si>
    <t xml:space="preserve">200 Mb </t>
  </si>
  <si>
    <t xml:space="preserve">300 Mb </t>
  </si>
  <si>
    <t xml:space="preserve">400 Mb </t>
  </si>
  <si>
    <t xml:space="preserve">500 Mb </t>
  </si>
  <si>
    <t xml:space="preserve">1Gb </t>
  </si>
  <si>
    <t xml:space="preserve">2Gb </t>
  </si>
  <si>
    <t xml:space="preserve">5Gb </t>
  </si>
  <si>
    <t xml:space="preserve">10Gb </t>
  </si>
  <si>
    <t>Chicago, IL</t>
  </si>
  <si>
    <t xml:space="preserve">2 GB </t>
  </si>
  <si>
    <t xml:space="preserve">2.5Gb </t>
  </si>
  <si>
    <t>San Jose, CA</t>
  </si>
  <si>
    <t>Dallas, TX</t>
  </si>
  <si>
    <t xml:space="preserve">2 Gb </t>
  </si>
  <si>
    <t xml:space="preserve">Microsoft Azure </t>
  </si>
  <si>
    <t xml:space="preserve">IBM Bluemix </t>
  </si>
  <si>
    <t xml:space="preserve">IBM Blue mix </t>
  </si>
  <si>
    <t xml:space="preserve">Google Cloud Interconnect </t>
  </si>
  <si>
    <t xml:space="preserve">Sales Force Express Connect </t>
  </si>
  <si>
    <t>Equinix</t>
  </si>
  <si>
    <t xml:space="preserve">Oracle Fastconnect </t>
  </si>
  <si>
    <t>Cloud IP Block Size</t>
  </si>
  <si>
    <t>/24 (Class C) - Block of 256 IPs</t>
  </si>
  <si>
    <t>6. Hosted Voice tab - added lines 17-20, 35-107- renamed to OfficeSuite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</si>
</sst>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6" formatCode="&quot;$&quot;#,##0_);[Red]\(&quot;$&quot;#,##0\)"/>
    <numFmt numFmtId="7" formatCode="&quot;$&quot;#,##0.00_);\(&quot;$&quot;#,##0.00\)"/>
    <numFmt numFmtId="8" formatCode="&quot;$&quot;#,##0.00_);[Red]\(&quot;$&quot;#,##0.00\)"/>
    <numFmt numFmtId="44" formatCode="_(&quot;$&quot;* #,##0.00_);_(&quot;$&quot;* \(#,##0.00\);_(&quot;$&quot;* &quot;-&quot;??_);_(@_)"/>
    <numFmt numFmtId="164" formatCode="&quot;$&quot;#,##0.00"/>
    <numFmt numFmtId="165" formatCode="&quot;$&quot;#,##0.00;[Red]&quot;$&quot;#,##0.00"/>
    <numFmt numFmtId="166" formatCode="&quot;$&quot;#,##0"/>
  </numFmts>
  <fonts count="47">
    <font>
      <sz val="11"/>
      <color theme="1"/>
      <name val="Calibri"/>
      <family val="2"/>
      <scheme val="minor"/>
    </font>
    <font>
      <sz val="11"/>
      <color theme="1"/>
      <name val="Calibri"/>
      <family val="2"/>
      <scheme val="minor"/>
    </font>
    <font>
      <b/>
      <sz val="11"/>
      <color theme="1"/>
      <name val="Calibri"/>
      <family val="2"/>
      <scheme val="minor"/>
    </font>
    <font>
      <b/>
      <sz val="10"/>
      <color theme="1"/>
      <name val="Arial"/>
      <family val="2"/>
    </font>
    <font>
      <b/>
      <sz val="10"/>
      <name val="Arial"/>
      <family val="2"/>
    </font>
    <font>
      <b/>
      <sz val="8"/>
      <color theme="0"/>
      <name val="Arial"/>
      <family val="2"/>
    </font>
    <font>
      <b/>
      <sz val="10"/>
      <color theme="0"/>
      <name val="Arial"/>
      <family val="2"/>
    </font>
    <font>
      <sz val="8"/>
      <name val="Arial"/>
      <family val="2"/>
    </font>
    <font>
      <sz val="10"/>
      <name val="Arial"/>
      <family val="2"/>
    </font>
    <font>
      <sz val="11"/>
      <name val="Calibri"/>
      <family val="2"/>
      <scheme val="minor"/>
    </font>
    <font>
      <sz val="9"/>
      <name val="Arial"/>
      <family val="2"/>
    </font>
    <font>
      <sz val="9"/>
      <color theme="1"/>
      <name val="Calibri"/>
      <family val="2"/>
      <scheme val="minor"/>
    </font>
    <font>
      <sz val="10"/>
      <color theme="1"/>
      <name val="Calibri"/>
      <family val="2"/>
      <scheme val="minor"/>
    </font>
    <font>
      <b/>
      <sz val="9"/>
      <color theme="0"/>
      <name val="Arial"/>
      <family val="2"/>
    </font>
    <font>
      <b/>
      <sz val="9"/>
      <name val="Arial"/>
      <family val="2"/>
    </font>
    <font>
      <sz val="9"/>
      <color theme="1"/>
      <name val="Arial"/>
      <family val="2"/>
    </font>
    <font>
      <b/>
      <sz val="14"/>
      <name val="Calibri"/>
      <family val="2"/>
      <scheme val="minor"/>
    </font>
    <font>
      <strike/>
      <sz val="9"/>
      <color rgb="FFFF0000"/>
      <name val="Arial"/>
      <family val="2"/>
    </font>
    <font>
      <b/>
      <sz val="11"/>
      <color theme="0"/>
      <name val="Calibri"/>
      <family val="2"/>
      <scheme val="minor"/>
    </font>
    <font>
      <sz val="11"/>
      <color rgb="FFFF0000"/>
      <name val="Calibri"/>
      <family val="2"/>
      <scheme val="minor"/>
    </font>
    <font>
      <sz val="11"/>
      <color theme="0"/>
      <name val="Calibri"/>
      <family val="2"/>
      <scheme val="minor"/>
    </font>
    <font>
      <sz val="9"/>
      <color rgb="FFFF0000"/>
      <name val="Arial"/>
      <family val="2"/>
    </font>
    <font>
      <sz val="9"/>
      <color rgb="FFFF0000"/>
      <name val="Calibri"/>
      <family val="2"/>
      <scheme val="minor"/>
    </font>
    <font>
      <b/>
      <sz val="11"/>
      <name val="Arial"/>
      <family val="2"/>
    </font>
    <font>
      <b/>
      <sz val="12"/>
      <name val="Arial"/>
      <family val="2"/>
    </font>
    <font>
      <b/>
      <sz val="11"/>
      <color rgb="FF0070C0"/>
      <name val="Arial"/>
      <family val="2"/>
    </font>
    <font>
      <b/>
      <i/>
      <sz val="11"/>
      <color theme="1"/>
      <name val="Calibri"/>
      <family val="2"/>
      <scheme val="minor"/>
    </font>
    <font>
      <sz val="12"/>
      <name val="Calibri"/>
      <family val="2"/>
      <scheme val="minor"/>
    </font>
    <font>
      <i/>
      <sz val="11"/>
      <color theme="1"/>
      <name val="Calibri"/>
      <family val="2"/>
      <scheme val="minor"/>
    </font>
    <font>
      <b/>
      <sz val="18"/>
      <color rgb="FFFFFFFF"/>
      <name val="Calibri"/>
      <family val="2"/>
    </font>
    <font>
      <b/>
      <sz val="16"/>
      <color rgb="FFFFFFFF"/>
      <name val="Calibri"/>
      <family val="2"/>
    </font>
    <font>
      <b/>
      <sz val="13"/>
      <color rgb="FFFFFFFF"/>
      <name val="Calibri"/>
      <family val="2"/>
    </font>
    <font>
      <b/>
      <sz val="11"/>
      <color rgb="FFFFFFFF"/>
      <name val="Arial"/>
      <family val="2"/>
    </font>
    <font>
      <sz val="11"/>
      <name val="Calibri"/>
      <family val="2"/>
    </font>
    <font>
      <b/>
      <sz val="13"/>
      <color theme="0"/>
      <name val="Arial"/>
      <family val="2"/>
    </font>
    <font>
      <b/>
      <sz val="13"/>
      <color rgb="FFFFFFFF"/>
      <name val="Arial"/>
      <family val="2"/>
    </font>
    <font>
      <b/>
      <sz val="11"/>
      <color rgb="FFFFFFFF"/>
      <name val="Calibri"/>
      <family val="2"/>
      <scheme val="minor"/>
    </font>
    <font>
      <b/>
      <sz val="11"/>
      <name val="Calibri"/>
      <family val="2"/>
      <scheme val="minor"/>
    </font>
    <font>
      <sz val="11"/>
      <name val="Arial"/>
      <family val="2"/>
    </font>
    <font>
      <b/>
      <u/>
      <sz val="11"/>
      <color rgb="FFFFFFFF"/>
      <name val="Arial"/>
      <family val="2"/>
    </font>
    <font>
      <b/>
      <sz val="11"/>
      <color theme="0"/>
      <name val="Arial"/>
      <family val="2"/>
    </font>
    <font>
      <sz val="11"/>
      <color rgb="FF000000"/>
      <name val="Calibri"/>
      <family val="2"/>
      <scheme val="minor"/>
    </font>
    <font>
      <b/>
      <sz val="16"/>
      <color theme="1"/>
      <name val="Calibri"/>
      <family val="2"/>
      <scheme val="minor"/>
    </font>
    <font>
      <b/>
      <sz val="12"/>
      <color theme="1"/>
      <name val="Calibri"/>
      <family val="2"/>
      <scheme val="minor"/>
    </font>
    <font>
      <sz val="10"/>
      <color theme="1"/>
      <name val="Arial"/>
      <family val="2"/>
    </font>
    <font>
      <b/>
      <sz val="14"/>
      <name val="Arial"/>
      <family val="2"/>
    </font>
    <font>
      <b/>
      <sz val="10.5"/>
      <color rgb="FF172B4D"/>
      <name val="-Apple-System"/>
    </font>
  </fonts>
  <fills count="23">
    <fill>
      <patternFill patternType="none"/>
    </fill>
    <fill>
      <patternFill patternType="gray125"/>
    </fill>
    <fill>
      <patternFill patternType="solid">
        <fgColor theme="4" tint="0.59999389629810485"/>
        <bgColor indexed="64"/>
      </patternFill>
    </fill>
    <fill>
      <patternFill patternType="solid">
        <fgColor theme="0" tint="-0.249977111117893"/>
        <bgColor indexed="64"/>
      </patternFill>
    </fill>
    <fill>
      <patternFill patternType="solid">
        <fgColor theme="4"/>
        <bgColor theme="4"/>
      </patternFill>
    </fill>
    <fill>
      <patternFill patternType="solid">
        <fgColor theme="4" tint="-0.249977111117893"/>
        <bgColor theme="4"/>
      </patternFill>
    </fill>
    <fill>
      <patternFill patternType="solid">
        <fgColor theme="0" tint="-0.14999847407452621"/>
        <bgColor indexed="64"/>
      </patternFill>
    </fill>
    <fill>
      <patternFill patternType="solid">
        <fgColor theme="0"/>
        <bgColor indexed="64"/>
      </patternFill>
    </fill>
    <fill>
      <patternFill patternType="solid">
        <fgColor theme="9"/>
        <bgColor indexed="64"/>
      </patternFill>
    </fill>
    <fill>
      <patternFill patternType="solid">
        <fgColor theme="9"/>
        <bgColor theme="4"/>
      </patternFill>
    </fill>
    <fill>
      <patternFill patternType="solid">
        <fgColor theme="9" tint="0.59999389629810485"/>
        <bgColor indexed="64"/>
      </patternFill>
    </fill>
    <fill>
      <patternFill patternType="solid">
        <fgColor rgb="FF000000"/>
        <bgColor rgb="FF000000"/>
      </patternFill>
    </fill>
    <fill>
      <patternFill patternType="solid">
        <fgColor rgb="FF404040"/>
        <bgColor rgb="FF000000"/>
      </patternFill>
    </fill>
    <fill>
      <patternFill patternType="solid">
        <fgColor rgb="FF808080"/>
        <bgColor rgb="FF000000"/>
      </patternFill>
    </fill>
    <fill>
      <patternFill patternType="solid">
        <fgColor theme="1" tint="4.9989318521683403E-2"/>
        <bgColor rgb="FF000000"/>
      </patternFill>
    </fill>
    <fill>
      <patternFill patternType="solid">
        <fgColor rgb="FFFFFFFF"/>
        <bgColor rgb="FF000000"/>
      </patternFill>
    </fill>
    <fill>
      <patternFill patternType="solid">
        <fgColor theme="2" tint="-0.499984740745262"/>
        <bgColor rgb="FF000000"/>
      </patternFill>
    </fill>
    <fill>
      <patternFill patternType="solid">
        <fgColor theme="0"/>
        <bgColor rgb="FF000000"/>
      </patternFill>
    </fill>
    <fill>
      <patternFill patternType="solid">
        <fgColor theme="1"/>
        <bgColor rgb="FF000000"/>
      </patternFill>
    </fill>
    <fill>
      <patternFill patternType="solid">
        <fgColor theme="2" tint="-0.499984740745262"/>
        <bgColor indexed="64"/>
      </patternFill>
    </fill>
    <fill>
      <patternFill patternType="solid">
        <fgColor theme="6" tint="0.79998168889431442"/>
        <bgColor indexed="64"/>
      </patternFill>
    </fill>
    <fill>
      <patternFill patternType="solid">
        <fgColor theme="1" tint="0.499984740745262"/>
        <bgColor indexed="64"/>
      </patternFill>
    </fill>
    <fill>
      <patternFill patternType="solid">
        <fgColor theme="2"/>
        <bgColor indexed="64"/>
      </patternFill>
    </fill>
  </fills>
  <borders count="42">
    <border>
      <left/>
      <right/>
      <top/>
      <bottom/>
      <diagonal/>
    </border>
    <border>
      <left style="thin">
        <color indexed="64"/>
      </left>
      <right/>
      <top/>
      <bottom/>
      <diagonal/>
    </border>
    <border>
      <left style="thin">
        <color theme="1" tint="0.499984740745262"/>
      </left>
      <right style="thin">
        <color theme="1" tint="0.499984740745262"/>
      </right>
      <top style="thin">
        <color theme="1" tint="0.499984740745262"/>
      </top>
      <bottom/>
      <diagonal/>
    </border>
    <border>
      <left style="thin">
        <color theme="1" tint="0.499984740745262"/>
      </left>
      <right style="thin">
        <color theme="1" tint="0.499984740745262"/>
      </right>
      <top/>
      <bottom/>
      <diagonal/>
    </border>
    <border>
      <left style="thin">
        <color theme="0" tint="-0.499984740745262"/>
      </left>
      <right style="thin">
        <color theme="0" tint="-0.499984740745262"/>
      </right>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indexed="64"/>
      </left>
      <right style="thin">
        <color indexed="64"/>
      </right>
      <top style="thin">
        <color indexed="64"/>
      </top>
      <bottom style="thin">
        <color indexed="64"/>
      </bottom>
      <diagonal/>
    </border>
    <border>
      <left style="thin">
        <color theme="0" tint="-0.499984740745262"/>
      </left>
      <right style="thin">
        <color theme="0" tint="-0.499984740745262"/>
      </right>
      <top style="thin">
        <color theme="0" tint="-0.499984740745262"/>
      </top>
      <bottom/>
      <diagonal/>
    </border>
    <border>
      <left style="thin">
        <color theme="0" tint="-0.499984740745262"/>
      </left>
      <right style="thin">
        <color theme="0" tint="-0.499984740745262"/>
      </right>
      <top/>
      <bottom/>
      <diagonal/>
    </border>
    <border>
      <left style="thin">
        <color auto="1"/>
      </left>
      <right style="thin">
        <color auto="1"/>
      </right>
      <top/>
      <bottom style="thin">
        <color auto="1"/>
      </bottom>
      <diagonal/>
    </border>
    <border>
      <left style="thin">
        <color indexed="64"/>
      </left>
      <right/>
      <top style="thin">
        <color indexed="64"/>
      </top>
      <bottom style="thin">
        <color indexed="64"/>
      </bottom>
      <diagonal/>
    </border>
    <border>
      <left/>
      <right/>
      <top style="thin">
        <color indexed="64"/>
      </top>
      <bottom/>
      <diagonal/>
    </border>
    <border>
      <left style="thin">
        <color theme="1" tint="0.499984740745262"/>
      </left>
      <right/>
      <top/>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medium">
        <color indexed="64"/>
      </left>
      <right/>
      <top/>
      <bottom/>
      <diagonal/>
    </border>
    <border>
      <left/>
      <right style="medium">
        <color indexed="64"/>
      </right>
      <top/>
      <bottom/>
      <diagonal/>
    </border>
    <border>
      <left style="thin">
        <color indexed="64"/>
      </left>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diagonal/>
    </border>
    <border>
      <left/>
      <right style="thin">
        <color indexed="64"/>
      </right>
      <top/>
      <bottom style="thin">
        <color indexed="64"/>
      </bottom>
      <diagonal/>
    </border>
    <border>
      <left/>
      <right/>
      <top/>
      <bottom style="hair">
        <color indexed="64"/>
      </bottom>
      <diagonal/>
    </border>
    <border>
      <left/>
      <right/>
      <top style="hair">
        <color indexed="64"/>
      </top>
      <bottom style="hair">
        <color indexed="64"/>
      </bottom>
      <diagonal/>
    </border>
    <border>
      <left/>
      <right style="thin">
        <color indexed="64"/>
      </right>
      <top/>
      <bottom/>
      <diagonal/>
    </border>
    <border>
      <left/>
      <right/>
      <top style="thin">
        <color indexed="64"/>
      </top>
      <bottom style="hair">
        <color indexed="64"/>
      </bottom>
      <diagonal/>
    </border>
    <border>
      <left/>
      <right/>
      <top style="hair">
        <color indexed="64"/>
      </top>
      <bottom/>
      <diagonal/>
    </border>
    <border>
      <left style="thin">
        <color indexed="64"/>
      </left>
      <right style="thin">
        <color indexed="64"/>
      </right>
      <top/>
      <bottom style="hair">
        <color auto="1"/>
      </bottom>
      <diagonal/>
    </border>
  </borders>
  <cellStyleXfs count="4">
    <xf numFmtId="0" fontId="0" fillId="0" borderId="0"/>
    <xf numFmtId="44" fontId="1" fillId="0" borderId="0" applyFont="0" applyFill="0" applyBorder="0" applyAlignment="0" applyProtection="0"/>
    <xf numFmtId="0" fontId="5" fillId="4" borderId="2">
      <alignment wrapText="1"/>
    </xf>
    <xf numFmtId="0" fontId="7" fillId="0" borderId="4" applyBorder="0" applyProtection="0">
      <alignment vertical="top" wrapText="1"/>
    </xf>
  </cellStyleXfs>
  <cellXfs count="332">
    <xf numFmtId="0" fontId="0" fillId="0" borderId="0" xfId="0"/>
    <xf numFmtId="0" fontId="6" fillId="5" borderId="3" xfId="2" applyFont="1" applyFill="1" applyBorder="1">
      <alignment wrapText="1"/>
    </xf>
    <xf numFmtId="164" fontId="6" fillId="5" borderId="3" xfId="2" applyNumberFormat="1" applyFont="1" applyFill="1" applyBorder="1" applyAlignment="1">
      <alignment horizontal="center" wrapText="1"/>
    </xf>
    <xf numFmtId="0" fontId="6" fillId="5" borderId="3" xfId="2" applyFont="1" applyFill="1" applyBorder="1" applyAlignment="1">
      <alignment horizontal="center" wrapText="1"/>
    </xf>
    <xf numFmtId="0" fontId="6" fillId="5" borderId="3" xfId="2" applyFont="1" applyFill="1" applyBorder="1" applyAlignment="1">
      <alignment horizontal="center" vertical="center" wrapText="1"/>
    </xf>
    <xf numFmtId="164" fontId="8" fillId="7" borderId="4" xfId="3" applyNumberFormat="1" applyFont="1" applyFill="1" applyAlignment="1" applyProtection="1">
      <alignment horizontal="center" vertical="top" wrapText="1"/>
      <protection locked="0"/>
    </xf>
    <xf numFmtId="0" fontId="8" fillId="7" borderId="5" xfId="3" applyFont="1" applyFill="1" applyBorder="1">
      <alignment vertical="top" wrapText="1"/>
    </xf>
    <xf numFmtId="0" fontId="8" fillId="8" borderId="0" xfId="3" applyFont="1" applyFill="1" applyBorder="1">
      <alignment vertical="top" wrapText="1"/>
    </xf>
    <xf numFmtId="164" fontId="8" fillId="8" borderId="4" xfId="3" applyNumberFormat="1" applyFont="1" applyFill="1" applyAlignment="1" applyProtection="1">
      <alignment horizontal="center" vertical="top" wrapText="1"/>
      <protection locked="0"/>
    </xf>
    <xf numFmtId="164" fontId="8" fillId="8" borderId="4" xfId="3" applyNumberFormat="1" applyFont="1" applyFill="1" applyAlignment="1" applyProtection="1">
      <alignment horizontal="center" vertical="center" wrapText="1"/>
      <protection locked="0"/>
    </xf>
    <xf numFmtId="0" fontId="0" fillId="0" borderId="6" xfId="0" applyBorder="1"/>
    <xf numFmtId="0" fontId="2" fillId="6" borderId="6" xfId="0" applyFont="1" applyFill="1" applyBorder="1"/>
    <xf numFmtId="164" fontId="2" fillId="6" borderId="6" xfId="0" applyNumberFormat="1" applyFont="1" applyFill="1" applyBorder="1" applyAlignment="1">
      <alignment horizontal="center"/>
    </xf>
    <xf numFmtId="6" fontId="0" fillId="0" borderId="0" xfId="0" applyNumberFormat="1"/>
    <xf numFmtId="8" fontId="0" fillId="0" borderId="0" xfId="0" applyNumberFormat="1"/>
    <xf numFmtId="0" fontId="3" fillId="0" borderId="0" xfId="0" applyFont="1" applyAlignment="1">
      <alignment horizontal="center"/>
    </xf>
    <xf numFmtId="44" fontId="0" fillId="0" borderId="0" xfId="1" applyFont="1"/>
    <xf numFmtId="0" fontId="10" fillId="0" borderId="6" xfId="0" applyFont="1" applyBorder="1" applyAlignment="1">
      <alignment wrapText="1"/>
    </xf>
    <xf numFmtId="164" fontId="10" fillId="0" borderId="6" xfId="3" applyNumberFormat="1" applyFont="1" applyBorder="1" applyAlignment="1" applyProtection="1">
      <alignment horizontal="center" vertical="top" wrapText="1"/>
      <protection locked="0"/>
    </xf>
    <xf numFmtId="164" fontId="10" fillId="0" borderId="6" xfId="3" applyNumberFormat="1" applyFont="1" applyBorder="1" applyAlignment="1" applyProtection="1">
      <alignment horizontal="center" vertical="center" wrapText="1"/>
      <protection locked="0"/>
    </xf>
    <xf numFmtId="0" fontId="10" fillId="0" borderId="6" xfId="0" applyFont="1" applyBorder="1"/>
    <xf numFmtId="0" fontId="12" fillId="0" borderId="0" xfId="0" applyFont="1"/>
    <xf numFmtId="44" fontId="6" fillId="5" borderId="3" xfId="1" applyFont="1" applyFill="1" applyBorder="1" applyAlignment="1">
      <alignment horizontal="center" wrapText="1"/>
    </xf>
    <xf numFmtId="0" fontId="12" fillId="3" borderId="0" xfId="0" applyFont="1" applyFill="1"/>
    <xf numFmtId="0" fontId="4" fillId="6" borderId="0" xfId="0" applyFont="1" applyFill="1"/>
    <xf numFmtId="0" fontId="13" fillId="5" borderId="3" xfId="2" applyFont="1" applyFill="1" applyBorder="1">
      <alignment wrapText="1"/>
    </xf>
    <xf numFmtId="0" fontId="13" fillId="5" borderId="3" xfId="2" applyFont="1" applyFill="1" applyBorder="1" applyAlignment="1">
      <alignment horizontal="center" wrapText="1"/>
    </xf>
    <xf numFmtId="0" fontId="10" fillId="0" borderId="6" xfId="0" applyFont="1" applyBorder="1" applyAlignment="1">
      <alignment horizontal="left" vertical="center" wrapText="1"/>
    </xf>
    <xf numFmtId="0" fontId="10" fillId="0" borderId="6" xfId="0" applyFont="1" applyBorder="1" applyAlignment="1">
      <alignment horizontal="center"/>
    </xf>
    <xf numFmtId="164" fontId="10" fillId="0" borderId="6" xfId="3" applyNumberFormat="1" applyFont="1" applyBorder="1" applyProtection="1">
      <alignment vertical="top" wrapText="1"/>
      <protection locked="0"/>
    </xf>
    <xf numFmtId="0" fontId="10" fillId="7" borderId="6" xfId="0" applyFont="1" applyFill="1" applyBorder="1" applyAlignment="1">
      <alignment horizontal="left" vertical="center" wrapText="1"/>
    </xf>
    <xf numFmtId="0" fontId="10" fillId="7" borderId="6" xfId="0" applyFont="1" applyFill="1" applyBorder="1" applyAlignment="1">
      <alignment horizontal="center"/>
    </xf>
    <xf numFmtId="164" fontId="10" fillId="7" borderId="6" xfId="3" applyNumberFormat="1" applyFont="1" applyFill="1" applyBorder="1" applyAlignment="1" applyProtection="1">
      <alignment horizontal="center" vertical="top" wrapText="1"/>
      <protection locked="0"/>
    </xf>
    <xf numFmtId="0" fontId="11" fillId="0" borderId="0" xfId="0" applyFont="1"/>
    <xf numFmtId="0" fontId="15" fillId="0" borderId="6" xfId="0" applyFont="1" applyBorder="1"/>
    <xf numFmtId="44" fontId="15" fillId="0" borderId="6" xfId="1" applyFont="1" applyBorder="1"/>
    <xf numFmtId="44" fontId="4" fillId="6" borderId="0" xfId="1" applyFont="1" applyFill="1"/>
    <xf numFmtId="44" fontId="13" fillId="5" borderId="3" xfId="1" applyFont="1" applyFill="1" applyBorder="1" applyAlignment="1">
      <alignment horizontal="center" wrapText="1"/>
    </xf>
    <xf numFmtId="44" fontId="10" fillId="0" borderId="6" xfId="1" applyFont="1" applyFill="1" applyBorder="1" applyAlignment="1">
      <alignment horizontal="center" vertical="center" wrapText="1"/>
    </xf>
    <xf numFmtId="44" fontId="10" fillId="7" borderId="6" xfId="1" applyFont="1" applyFill="1" applyBorder="1" applyAlignment="1">
      <alignment horizontal="center" vertical="center" wrapText="1"/>
    </xf>
    <xf numFmtId="44" fontId="10" fillId="0" borderId="6" xfId="1" applyFont="1" applyFill="1" applyBorder="1" applyAlignment="1">
      <alignment wrapText="1"/>
    </xf>
    <xf numFmtId="0" fontId="13" fillId="5" borderId="12" xfId="2" applyFont="1" applyFill="1" applyBorder="1">
      <alignment wrapText="1"/>
    </xf>
    <xf numFmtId="0" fontId="10" fillId="0" borderId="10" xfId="0" applyFont="1" applyBorder="1"/>
    <xf numFmtId="0" fontId="13" fillId="5" borderId="6" xfId="2" applyFont="1" applyFill="1" applyBorder="1">
      <alignment wrapText="1"/>
    </xf>
    <xf numFmtId="0" fontId="0" fillId="0" borderId="0" xfId="0" applyAlignment="1">
      <alignment horizontal="center"/>
    </xf>
    <xf numFmtId="164" fontId="10" fillId="0" borderId="4" xfId="3" applyNumberFormat="1" applyFont="1" applyAlignment="1" applyProtection="1">
      <alignment horizontal="center" vertical="top" wrapText="1"/>
      <protection locked="0"/>
    </xf>
    <xf numFmtId="164" fontId="10" fillId="0" borderId="4" xfId="3" applyNumberFormat="1" applyFont="1" applyProtection="1">
      <alignment vertical="top" wrapText="1"/>
      <protection locked="0"/>
    </xf>
    <xf numFmtId="1" fontId="10" fillId="0" borderId="4" xfId="3" applyNumberFormat="1" applyFont="1" applyAlignment="1" applyProtection="1">
      <alignment horizontal="center" vertical="top" wrapText="1"/>
      <protection locked="0"/>
    </xf>
    <xf numFmtId="0" fontId="10" fillId="7" borderId="5" xfId="3" applyFont="1" applyFill="1" applyBorder="1">
      <alignment vertical="top" wrapText="1"/>
    </xf>
    <xf numFmtId="0" fontId="10" fillId="8" borderId="4" xfId="3" applyFont="1" applyFill="1">
      <alignment vertical="top" wrapText="1"/>
    </xf>
    <xf numFmtId="164" fontId="10" fillId="8" borderId="4" xfId="3" applyNumberFormat="1" applyFont="1" applyFill="1" applyAlignment="1" applyProtection="1">
      <alignment horizontal="center" vertical="top" wrapText="1"/>
      <protection locked="0"/>
    </xf>
    <xf numFmtId="164" fontId="10" fillId="8" borderId="4" xfId="3" applyNumberFormat="1" applyFont="1" applyFill="1" applyProtection="1">
      <alignment vertical="top" wrapText="1"/>
      <protection locked="0"/>
    </xf>
    <xf numFmtId="1" fontId="10" fillId="8" borderId="4" xfId="3" applyNumberFormat="1" applyFont="1" applyFill="1" applyAlignment="1" applyProtection="1">
      <alignment horizontal="center" vertical="top" wrapText="1"/>
      <protection locked="0"/>
    </xf>
    <xf numFmtId="0" fontId="10" fillId="8" borderId="10" xfId="0" applyFont="1" applyFill="1" applyBorder="1"/>
    <xf numFmtId="0" fontId="14" fillId="9" borderId="3" xfId="2" applyFont="1" applyFill="1" applyBorder="1">
      <alignment wrapText="1"/>
    </xf>
    <xf numFmtId="164" fontId="14" fillId="9" borderId="3" xfId="2" applyNumberFormat="1" applyFont="1" applyFill="1" applyBorder="1" applyAlignment="1">
      <alignment horizontal="center" wrapText="1"/>
    </xf>
    <xf numFmtId="0" fontId="14" fillId="9" borderId="3" xfId="2" applyFont="1" applyFill="1" applyBorder="1" applyAlignment="1">
      <alignment horizontal="center" wrapText="1"/>
    </xf>
    <xf numFmtId="0" fontId="10" fillId="8" borderId="6" xfId="0" applyFont="1" applyFill="1" applyBorder="1"/>
    <xf numFmtId="164" fontId="10" fillId="8" borderId="6" xfId="2" applyNumberFormat="1" applyFont="1" applyFill="1" applyBorder="1" applyAlignment="1">
      <alignment horizontal="center" wrapText="1"/>
    </xf>
    <xf numFmtId="0" fontId="14" fillId="8" borderId="6" xfId="2" applyFont="1" applyFill="1" applyBorder="1">
      <alignment wrapText="1"/>
    </xf>
    <xf numFmtId="0" fontId="14" fillId="8" borderId="6" xfId="2" applyFont="1" applyFill="1" applyBorder="1" applyAlignment="1">
      <alignment horizontal="center" wrapText="1"/>
    </xf>
    <xf numFmtId="1" fontId="10" fillId="8" borderId="6" xfId="3" applyNumberFormat="1" applyFont="1" applyFill="1" applyBorder="1" applyAlignment="1" applyProtection="1">
      <alignment horizontal="center" vertical="top" wrapText="1"/>
      <protection locked="0"/>
    </xf>
    <xf numFmtId="0" fontId="10" fillId="8" borderId="6" xfId="0" applyFont="1" applyFill="1" applyBorder="1" applyAlignment="1">
      <alignment wrapText="1"/>
    </xf>
    <xf numFmtId="0" fontId="10" fillId="8" borderId="6" xfId="0" applyFont="1" applyFill="1" applyBorder="1" applyAlignment="1">
      <alignment vertical="center"/>
    </xf>
    <xf numFmtId="165" fontId="10" fillId="8" borderId="6" xfId="1" applyNumberFormat="1" applyFont="1" applyFill="1" applyBorder="1" applyAlignment="1">
      <alignment horizontal="center" wrapText="1"/>
    </xf>
    <xf numFmtId="44" fontId="10" fillId="8" borderId="6" xfId="1" applyFont="1" applyFill="1" applyBorder="1" applyAlignment="1">
      <alignment horizontal="center" wrapText="1"/>
    </xf>
    <xf numFmtId="164" fontId="10" fillId="8" borderId="6" xfId="0" applyNumberFormat="1" applyFont="1" applyFill="1" applyBorder="1" applyAlignment="1">
      <alignment vertical="top" wrapText="1"/>
    </xf>
    <xf numFmtId="165" fontId="10" fillId="8" borderId="6" xfId="1" applyNumberFormat="1" applyFont="1" applyFill="1" applyBorder="1" applyAlignment="1">
      <alignment horizontal="center"/>
    </xf>
    <xf numFmtId="0" fontId="10" fillId="7" borderId="4" xfId="3" applyFont="1" applyFill="1">
      <alignment vertical="top" wrapText="1"/>
    </xf>
    <xf numFmtId="164" fontId="10" fillId="7" borderId="4" xfId="3" applyNumberFormat="1" applyFont="1" applyFill="1" applyAlignment="1" applyProtection="1">
      <alignment horizontal="center" vertical="top" wrapText="1"/>
      <protection locked="0"/>
    </xf>
    <xf numFmtId="164" fontId="10" fillId="7" borderId="4" xfId="3" applyNumberFormat="1" applyFont="1" applyFill="1" applyProtection="1">
      <alignment vertical="top" wrapText="1"/>
      <protection locked="0"/>
    </xf>
    <xf numFmtId="164" fontId="10" fillId="7" borderId="8" xfId="3" applyNumberFormat="1" applyFont="1" applyFill="1" applyBorder="1" applyProtection="1">
      <alignment vertical="top" wrapText="1"/>
      <protection locked="0"/>
    </xf>
    <xf numFmtId="164" fontId="10" fillId="7" borderId="8" xfId="3" applyNumberFormat="1" applyFont="1" applyFill="1" applyBorder="1" applyAlignment="1" applyProtection="1">
      <alignment horizontal="center" vertical="top" wrapText="1"/>
      <protection locked="0"/>
    </xf>
    <xf numFmtId="1" fontId="10" fillId="7" borderId="4" xfId="3" applyNumberFormat="1" applyFont="1" applyFill="1" applyAlignment="1" applyProtection="1">
      <alignment horizontal="center" vertical="top" wrapText="1"/>
      <protection locked="0"/>
    </xf>
    <xf numFmtId="0" fontId="10" fillId="7" borderId="4" xfId="3" applyFont="1" applyFill="1" applyBorder="1">
      <alignment vertical="top" wrapText="1"/>
    </xf>
    <xf numFmtId="0" fontId="10" fillId="8" borderId="4" xfId="3" applyFont="1" applyFill="1" applyBorder="1">
      <alignment vertical="top" wrapText="1"/>
    </xf>
    <xf numFmtId="7" fontId="10" fillId="0" borderId="6" xfId="1" applyNumberFormat="1" applyFont="1" applyFill="1" applyBorder="1" applyAlignment="1">
      <alignment horizontal="center" wrapText="1"/>
    </xf>
    <xf numFmtId="7" fontId="10" fillId="8" borderId="6" xfId="1" applyNumberFormat="1" applyFont="1" applyFill="1" applyBorder="1" applyAlignment="1">
      <alignment horizontal="center" wrapText="1"/>
    </xf>
    <xf numFmtId="0" fontId="10" fillId="8" borderId="6" xfId="0" applyFont="1" applyFill="1" applyBorder="1" applyAlignment="1">
      <alignment horizontal="center"/>
    </xf>
    <xf numFmtId="164" fontId="10" fillId="8" borderId="6" xfId="3" applyNumberFormat="1" applyFont="1" applyFill="1" applyBorder="1" applyAlignment="1" applyProtection="1">
      <alignment horizontal="center" vertical="top" wrapText="1"/>
      <protection locked="0"/>
    </xf>
    <xf numFmtId="164" fontId="10" fillId="8" borderId="6" xfId="3" applyNumberFormat="1" applyFont="1" applyFill="1" applyBorder="1" applyAlignment="1" applyProtection="1">
      <alignment horizontal="center" vertical="center" wrapText="1"/>
      <protection locked="0"/>
    </xf>
    <xf numFmtId="164" fontId="10" fillId="0" borderId="6" xfId="3" applyNumberFormat="1" applyFont="1" applyBorder="1" applyAlignment="1" applyProtection="1">
      <alignment horizontal="left" vertical="top" wrapText="1"/>
      <protection locked="0"/>
    </xf>
    <xf numFmtId="7" fontId="10" fillId="0" borderId="6" xfId="1" applyNumberFormat="1" applyFont="1" applyFill="1" applyBorder="1" applyAlignment="1" applyProtection="1">
      <alignment horizontal="center" vertical="top" wrapText="1"/>
      <protection locked="0"/>
    </xf>
    <xf numFmtId="164" fontId="10" fillId="6" borderId="6" xfId="3" applyNumberFormat="1" applyFont="1" applyFill="1" applyBorder="1" applyAlignment="1" applyProtection="1">
      <alignment horizontal="left" vertical="top" wrapText="1"/>
      <protection locked="0"/>
    </xf>
    <xf numFmtId="7" fontId="10" fillId="6" borderId="6" xfId="1" applyNumberFormat="1" applyFont="1" applyFill="1" applyBorder="1" applyAlignment="1" applyProtection="1">
      <alignment horizontal="center" vertical="top" wrapText="1"/>
      <protection locked="0"/>
    </xf>
    <xf numFmtId="0" fontId="10" fillId="6" borderId="6" xfId="0" applyFont="1" applyFill="1" applyBorder="1" applyAlignment="1">
      <alignment horizontal="center"/>
    </xf>
    <xf numFmtId="164" fontId="10" fillId="6" borderId="6" xfId="3" applyNumberFormat="1" applyFont="1" applyFill="1" applyBorder="1" applyAlignment="1" applyProtection="1">
      <alignment horizontal="center" vertical="top" wrapText="1"/>
      <protection locked="0"/>
    </xf>
    <xf numFmtId="164" fontId="10" fillId="6" borderId="6" xfId="3" applyNumberFormat="1" applyFont="1" applyFill="1" applyBorder="1" applyAlignment="1" applyProtection="1">
      <alignment horizontal="center" vertical="center" wrapText="1"/>
      <protection locked="0"/>
    </xf>
    <xf numFmtId="0" fontId="10" fillId="6" borderId="6" xfId="0" applyFont="1" applyFill="1" applyBorder="1"/>
    <xf numFmtId="164" fontId="10" fillId="8" borderId="9" xfId="3" applyNumberFormat="1" applyFont="1" applyFill="1" applyBorder="1" applyAlignment="1" applyProtection="1">
      <alignment horizontal="left" vertical="top" wrapText="1"/>
      <protection locked="0"/>
    </xf>
    <xf numFmtId="44" fontId="10" fillId="8" borderId="9" xfId="1" applyFont="1" applyFill="1" applyBorder="1" applyAlignment="1" applyProtection="1">
      <alignment horizontal="center" vertical="top" wrapText="1"/>
      <protection locked="0"/>
    </xf>
    <xf numFmtId="0" fontId="10" fillId="8" borderId="9" xfId="0" applyFont="1" applyFill="1" applyBorder="1" applyAlignment="1">
      <alignment horizontal="center"/>
    </xf>
    <xf numFmtId="164" fontId="10" fillId="8" borderId="9" xfId="3" applyNumberFormat="1" applyFont="1" applyFill="1" applyBorder="1" applyAlignment="1" applyProtection="1">
      <alignment horizontal="center" vertical="top" wrapText="1"/>
      <protection locked="0"/>
    </xf>
    <xf numFmtId="164" fontId="10" fillId="8" borderId="9" xfId="3" applyNumberFormat="1" applyFont="1" applyFill="1" applyBorder="1" applyProtection="1">
      <alignment vertical="top" wrapText="1"/>
      <protection locked="0"/>
    </xf>
    <xf numFmtId="0" fontId="11" fillId="0" borderId="6" xfId="0" applyFont="1" applyBorder="1"/>
    <xf numFmtId="0" fontId="10" fillId="8" borderId="6" xfId="3" applyFont="1" applyFill="1" applyBorder="1">
      <alignment vertical="top" wrapText="1"/>
    </xf>
    <xf numFmtId="0" fontId="8" fillId="7" borderId="4" xfId="3" applyFont="1" applyFill="1">
      <alignment vertical="top" wrapText="1"/>
    </xf>
    <xf numFmtId="164" fontId="8" fillId="7" borderId="4" xfId="3" applyNumberFormat="1" applyFont="1" applyFill="1" applyAlignment="1" applyProtection="1">
      <alignment horizontal="center" vertical="center" wrapText="1"/>
      <protection locked="0"/>
    </xf>
    <xf numFmtId="164" fontId="10" fillId="7" borderId="4" xfId="3" applyNumberFormat="1" applyFont="1" applyFill="1" applyAlignment="1" applyProtection="1">
      <alignment horizontal="center" vertical="center" wrapText="1"/>
      <protection locked="0"/>
    </xf>
    <xf numFmtId="0" fontId="10" fillId="7" borderId="6" xfId="0" applyFont="1" applyFill="1" applyBorder="1"/>
    <xf numFmtId="0" fontId="10" fillId="7" borderId="7" xfId="3" applyFont="1" applyFill="1" applyBorder="1">
      <alignment vertical="top" wrapText="1"/>
    </xf>
    <xf numFmtId="164" fontId="10" fillId="7" borderId="8" xfId="3" applyNumberFormat="1" applyFont="1" applyFill="1" applyBorder="1" applyAlignment="1" applyProtection="1">
      <alignment horizontal="center" vertical="center" wrapText="1"/>
      <protection locked="0"/>
    </xf>
    <xf numFmtId="14" fontId="0" fillId="0" borderId="0" xfId="0" applyNumberFormat="1"/>
    <xf numFmtId="8" fontId="0" fillId="0" borderId="6" xfId="1" applyNumberFormat="1" applyFont="1" applyBorder="1" applyAlignment="1">
      <alignment horizontal="center"/>
    </xf>
    <xf numFmtId="0" fontId="17" fillId="7" borderId="4" xfId="3" applyFont="1" applyFill="1">
      <alignment vertical="top" wrapText="1"/>
    </xf>
    <xf numFmtId="164" fontId="17" fillId="7" borderId="4" xfId="3" applyNumberFormat="1" applyFont="1" applyFill="1" applyAlignment="1" applyProtection="1">
      <alignment horizontal="center" vertical="top" wrapText="1"/>
      <protection locked="0"/>
    </xf>
    <xf numFmtId="164" fontId="17" fillId="7" borderId="4" xfId="3" applyNumberFormat="1" applyFont="1" applyFill="1" applyProtection="1">
      <alignment vertical="top" wrapText="1"/>
      <protection locked="0"/>
    </xf>
    <xf numFmtId="1" fontId="17" fillId="7" borderId="4" xfId="3" applyNumberFormat="1" applyFont="1" applyFill="1" applyAlignment="1" applyProtection="1">
      <alignment horizontal="center" vertical="top" wrapText="1"/>
      <protection locked="0"/>
    </xf>
    <xf numFmtId="0" fontId="17" fillId="7" borderId="5" xfId="3" applyFont="1" applyFill="1" applyBorder="1">
      <alignment vertical="top" wrapText="1"/>
    </xf>
    <xf numFmtId="0" fontId="2" fillId="6" borderId="6" xfId="0" quotePrefix="1" applyFont="1" applyFill="1" applyBorder="1" applyAlignment="1">
      <alignment horizontal="center"/>
    </xf>
    <xf numFmtId="0" fontId="2" fillId="6" borderId="6" xfId="0" applyFont="1" applyFill="1" applyBorder="1" applyAlignment="1">
      <alignment horizontal="center"/>
    </xf>
    <xf numFmtId="9" fontId="0" fillId="0" borderId="0" xfId="0" applyNumberFormat="1"/>
    <xf numFmtId="10" fontId="0" fillId="0" borderId="0" xfId="0" applyNumberFormat="1"/>
    <xf numFmtId="0" fontId="21" fillId="0" borderId="6" xfId="0" applyFont="1" applyBorder="1" applyAlignment="1">
      <alignment wrapText="1"/>
    </xf>
    <xf numFmtId="44" fontId="21" fillId="7" borderId="6" xfId="1" applyFont="1" applyFill="1" applyBorder="1" applyAlignment="1">
      <alignment horizontal="center" wrapText="1"/>
    </xf>
    <xf numFmtId="164" fontId="21" fillId="0" borderId="6" xfId="3" applyNumberFormat="1" applyFont="1" applyBorder="1" applyAlignment="1" applyProtection="1">
      <alignment horizontal="center" vertical="top" wrapText="1"/>
      <protection locked="0"/>
    </xf>
    <xf numFmtId="164" fontId="21" fillId="0" borderId="6" xfId="3" applyNumberFormat="1" applyFont="1" applyBorder="1" applyAlignment="1" applyProtection="1">
      <alignment horizontal="center" vertical="center" wrapText="1"/>
      <protection locked="0"/>
    </xf>
    <xf numFmtId="0" fontId="21" fillId="0" borderId="6" xfId="0" applyFont="1" applyBorder="1"/>
    <xf numFmtId="0" fontId="19" fillId="0" borderId="0" xfId="0" applyFont="1"/>
    <xf numFmtId="44" fontId="21" fillId="7" borderId="6" xfId="1" applyFont="1" applyFill="1" applyBorder="1" applyAlignment="1" applyProtection="1">
      <alignment horizontal="center" vertical="top" wrapText="1"/>
      <protection locked="0"/>
    </xf>
    <xf numFmtId="44" fontId="22" fillId="7" borderId="6" xfId="1" applyFont="1" applyFill="1" applyBorder="1"/>
    <xf numFmtId="0" fontId="23" fillId="0" borderId="0" xfId="0" applyFont="1" applyAlignment="1">
      <alignment horizontal="left" vertical="center"/>
    </xf>
    <xf numFmtId="0" fontId="9" fillId="0" borderId="0" xfId="0" applyFont="1"/>
    <xf numFmtId="0" fontId="0" fillId="0" borderId="0" xfId="0" applyAlignment="1">
      <alignment horizontal="left"/>
    </xf>
    <xf numFmtId="0" fontId="24" fillId="6" borderId="0" xfId="0" applyFont="1" applyFill="1" applyAlignment="1">
      <alignment horizontal="left" vertical="center"/>
    </xf>
    <xf numFmtId="0" fontId="24" fillId="6" borderId="0" xfId="0" applyFont="1" applyFill="1" applyAlignment="1">
      <alignment vertical="center"/>
    </xf>
    <xf numFmtId="0" fontId="23" fillId="0" borderId="0" xfId="0" applyFont="1" applyAlignment="1">
      <alignment vertical="center"/>
    </xf>
    <xf numFmtId="0" fontId="25" fillId="0" borderId="0" xfId="0" applyFont="1" applyAlignment="1">
      <alignment horizontal="left" vertical="center"/>
    </xf>
    <xf numFmtId="0" fontId="25" fillId="0" borderId="0" xfId="0" applyFont="1" applyAlignment="1">
      <alignment vertical="center"/>
    </xf>
    <xf numFmtId="0" fontId="26" fillId="0" borderId="14" xfId="0" applyFont="1" applyBorder="1" applyAlignment="1">
      <alignment horizontal="left"/>
    </xf>
    <xf numFmtId="0" fontId="26" fillId="0" borderId="15" xfId="0" applyFont="1" applyBorder="1" applyAlignment="1">
      <alignment horizontal="left"/>
    </xf>
    <xf numFmtId="0" fontId="0" fillId="0" borderId="15" xfId="0" applyBorder="1" applyAlignment="1">
      <alignment horizontal="center"/>
    </xf>
    <xf numFmtId="0" fontId="0" fillId="0" borderId="16" xfId="0" applyBorder="1" applyAlignment="1">
      <alignment horizontal="center"/>
    </xf>
    <xf numFmtId="0" fontId="2" fillId="0" borderId="17" xfId="0" applyFont="1" applyBorder="1" applyAlignment="1">
      <alignment horizontal="left"/>
    </xf>
    <xf numFmtId="0" fontId="2" fillId="0" borderId="18" xfId="0" applyFont="1" applyBorder="1" applyAlignment="1">
      <alignment horizontal="center"/>
    </xf>
    <xf numFmtId="0" fontId="2" fillId="0" borderId="11" xfId="0" applyFont="1" applyBorder="1" applyAlignment="1">
      <alignment horizontal="center"/>
    </xf>
    <xf numFmtId="0" fontId="2" fillId="0" borderId="19" xfId="0" applyFont="1" applyBorder="1" applyAlignment="1">
      <alignment horizontal="center"/>
    </xf>
    <xf numFmtId="0" fontId="0" fillId="0" borderId="20" xfId="0" applyBorder="1" applyAlignment="1">
      <alignment horizontal="left"/>
    </xf>
    <xf numFmtId="0" fontId="0" fillId="0" borderId="1" xfId="0" applyBorder="1" applyAlignment="1">
      <alignment horizontal="left"/>
    </xf>
    <xf numFmtId="44" fontId="0" fillId="0" borderId="0" xfId="1" applyFont="1" applyFill="1" applyBorder="1" applyAlignment="1">
      <alignment horizontal="center"/>
    </xf>
    <xf numFmtId="44" fontId="0" fillId="0" borderId="21" xfId="1" applyFont="1" applyFill="1" applyBorder="1" applyAlignment="1">
      <alignment horizontal="center"/>
    </xf>
    <xf numFmtId="0" fontId="0" fillId="7" borderId="20" xfId="0" applyFill="1" applyBorder="1" applyAlignment="1">
      <alignment horizontal="left"/>
    </xf>
    <xf numFmtId="0" fontId="0" fillId="7" borderId="1" xfId="0" applyFill="1" applyBorder="1" applyAlignment="1">
      <alignment horizontal="left"/>
    </xf>
    <xf numFmtId="44" fontId="0" fillId="7" borderId="0" xfId="1" applyFont="1" applyFill="1" applyBorder="1" applyAlignment="1">
      <alignment horizontal="center"/>
    </xf>
    <xf numFmtId="44" fontId="0" fillId="7" borderId="21" xfId="1" applyFont="1" applyFill="1" applyBorder="1" applyAlignment="1">
      <alignment horizontal="center"/>
    </xf>
    <xf numFmtId="0" fontId="0" fillId="7" borderId="0" xfId="0" applyFill="1"/>
    <xf numFmtId="0" fontId="0" fillId="0" borderId="22" xfId="0" applyBorder="1" applyAlignment="1">
      <alignment horizontal="left"/>
    </xf>
    <xf numFmtId="0" fontId="0" fillId="0" borderId="23" xfId="0" applyBorder="1" applyAlignment="1">
      <alignment horizontal="left"/>
    </xf>
    <xf numFmtId="44" fontId="0" fillId="0" borderId="24" xfId="1" applyFont="1" applyFill="1" applyBorder="1" applyAlignment="1">
      <alignment horizontal="center"/>
    </xf>
    <xf numFmtId="44" fontId="0" fillId="0" borderId="25" xfId="1" applyFont="1" applyFill="1" applyBorder="1" applyAlignment="1">
      <alignment horizontal="center"/>
    </xf>
    <xf numFmtId="0" fontId="0" fillId="7" borderId="0" xfId="0" applyFill="1" applyAlignment="1">
      <alignment horizontal="left"/>
    </xf>
    <xf numFmtId="0" fontId="2" fillId="0" borderId="15" xfId="0" applyFont="1" applyBorder="1" applyAlignment="1">
      <alignment horizontal="center"/>
    </xf>
    <xf numFmtId="0" fontId="2" fillId="0" borderId="16" xfId="0" applyFont="1" applyBorder="1" applyAlignment="1">
      <alignment horizontal="center"/>
    </xf>
    <xf numFmtId="0" fontId="2" fillId="0" borderId="11" xfId="0" applyFont="1" applyBorder="1" applyAlignment="1">
      <alignment horizontal="left"/>
    </xf>
    <xf numFmtId="44" fontId="0" fillId="0" borderId="0" xfId="1" applyFont="1" applyFill="1" applyBorder="1"/>
    <xf numFmtId="44" fontId="0" fillId="0" borderId="21" xfId="1" applyFont="1" applyFill="1" applyBorder="1"/>
    <xf numFmtId="0" fontId="0" fillId="0" borderId="15" xfId="0" applyBorder="1"/>
    <xf numFmtId="0" fontId="0" fillId="0" borderId="16" xfId="0" applyBorder="1"/>
    <xf numFmtId="0" fontId="0" fillId="0" borderId="24" xfId="0" applyBorder="1" applyAlignment="1">
      <alignment horizontal="left"/>
    </xf>
    <xf numFmtId="44" fontId="0" fillId="0" borderId="24" xfId="1" applyFont="1" applyFill="1" applyBorder="1"/>
    <xf numFmtId="44" fontId="0" fillId="0" borderId="25" xfId="1" applyFont="1" applyFill="1" applyBorder="1"/>
    <xf numFmtId="0" fontId="26" fillId="0" borderId="0" xfId="0" applyFont="1" applyAlignment="1">
      <alignment horizontal="left"/>
    </xf>
    <xf numFmtId="0" fontId="26" fillId="0" borderId="0" xfId="0" applyFont="1"/>
    <xf numFmtId="0" fontId="27" fillId="6" borderId="0" xfId="0" applyFont="1" applyFill="1"/>
    <xf numFmtId="0" fontId="0" fillId="7" borderId="23" xfId="0" applyFill="1" applyBorder="1" applyAlignment="1">
      <alignment horizontal="left"/>
    </xf>
    <xf numFmtId="0" fontId="0" fillId="7" borderId="24" xfId="0" applyFill="1" applyBorder="1" applyAlignment="1">
      <alignment horizontal="left"/>
    </xf>
    <xf numFmtId="0" fontId="0" fillId="0" borderId="24" xfId="0" applyBorder="1" applyAlignment="1">
      <alignment horizontal="center"/>
    </xf>
    <xf numFmtId="0" fontId="0" fillId="0" borderId="25" xfId="0" applyBorder="1" applyAlignment="1">
      <alignment horizontal="center"/>
    </xf>
    <xf numFmtId="0" fontId="26" fillId="7" borderId="10" xfId="0" applyFont="1" applyFill="1" applyBorder="1" applyAlignment="1">
      <alignment horizontal="left"/>
    </xf>
    <xf numFmtId="0" fontId="2" fillId="7" borderId="26" xfId="0" applyFont="1" applyFill="1" applyBorder="1" applyAlignment="1">
      <alignment horizontal="center"/>
    </xf>
    <xf numFmtId="44" fontId="26" fillId="0" borderId="26" xfId="1" applyFont="1" applyFill="1" applyBorder="1"/>
    <xf numFmtId="44" fontId="26" fillId="0" borderId="27" xfId="1" applyFont="1" applyFill="1" applyBorder="1"/>
    <xf numFmtId="164" fontId="0" fillId="7" borderId="0" xfId="0" applyNumberFormat="1" applyFill="1" applyAlignment="1">
      <alignment horizontal="center"/>
    </xf>
    <xf numFmtId="164" fontId="0" fillId="0" borderId="0" xfId="0" applyNumberFormat="1" applyAlignment="1">
      <alignment horizontal="center"/>
    </xf>
    <xf numFmtId="0" fontId="28" fillId="0" borderId="0" xfId="0" applyFont="1" applyAlignment="1">
      <alignment horizontal="left"/>
    </xf>
    <xf numFmtId="0" fontId="0" fillId="0" borderId="17" xfId="0" applyBorder="1" applyAlignment="1">
      <alignment horizontal="left"/>
    </xf>
    <xf numFmtId="0" fontId="0" fillId="0" borderId="11" xfId="0" applyBorder="1" applyAlignment="1">
      <alignment horizontal="left"/>
    </xf>
    <xf numFmtId="0" fontId="0" fillId="0" borderId="21" xfId="0" applyBorder="1" applyAlignment="1">
      <alignment horizontal="center"/>
    </xf>
    <xf numFmtId="0" fontId="2" fillId="0" borderId="21" xfId="0" applyFont="1" applyBorder="1" applyAlignment="1">
      <alignment horizontal="center"/>
    </xf>
    <xf numFmtId="0" fontId="2" fillId="0" borderId="0" xfId="0" applyFont="1"/>
    <xf numFmtId="44" fontId="0" fillId="0" borderId="21" xfId="1" applyFont="1" applyBorder="1"/>
    <xf numFmtId="44" fontId="0" fillId="0" borderId="0" xfId="0" applyNumberFormat="1"/>
    <xf numFmtId="44" fontId="0" fillId="0" borderId="25" xfId="1" applyFont="1" applyBorder="1"/>
    <xf numFmtId="0" fontId="26" fillId="0" borderId="30" xfId="0" applyFont="1" applyBorder="1" applyAlignment="1">
      <alignment horizontal="left"/>
    </xf>
    <xf numFmtId="0" fontId="26" fillId="0" borderId="31" xfId="0" applyFont="1" applyBorder="1" applyAlignment="1">
      <alignment horizontal="left"/>
    </xf>
    <xf numFmtId="44" fontId="0" fillId="0" borderId="31" xfId="1" applyFont="1" applyFill="1" applyBorder="1"/>
    <xf numFmtId="44" fontId="0" fillId="0" borderId="32" xfId="1" applyFont="1" applyFill="1" applyBorder="1"/>
    <xf numFmtId="0" fontId="0" fillId="0" borderId="33" xfId="0" applyBorder="1" applyAlignment="1">
      <alignment horizontal="left"/>
    </xf>
    <xf numFmtId="0" fontId="2" fillId="0" borderId="14" xfId="0" applyFont="1" applyBorder="1" applyAlignment="1">
      <alignment horizontal="left"/>
    </xf>
    <xf numFmtId="0" fontId="2" fillId="0" borderId="15" xfId="0" applyFont="1" applyBorder="1" applyAlignment="1">
      <alignment horizontal="left"/>
    </xf>
    <xf numFmtId="44" fontId="0" fillId="0" borderId="24" xfId="1" applyFont="1" applyFill="1" applyBorder="1" applyAlignment="1">
      <alignment horizontal="right"/>
    </xf>
    <xf numFmtId="44" fontId="0" fillId="0" borderId="25" xfId="1" applyFont="1" applyFill="1" applyBorder="1" applyAlignment="1">
      <alignment horizontal="right"/>
    </xf>
    <xf numFmtId="0" fontId="32" fillId="13" borderId="35" xfId="0" applyFont="1" applyFill="1" applyBorder="1" applyAlignment="1">
      <alignment horizontal="center" vertical="center" wrapText="1"/>
    </xf>
    <xf numFmtId="0" fontId="32" fillId="13" borderId="9" xfId="0" applyFont="1" applyFill="1" applyBorder="1" applyAlignment="1">
      <alignment wrapText="1"/>
    </xf>
    <xf numFmtId="6" fontId="33" fillId="0" borderId="35" xfId="0" applyNumberFormat="1" applyFont="1" applyBorder="1" applyAlignment="1">
      <alignment horizontal="center" vertical="center" wrapText="1"/>
    </xf>
    <xf numFmtId="0" fontId="34" fillId="14" borderId="0" xfId="0" applyFont="1" applyFill="1" applyAlignment="1">
      <alignment wrapText="1"/>
    </xf>
    <xf numFmtId="0" fontId="35" fillId="15" borderId="6" xfId="0" applyFont="1" applyFill="1" applyBorder="1" applyAlignment="1">
      <alignment wrapText="1"/>
    </xf>
    <xf numFmtId="0" fontId="36" fillId="16" borderId="0" xfId="0" applyFont="1" applyFill="1" applyAlignment="1">
      <alignment wrapText="1"/>
    </xf>
    <xf numFmtId="166" fontId="9" fillId="17" borderId="6" xfId="0" applyNumberFormat="1" applyFont="1" applyFill="1" applyBorder="1" applyAlignment="1">
      <alignment wrapText="1"/>
    </xf>
    <xf numFmtId="0" fontId="34" fillId="18" borderId="0" xfId="0" applyFont="1" applyFill="1" applyAlignment="1">
      <alignment wrapText="1"/>
    </xf>
    <xf numFmtId="0" fontId="35" fillId="15" borderId="0" xfId="0" applyFont="1" applyFill="1" applyAlignment="1">
      <alignment wrapText="1"/>
    </xf>
    <xf numFmtId="0" fontId="35" fillId="17" borderId="0" xfId="0" applyFont="1" applyFill="1" applyAlignment="1">
      <alignment wrapText="1"/>
    </xf>
    <xf numFmtId="166" fontId="9" fillId="17" borderId="35" xfId="0" applyNumberFormat="1" applyFont="1" applyFill="1" applyBorder="1" applyAlignment="1">
      <alignment horizontal="center" vertical="center" wrapText="1"/>
    </xf>
    <xf numFmtId="166" fontId="9" fillId="0" borderId="35" xfId="0" applyNumberFormat="1" applyFont="1" applyBorder="1" applyAlignment="1">
      <alignment horizontal="center" vertical="center" wrapText="1"/>
    </xf>
    <xf numFmtId="0" fontId="37" fillId="0" borderId="34" xfId="0" applyFont="1" applyBorder="1" applyAlignment="1">
      <alignment vertical="top"/>
    </xf>
    <xf numFmtId="0" fontId="37" fillId="0" borderId="34" xfId="0" applyFont="1" applyBorder="1" applyAlignment="1">
      <alignment horizontal="center" vertical="top" wrapText="1"/>
    </xf>
    <xf numFmtId="164" fontId="0" fillId="0" borderId="36" xfId="0" applyNumberFormat="1" applyBorder="1"/>
    <xf numFmtId="0" fontId="0" fillId="0" borderId="36" xfId="0" applyBorder="1"/>
    <xf numFmtId="166" fontId="0" fillId="0" borderId="36" xfId="1" applyNumberFormat="1" applyFont="1" applyFill="1" applyBorder="1"/>
    <xf numFmtId="0" fontId="0" fillId="0" borderId="37" xfId="0" applyBorder="1"/>
    <xf numFmtId="166" fontId="0" fillId="0" borderId="37" xfId="1" applyNumberFormat="1" applyFont="1" applyFill="1" applyBorder="1"/>
    <xf numFmtId="0" fontId="37" fillId="0" borderId="38" xfId="0" applyFont="1" applyBorder="1" applyAlignment="1">
      <alignment vertical="top"/>
    </xf>
    <xf numFmtId="164" fontId="0" fillId="0" borderId="37" xfId="0" applyNumberFormat="1" applyBorder="1"/>
    <xf numFmtId="164" fontId="0" fillId="20" borderId="39" xfId="0" applyNumberFormat="1" applyFill="1" applyBorder="1"/>
    <xf numFmtId="166" fontId="0" fillId="20" borderId="39" xfId="1" applyNumberFormat="1" applyFont="1" applyFill="1" applyBorder="1"/>
    <xf numFmtId="164" fontId="0" fillId="20" borderId="36" xfId="0" applyNumberFormat="1" applyFill="1" applyBorder="1"/>
    <xf numFmtId="166" fontId="0" fillId="20" borderId="36" xfId="1" applyNumberFormat="1" applyFont="1" applyFill="1" applyBorder="1"/>
    <xf numFmtId="164" fontId="0" fillId="20" borderId="37" xfId="0" applyNumberFormat="1" applyFill="1" applyBorder="1"/>
    <xf numFmtId="166" fontId="0" fillId="20" borderId="37" xfId="1" applyNumberFormat="1" applyFont="1" applyFill="1" applyBorder="1"/>
    <xf numFmtId="164" fontId="0" fillId="20" borderId="40" xfId="0" applyNumberFormat="1" applyFill="1" applyBorder="1"/>
    <xf numFmtId="166" fontId="0" fillId="20" borderId="40" xfId="1" applyNumberFormat="1" applyFont="1" applyFill="1" applyBorder="1"/>
    <xf numFmtId="166" fontId="0" fillId="0" borderId="0" xfId="0" applyNumberFormat="1"/>
    <xf numFmtId="164" fontId="0" fillId="0" borderId="0" xfId="0" applyNumberFormat="1"/>
    <xf numFmtId="4" fontId="0" fillId="0" borderId="36" xfId="1" applyNumberFormat="1" applyFont="1" applyFill="1" applyBorder="1"/>
    <xf numFmtId="0" fontId="40" fillId="19" borderId="24" xfId="0" applyFont="1" applyFill="1" applyBorder="1"/>
    <xf numFmtId="0" fontId="20" fillId="19" borderId="24" xfId="0" applyFont="1" applyFill="1" applyBorder="1"/>
    <xf numFmtId="0" fontId="0" fillId="0" borderId="24" xfId="0" applyBorder="1"/>
    <xf numFmtId="0" fontId="37" fillId="22" borderId="41" xfId="0" applyFont="1" applyFill="1" applyBorder="1" applyAlignment="1">
      <alignment vertical="top"/>
    </xf>
    <xf numFmtId="0" fontId="37" fillId="0" borderId="41" xfId="0" applyFont="1" applyBorder="1" applyAlignment="1">
      <alignment horizontal="center" vertical="top" wrapText="1"/>
    </xf>
    <xf numFmtId="0" fontId="0" fillId="22" borderId="37" xfId="0" applyFill="1" applyBorder="1" applyAlignment="1">
      <alignment horizontal="right"/>
    </xf>
    <xf numFmtId="166" fontId="41" fillId="0" borderId="0" xfId="0" applyNumberFormat="1" applyFont="1"/>
    <xf numFmtId="0" fontId="0" fillId="0" borderId="21" xfId="0" applyBorder="1"/>
    <xf numFmtId="0" fontId="0" fillId="0" borderId="0" xfId="0" applyAlignment="1">
      <alignment horizontal="left" vertical="top" wrapText="1"/>
    </xf>
    <xf numFmtId="0" fontId="42" fillId="0" borderId="0" xfId="0" applyFont="1"/>
    <xf numFmtId="0" fontId="43" fillId="3" borderId="0" xfId="0" applyFont="1" applyFill="1" applyAlignment="1">
      <alignment horizontal="center"/>
    </xf>
    <xf numFmtId="0" fontId="43" fillId="3" borderId="0" xfId="0" applyFont="1" applyFill="1" applyAlignment="1">
      <alignment horizontal="center" wrapText="1"/>
    </xf>
    <xf numFmtId="0" fontId="2" fillId="3" borderId="0" xfId="0" applyFont="1" applyFill="1" applyAlignment="1">
      <alignment wrapText="1"/>
    </xf>
    <xf numFmtId="0" fontId="43" fillId="0" borderId="0" xfId="0" applyFont="1"/>
    <xf numFmtId="0" fontId="43" fillId="0" borderId="6" xfId="0" applyFont="1" applyBorder="1"/>
    <xf numFmtId="0" fontId="2" fillId="0" borderId="6" xfId="0" applyFont="1" applyBorder="1"/>
    <xf numFmtId="8" fontId="2" fillId="0" borderId="6" xfId="0" applyNumberFormat="1" applyFont="1" applyBorder="1" applyAlignment="1">
      <alignment horizontal="center"/>
    </xf>
    <xf numFmtId="8" fontId="0" fillId="0" borderId="6" xfId="0" applyNumberFormat="1" applyBorder="1"/>
    <xf numFmtId="0" fontId="44" fillId="0" borderId="6" xfId="0" applyFont="1" applyBorder="1" applyAlignment="1">
      <alignment wrapText="1"/>
    </xf>
    <xf numFmtId="8" fontId="44" fillId="0" borderId="6" xfId="1" applyNumberFormat="1" applyFont="1" applyBorder="1"/>
    <xf numFmtId="0" fontId="8" fillId="0" borderId="6" xfId="0" applyFont="1" applyBorder="1" applyAlignment="1">
      <alignment wrapText="1"/>
    </xf>
    <xf numFmtId="8" fontId="8" fillId="0" borderId="6" xfId="1" applyNumberFormat="1" applyFont="1" applyBorder="1" applyAlignment="1">
      <alignment horizontal="right"/>
    </xf>
    <xf numFmtId="8" fontId="28" fillId="0" borderId="6" xfId="0" applyNumberFormat="1" applyFont="1" applyBorder="1" applyAlignment="1">
      <alignment horizontal="right"/>
    </xf>
    <xf numFmtId="0" fontId="44" fillId="0" borderId="6" xfId="0" applyFont="1" applyBorder="1" applyAlignment="1">
      <alignment vertical="top" wrapText="1"/>
    </xf>
    <xf numFmtId="0" fontId="44" fillId="0" borderId="0" xfId="0" applyFont="1" applyAlignment="1">
      <alignment vertical="top" wrapText="1"/>
    </xf>
    <xf numFmtId="44" fontId="44" fillId="0" borderId="0" xfId="1" applyFont="1"/>
    <xf numFmtId="0" fontId="45" fillId="0" borderId="0" xfId="0" applyFont="1"/>
    <xf numFmtId="0" fontId="45" fillId="0" borderId="0" xfId="0" applyFont="1" applyAlignment="1">
      <alignment wrapText="1"/>
    </xf>
    <xf numFmtId="0" fontId="4" fillId="0" borderId="0" xfId="0" applyFont="1"/>
    <xf numFmtId="0" fontId="44" fillId="0" borderId="0" xfId="0" applyFont="1" applyAlignment="1">
      <alignment horizontal="right"/>
    </xf>
    <xf numFmtId="0" fontId="38" fillId="0" borderId="0" xfId="0" applyFont="1"/>
    <xf numFmtId="0" fontId="46" fillId="0" borderId="0" xfId="0" applyFont="1" applyAlignment="1">
      <alignment vertical="center"/>
    </xf>
    <xf numFmtId="0" fontId="45" fillId="0" borderId="13" xfId="0" applyFont="1" applyBorder="1"/>
    <xf numFmtId="0" fontId="45" fillId="0" borderId="13" xfId="0" applyFont="1" applyBorder="1" applyAlignment="1">
      <alignment wrapText="1"/>
    </xf>
    <xf numFmtId="0" fontId="4" fillId="0" borderId="13" xfId="0" applyFont="1" applyBorder="1"/>
    <xf numFmtId="44" fontId="3" fillId="6" borderId="6" xfId="0" applyNumberFormat="1" applyFont="1" applyFill="1" applyBorder="1" applyAlignment="1">
      <alignment horizontal="center" wrapText="1"/>
    </xf>
    <xf numFmtId="44" fontId="3" fillId="6" borderId="9" xfId="0" applyNumberFormat="1" applyFont="1" applyFill="1" applyBorder="1" applyAlignment="1">
      <alignment horizontal="center" wrapText="1"/>
    </xf>
    <xf numFmtId="0" fontId="3" fillId="6" borderId="9" xfId="0" applyFont="1" applyFill="1" applyBorder="1" applyAlignment="1">
      <alignment wrapText="1"/>
    </xf>
    <xf numFmtId="0" fontId="3" fillId="6" borderId="6" xfId="0" applyFont="1" applyFill="1" applyBorder="1" applyAlignment="1">
      <alignment horizontal="center" wrapText="1"/>
    </xf>
    <xf numFmtId="49" fontId="44" fillId="0" borderId="6" xfId="0" applyNumberFormat="1" applyFont="1" applyBorder="1"/>
    <xf numFmtId="164" fontId="0" fillId="0" borderId="6" xfId="0" applyNumberFormat="1" applyBorder="1" applyAlignment="1">
      <alignment horizontal="right"/>
    </xf>
    <xf numFmtId="0" fontId="0" fillId="0" borderId="0" xfId="0" applyAlignment="1">
      <alignment vertical="top"/>
    </xf>
    <xf numFmtId="0" fontId="0" fillId="0" borderId="0" xfId="0" applyAlignment="1">
      <alignment vertical="top" wrapText="1"/>
    </xf>
    <xf numFmtId="49" fontId="44" fillId="0" borderId="0" xfId="0" applyNumberFormat="1" applyFont="1"/>
    <xf numFmtId="44" fontId="44" fillId="0" borderId="0" xfId="0" applyNumberFormat="1" applyFont="1"/>
    <xf numFmtId="0" fontId="44" fillId="0" borderId="0" xfId="0" applyFont="1"/>
    <xf numFmtId="0" fontId="44" fillId="0" borderId="0" xfId="0" applyFont="1" applyAlignment="1">
      <alignment wrapText="1"/>
    </xf>
    <xf numFmtId="0" fontId="3" fillId="6" borderId="10" xfId="0" applyFont="1" applyFill="1" applyBorder="1"/>
    <xf numFmtId="0" fontId="3" fillId="6" borderId="0" xfId="0" applyFont="1" applyFill="1"/>
    <xf numFmtId="0" fontId="3" fillId="6" borderId="0" xfId="0" applyFont="1" applyFill="1" applyAlignment="1">
      <alignment wrapText="1"/>
    </xf>
    <xf numFmtId="0" fontId="0" fillId="0" borderId="11" xfId="0" applyBorder="1"/>
    <xf numFmtId="0" fontId="0" fillId="0" borderId="0" xfId="0" applyAlignment="1">
      <alignment wrapText="1"/>
    </xf>
    <xf numFmtId="0" fontId="3" fillId="0" borderId="0" xfId="0" applyFont="1" applyAlignment="1">
      <alignment horizontal="center"/>
    </xf>
    <xf numFmtId="0" fontId="3" fillId="2" borderId="0" xfId="0" applyFont="1" applyFill="1" applyAlignment="1">
      <alignment horizontal="center"/>
    </xf>
    <xf numFmtId="0" fontId="4" fillId="3" borderId="1" xfId="0" applyFont="1" applyFill="1" applyBorder="1" applyAlignment="1">
      <alignment horizontal="left"/>
    </xf>
    <xf numFmtId="0" fontId="4" fillId="3" borderId="0" xfId="0" applyFont="1" applyFill="1" applyAlignment="1">
      <alignment horizontal="left"/>
    </xf>
    <xf numFmtId="0" fontId="14" fillId="8" borderId="6" xfId="0" applyFont="1" applyFill="1" applyBorder="1" applyAlignment="1">
      <alignment horizontal="left"/>
    </xf>
    <xf numFmtId="0" fontId="14" fillId="3" borderId="1" xfId="0" applyFont="1" applyFill="1" applyBorder="1" applyAlignment="1">
      <alignment horizontal="left"/>
    </xf>
    <xf numFmtId="0" fontId="14" fillId="3" borderId="0" xfId="0" applyFont="1" applyFill="1" applyAlignment="1">
      <alignment horizontal="left"/>
    </xf>
    <xf numFmtId="0" fontId="14" fillId="8" borderId="1" xfId="0" applyFont="1" applyFill="1" applyBorder="1" applyAlignment="1">
      <alignment horizontal="left"/>
    </xf>
    <xf numFmtId="0" fontId="14" fillId="8" borderId="0" xfId="0" applyFont="1" applyFill="1" applyAlignment="1">
      <alignment horizontal="left"/>
    </xf>
    <xf numFmtId="0" fontId="14" fillId="6" borderId="11" xfId="0" applyFont="1" applyFill="1" applyBorder="1" applyAlignment="1">
      <alignment horizontal="left"/>
    </xf>
    <xf numFmtId="0" fontId="14" fillId="6" borderId="6" xfId="0" applyFont="1" applyFill="1" applyBorder="1" applyAlignment="1">
      <alignment horizontal="left"/>
    </xf>
    <xf numFmtId="0" fontId="14" fillId="6" borderId="10" xfId="0" applyFont="1" applyFill="1" applyBorder="1" applyAlignment="1">
      <alignment horizontal="left"/>
    </xf>
    <xf numFmtId="0" fontId="26" fillId="0" borderId="15" xfId="0" applyFont="1" applyBorder="1" applyAlignment="1">
      <alignment horizontal="center"/>
    </xf>
    <xf numFmtId="0" fontId="26" fillId="0" borderId="16" xfId="0" applyFont="1" applyBorder="1" applyAlignment="1">
      <alignment horizontal="center"/>
    </xf>
    <xf numFmtId="0" fontId="26" fillId="0" borderId="28" xfId="0" applyFont="1" applyBorder="1" applyAlignment="1">
      <alignment horizontal="center"/>
    </xf>
    <xf numFmtId="0" fontId="26" fillId="0" borderId="29" xfId="0" applyFont="1" applyBorder="1" applyAlignment="1">
      <alignment horizontal="center"/>
    </xf>
    <xf numFmtId="0" fontId="32" fillId="12" borderId="34" xfId="0" applyFont="1" applyFill="1" applyBorder="1" applyAlignment="1">
      <alignment wrapText="1"/>
    </xf>
    <xf numFmtId="0" fontId="32" fillId="12" borderId="9" xfId="0" applyFont="1" applyFill="1" applyBorder="1" applyAlignment="1">
      <alignment wrapText="1"/>
    </xf>
    <xf numFmtId="0" fontId="39" fillId="12" borderId="26" xfId="0" applyFont="1" applyFill="1" applyBorder="1" applyAlignment="1">
      <alignment wrapText="1"/>
    </xf>
    <xf numFmtId="0" fontId="2" fillId="0" borderId="0" xfId="0" applyFont="1" applyAlignment="1">
      <alignment horizontal="left"/>
    </xf>
    <xf numFmtId="0" fontId="35" fillId="11" borderId="10" xfId="0" applyFont="1" applyFill="1" applyBorder="1" applyAlignment="1">
      <alignment horizontal="left" wrapText="1"/>
    </xf>
    <xf numFmtId="0" fontId="35" fillId="11" borderId="26" xfId="0" applyFont="1" applyFill="1" applyBorder="1" applyAlignment="1">
      <alignment horizontal="left" wrapText="1"/>
    </xf>
    <xf numFmtId="0" fontId="18" fillId="19" borderId="0" xfId="0" applyFont="1" applyFill="1" applyAlignment="1">
      <alignment horizontal="left"/>
    </xf>
    <xf numFmtId="0" fontId="32" fillId="13" borderId="10" xfId="0" applyFont="1" applyFill="1" applyBorder="1" applyAlignment="1">
      <alignment wrapText="1"/>
    </xf>
    <xf numFmtId="0" fontId="32" fillId="13" borderId="26" xfId="0" applyFont="1" applyFill="1" applyBorder="1" applyAlignment="1">
      <alignment wrapText="1"/>
    </xf>
    <xf numFmtId="0" fontId="38" fillId="0" borderId="10" xfId="0" applyFont="1" applyBorder="1" applyAlignment="1">
      <alignment wrapText="1"/>
    </xf>
    <xf numFmtId="0" fontId="38" fillId="0" borderId="26" xfId="0" applyFont="1" applyBorder="1" applyAlignment="1">
      <alignment wrapText="1"/>
    </xf>
    <xf numFmtId="0" fontId="29" fillId="11" borderId="10" xfId="0" applyFont="1" applyFill="1" applyBorder="1" applyAlignment="1">
      <alignment horizontal="center" vertical="center" wrapText="1"/>
    </xf>
    <xf numFmtId="0" fontId="29" fillId="11" borderId="26" xfId="0" applyFont="1" applyFill="1" applyBorder="1" applyAlignment="1">
      <alignment horizontal="center" vertical="center" wrapText="1"/>
    </xf>
    <xf numFmtId="0" fontId="30" fillId="11" borderId="10" xfId="0" applyFont="1" applyFill="1" applyBorder="1" applyAlignment="1">
      <alignment horizontal="center" vertical="center" wrapText="1"/>
    </xf>
    <xf numFmtId="0" fontId="30" fillId="11" borderId="26" xfId="0" applyFont="1" applyFill="1" applyBorder="1" applyAlignment="1">
      <alignment horizontal="center" vertical="center" wrapText="1"/>
    </xf>
    <xf numFmtId="0" fontId="31" fillId="11" borderId="10" xfId="0" applyFont="1" applyFill="1" applyBorder="1" applyAlignment="1">
      <alignment wrapText="1"/>
    </xf>
    <xf numFmtId="0" fontId="31" fillId="11" borderId="26" xfId="0" applyFont="1" applyFill="1" applyBorder="1" applyAlignment="1">
      <alignment wrapText="1"/>
    </xf>
    <xf numFmtId="0" fontId="32" fillId="12" borderId="34" xfId="0" applyFont="1" applyFill="1" applyBorder="1" applyAlignment="1">
      <alignment horizontal="center" vertical="center" wrapText="1"/>
    </xf>
    <xf numFmtId="0" fontId="32" fillId="12" borderId="9" xfId="0" applyFont="1" applyFill="1" applyBorder="1" applyAlignment="1">
      <alignment horizontal="center" vertical="center" wrapText="1"/>
    </xf>
    <xf numFmtId="0" fontId="32" fillId="12" borderId="26" xfId="0" applyFont="1" applyFill="1" applyBorder="1" applyAlignment="1">
      <alignment wrapText="1"/>
    </xf>
    <xf numFmtId="0" fontId="32" fillId="12" borderId="10" xfId="0" applyFont="1" applyFill="1" applyBorder="1" applyAlignment="1">
      <alignment wrapText="1"/>
    </xf>
    <xf numFmtId="0" fontId="18" fillId="21" borderId="0" xfId="0" applyFont="1" applyFill="1" applyAlignment="1">
      <alignment horizontal="left"/>
    </xf>
    <xf numFmtId="0" fontId="37" fillId="0" borderId="1" xfId="0" applyFont="1" applyBorder="1" applyAlignment="1">
      <alignment vertical="top"/>
    </xf>
    <xf numFmtId="0" fontId="37" fillId="0" borderId="38" xfId="0" applyFont="1" applyBorder="1" applyAlignment="1">
      <alignment vertical="top"/>
    </xf>
    <xf numFmtId="0" fontId="20" fillId="19" borderId="15" xfId="0" applyFont="1" applyFill="1" applyBorder="1" applyAlignment="1">
      <alignment horizontal="left"/>
    </xf>
    <xf numFmtId="0" fontId="18" fillId="19" borderId="14" xfId="0" applyFont="1" applyFill="1" applyBorder="1" applyAlignment="1">
      <alignment horizontal="left"/>
    </xf>
    <xf numFmtId="0" fontId="18" fillId="19" borderId="15" xfId="0" applyFont="1" applyFill="1" applyBorder="1" applyAlignment="1">
      <alignment horizontal="left"/>
    </xf>
    <xf numFmtId="0" fontId="18" fillId="19" borderId="16" xfId="0" applyFont="1" applyFill="1" applyBorder="1" applyAlignment="1">
      <alignment horizontal="left"/>
    </xf>
    <xf numFmtId="49" fontId="44" fillId="0" borderId="18" xfId="0" applyNumberFormat="1" applyFont="1" applyBorder="1" applyAlignment="1">
      <alignment horizontal="center" vertical="center"/>
    </xf>
    <xf numFmtId="49" fontId="44" fillId="0" borderId="34" xfId="0" applyNumberFormat="1" applyFont="1" applyBorder="1" applyAlignment="1">
      <alignment horizontal="center" vertical="center"/>
    </xf>
    <xf numFmtId="49" fontId="44" fillId="0" borderId="9" xfId="0" applyNumberFormat="1" applyFont="1" applyBorder="1" applyAlignment="1">
      <alignment horizontal="center" vertical="center"/>
    </xf>
    <xf numFmtId="49" fontId="44" fillId="0" borderId="18" xfId="0" applyNumberFormat="1" applyFont="1" applyBorder="1" applyAlignment="1">
      <alignment horizontal="center" vertical="center" wrapText="1"/>
    </xf>
    <xf numFmtId="49" fontId="44" fillId="0" borderId="34" xfId="0" applyNumberFormat="1" applyFont="1" applyBorder="1" applyAlignment="1">
      <alignment horizontal="center" vertical="center" wrapText="1"/>
    </xf>
    <xf numFmtId="49" fontId="44" fillId="0" borderId="9" xfId="0" applyNumberFormat="1" applyFont="1" applyBorder="1" applyAlignment="1">
      <alignment horizontal="center" vertical="center" wrapText="1"/>
    </xf>
    <xf numFmtId="0" fontId="16" fillId="10" borderId="13" xfId="0" applyFont="1" applyFill="1" applyBorder="1" applyAlignment="1">
      <alignment horizontal="center"/>
    </xf>
    <xf numFmtId="0" fontId="0" fillId="0" borderId="0" xfId="0" applyAlignment="1">
      <alignment horizontal="center" wrapText="1"/>
    </xf>
    <xf numFmtId="0" fontId="9" fillId="0" borderId="0" xfId="0" applyFont="1" applyAlignment="1">
      <alignment horizontal="center" vertical="center" wrapText="1"/>
    </xf>
    <xf numFmtId="0" fontId="2" fillId="6" borderId="1" xfId="0" applyFont="1" applyFill="1" applyBorder="1" applyAlignment="1">
      <alignment horizontal="center" vertical="top"/>
    </xf>
    <xf numFmtId="0" fontId="2" fillId="6" borderId="0" xfId="0" applyFont="1" applyFill="1" applyAlignment="1">
      <alignment horizontal="center" vertical="top"/>
    </xf>
    <xf numFmtId="0" fontId="0" fillId="0" borderId="0" xfId="0" applyAlignment="1">
      <alignment horizontal="left" wrapText="1"/>
    </xf>
  </cellXfs>
  <cellStyles count="4">
    <cellStyle name="Currency" xfId="1" builtinId="4"/>
    <cellStyle name="Header Row" xfId="2" xr:uid="{2D09D455-8764-42E4-A997-103F726D9CED}"/>
    <cellStyle name="Normal" xfId="0" builtinId="0"/>
    <cellStyle name="Table Cell" xfId="3" xr:uid="{B46D8165-B138-425D-8807-650F289140B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20</xdr:row>
      <xdr:rowOff>0</xdr:rowOff>
    </xdr:from>
    <xdr:to>
      <xdr:col>9</xdr:col>
      <xdr:colOff>353983</xdr:colOff>
      <xdr:row>39</xdr:row>
      <xdr:rowOff>67189</xdr:rowOff>
    </xdr:to>
    <xdr:pic>
      <xdr:nvPicPr>
        <xdr:cNvPr id="2" name="Picture 1">
          <a:extLst>
            <a:ext uri="{FF2B5EF4-FFF2-40B4-BE49-F238E27FC236}">
              <a16:creationId xmlns:a16="http://schemas.microsoft.com/office/drawing/2014/main" id="{BC52A9DB-84D0-49F8-96AF-5E01D193E1AD}"/>
            </a:ext>
          </a:extLst>
        </xdr:cNvPr>
        <xdr:cNvPicPr>
          <a:picLocks noChangeAspect="1"/>
        </xdr:cNvPicPr>
      </xdr:nvPicPr>
      <xdr:blipFill>
        <a:blip xmlns:r="http://schemas.openxmlformats.org/officeDocument/2006/relationships" r:embed="rId1"/>
        <a:stretch>
          <a:fillRect/>
        </a:stretch>
      </xdr:blipFill>
      <xdr:spPr>
        <a:xfrm>
          <a:off x="0" y="4248150"/>
          <a:ext cx="11164858" cy="3686689"/>
        </a:xfrm>
        <a:prstGeom prst="rect">
          <a:avLst/>
        </a:prstGeom>
      </xdr:spPr>
    </xdr:pic>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0.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42E091-0707-4463-B37F-D9F47650210E}">
  <dimension ref="A2:B15"/>
  <sheetViews>
    <sheetView workbookViewId="0">
      <selection activeCell="J21" sqref="J21"/>
    </sheetView>
  </sheetViews>
  <sheetFormatPr defaultRowHeight="15"/>
  <cols>
    <col min="1" max="1" width="9.7109375" bestFit="1" customWidth="1"/>
  </cols>
  <sheetData>
    <row r="2" spans="1:2">
      <c r="A2" s="102">
        <v>45534</v>
      </c>
    </row>
    <row r="3" spans="1:2">
      <c r="B3" t="s">
        <v>488</v>
      </c>
    </row>
    <row r="4" spans="1:2">
      <c r="B4" t="s">
        <v>489</v>
      </c>
    </row>
    <row r="5" spans="1:2">
      <c r="B5" t="s">
        <v>490</v>
      </c>
    </row>
    <row r="6" spans="1:2">
      <c r="B6" t="s">
        <v>491</v>
      </c>
    </row>
    <row r="7" spans="1:2">
      <c r="B7" t="s">
        <v>492</v>
      </c>
    </row>
    <row r="8" spans="1:2">
      <c r="B8" t="s">
        <v>823</v>
      </c>
    </row>
    <row r="9" spans="1:2">
      <c r="B9" t="s">
        <v>493</v>
      </c>
    </row>
    <row r="10" spans="1:2">
      <c r="B10" t="s">
        <v>589</v>
      </c>
    </row>
    <row r="11" spans="1:2">
      <c r="B11" t="s">
        <v>590</v>
      </c>
    </row>
    <row r="12" spans="1:2">
      <c r="B12" t="s">
        <v>591</v>
      </c>
    </row>
    <row r="13" spans="1:2">
      <c r="B13" t="s">
        <v>592</v>
      </c>
    </row>
    <row r="14" spans="1:2">
      <c r="B14" t="s">
        <v>593</v>
      </c>
    </row>
    <row r="15" spans="1:2">
      <c r="B15" t="s">
        <v>594</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2E0420-39DE-4F0F-92C8-5B225A064B58}">
  <dimension ref="A1:G54"/>
  <sheetViews>
    <sheetView tabSelected="1" topLeftCell="A12" workbookViewId="0">
      <selection activeCell="B28" sqref="B28"/>
    </sheetView>
  </sheetViews>
  <sheetFormatPr defaultRowHeight="15"/>
  <cols>
    <col min="1" max="1" width="44.5703125" customWidth="1"/>
    <col min="2" max="2" width="14.28515625" customWidth="1"/>
    <col min="3" max="3" width="46.85546875" customWidth="1"/>
    <col min="5" max="5" width="20.85546875" customWidth="1"/>
    <col min="6" max="6" width="14.42578125" customWidth="1"/>
    <col min="7" max="7" width="19.7109375" customWidth="1"/>
  </cols>
  <sheetData>
    <row r="1" spans="1:7">
      <c r="A1" s="276" t="s">
        <v>186</v>
      </c>
      <c r="B1" s="276"/>
      <c r="C1" s="276"/>
      <c r="D1" s="276"/>
      <c r="E1" s="276"/>
      <c r="F1" s="276"/>
      <c r="G1" s="276"/>
    </row>
    <row r="2" spans="1:7">
      <c r="A2" s="276"/>
      <c r="B2" s="276"/>
      <c r="C2" s="276"/>
      <c r="D2" s="276"/>
      <c r="E2" s="276"/>
      <c r="F2" s="276"/>
      <c r="G2" s="276"/>
    </row>
    <row r="3" spans="1:7">
      <c r="A3" s="277" t="s">
        <v>187</v>
      </c>
      <c r="B3" s="277"/>
      <c r="C3" s="277"/>
      <c r="D3" s="277"/>
      <c r="E3" s="277"/>
      <c r="F3" s="277"/>
      <c r="G3" s="277"/>
    </row>
    <row r="4" spans="1:7">
      <c r="A4" s="278" t="s">
        <v>0</v>
      </c>
      <c r="B4" s="279"/>
      <c r="C4" s="279"/>
      <c r="D4" s="279"/>
      <c r="E4" s="279"/>
      <c r="F4" s="279"/>
      <c r="G4" s="279"/>
    </row>
    <row r="5" spans="1:7" ht="25.5">
      <c r="A5" s="1" t="s">
        <v>1</v>
      </c>
      <c r="B5" s="2" t="s">
        <v>2</v>
      </c>
      <c r="C5" s="3" t="s">
        <v>3</v>
      </c>
      <c r="D5" s="1"/>
      <c r="E5" s="3" t="s">
        <v>4</v>
      </c>
      <c r="F5" s="4" t="s">
        <v>5</v>
      </c>
      <c r="G5" s="3" t="s">
        <v>6</v>
      </c>
    </row>
    <row r="6" spans="1:7">
      <c r="A6" s="96" t="s">
        <v>7</v>
      </c>
      <c r="B6" s="5">
        <v>244.44</v>
      </c>
      <c r="C6" s="5" t="s">
        <v>8</v>
      </c>
      <c r="D6" s="5"/>
      <c r="E6" s="5">
        <v>0</v>
      </c>
      <c r="F6" s="97" t="s">
        <v>9</v>
      </c>
      <c r="G6" s="99" t="s">
        <v>252</v>
      </c>
    </row>
    <row r="7" spans="1:7">
      <c r="A7" s="6" t="s">
        <v>10</v>
      </c>
      <c r="B7" s="5">
        <v>321.07</v>
      </c>
      <c r="C7" s="5" t="s">
        <v>11</v>
      </c>
      <c r="D7" s="5"/>
      <c r="E7" s="5">
        <v>0</v>
      </c>
      <c r="F7" s="97" t="s">
        <v>9</v>
      </c>
      <c r="G7" s="99" t="s">
        <v>252</v>
      </c>
    </row>
    <row r="8" spans="1:7">
      <c r="A8" s="96" t="s">
        <v>12</v>
      </c>
      <c r="B8" s="5">
        <v>424.86</v>
      </c>
      <c r="C8" s="5" t="s">
        <v>13</v>
      </c>
      <c r="D8" s="5"/>
      <c r="E8" s="5">
        <v>0</v>
      </c>
      <c r="F8" s="97" t="s">
        <v>9</v>
      </c>
      <c r="G8" s="99" t="s">
        <v>252</v>
      </c>
    </row>
    <row r="9" spans="1:7">
      <c r="A9" s="6" t="s">
        <v>14</v>
      </c>
      <c r="B9" s="5">
        <v>498.58</v>
      </c>
      <c r="C9" s="5" t="s">
        <v>15</v>
      </c>
      <c r="D9" s="5"/>
      <c r="E9" s="5">
        <v>0</v>
      </c>
      <c r="F9" s="97" t="s">
        <v>9</v>
      </c>
      <c r="G9" s="99" t="s">
        <v>252</v>
      </c>
    </row>
    <row r="10" spans="1:7">
      <c r="A10" s="96" t="s">
        <v>16</v>
      </c>
      <c r="B10" s="5">
        <v>683.85</v>
      </c>
      <c r="C10" s="5" t="s">
        <v>17</v>
      </c>
      <c r="D10" s="5"/>
      <c r="E10" s="5">
        <v>0</v>
      </c>
      <c r="F10" s="97" t="s">
        <v>9</v>
      </c>
      <c r="G10" s="99" t="s">
        <v>252</v>
      </c>
    </row>
    <row r="11" spans="1:7">
      <c r="A11" s="6" t="s">
        <v>18</v>
      </c>
      <c r="B11" s="5">
        <v>768.24</v>
      </c>
      <c r="C11" s="5" t="s">
        <v>19</v>
      </c>
      <c r="D11" s="5"/>
      <c r="E11" s="5">
        <v>0</v>
      </c>
      <c r="F11" s="97" t="s">
        <v>9</v>
      </c>
      <c r="G11" s="99" t="s">
        <v>252</v>
      </c>
    </row>
    <row r="12" spans="1:7">
      <c r="A12" s="96" t="s">
        <v>20</v>
      </c>
      <c r="B12" s="5">
        <v>886.57999999999993</v>
      </c>
      <c r="C12" s="5" t="s">
        <v>21</v>
      </c>
      <c r="D12" s="5"/>
      <c r="E12" s="5">
        <v>0</v>
      </c>
      <c r="F12" s="97" t="s">
        <v>9</v>
      </c>
      <c r="G12" s="99" t="s">
        <v>252</v>
      </c>
    </row>
    <row r="13" spans="1:7">
      <c r="A13" s="6" t="s">
        <v>22</v>
      </c>
      <c r="B13" s="5">
        <v>1074.76</v>
      </c>
      <c r="C13" s="5" t="s">
        <v>23</v>
      </c>
      <c r="D13" s="5"/>
      <c r="E13" s="5">
        <v>0</v>
      </c>
      <c r="F13" s="97" t="s">
        <v>9</v>
      </c>
      <c r="G13" s="99" t="s">
        <v>252</v>
      </c>
    </row>
    <row r="14" spans="1:7">
      <c r="A14" s="96" t="s">
        <v>7</v>
      </c>
      <c r="B14" s="5">
        <v>219.84</v>
      </c>
      <c r="C14" s="5" t="s">
        <v>24</v>
      </c>
      <c r="D14" s="5"/>
      <c r="E14" s="5">
        <v>0</v>
      </c>
      <c r="F14" s="97" t="s">
        <v>9</v>
      </c>
      <c r="G14" s="99" t="s">
        <v>268</v>
      </c>
    </row>
    <row r="15" spans="1:7">
      <c r="A15" s="6" t="s">
        <v>10</v>
      </c>
      <c r="B15" s="5">
        <v>288.95999999999998</v>
      </c>
      <c r="C15" s="5" t="s">
        <v>25</v>
      </c>
      <c r="D15" s="5"/>
      <c r="E15" s="5">
        <v>0</v>
      </c>
      <c r="F15" s="97" t="s">
        <v>9</v>
      </c>
      <c r="G15" s="99" t="s">
        <v>268</v>
      </c>
    </row>
    <row r="16" spans="1:7">
      <c r="A16" s="96" t="s">
        <v>12</v>
      </c>
      <c r="B16" s="5">
        <v>382.08</v>
      </c>
      <c r="C16" s="5" t="s">
        <v>26</v>
      </c>
      <c r="D16" s="5"/>
      <c r="E16" s="5">
        <v>0</v>
      </c>
      <c r="F16" s="97" t="s">
        <v>9</v>
      </c>
      <c r="G16" s="99" t="s">
        <v>268</v>
      </c>
    </row>
    <row r="17" spans="1:7">
      <c r="A17" s="6" t="s">
        <v>14</v>
      </c>
      <c r="B17" s="5">
        <v>448.32</v>
      </c>
      <c r="C17" s="5" t="s">
        <v>27</v>
      </c>
      <c r="D17" s="5"/>
      <c r="E17" s="5">
        <v>0</v>
      </c>
      <c r="F17" s="97" t="s">
        <v>9</v>
      </c>
      <c r="G17" s="99" t="s">
        <v>268</v>
      </c>
    </row>
    <row r="18" spans="1:7">
      <c r="A18" s="96" t="s">
        <v>16</v>
      </c>
      <c r="B18" s="5">
        <v>615.36</v>
      </c>
      <c r="C18" s="5" t="s">
        <v>28</v>
      </c>
      <c r="D18" s="5"/>
      <c r="E18" s="5">
        <v>0</v>
      </c>
      <c r="F18" s="97" t="s">
        <v>9</v>
      </c>
      <c r="G18" s="99" t="s">
        <v>268</v>
      </c>
    </row>
    <row r="19" spans="1:7">
      <c r="A19" s="6" t="s">
        <v>18</v>
      </c>
      <c r="B19" s="5">
        <v>691.19999999999993</v>
      </c>
      <c r="C19" s="5" t="s">
        <v>29</v>
      </c>
      <c r="D19" s="5"/>
      <c r="E19" s="5">
        <v>0</v>
      </c>
      <c r="F19" s="97" t="s">
        <v>9</v>
      </c>
      <c r="G19" s="99" t="s">
        <v>268</v>
      </c>
    </row>
    <row r="20" spans="1:7">
      <c r="A20" s="96" t="s">
        <v>20</v>
      </c>
      <c r="B20" s="5">
        <v>797.76</v>
      </c>
      <c r="C20" s="5" t="s">
        <v>30</v>
      </c>
      <c r="D20" s="5"/>
      <c r="E20" s="5">
        <v>0</v>
      </c>
      <c r="F20" s="97" t="s">
        <v>9</v>
      </c>
      <c r="G20" s="99" t="s">
        <v>268</v>
      </c>
    </row>
    <row r="21" spans="1:7">
      <c r="A21" s="6" t="s">
        <v>22</v>
      </c>
      <c r="B21" s="5">
        <v>967.68</v>
      </c>
      <c r="C21" s="5" t="s">
        <v>31</v>
      </c>
      <c r="D21" s="5"/>
      <c r="E21" s="5">
        <v>0</v>
      </c>
      <c r="F21" s="97" t="s">
        <v>9</v>
      </c>
      <c r="G21" s="99" t="s">
        <v>268</v>
      </c>
    </row>
    <row r="22" spans="1:7">
      <c r="A22" s="96" t="s">
        <v>20</v>
      </c>
      <c r="B22" s="5">
        <v>797.76</v>
      </c>
      <c r="C22" s="5" t="s">
        <v>32</v>
      </c>
      <c r="D22" s="5"/>
      <c r="E22" s="5">
        <v>0</v>
      </c>
      <c r="F22" s="97" t="s">
        <v>9</v>
      </c>
      <c r="G22" s="99" t="s">
        <v>247</v>
      </c>
    </row>
    <row r="23" spans="1:7">
      <c r="A23" s="6" t="s">
        <v>10</v>
      </c>
      <c r="B23" s="5">
        <v>272.64999999999998</v>
      </c>
      <c r="C23" s="5" t="s">
        <v>33</v>
      </c>
      <c r="D23" s="5"/>
      <c r="E23" s="5">
        <v>0</v>
      </c>
      <c r="F23" s="97" t="s">
        <v>9</v>
      </c>
      <c r="G23" s="99" t="s">
        <v>247</v>
      </c>
    </row>
    <row r="24" spans="1:7">
      <c r="A24" s="96" t="s">
        <v>12</v>
      </c>
      <c r="B24" s="5">
        <v>360.05</v>
      </c>
      <c r="C24" s="5" t="s">
        <v>34</v>
      </c>
      <c r="D24" s="5"/>
      <c r="E24" s="5">
        <v>0</v>
      </c>
      <c r="F24" s="97" t="s">
        <v>9</v>
      </c>
      <c r="G24" s="99" t="s">
        <v>247</v>
      </c>
    </row>
    <row r="25" spans="1:7">
      <c r="A25" s="6" t="s">
        <v>14</v>
      </c>
      <c r="B25" s="5">
        <v>422.75</v>
      </c>
      <c r="C25" s="5" t="s">
        <v>35</v>
      </c>
      <c r="D25" s="5"/>
      <c r="E25" s="5">
        <v>0</v>
      </c>
      <c r="F25" s="97" t="s">
        <v>9</v>
      </c>
      <c r="G25" s="99" t="s">
        <v>247</v>
      </c>
    </row>
    <row r="26" spans="1:7">
      <c r="A26" s="96" t="s">
        <v>16</v>
      </c>
      <c r="B26" s="5">
        <v>579.5</v>
      </c>
      <c r="C26" s="5" t="s">
        <v>36</v>
      </c>
      <c r="D26" s="5"/>
      <c r="E26" s="5">
        <v>0</v>
      </c>
      <c r="F26" s="97" t="s">
        <v>9</v>
      </c>
      <c r="G26" s="99" t="s">
        <v>247</v>
      </c>
    </row>
    <row r="27" spans="1:7">
      <c r="A27" s="6" t="s">
        <v>18</v>
      </c>
      <c r="B27" s="5">
        <v>651.69999999999993</v>
      </c>
      <c r="C27" s="5" t="s">
        <v>37</v>
      </c>
      <c r="D27" s="5"/>
      <c r="E27" s="5">
        <v>0</v>
      </c>
      <c r="F27" s="97" t="s">
        <v>9</v>
      </c>
      <c r="G27" s="99" t="s">
        <v>247</v>
      </c>
    </row>
    <row r="28" spans="1:7">
      <c r="A28" s="96" t="s">
        <v>20</v>
      </c>
      <c r="B28" s="5">
        <v>751.44999999999993</v>
      </c>
      <c r="C28" s="5" t="s">
        <v>38</v>
      </c>
      <c r="D28" s="5"/>
      <c r="E28" s="5">
        <v>0</v>
      </c>
      <c r="F28" s="97" t="s">
        <v>9</v>
      </c>
      <c r="G28" s="99" t="s">
        <v>247</v>
      </c>
    </row>
    <row r="29" spans="1:7">
      <c r="A29" s="6" t="s">
        <v>22</v>
      </c>
      <c r="B29" s="5">
        <v>912</v>
      </c>
      <c r="C29" s="5" t="s">
        <v>39</v>
      </c>
      <c r="D29" s="5"/>
      <c r="E29" s="5">
        <v>0</v>
      </c>
      <c r="F29" s="97" t="s">
        <v>9</v>
      </c>
      <c r="G29" s="99" t="s">
        <v>247</v>
      </c>
    </row>
    <row r="30" spans="1:7">
      <c r="A30" s="96" t="s">
        <v>7</v>
      </c>
      <c r="B30" s="5">
        <v>195.51999999999998</v>
      </c>
      <c r="C30" s="5" t="s">
        <v>40</v>
      </c>
      <c r="D30" s="5"/>
      <c r="E30" s="5">
        <v>0</v>
      </c>
      <c r="F30" s="97" t="s">
        <v>9</v>
      </c>
      <c r="G30" s="99" t="s">
        <v>41</v>
      </c>
    </row>
    <row r="31" spans="1:7">
      <c r="A31" s="6" t="s">
        <v>10</v>
      </c>
      <c r="B31" s="5">
        <v>256.62</v>
      </c>
      <c r="C31" s="5" t="s">
        <v>42</v>
      </c>
      <c r="D31" s="5"/>
      <c r="E31" s="5">
        <v>0</v>
      </c>
      <c r="F31" s="97" t="s">
        <v>9</v>
      </c>
      <c r="G31" s="99" t="s">
        <v>41</v>
      </c>
    </row>
    <row r="32" spans="1:7">
      <c r="A32" s="96" t="s">
        <v>12</v>
      </c>
      <c r="B32" s="5">
        <v>339.34</v>
      </c>
      <c r="C32" s="5" t="s">
        <v>43</v>
      </c>
      <c r="D32" s="5"/>
      <c r="E32" s="5">
        <v>0</v>
      </c>
      <c r="F32" s="97" t="s">
        <v>9</v>
      </c>
      <c r="G32" s="99" t="s">
        <v>41</v>
      </c>
    </row>
    <row r="33" spans="1:7">
      <c r="A33" s="6" t="s">
        <v>14</v>
      </c>
      <c r="B33" s="5">
        <v>398.56</v>
      </c>
      <c r="C33" s="5" t="s">
        <v>44</v>
      </c>
      <c r="D33" s="5"/>
      <c r="E33" s="5">
        <v>0</v>
      </c>
      <c r="F33" s="97" t="s">
        <v>9</v>
      </c>
      <c r="G33" s="99" t="s">
        <v>41</v>
      </c>
    </row>
    <row r="34" spans="1:7">
      <c r="A34" s="96" t="s">
        <v>16</v>
      </c>
      <c r="B34" s="5">
        <v>546.14</v>
      </c>
      <c r="C34" s="5" t="s">
        <v>45</v>
      </c>
      <c r="D34" s="5"/>
      <c r="E34" s="5">
        <v>0</v>
      </c>
      <c r="F34" s="97" t="s">
        <v>9</v>
      </c>
      <c r="G34" s="99" t="s">
        <v>41</v>
      </c>
    </row>
    <row r="35" spans="1:7">
      <c r="A35" s="6" t="s">
        <v>18</v>
      </c>
      <c r="B35" s="5">
        <v>613.81999999999994</v>
      </c>
      <c r="C35" s="5" t="s">
        <v>46</v>
      </c>
      <c r="D35" s="5"/>
      <c r="E35" s="5">
        <v>0</v>
      </c>
      <c r="F35" s="97" t="s">
        <v>9</v>
      </c>
      <c r="G35" s="99" t="s">
        <v>41</v>
      </c>
    </row>
    <row r="36" spans="1:7">
      <c r="A36" s="96" t="s">
        <v>20</v>
      </c>
      <c r="B36" s="5">
        <v>707.81999999999994</v>
      </c>
      <c r="C36" s="5" t="s">
        <v>47</v>
      </c>
      <c r="D36" s="5"/>
      <c r="E36" s="5">
        <v>0</v>
      </c>
      <c r="F36" s="97" t="s">
        <v>9</v>
      </c>
      <c r="G36" s="99" t="s">
        <v>41</v>
      </c>
    </row>
    <row r="37" spans="1:7">
      <c r="A37" s="6" t="s">
        <v>22</v>
      </c>
      <c r="B37" s="5">
        <v>859.16</v>
      </c>
      <c r="C37" s="5" t="s">
        <v>48</v>
      </c>
      <c r="D37" s="5"/>
      <c r="E37" s="5">
        <v>0</v>
      </c>
      <c r="F37" s="97" t="s">
        <v>9</v>
      </c>
      <c r="G37" s="99" t="s">
        <v>41</v>
      </c>
    </row>
    <row r="38" spans="1:7">
      <c r="A38" s="96" t="s">
        <v>7</v>
      </c>
      <c r="B38" s="5">
        <v>158.4</v>
      </c>
      <c r="C38" s="5" t="s">
        <v>49</v>
      </c>
      <c r="D38" s="5"/>
      <c r="E38" s="5">
        <v>0</v>
      </c>
      <c r="F38" s="97" t="s">
        <v>9</v>
      </c>
      <c r="G38" s="99" t="s">
        <v>293</v>
      </c>
    </row>
    <row r="39" spans="1:7">
      <c r="A39" s="6" t="s">
        <v>10</v>
      </c>
      <c r="B39" s="5">
        <v>208</v>
      </c>
      <c r="C39" s="5" t="s">
        <v>50</v>
      </c>
      <c r="D39" s="5"/>
      <c r="E39" s="5">
        <v>0</v>
      </c>
      <c r="F39" s="97" t="s">
        <v>9</v>
      </c>
      <c r="G39" s="99" t="s">
        <v>293</v>
      </c>
    </row>
    <row r="40" spans="1:7">
      <c r="A40" s="96" t="s">
        <v>12</v>
      </c>
      <c r="B40" s="5">
        <v>275.2</v>
      </c>
      <c r="C40" s="5" t="s">
        <v>51</v>
      </c>
      <c r="D40" s="5"/>
      <c r="E40" s="5">
        <v>0</v>
      </c>
      <c r="F40" s="97" t="s">
        <v>9</v>
      </c>
      <c r="G40" s="99" t="s">
        <v>293</v>
      </c>
    </row>
    <row r="41" spans="1:7">
      <c r="A41" s="6" t="s">
        <v>14</v>
      </c>
      <c r="B41" s="5">
        <v>323.20000000000005</v>
      </c>
      <c r="C41" s="5" t="s">
        <v>52</v>
      </c>
      <c r="D41" s="5"/>
      <c r="E41" s="5">
        <v>0</v>
      </c>
      <c r="F41" s="97" t="s">
        <v>9</v>
      </c>
      <c r="G41" s="99" t="s">
        <v>293</v>
      </c>
    </row>
    <row r="42" spans="1:7">
      <c r="A42" s="96" t="s">
        <v>16</v>
      </c>
      <c r="B42" s="5">
        <v>442.40000000000003</v>
      </c>
      <c r="C42" s="5" t="s">
        <v>53</v>
      </c>
      <c r="D42" s="5"/>
      <c r="E42" s="5">
        <v>0</v>
      </c>
      <c r="F42" s="97" t="s">
        <v>9</v>
      </c>
      <c r="G42" s="99" t="s">
        <v>293</v>
      </c>
    </row>
    <row r="43" spans="1:7">
      <c r="A43" s="6" t="s">
        <v>18</v>
      </c>
      <c r="B43" s="5">
        <v>497.6</v>
      </c>
      <c r="C43" s="5" t="s">
        <v>54</v>
      </c>
      <c r="D43" s="5"/>
      <c r="E43" s="5">
        <v>0</v>
      </c>
      <c r="F43" s="97" t="s">
        <v>9</v>
      </c>
      <c r="G43" s="99" t="s">
        <v>293</v>
      </c>
    </row>
    <row r="44" spans="1:7">
      <c r="A44" s="96" t="s">
        <v>20</v>
      </c>
      <c r="B44" s="5">
        <v>573.6</v>
      </c>
      <c r="C44" s="5" t="s">
        <v>55</v>
      </c>
      <c r="D44" s="5"/>
      <c r="E44" s="5">
        <v>0</v>
      </c>
      <c r="F44" s="97" t="s">
        <v>9</v>
      </c>
      <c r="G44" s="99" t="s">
        <v>293</v>
      </c>
    </row>
    <row r="45" spans="1:7">
      <c r="A45" s="6" t="s">
        <v>22</v>
      </c>
      <c r="B45" s="5">
        <v>696</v>
      </c>
      <c r="C45" s="5" t="s">
        <v>56</v>
      </c>
      <c r="D45" s="5"/>
      <c r="E45" s="5">
        <v>0</v>
      </c>
      <c r="F45" s="97" t="s">
        <v>9</v>
      </c>
      <c r="G45" s="99" t="s">
        <v>293</v>
      </c>
    </row>
    <row r="46" spans="1:7">
      <c r="A46" s="96" t="s">
        <v>7</v>
      </c>
      <c r="B46" s="5">
        <v>158.4</v>
      </c>
      <c r="C46" s="5" t="s">
        <v>57</v>
      </c>
      <c r="D46" s="5"/>
      <c r="E46" s="5">
        <v>0</v>
      </c>
      <c r="F46" s="97" t="s">
        <v>9</v>
      </c>
      <c r="G46" s="99" t="s">
        <v>58</v>
      </c>
    </row>
    <row r="47" spans="1:7">
      <c r="A47" s="6" t="s">
        <v>10</v>
      </c>
      <c r="B47" s="5">
        <v>208</v>
      </c>
      <c r="C47" s="5" t="s">
        <v>59</v>
      </c>
      <c r="D47" s="5"/>
      <c r="E47" s="5">
        <v>0</v>
      </c>
      <c r="F47" s="97" t="s">
        <v>9</v>
      </c>
      <c r="G47" s="99" t="s">
        <v>58</v>
      </c>
    </row>
    <row r="48" spans="1:7">
      <c r="A48" s="96" t="s">
        <v>12</v>
      </c>
      <c r="B48" s="5">
        <v>275.2</v>
      </c>
      <c r="C48" s="5" t="s">
        <v>60</v>
      </c>
      <c r="D48" s="5"/>
      <c r="E48" s="5">
        <v>0</v>
      </c>
      <c r="F48" s="97" t="s">
        <v>9</v>
      </c>
      <c r="G48" s="99" t="s">
        <v>58</v>
      </c>
    </row>
    <row r="49" spans="1:7">
      <c r="A49" s="6" t="s">
        <v>14</v>
      </c>
      <c r="B49" s="5">
        <v>323.20000000000005</v>
      </c>
      <c r="C49" s="5" t="s">
        <v>61</v>
      </c>
      <c r="D49" s="5"/>
      <c r="E49" s="5">
        <v>0</v>
      </c>
      <c r="F49" s="97" t="s">
        <v>9</v>
      </c>
      <c r="G49" s="99" t="s">
        <v>58</v>
      </c>
    </row>
    <row r="50" spans="1:7">
      <c r="A50" s="96" t="s">
        <v>16</v>
      </c>
      <c r="B50" s="5">
        <v>442.40000000000003</v>
      </c>
      <c r="C50" s="5" t="s">
        <v>62</v>
      </c>
      <c r="D50" s="5"/>
      <c r="E50" s="5">
        <v>0</v>
      </c>
      <c r="F50" s="97" t="s">
        <v>9</v>
      </c>
      <c r="G50" s="99" t="s">
        <v>58</v>
      </c>
    </row>
    <row r="51" spans="1:7">
      <c r="A51" s="6" t="s">
        <v>18</v>
      </c>
      <c r="B51" s="5">
        <v>497.6</v>
      </c>
      <c r="C51" s="5" t="s">
        <v>63</v>
      </c>
      <c r="D51" s="5"/>
      <c r="E51" s="5">
        <v>0</v>
      </c>
      <c r="F51" s="97" t="s">
        <v>9</v>
      </c>
      <c r="G51" s="99" t="s">
        <v>58</v>
      </c>
    </row>
    <row r="52" spans="1:7">
      <c r="A52" s="96" t="s">
        <v>20</v>
      </c>
      <c r="B52" s="5">
        <v>573.6</v>
      </c>
      <c r="C52" s="5" t="s">
        <v>64</v>
      </c>
      <c r="D52" s="5"/>
      <c r="E52" s="5">
        <v>0</v>
      </c>
      <c r="F52" s="97" t="s">
        <v>9</v>
      </c>
      <c r="G52" s="99" t="s">
        <v>58</v>
      </c>
    </row>
    <row r="53" spans="1:7">
      <c r="A53" s="6" t="s">
        <v>22</v>
      </c>
      <c r="B53" s="5">
        <v>696</v>
      </c>
      <c r="C53" s="5" t="s">
        <v>65</v>
      </c>
      <c r="D53" s="5"/>
      <c r="E53" s="5">
        <v>0</v>
      </c>
      <c r="F53" s="97" t="s">
        <v>9</v>
      </c>
      <c r="G53" s="99" t="s">
        <v>58</v>
      </c>
    </row>
    <row r="54" spans="1:7">
      <c r="A54" s="7" t="s">
        <v>66</v>
      </c>
      <c r="B54" s="8" t="s">
        <v>67</v>
      </c>
      <c r="C54" s="9" t="s">
        <v>9</v>
      </c>
      <c r="D54" s="8"/>
      <c r="E54" s="8" t="s">
        <v>67</v>
      </c>
      <c r="F54" s="9" t="s">
        <v>9</v>
      </c>
      <c r="G54" s="9" t="s">
        <v>9</v>
      </c>
    </row>
  </sheetData>
  <mergeCells count="4">
    <mergeCell ref="A1:G1"/>
    <mergeCell ref="A2:G2"/>
    <mergeCell ref="A3:G3"/>
    <mergeCell ref="A4:G4"/>
  </mergeCells>
  <pageMargins left="0.7" right="0.7" top="0.75" bottom="0.75" header="0.3" footer="0.3"/>
  <headerFooter>
    <oddFooter>&amp;L_x000D_&amp;1#&amp;"Calibri"&amp;8&amp;K000000 Sensitivity: Internal</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6D4DB0-6E9B-4226-A1F6-A08642C5B542}">
  <dimension ref="A1:G57"/>
  <sheetViews>
    <sheetView topLeftCell="A29" workbookViewId="0">
      <selection activeCell="A57" sqref="A57"/>
    </sheetView>
  </sheetViews>
  <sheetFormatPr defaultRowHeight="15"/>
  <cols>
    <col min="1" max="1" width="46.140625" customWidth="1"/>
    <col min="3" max="3" width="49.42578125" customWidth="1"/>
    <col min="7" max="7" width="29" customWidth="1"/>
  </cols>
  <sheetData>
    <row r="1" spans="1:7">
      <c r="A1" s="276" t="s">
        <v>186</v>
      </c>
      <c r="B1" s="276"/>
      <c r="C1" s="276"/>
      <c r="D1" s="276"/>
      <c r="E1" s="276"/>
      <c r="F1" s="276"/>
      <c r="G1" s="276"/>
    </row>
    <row r="2" spans="1:7">
      <c r="A2" s="15"/>
      <c r="B2" s="15"/>
      <c r="C2" s="15"/>
      <c r="D2" s="15"/>
      <c r="E2" s="15"/>
      <c r="F2" s="15"/>
      <c r="G2" s="15"/>
    </row>
    <row r="3" spans="1:7">
      <c r="A3" s="278" t="s">
        <v>68</v>
      </c>
      <c r="B3" s="279"/>
      <c r="C3" s="279"/>
      <c r="D3" s="279"/>
      <c r="E3" s="279"/>
      <c r="F3" s="279"/>
      <c r="G3" s="279"/>
    </row>
    <row r="4" spans="1:7" ht="38.25">
      <c r="A4" s="1" t="s">
        <v>1</v>
      </c>
      <c r="B4" s="2" t="s">
        <v>2</v>
      </c>
      <c r="C4" s="3" t="s">
        <v>3</v>
      </c>
      <c r="D4" s="1"/>
      <c r="E4" s="3" t="s">
        <v>4</v>
      </c>
      <c r="F4" s="4" t="s">
        <v>5</v>
      </c>
      <c r="G4" s="3" t="s">
        <v>6</v>
      </c>
    </row>
    <row r="5" spans="1:7">
      <c r="A5" s="96" t="s">
        <v>69</v>
      </c>
      <c r="B5" s="5">
        <v>244.44</v>
      </c>
      <c r="C5" s="5" t="s">
        <v>70</v>
      </c>
      <c r="D5" s="5"/>
      <c r="E5" s="5">
        <v>0</v>
      </c>
      <c r="F5" s="97" t="s">
        <v>9</v>
      </c>
      <c r="G5" s="99" t="s">
        <v>252</v>
      </c>
    </row>
    <row r="6" spans="1:7">
      <c r="A6" s="6" t="s">
        <v>71</v>
      </c>
      <c r="B6" s="5">
        <v>321.07</v>
      </c>
      <c r="C6" s="5" t="s">
        <v>72</v>
      </c>
      <c r="D6" s="5"/>
      <c r="E6" s="5">
        <v>0</v>
      </c>
      <c r="F6" s="97" t="s">
        <v>9</v>
      </c>
      <c r="G6" s="99" t="s">
        <v>252</v>
      </c>
    </row>
    <row r="7" spans="1:7">
      <c r="A7" s="96" t="s">
        <v>73</v>
      </c>
      <c r="B7" s="5">
        <v>424.86</v>
      </c>
      <c r="C7" s="5" t="s">
        <v>74</v>
      </c>
      <c r="D7" s="5"/>
      <c r="E7" s="5">
        <v>0</v>
      </c>
      <c r="F7" s="97" t="s">
        <v>9</v>
      </c>
      <c r="G7" s="99" t="s">
        <v>252</v>
      </c>
    </row>
    <row r="8" spans="1:7">
      <c r="A8" s="6" t="s">
        <v>75</v>
      </c>
      <c r="B8" s="5">
        <v>498.58</v>
      </c>
      <c r="C8" s="5" t="s">
        <v>76</v>
      </c>
      <c r="D8" s="5"/>
      <c r="E8" s="5">
        <v>0</v>
      </c>
      <c r="F8" s="97" t="s">
        <v>9</v>
      </c>
      <c r="G8" s="99" t="s">
        <v>252</v>
      </c>
    </row>
    <row r="9" spans="1:7">
      <c r="A9" s="96" t="s">
        <v>77</v>
      </c>
      <c r="B9" s="5">
        <v>683.85</v>
      </c>
      <c r="C9" s="5" t="s">
        <v>78</v>
      </c>
      <c r="D9" s="5"/>
      <c r="E9" s="5">
        <v>0</v>
      </c>
      <c r="F9" s="97" t="s">
        <v>9</v>
      </c>
      <c r="G9" s="99" t="s">
        <v>252</v>
      </c>
    </row>
    <row r="10" spans="1:7">
      <c r="A10" s="6" t="s">
        <v>79</v>
      </c>
      <c r="B10" s="5">
        <v>768.24</v>
      </c>
      <c r="C10" s="5" t="s">
        <v>80</v>
      </c>
      <c r="D10" s="5"/>
      <c r="E10" s="5">
        <v>0</v>
      </c>
      <c r="F10" s="97" t="s">
        <v>9</v>
      </c>
      <c r="G10" s="99" t="s">
        <v>252</v>
      </c>
    </row>
    <row r="11" spans="1:7">
      <c r="A11" s="96" t="s">
        <v>81</v>
      </c>
      <c r="B11" s="5">
        <v>886.57999999999993</v>
      </c>
      <c r="C11" s="5" t="s">
        <v>82</v>
      </c>
      <c r="D11" s="5"/>
      <c r="E11" s="5">
        <v>0</v>
      </c>
      <c r="F11" s="97" t="s">
        <v>9</v>
      </c>
      <c r="G11" s="99" t="s">
        <v>252</v>
      </c>
    </row>
    <row r="12" spans="1:7">
      <c r="A12" s="6" t="s">
        <v>83</v>
      </c>
      <c r="B12" s="5">
        <v>1074.76</v>
      </c>
      <c r="C12" s="5" t="s">
        <v>84</v>
      </c>
      <c r="D12" s="5"/>
      <c r="E12" s="5">
        <v>0</v>
      </c>
      <c r="F12" s="97" t="s">
        <v>9</v>
      </c>
      <c r="G12" s="99" t="s">
        <v>252</v>
      </c>
    </row>
    <row r="13" spans="1:7">
      <c r="A13" s="96" t="s">
        <v>69</v>
      </c>
      <c r="B13" s="5">
        <v>219.84</v>
      </c>
      <c r="C13" s="5" t="s">
        <v>85</v>
      </c>
      <c r="D13" s="5"/>
      <c r="E13" s="5">
        <v>0</v>
      </c>
      <c r="F13" s="97" t="s">
        <v>9</v>
      </c>
      <c r="G13" s="99" t="s">
        <v>268</v>
      </c>
    </row>
    <row r="14" spans="1:7">
      <c r="A14" s="6" t="s">
        <v>71</v>
      </c>
      <c r="B14" s="5">
        <v>288.95999999999998</v>
      </c>
      <c r="C14" s="5" t="s">
        <v>86</v>
      </c>
      <c r="D14" s="5"/>
      <c r="E14" s="5">
        <v>0</v>
      </c>
      <c r="F14" s="97" t="s">
        <v>9</v>
      </c>
      <c r="G14" s="99" t="s">
        <v>268</v>
      </c>
    </row>
    <row r="15" spans="1:7">
      <c r="A15" s="96" t="s">
        <v>73</v>
      </c>
      <c r="B15" s="5">
        <v>382.08</v>
      </c>
      <c r="C15" s="5" t="s">
        <v>87</v>
      </c>
      <c r="D15" s="5"/>
      <c r="E15" s="5">
        <v>0</v>
      </c>
      <c r="F15" s="97" t="s">
        <v>9</v>
      </c>
      <c r="G15" s="99" t="s">
        <v>268</v>
      </c>
    </row>
    <row r="16" spans="1:7">
      <c r="A16" s="6" t="s">
        <v>75</v>
      </c>
      <c r="B16" s="5">
        <v>448.32</v>
      </c>
      <c r="C16" s="5" t="s">
        <v>88</v>
      </c>
      <c r="D16" s="5"/>
      <c r="E16" s="5">
        <v>0</v>
      </c>
      <c r="F16" s="97" t="s">
        <v>9</v>
      </c>
      <c r="G16" s="99" t="s">
        <v>268</v>
      </c>
    </row>
    <row r="17" spans="1:7">
      <c r="A17" s="96" t="s">
        <v>77</v>
      </c>
      <c r="B17" s="5">
        <v>615.36</v>
      </c>
      <c r="C17" s="5" t="s">
        <v>89</v>
      </c>
      <c r="D17" s="5"/>
      <c r="E17" s="5">
        <v>0</v>
      </c>
      <c r="F17" s="97" t="s">
        <v>9</v>
      </c>
      <c r="G17" s="99" t="s">
        <v>268</v>
      </c>
    </row>
    <row r="18" spans="1:7">
      <c r="A18" s="6" t="s">
        <v>79</v>
      </c>
      <c r="B18" s="5">
        <v>691.19999999999993</v>
      </c>
      <c r="C18" s="5" t="s">
        <v>90</v>
      </c>
      <c r="D18" s="5"/>
      <c r="E18" s="5">
        <v>0</v>
      </c>
      <c r="F18" s="97" t="s">
        <v>9</v>
      </c>
      <c r="G18" s="99" t="s">
        <v>268</v>
      </c>
    </row>
    <row r="19" spans="1:7">
      <c r="A19" s="96" t="s">
        <v>81</v>
      </c>
      <c r="B19" s="5">
        <v>797.76</v>
      </c>
      <c r="C19" s="5" t="s">
        <v>91</v>
      </c>
      <c r="D19" s="5"/>
      <c r="E19" s="5">
        <v>0</v>
      </c>
      <c r="F19" s="97" t="s">
        <v>9</v>
      </c>
      <c r="G19" s="99" t="s">
        <v>268</v>
      </c>
    </row>
    <row r="20" spans="1:7">
      <c r="A20" s="6" t="s">
        <v>83</v>
      </c>
      <c r="B20" s="5">
        <v>967.68</v>
      </c>
      <c r="C20" s="5" t="s">
        <v>92</v>
      </c>
      <c r="D20" s="5"/>
      <c r="E20" s="5">
        <v>0</v>
      </c>
      <c r="F20" s="97" t="s">
        <v>9</v>
      </c>
      <c r="G20" s="99" t="s">
        <v>268</v>
      </c>
    </row>
    <row r="21" spans="1:7">
      <c r="A21" s="96" t="s">
        <v>69</v>
      </c>
      <c r="B21" s="5">
        <v>207.1</v>
      </c>
      <c r="C21" s="5" t="s">
        <v>93</v>
      </c>
      <c r="D21" s="5"/>
      <c r="E21" s="5">
        <v>0</v>
      </c>
      <c r="F21" s="97" t="s">
        <v>9</v>
      </c>
      <c r="G21" s="99" t="s">
        <v>247</v>
      </c>
    </row>
    <row r="22" spans="1:7">
      <c r="A22" s="6" t="s">
        <v>71</v>
      </c>
      <c r="B22" s="5">
        <v>272.64999999999998</v>
      </c>
      <c r="C22" s="5" t="s">
        <v>94</v>
      </c>
      <c r="D22" s="5"/>
      <c r="E22" s="5">
        <v>0</v>
      </c>
      <c r="F22" s="97" t="s">
        <v>9</v>
      </c>
      <c r="G22" s="99" t="s">
        <v>247</v>
      </c>
    </row>
    <row r="23" spans="1:7">
      <c r="A23" s="96" t="s">
        <v>73</v>
      </c>
      <c r="B23" s="5">
        <v>360.05</v>
      </c>
      <c r="C23" s="5" t="s">
        <v>95</v>
      </c>
      <c r="D23" s="5"/>
      <c r="E23" s="5">
        <v>0</v>
      </c>
      <c r="F23" s="97" t="s">
        <v>9</v>
      </c>
      <c r="G23" s="99" t="s">
        <v>247</v>
      </c>
    </row>
    <row r="24" spans="1:7">
      <c r="A24" s="6" t="s">
        <v>75</v>
      </c>
      <c r="B24" s="5">
        <v>422.75</v>
      </c>
      <c r="C24" s="5" t="s">
        <v>96</v>
      </c>
      <c r="D24" s="5"/>
      <c r="E24" s="5">
        <v>0</v>
      </c>
      <c r="F24" s="97" t="s">
        <v>9</v>
      </c>
      <c r="G24" s="99" t="s">
        <v>247</v>
      </c>
    </row>
    <row r="25" spans="1:7">
      <c r="A25" s="96" t="s">
        <v>77</v>
      </c>
      <c r="B25" s="5">
        <v>579.5</v>
      </c>
      <c r="C25" s="5" t="s">
        <v>97</v>
      </c>
      <c r="D25" s="5"/>
      <c r="E25" s="5">
        <v>0</v>
      </c>
      <c r="F25" s="97" t="s">
        <v>9</v>
      </c>
      <c r="G25" s="99" t="s">
        <v>247</v>
      </c>
    </row>
    <row r="26" spans="1:7">
      <c r="A26" s="6" t="s">
        <v>79</v>
      </c>
      <c r="B26" s="5">
        <v>651.69999999999993</v>
      </c>
      <c r="C26" s="5" t="s">
        <v>98</v>
      </c>
      <c r="D26" s="5"/>
      <c r="E26" s="5">
        <v>0</v>
      </c>
      <c r="F26" s="97" t="s">
        <v>9</v>
      </c>
      <c r="G26" s="99" t="s">
        <v>247</v>
      </c>
    </row>
    <row r="27" spans="1:7">
      <c r="A27" s="96" t="s">
        <v>81</v>
      </c>
      <c r="B27" s="5">
        <v>751.44999999999993</v>
      </c>
      <c r="C27" s="5" t="s">
        <v>99</v>
      </c>
      <c r="D27" s="5"/>
      <c r="E27" s="5">
        <v>0</v>
      </c>
      <c r="F27" s="97" t="s">
        <v>9</v>
      </c>
      <c r="G27" s="99" t="s">
        <v>247</v>
      </c>
    </row>
    <row r="28" spans="1:7">
      <c r="A28" s="6" t="s">
        <v>83</v>
      </c>
      <c r="B28" s="5">
        <v>912</v>
      </c>
      <c r="C28" s="5" t="s">
        <v>100</v>
      </c>
      <c r="D28" s="5"/>
      <c r="E28" s="5">
        <v>0</v>
      </c>
      <c r="F28" s="97" t="s">
        <v>9</v>
      </c>
      <c r="G28" s="99" t="s">
        <v>247</v>
      </c>
    </row>
    <row r="29" spans="1:7">
      <c r="A29" s="96" t="s">
        <v>69</v>
      </c>
      <c r="B29" s="5">
        <v>195.51999999999998</v>
      </c>
      <c r="C29" s="5" t="s">
        <v>101</v>
      </c>
      <c r="D29" s="5"/>
      <c r="E29" s="5">
        <v>0</v>
      </c>
      <c r="F29" s="97" t="s">
        <v>9</v>
      </c>
      <c r="G29" s="99" t="s">
        <v>41</v>
      </c>
    </row>
    <row r="30" spans="1:7">
      <c r="A30" s="6" t="s">
        <v>71</v>
      </c>
      <c r="B30" s="5">
        <v>256.62</v>
      </c>
      <c r="C30" s="5" t="s">
        <v>102</v>
      </c>
      <c r="D30" s="5"/>
      <c r="E30" s="5">
        <v>0</v>
      </c>
      <c r="F30" s="97" t="s">
        <v>9</v>
      </c>
      <c r="G30" s="99" t="s">
        <v>41</v>
      </c>
    </row>
    <row r="31" spans="1:7">
      <c r="A31" s="96" t="s">
        <v>73</v>
      </c>
      <c r="B31" s="5">
        <v>339.34</v>
      </c>
      <c r="C31" s="5" t="s">
        <v>103</v>
      </c>
      <c r="D31" s="5"/>
      <c r="E31" s="5">
        <v>0</v>
      </c>
      <c r="F31" s="97" t="s">
        <v>9</v>
      </c>
      <c r="G31" s="99" t="s">
        <v>41</v>
      </c>
    </row>
    <row r="32" spans="1:7">
      <c r="A32" s="6" t="s">
        <v>75</v>
      </c>
      <c r="B32" s="5">
        <v>398.56</v>
      </c>
      <c r="C32" s="5" t="s">
        <v>104</v>
      </c>
      <c r="D32" s="5"/>
      <c r="E32" s="5">
        <v>0</v>
      </c>
      <c r="F32" s="97" t="s">
        <v>9</v>
      </c>
      <c r="G32" s="99" t="s">
        <v>41</v>
      </c>
    </row>
    <row r="33" spans="1:7">
      <c r="A33" s="96" t="s">
        <v>77</v>
      </c>
      <c r="B33" s="5">
        <v>546.14</v>
      </c>
      <c r="C33" s="5" t="s">
        <v>105</v>
      </c>
      <c r="D33" s="5"/>
      <c r="E33" s="5">
        <v>0</v>
      </c>
      <c r="F33" s="97" t="s">
        <v>9</v>
      </c>
      <c r="G33" s="99" t="s">
        <v>41</v>
      </c>
    </row>
    <row r="34" spans="1:7">
      <c r="A34" s="6" t="s">
        <v>79</v>
      </c>
      <c r="B34" s="5">
        <v>613.81999999999994</v>
      </c>
      <c r="C34" s="5" t="s">
        <v>106</v>
      </c>
      <c r="D34" s="5"/>
      <c r="E34" s="5">
        <v>0</v>
      </c>
      <c r="F34" s="97" t="s">
        <v>9</v>
      </c>
      <c r="G34" s="99" t="s">
        <v>41</v>
      </c>
    </row>
    <row r="35" spans="1:7">
      <c r="A35" s="96" t="s">
        <v>81</v>
      </c>
      <c r="B35" s="5">
        <v>707.81999999999994</v>
      </c>
      <c r="C35" s="5" t="s">
        <v>107</v>
      </c>
      <c r="D35" s="5"/>
      <c r="E35" s="5">
        <v>0</v>
      </c>
      <c r="F35" s="97" t="s">
        <v>9</v>
      </c>
      <c r="G35" s="99" t="s">
        <v>41</v>
      </c>
    </row>
    <row r="36" spans="1:7">
      <c r="A36" s="6" t="s">
        <v>83</v>
      </c>
      <c r="B36" s="5">
        <v>859.16</v>
      </c>
      <c r="C36" s="5" t="s">
        <v>108</v>
      </c>
      <c r="D36" s="5"/>
      <c r="E36" s="5">
        <v>0</v>
      </c>
      <c r="F36" s="97" t="s">
        <v>9</v>
      </c>
      <c r="G36" s="99" t="s">
        <v>41</v>
      </c>
    </row>
    <row r="37" spans="1:7">
      <c r="A37" s="96" t="s">
        <v>69</v>
      </c>
      <c r="B37" s="5">
        <v>158.4</v>
      </c>
      <c r="C37" s="5" t="s">
        <v>109</v>
      </c>
      <c r="D37" s="5"/>
      <c r="E37" s="5">
        <v>0</v>
      </c>
      <c r="F37" s="97" t="s">
        <v>9</v>
      </c>
      <c r="G37" s="99" t="s">
        <v>293</v>
      </c>
    </row>
    <row r="38" spans="1:7">
      <c r="A38" s="6" t="s">
        <v>71</v>
      </c>
      <c r="B38" s="5">
        <v>208</v>
      </c>
      <c r="C38" s="5" t="s">
        <v>110</v>
      </c>
      <c r="D38" s="5"/>
      <c r="E38" s="5">
        <v>0</v>
      </c>
      <c r="F38" s="97" t="s">
        <v>9</v>
      </c>
      <c r="G38" s="99" t="s">
        <v>293</v>
      </c>
    </row>
    <row r="39" spans="1:7">
      <c r="A39" s="96" t="s">
        <v>73</v>
      </c>
      <c r="B39" s="5">
        <v>275.2</v>
      </c>
      <c r="C39" s="5" t="s">
        <v>111</v>
      </c>
      <c r="D39" s="5"/>
      <c r="E39" s="5">
        <v>0</v>
      </c>
      <c r="F39" s="97" t="s">
        <v>9</v>
      </c>
      <c r="G39" s="99" t="s">
        <v>293</v>
      </c>
    </row>
    <row r="40" spans="1:7">
      <c r="A40" s="6" t="s">
        <v>75</v>
      </c>
      <c r="B40" s="5">
        <v>323.20000000000005</v>
      </c>
      <c r="C40" s="5" t="s">
        <v>112</v>
      </c>
      <c r="D40" s="5"/>
      <c r="E40" s="5">
        <v>0</v>
      </c>
      <c r="F40" s="97" t="s">
        <v>9</v>
      </c>
      <c r="G40" s="99" t="s">
        <v>293</v>
      </c>
    </row>
    <row r="41" spans="1:7">
      <c r="A41" s="96" t="s">
        <v>77</v>
      </c>
      <c r="B41" s="5">
        <v>442.40000000000003</v>
      </c>
      <c r="C41" s="5" t="s">
        <v>113</v>
      </c>
      <c r="D41" s="5"/>
      <c r="E41" s="5">
        <v>0</v>
      </c>
      <c r="F41" s="97" t="s">
        <v>9</v>
      </c>
      <c r="G41" s="99" t="s">
        <v>293</v>
      </c>
    </row>
    <row r="42" spans="1:7">
      <c r="A42" s="6" t="s">
        <v>79</v>
      </c>
      <c r="B42" s="5">
        <v>497.6</v>
      </c>
      <c r="C42" s="5" t="s">
        <v>114</v>
      </c>
      <c r="D42" s="5"/>
      <c r="E42" s="5">
        <v>0</v>
      </c>
      <c r="F42" s="97" t="s">
        <v>9</v>
      </c>
      <c r="G42" s="99" t="s">
        <v>293</v>
      </c>
    </row>
    <row r="43" spans="1:7">
      <c r="A43" s="96" t="s">
        <v>81</v>
      </c>
      <c r="B43" s="5">
        <v>573.6</v>
      </c>
      <c r="C43" s="5" t="s">
        <v>115</v>
      </c>
      <c r="D43" s="5"/>
      <c r="E43" s="5">
        <v>0</v>
      </c>
      <c r="F43" s="97" t="s">
        <v>9</v>
      </c>
      <c r="G43" s="99" t="s">
        <v>293</v>
      </c>
    </row>
    <row r="44" spans="1:7">
      <c r="A44" s="6" t="s">
        <v>83</v>
      </c>
      <c r="B44" s="5">
        <v>696</v>
      </c>
      <c r="C44" s="5" t="s">
        <v>116</v>
      </c>
      <c r="D44" s="5"/>
      <c r="E44" s="5">
        <v>0</v>
      </c>
      <c r="F44" s="97" t="s">
        <v>9</v>
      </c>
      <c r="G44" s="99" t="s">
        <v>293</v>
      </c>
    </row>
    <row r="45" spans="1:7">
      <c r="A45" s="96" t="s">
        <v>69</v>
      </c>
      <c r="B45" s="5">
        <v>158.4</v>
      </c>
      <c r="C45" s="5" t="s">
        <v>117</v>
      </c>
      <c r="D45" s="5"/>
      <c r="E45" s="5">
        <v>0</v>
      </c>
      <c r="F45" s="97" t="s">
        <v>9</v>
      </c>
      <c r="G45" s="99" t="s">
        <v>58</v>
      </c>
    </row>
    <row r="46" spans="1:7">
      <c r="A46" s="6" t="s">
        <v>71</v>
      </c>
      <c r="B46" s="5">
        <v>208</v>
      </c>
      <c r="C46" s="5" t="s">
        <v>118</v>
      </c>
      <c r="D46" s="5"/>
      <c r="E46" s="5">
        <v>0</v>
      </c>
      <c r="F46" s="97" t="s">
        <v>9</v>
      </c>
      <c r="G46" s="99" t="s">
        <v>58</v>
      </c>
    </row>
    <row r="47" spans="1:7">
      <c r="A47" s="96" t="s">
        <v>73</v>
      </c>
      <c r="B47" s="5">
        <v>275.2</v>
      </c>
      <c r="C47" s="5" t="s">
        <v>119</v>
      </c>
      <c r="D47" s="5"/>
      <c r="E47" s="5">
        <v>0</v>
      </c>
      <c r="F47" s="97" t="s">
        <v>9</v>
      </c>
      <c r="G47" s="99" t="s">
        <v>58</v>
      </c>
    </row>
    <row r="48" spans="1:7">
      <c r="A48" s="6" t="s">
        <v>75</v>
      </c>
      <c r="B48" s="5">
        <v>323.20000000000005</v>
      </c>
      <c r="C48" s="5" t="s">
        <v>120</v>
      </c>
      <c r="D48" s="5"/>
      <c r="E48" s="5">
        <v>0</v>
      </c>
      <c r="F48" s="97" t="s">
        <v>9</v>
      </c>
      <c r="G48" s="99" t="s">
        <v>58</v>
      </c>
    </row>
    <row r="49" spans="1:7">
      <c r="A49" s="96" t="s">
        <v>77</v>
      </c>
      <c r="B49" s="5">
        <v>442.40000000000003</v>
      </c>
      <c r="C49" s="5" t="s">
        <v>121</v>
      </c>
      <c r="D49" s="5"/>
      <c r="E49" s="5">
        <v>0</v>
      </c>
      <c r="F49" s="97" t="s">
        <v>9</v>
      </c>
      <c r="G49" s="99" t="s">
        <v>58</v>
      </c>
    </row>
    <row r="50" spans="1:7">
      <c r="A50" s="6" t="s">
        <v>79</v>
      </c>
      <c r="B50" s="5">
        <v>497.6</v>
      </c>
      <c r="C50" s="5" t="s">
        <v>122</v>
      </c>
      <c r="D50" s="5"/>
      <c r="E50" s="5">
        <v>0</v>
      </c>
      <c r="F50" s="97" t="s">
        <v>9</v>
      </c>
      <c r="G50" s="99" t="s">
        <v>58</v>
      </c>
    </row>
    <row r="51" spans="1:7">
      <c r="A51" s="96" t="s">
        <v>81</v>
      </c>
      <c r="B51" s="5">
        <v>573.6</v>
      </c>
      <c r="C51" s="5" t="s">
        <v>123</v>
      </c>
      <c r="D51" s="5"/>
      <c r="E51" s="5">
        <v>0</v>
      </c>
      <c r="F51" s="97" t="s">
        <v>9</v>
      </c>
      <c r="G51" s="99" t="s">
        <v>58</v>
      </c>
    </row>
    <row r="52" spans="1:7">
      <c r="A52" s="6" t="s">
        <v>83</v>
      </c>
      <c r="B52" s="5">
        <v>696</v>
      </c>
      <c r="C52" s="5" t="s">
        <v>124</v>
      </c>
      <c r="D52" s="5"/>
      <c r="E52" s="5">
        <v>0</v>
      </c>
      <c r="F52" s="97" t="s">
        <v>9</v>
      </c>
      <c r="G52" s="99" t="s">
        <v>58</v>
      </c>
    </row>
    <row r="53" spans="1:7">
      <c r="A53" s="7" t="s">
        <v>125</v>
      </c>
      <c r="B53" s="8" t="s">
        <v>67</v>
      </c>
      <c r="C53" s="8" t="s">
        <v>9</v>
      </c>
      <c r="D53" s="8"/>
      <c r="E53" s="8" t="s">
        <v>67</v>
      </c>
      <c r="F53" s="9" t="s">
        <v>9</v>
      </c>
      <c r="G53" s="8" t="s">
        <v>9</v>
      </c>
    </row>
    <row r="57" spans="1:7">
      <c r="A57" t="s">
        <v>495</v>
      </c>
    </row>
  </sheetData>
  <mergeCells count="2">
    <mergeCell ref="A3:G3"/>
    <mergeCell ref="A1:G1"/>
  </mergeCells>
  <pageMargins left="0.7" right="0.7" top="0.75" bottom="0.75" header="0.3" footer="0.3"/>
  <headerFooter>
    <oddFooter>&amp;L_x000D_&amp;1#&amp;"Calibri"&amp;8&amp;K000000 Sensitivity: Internal</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5B4D8E-D943-4C67-9BE2-A4A333F04D81}">
  <dimension ref="A1:G56"/>
  <sheetViews>
    <sheetView topLeftCell="A3" workbookViewId="0">
      <selection activeCell="B21" sqref="B21"/>
    </sheetView>
  </sheetViews>
  <sheetFormatPr defaultRowHeight="15"/>
  <cols>
    <col min="1" max="1" width="39.140625" customWidth="1"/>
    <col min="3" max="3" width="51.85546875" customWidth="1"/>
    <col min="7" max="7" width="26.7109375" customWidth="1"/>
  </cols>
  <sheetData>
    <row r="1" spans="1:7">
      <c r="A1" s="276" t="s">
        <v>186</v>
      </c>
      <c r="B1" s="276"/>
      <c r="C1" s="276"/>
      <c r="D1" s="276"/>
      <c r="E1" s="276"/>
      <c r="F1" s="276"/>
      <c r="G1" s="276"/>
    </row>
    <row r="2" spans="1:7">
      <c r="A2" s="15"/>
      <c r="B2" s="15"/>
      <c r="C2" s="15"/>
      <c r="D2" s="15"/>
      <c r="E2" s="15"/>
      <c r="F2" s="15"/>
      <c r="G2" s="15"/>
    </row>
    <row r="3" spans="1:7">
      <c r="A3" s="278" t="s">
        <v>126</v>
      </c>
      <c r="B3" s="279"/>
      <c r="C3" s="279"/>
      <c r="D3" s="279"/>
      <c r="E3" s="279"/>
      <c r="F3" s="279"/>
      <c r="G3" s="279"/>
    </row>
    <row r="4" spans="1:7" ht="38.25">
      <c r="A4" s="1" t="s">
        <v>1</v>
      </c>
      <c r="B4" s="2" t="s">
        <v>2</v>
      </c>
      <c r="C4" s="3" t="s">
        <v>3</v>
      </c>
      <c r="D4" s="1"/>
      <c r="E4" s="3" t="s">
        <v>4</v>
      </c>
      <c r="F4" s="4" t="s">
        <v>5</v>
      </c>
      <c r="G4" s="3" t="s">
        <v>6</v>
      </c>
    </row>
    <row r="5" spans="1:7">
      <c r="A5" s="96" t="s">
        <v>127</v>
      </c>
      <c r="B5" s="5">
        <v>244.44</v>
      </c>
      <c r="C5" s="5" t="s">
        <v>128</v>
      </c>
      <c r="D5" s="5"/>
      <c r="E5" s="5">
        <v>0</v>
      </c>
      <c r="F5" s="97" t="s">
        <v>9</v>
      </c>
      <c r="G5" s="5" t="s">
        <v>482</v>
      </c>
    </row>
    <row r="6" spans="1:7">
      <c r="A6" s="6" t="s">
        <v>129</v>
      </c>
      <c r="B6" s="5">
        <v>321.07</v>
      </c>
      <c r="C6" s="5" t="s">
        <v>130</v>
      </c>
      <c r="D6" s="5"/>
      <c r="E6" s="5">
        <v>0</v>
      </c>
      <c r="F6" s="97" t="s">
        <v>9</v>
      </c>
      <c r="G6" s="5" t="s">
        <v>482</v>
      </c>
    </row>
    <row r="7" spans="1:7">
      <c r="A7" s="96" t="s">
        <v>131</v>
      </c>
      <c r="B7" s="5">
        <v>424.86</v>
      </c>
      <c r="C7" s="5" t="s">
        <v>132</v>
      </c>
      <c r="D7" s="5"/>
      <c r="E7" s="5">
        <v>0</v>
      </c>
      <c r="F7" s="97" t="s">
        <v>9</v>
      </c>
      <c r="G7" s="5" t="s">
        <v>482</v>
      </c>
    </row>
    <row r="8" spans="1:7">
      <c r="A8" s="6" t="s">
        <v>133</v>
      </c>
      <c r="B8" s="5">
        <v>498.58</v>
      </c>
      <c r="C8" s="5" t="s">
        <v>134</v>
      </c>
      <c r="D8" s="5"/>
      <c r="E8" s="5">
        <v>0</v>
      </c>
      <c r="F8" s="97" t="s">
        <v>9</v>
      </c>
      <c r="G8" s="5" t="s">
        <v>482</v>
      </c>
    </row>
    <row r="9" spans="1:7">
      <c r="A9" s="96" t="s">
        <v>135</v>
      </c>
      <c r="B9" s="5">
        <v>683.85</v>
      </c>
      <c r="C9" s="5" t="s">
        <v>136</v>
      </c>
      <c r="D9" s="5"/>
      <c r="E9" s="5">
        <v>0</v>
      </c>
      <c r="F9" s="97" t="s">
        <v>9</v>
      </c>
      <c r="G9" s="5" t="s">
        <v>482</v>
      </c>
    </row>
    <row r="10" spans="1:7">
      <c r="A10" s="6" t="s">
        <v>137</v>
      </c>
      <c r="B10" s="5">
        <v>768.24</v>
      </c>
      <c r="C10" s="5" t="s">
        <v>138</v>
      </c>
      <c r="D10" s="5"/>
      <c r="E10" s="5">
        <v>0</v>
      </c>
      <c r="F10" s="97" t="s">
        <v>9</v>
      </c>
      <c r="G10" s="5" t="s">
        <v>482</v>
      </c>
    </row>
    <row r="11" spans="1:7">
      <c r="A11" s="96" t="s">
        <v>139</v>
      </c>
      <c r="B11" s="5">
        <v>886.57999999999993</v>
      </c>
      <c r="C11" s="5" t="s">
        <v>140</v>
      </c>
      <c r="D11" s="5"/>
      <c r="E11" s="5">
        <v>0</v>
      </c>
      <c r="F11" s="97" t="s">
        <v>9</v>
      </c>
      <c r="G11" s="5" t="s">
        <v>482</v>
      </c>
    </row>
    <row r="12" spans="1:7">
      <c r="A12" s="6" t="s">
        <v>141</v>
      </c>
      <c r="B12" s="5">
        <v>1074.76</v>
      </c>
      <c r="C12" s="5" t="s">
        <v>142</v>
      </c>
      <c r="D12" s="5"/>
      <c r="E12" s="5">
        <v>0</v>
      </c>
      <c r="F12" s="97" t="s">
        <v>9</v>
      </c>
      <c r="G12" s="5" t="s">
        <v>482</v>
      </c>
    </row>
    <row r="13" spans="1:7">
      <c r="A13" s="96" t="s">
        <v>127</v>
      </c>
      <c r="B13" s="5">
        <v>219.84</v>
      </c>
      <c r="C13" s="5" t="s">
        <v>143</v>
      </c>
      <c r="D13" s="5"/>
      <c r="E13" s="5">
        <v>0</v>
      </c>
      <c r="F13" s="97" t="s">
        <v>9</v>
      </c>
      <c r="G13" s="5" t="s">
        <v>483</v>
      </c>
    </row>
    <row r="14" spans="1:7">
      <c r="A14" s="6" t="s">
        <v>129</v>
      </c>
      <c r="B14" s="5">
        <v>288.95999999999998</v>
      </c>
      <c r="C14" s="5" t="s">
        <v>144</v>
      </c>
      <c r="D14" s="5"/>
      <c r="E14" s="5">
        <v>0</v>
      </c>
      <c r="F14" s="97" t="s">
        <v>9</v>
      </c>
      <c r="G14" s="5" t="s">
        <v>483</v>
      </c>
    </row>
    <row r="15" spans="1:7">
      <c r="A15" s="96" t="s">
        <v>131</v>
      </c>
      <c r="B15" s="5">
        <v>382.08</v>
      </c>
      <c r="C15" s="5" t="s">
        <v>145</v>
      </c>
      <c r="D15" s="5"/>
      <c r="E15" s="5">
        <v>0</v>
      </c>
      <c r="F15" s="97" t="s">
        <v>9</v>
      </c>
      <c r="G15" s="5" t="s">
        <v>483</v>
      </c>
    </row>
    <row r="16" spans="1:7">
      <c r="A16" s="6" t="s">
        <v>133</v>
      </c>
      <c r="B16" s="5">
        <v>448.32</v>
      </c>
      <c r="C16" s="5" t="s">
        <v>146</v>
      </c>
      <c r="D16" s="5"/>
      <c r="E16" s="5">
        <v>0</v>
      </c>
      <c r="F16" s="97" t="s">
        <v>9</v>
      </c>
      <c r="G16" s="5" t="s">
        <v>483</v>
      </c>
    </row>
    <row r="17" spans="1:7">
      <c r="A17" s="96" t="s">
        <v>135</v>
      </c>
      <c r="B17" s="5">
        <v>615.36</v>
      </c>
      <c r="C17" s="5" t="s">
        <v>147</v>
      </c>
      <c r="D17" s="5"/>
      <c r="E17" s="5">
        <v>0</v>
      </c>
      <c r="F17" s="97" t="s">
        <v>9</v>
      </c>
      <c r="G17" s="5" t="s">
        <v>483</v>
      </c>
    </row>
    <row r="18" spans="1:7">
      <c r="A18" s="6" t="s">
        <v>137</v>
      </c>
      <c r="B18" s="5">
        <v>691.19999999999993</v>
      </c>
      <c r="C18" s="5" t="s">
        <v>148</v>
      </c>
      <c r="D18" s="5"/>
      <c r="E18" s="5">
        <v>0</v>
      </c>
      <c r="F18" s="97" t="s">
        <v>9</v>
      </c>
      <c r="G18" s="5" t="s">
        <v>483</v>
      </c>
    </row>
    <row r="19" spans="1:7">
      <c r="A19" s="96" t="s">
        <v>139</v>
      </c>
      <c r="B19" s="5">
        <v>797.76</v>
      </c>
      <c r="C19" s="5" t="s">
        <v>149</v>
      </c>
      <c r="D19" s="5"/>
      <c r="E19" s="5">
        <v>0</v>
      </c>
      <c r="F19" s="97" t="s">
        <v>9</v>
      </c>
      <c r="G19" s="5" t="s">
        <v>483</v>
      </c>
    </row>
    <row r="20" spans="1:7">
      <c r="A20" s="6" t="s">
        <v>141</v>
      </c>
      <c r="B20" s="5">
        <v>967.68</v>
      </c>
      <c r="C20" s="5" t="s">
        <v>150</v>
      </c>
      <c r="D20" s="5"/>
      <c r="E20" s="5">
        <v>0</v>
      </c>
      <c r="F20" s="97" t="s">
        <v>9</v>
      </c>
      <c r="G20" s="5" t="s">
        <v>483</v>
      </c>
    </row>
    <row r="21" spans="1:7">
      <c r="A21" s="96" t="s">
        <v>127</v>
      </c>
      <c r="B21" s="5">
        <v>207.1</v>
      </c>
      <c r="C21" s="5" t="s">
        <v>151</v>
      </c>
      <c r="D21" s="5"/>
      <c r="E21" s="5">
        <v>0</v>
      </c>
      <c r="F21" s="97" t="s">
        <v>9</v>
      </c>
      <c r="G21" s="5" t="s">
        <v>484</v>
      </c>
    </row>
    <row r="22" spans="1:7">
      <c r="A22" s="6" t="s">
        <v>129</v>
      </c>
      <c r="B22" s="5">
        <v>272.64999999999998</v>
      </c>
      <c r="C22" s="5" t="s">
        <v>152</v>
      </c>
      <c r="D22" s="5"/>
      <c r="E22" s="5">
        <v>0</v>
      </c>
      <c r="F22" s="97" t="s">
        <v>9</v>
      </c>
      <c r="G22" s="5" t="s">
        <v>484</v>
      </c>
    </row>
    <row r="23" spans="1:7">
      <c r="A23" s="96" t="s">
        <v>131</v>
      </c>
      <c r="B23" s="5">
        <v>360.05</v>
      </c>
      <c r="C23" s="5" t="s">
        <v>153</v>
      </c>
      <c r="D23" s="5"/>
      <c r="E23" s="5">
        <v>0</v>
      </c>
      <c r="F23" s="97" t="s">
        <v>9</v>
      </c>
      <c r="G23" s="5" t="s">
        <v>484</v>
      </c>
    </row>
    <row r="24" spans="1:7">
      <c r="A24" s="6" t="s">
        <v>133</v>
      </c>
      <c r="B24" s="5">
        <v>422.75</v>
      </c>
      <c r="C24" s="5" t="s">
        <v>154</v>
      </c>
      <c r="D24" s="5"/>
      <c r="E24" s="5">
        <v>0</v>
      </c>
      <c r="F24" s="97" t="s">
        <v>9</v>
      </c>
      <c r="G24" s="5" t="s">
        <v>484</v>
      </c>
    </row>
    <row r="25" spans="1:7">
      <c r="A25" s="96" t="s">
        <v>135</v>
      </c>
      <c r="B25" s="5">
        <v>579.5</v>
      </c>
      <c r="C25" s="5" t="s">
        <v>155</v>
      </c>
      <c r="D25" s="5"/>
      <c r="E25" s="5">
        <v>0</v>
      </c>
      <c r="F25" s="97" t="s">
        <v>9</v>
      </c>
      <c r="G25" s="5" t="s">
        <v>484</v>
      </c>
    </row>
    <row r="26" spans="1:7">
      <c r="A26" s="6" t="s">
        <v>137</v>
      </c>
      <c r="B26" s="5">
        <v>651.69999999999993</v>
      </c>
      <c r="C26" s="5" t="s">
        <v>156</v>
      </c>
      <c r="D26" s="5"/>
      <c r="E26" s="5">
        <v>0</v>
      </c>
      <c r="F26" s="97" t="s">
        <v>9</v>
      </c>
      <c r="G26" s="5" t="s">
        <v>484</v>
      </c>
    </row>
    <row r="27" spans="1:7">
      <c r="A27" s="96" t="s">
        <v>139</v>
      </c>
      <c r="B27" s="5">
        <v>751.44999999999993</v>
      </c>
      <c r="C27" s="5" t="s">
        <v>157</v>
      </c>
      <c r="D27" s="5"/>
      <c r="E27" s="5">
        <v>0</v>
      </c>
      <c r="F27" s="97" t="s">
        <v>9</v>
      </c>
      <c r="G27" s="5" t="s">
        <v>484</v>
      </c>
    </row>
    <row r="28" spans="1:7">
      <c r="A28" s="6" t="s">
        <v>141</v>
      </c>
      <c r="B28" s="5">
        <v>912</v>
      </c>
      <c r="C28" s="5" t="s">
        <v>158</v>
      </c>
      <c r="D28" s="5"/>
      <c r="E28" s="5">
        <v>0</v>
      </c>
      <c r="F28" s="97" t="s">
        <v>9</v>
      </c>
      <c r="G28" s="5" t="s">
        <v>484</v>
      </c>
    </row>
    <row r="29" spans="1:7">
      <c r="A29" s="96" t="s">
        <v>127</v>
      </c>
      <c r="B29" s="5">
        <v>195.51999999999998</v>
      </c>
      <c r="C29" s="5" t="s">
        <v>159</v>
      </c>
      <c r="D29" s="5"/>
      <c r="E29" s="5">
        <v>0</v>
      </c>
      <c r="F29" s="97" t="s">
        <v>9</v>
      </c>
      <c r="G29" s="5" t="s">
        <v>485</v>
      </c>
    </row>
    <row r="30" spans="1:7">
      <c r="A30" s="6" t="s">
        <v>129</v>
      </c>
      <c r="B30" s="5">
        <v>256.62</v>
      </c>
      <c r="C30" s="5" t="s">
        <v>160</v>
      </c>
      <c r="D30" s="5"/>
      <c r="E30" s="5">
        <v>0</v>
      </c>
      <c r="F30" s="97" t="s">
        <v>9</v>
      </c>
      <c r="G30" s="5" t="s">
        <v>485</v>
      </c>
    </row>
    <row r="31" spans="1:7">
      <c r="A31" s="96" t="s">
        <v>131</v>
      </c>
      <c r="B31" s="5">
        <v>339.34</v>
      </c>
      <c r="C31" s="5" t="s">
        <v>161</v>
      </c>
      <c r="D31" s="5"/>
      <c r="E31" s="5">
        <v>0</v>
      </c>
      <c r="F31" s="97" t="s">
        <v>9</v>
      </c>
      <c r="G31" s="5" t="s">
        <v>485</v>
      </c>
    </row>
    <row r="32" spans="1:7">
      <c r="A32" s="6" t="s">
        <v>133</v>
      </c>
      <c r="B32" s="5">
        <v>398.56</v>
      </c>
      <c r="C32" s="5" t="s">
        <v>162</v>
      </c>
      <c r="D32" s="5"/>
      <c r="E32" s="5">
        <v>0</v>
      </c>
      <c r="F32" s="97" t="s">
        <v>9</v>
      </c>
      <c r="G32" s="5" t="s">
        <v>485</v>
      </c>
    </row>
    <row r="33" spans="1:7">
      <c r="A33" s="96" t="s">
        <v>135</v>
      </c>
      <c r="B33" s="5">
        <v>546.14</v>
      </c>
      <c r="C33" s="5" t="s">
        <v>163</v>
      </c>
      <c r="D33" s="5"/>
      <c r="E33" s="5">
        <v>0</v>
      </c>
      <c r="F33" s="97" t="s">
        <v>9</v>
      </c>
      <c r="G33" s="5" t="s">
        <v>485</v>
      </c>
    </row>
    <row r="34" spans="1:7">
      <c r="A34" s="6" t="s">
        <v>137</v>
      </c>
      <c r="B34" s="5">
        <v>613.81999999999994</v>
      </c>
      <c r="C34" s="5" t="s">
        <v>164</v>
      </c>
      <c r="D34" s="5"/>
      <c r="E34" s="5">
        <v>0</v>
      </c>
      <c r="F34" s="97" t="s">
        <v>9</v>
      </c>
      <c r="G34" s="5" t="s">
        <v>485</v>
      </c>
    </row>
    <row r="35" spans="1:7">
      <c r="A35" s="96" t="s">
        <v>139</v>
      </c>
      <c r="B35" s="5">
        <v>707.81999999999994</v>
      </c>
      <c r="C35" s="5" t="s">
        <v>165</v>
      </c>
      <c r="D35" s="5"/>
      <c r="E35" s="5">
        <v>0</v>
      </c>
      <c r="F35" s="97" t="s">
        <v>9</v>
      </c>
      <c r="G35" s="5" t="s">
        <v>485</v>
      </c>
    </row>
    <row r="36" spans="1:7">
      <c r="A36" s="6" t="s">
        <v>141</v>
      </c>
      <c r="B36" s="5">
        <v>859.16</v>
      </c>
      <c r="C36" s="5" t="s">
        <v>166</v>
      </c>
      <c r="D36" s="5"/>
      <c r="E36" s="5">
        <v>0</v>
      </c>
      <c r="F36" s="97" t="s">
        <v>9</v>
      </c>
      <c r="G36" s="5" t="s">
        <v>485</v>
      </c>
    </row>
    <row r="37" spans="1:7">
      <c r="A37" s="96" t="s">
        <v>127</v>
      </c>
      <c r="B37" s="5">
        <v>158.4</v>
      </c>
      <c r="C37" s="5" t="s">
        <v>167</v>
      </c>
      <c r="D37" s="5"/>
      <c r="E37" s="5">
        <v>0</v>
      </c>
      <c r="F37" s="97" t="s">
        <v>9</v>
      </c>
      <c r="G37" s="5" t="s">
        <v>486</v>
      </c>
    </row>
    <row r="38" spans="1:7">
      <c r="A38" s="6" t="s">
        <v>129</v>
      </c>
      <c r="B38" s="5">
        <v>208</v>
      </c>
      <c r="C38" s="5" t="s">
        <v>168</v>
      </c>
      <c r="D38" s="5"/>
      <c r="E38" s="5">
        <v>0</v>
      </c>
      <c r="F38" s="97" t="s">
        <v>9</v>
      </c>
      <c r="G38" s="5" t="s">
        <v>486</v>
      </c>
    </row>
    <row r="39" spans="1:7">
      <c r="A39" s="96" t="s">
        <v>131</v>
      </c>
      <c r="B39" s="5">
        <v>275.2</v>
      </c>
      <c r="C39" s="5" t="s">
        <v>169</v>
      </c>
      <c r="D39" s="5"/>
      <c r="E39" s="5">
        <v>0</v>
      </c>
      <c r="F39" s="97" t="s">
        <v>9</v>
      </c>
      <c r="G39" s="5" t="s">
        <v>486</v>
      </c>
    </row>
    <row r="40" spans="1:7">
      <c r="A40" s="6" t="s">
        <v>133</v>
      </c>
      <c r="B40" s="5">
        <v>323.20000000000005</v>
      </c>
      <c r="C40" s="5" t="s">
        <v>170</v>
      </c>
      <c r="D40" s="5"/>
      <c r="E40" s="5">
        <v>0</v>
      </c>
      <c r="F40" s="97" t="s">
        <v>9</v>
      </c>
      <c r="G40" s="5" t="s">
        <v>486</v>
      </c>
    </row>
    <row r="41" spans="1:7">
      <c r="A41" s="96" t="s">
        <v>135</v>
      </c>
      <c r="B41" s="5">
        <v>442.40000000000003</v>
      </c>
      <c r="C41" s="5" t="s">
        <v>171</v>
      </c>
      <c r="D41" s="5"/>
      <c r="E41" s="5">
        <v>0</v>
      </c>
      <c r="F41" s="97" t="s">
        <v>9</v>
      </c>
      <c r="G41" s="5" t="s">
        <v>486</v>
      </c>
    </row>
    <row r="42" spans="1:7">
      <c r="A42" s="6" t="s">
        <v>137</v>
      </c>
      <c r="B42" s="5">
        <v>497.6</v>
      </c>
      <c r="C42" s="5" t="s">
        <v>172</v>
      </c>
      <c r="D42" s="5"/>
      <c r="E42" s="5">
        <v>0</v>
      </c>
      <c r="F42" s="97" t="s">
        <v>9</v>
      </c>
      <c r="G42" s="5" t="s">
        <v>486</v>
      </c>
    </row>
    <row r="43" spans="1:7">
      <c r="A43" s="96" t="s">
        <v>139</v>
      </c>
      <c r="B43" s="5">
        <v>573.6</v>
      </c>
      <c r="C43" s="5" t="s">
        <v>173</v>
      </c>
      <c r="D43" s="5"/>
      <c r="E43" s="5">
        <v>0</v>
      </c>
      <c r="F43" s="97" t="s">
        <v>9</v>
      </c>
      <c r="G43" s="5" t="s">
        <v>486</v>
      </c>
    </row>
    <row r="44" spans="1:7">
      <c r="A44" s="6" t="s">
        <v>141</v>
      </c>
      <c r="B44" s="5">
        <v>696</v>
      </c>
      <c r="C44" s="5" t="s">
        <v>174</v>
      </c>
      <c r="D44" s="5"/>
      <c r="E44" s="5">
        <v>0</v>
      </c>
      <c r="F44" s="97" t="s">
        <v>9</v>
      </c>
      <c r="G44" s="5" t="s">
        <v>486</v>
      </c>
    </row>
    <row r="45" spans="1:7">
      <c r="A45" s="96" t="s">
        <v>127</v>
      </c>
      <c r="B45" s="5">
        <v>158.4</v>
      </c>
      <c r="C45" s="5" t="s">
        <v>175</v>
      </c>
      <c r="D45" s="5"/>
      <c r="E45" s="5">
        <v>0</v>
      </c>
      <c r="F45" s="97" t="s">
        <v>9</v>
      </c>
      <c r="G45" s="5" t="s">
        <v>487</v>
      </c>
    </row>
    <row r="46" spans="1:7">
      <c r="A46" s="6" t="s">
        <v>129</v>
      </c>
      <c r="B46" s="5">
        <v>208</v>
      </c>
      <c r="C46" s="5" t="s">
        <v>176</v>
      </c>
      <c r="D46" s="5"/>
      <c r="E46" s="5">
        <v>0</v>
      </c>
      <c r="F46" s="97" t="s">
        <v>9</v>
      </c>
      <c r="G46" s="5" t="s">
        <v>487</v>
      </c>
    </row>
    <row r="47" spans="1:7">
      <c r="A47" s="96" t="s">
        <v>131</v>
      </c>
      <c r="B47" s="5">
        <v>275.2</v>
      </c>
      <c r="C47" s="5" t="s">
        <v>177</v>
      </c>
      <c r="D47" s="5"/>
      <c r="E47" s="5">
        <v>0</v>
      </c>
      <c r="F47" s="97" t="s">
        <v>9</v>
      </c>
      <c r="G47" s="5" t="s">
        <v>487</v>
      </c>
    </row>
    <row r="48" spans="1:7">
      <c r="A48" s="6" t="s">
        <v>133</v>
      </c>
      <c r="B48" s="5">
        <v>323.20000000000005</v>
      </c>
      <c r="C48" s="5" t="s">
        <v>178</v>
      </c>
      <c r="D48" s="5"/>
      <c r="E48" s="5">
        <v>0</v>
      </c>
      <c r="F48" s="97" t="s">
        <v>9</v>
      </c>
      <c r="G48" s="5" t="s">
        <v>487</v>
      </c>
    </row>
    <row r="49" spans="1:7">
      <c r="A49" s="96" t="s">
        <v>135</v>
      </c>
      <c r="B49" s="5">
        <v>442.40000000000003</v>
      </c>
      <c r="C49" s="5" t="s">
        <v>179</v>
      </c>
      <c r="D49" s="5"/>
      <c r="E49" s="5">
        <v>0</v>
      </c>
      <c r="F49" s="97" t="s">
        <v>9</v>
      </c>
      <c r="G49" s="5" t="s">
        <v>487</v>
      </c>
    </row>
    <row r="50" spans="1:7">
      <c r="A50" s="6" t="s">
        <v>137</v>
      </c>
      <c r="B50" s="5">
        <v>497.6</v>
      </c>
      <c r="C50" s="5" t="s">
        <v>180</v>
      </c>
      <c r="D50" s="5"/>
      <c r="E50" s="5">
        <v>0</v>
      </c>
      <c r="F50" s="97" t="s">
        <v>9</v>
      </c>
      <c r="G50" s="5" t="s">
        <v>487</v>
      </c>
    </row>
    <row r="51" spans="1:7">
      <c r="A51" s="96" t="s">
        <v>139</v>
      </c>
      <c r="B51" s="5">
        <v>573.6</v>
      </c>
      <c r="C51" s="5" t="s">
        <v>181</v>
      </c>
      <c r="D51" s="5"/>
      <c r="E51" s="5">
        <v>0</v>
      </c>
      <c r="F51" s="97" t="s">
        <v>9</v>
      </c>
      <c r="G51" s="5" t="s">
        <v>487</v>
      </c>
    </row>
    <row r="52" spans="1:7">
      <c r="A52" s="6" t="s">
        <v>141</v>
      </c>
      <c r="B52" s="5">
        <v>696</v>
      </c>
      <c r="C52" s="5" t="s">
        <v>182</v>
      </c>
      <c r="D52" s="5"/>
      <c r="E52" s="5">
        <v>0</v>
      </c>
      <c r="F52" s="97" t="s">
        <v>9</v>
      </c>
      <c r="G52" s="5" t="s">
        <v>487</v>
      </c>
    </row>
    <row r="53" spans="1:7" ht="25.5">
      <c r="A53" s="7" t="s">
        <v>183</v>
      </c>
      <c r="B53" s="8" t="s">
        <v>67</v>
      </c>
      <c r="C53" s="8" t="s">
        <v>9</v>
      </c>
      <c r="D53" s="8"/>
      <c r="E53" s="8" t="s">
        <v>67</v>
      </c>
      <c r="F53" s="9" t="s">
        <v>9</v>
      </c>
      <c r="G53" s="8" t="s">
        <v>9</v>
      </c>
    </row>
    <row r="56" spans="1:7">
      <c r="A56" t="s">
        <v>495</v>
      </c>
    </row>
  </sheetData>
  <mergeCells count="2">
    <mergeCell ref="A3:G3"/>
    <mergeCell ref="A1:G1"/>
  </mergeCells>
  <pageMargins left="0.7" right="0.7" top="0.75" bottom="0.75" header="0.3" footer="0.3"/>
  <headerFooter>
    <oddFooter>&amp;L_x000D_&amp;1#&amp;"Calibri"&amp;8&amp;K000000 Sensitivity: Internal</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E877AC-5249-49D7-A1EE-6BC7DED34BD1}">
  <dimension ref="A1:G59"/>
  <sheetViews>
    <sheetView topLeftCell="A32" workbookViewId="0">
      <selection activeCell="A59" sqref="A59"/>
    </sheetView>
  </sheetViews>
  <sheetFormatPr defaultRowHeight="15"/>
  <cols>
    <col min="1" max="1" width="32.5703125" customWidth="1"/>
    <col min="3" max="3" width="57" customWidth="1"/>
    <col min="7" max="7" width="23.85546875" customWidth="1"/>
  </cols>
  <sheetData>
    <row r="1" spans="1:7">
      <c r="A1" s="276" t="s">
        <v>186</v>
      </c>
      <c r="B1" s="276"/>
      <c r="C1" s="276"/>
      <c r="D1" s="276"/>
      <c r="E1" s="276"/>
      <c r="F1" s="276"/>
      <c r="G1" s="276"/>
    </row>
    <row r="2" spans="1:7">
      <c r="A2" s="15"/>
      <c r="B2" s="15"/>
      <c r="C2" s="15"/>
      <c r="D2" s="15"/>
      <c r="E2" s="15"/>
      <c r="F2" s="15"/>
      <c r="G2" s="15"/>
    </row>
    <row r="3" spans="1:7">
      <c r="A3" s="278" t="s">
        <v>184</v>
      </c>
      <c r="B3" s="279"/>
      <c r="C3" s="279"/>
      <c r="D3" s="279"/>
      <c r="E3" s="279"/>
      <c r="F3" s="279"/>
      <c r="G3" s="279"/>
    </row>
    <row r="4" spans="1:7" ht="38.25">
      <c r="A4" s="1" t="s">
        <v>1</v>
      </c>
      <c r="B4" s="2" t="s">
        <v>2</v>
      </c>
      <c r="C4" s="3" t="s">
        <v>3</v>
      </c>
      <c r="D4" s="1"/>
      <c r="E4" s="3" t="s">
        <v>4</v>
      </c>
      <c r="F4" s="4" t="s">
        <v>5</v>
      </c>
      <c r="G4" s="3" t="s">
        <v>6</v>
      </c>
    </row>
    <row r="5" spans="1:7">
      <c r="A5" s="68" t="s">
        <v>188</v>
      </c>
      <c r="B5" s="69">
        <v>244.44</v>
      </c>
      <c r="C5" s="69" t="s">
        <v>196</v>
      </c>
      <c r="D5" s="69"/>
      <c r="E5" s="69">
        <v>0</v>
      </c>
      <c r="F5" s="98" t="s">
        <v>9</v>
      </c>
      <c r="G5" s="99" t="s">
        <v>252</v>
      </c>
    </row>
    <row r="6" spans="1:7">
      <c r="A6" s="48" t="s">
        <v>189</v>
      </c>
      <c r="B6" s="69">
        <v>321.07</v>
      </c>
      <c r="C6" s="69" t="s">
        <v>197</v>
      </c>
      <c r="D6" s="69"/>
      <c r="E6" s="69">
        <v>0</v>
      </c>
      <c r="F6" s="98" t="s">
        <v>9</v>
      </c>
      <c r="G6" s="99" t="s">
        <v>252</v>
      </c>
    </row>
    <row r="7" spans="1:7">
      <c r="A7" s="68" t="s">
        <v>190</v>
      </c>
      <c r="B7" s="69">
        <v>424.86</v>
      </c>
      <c r="C7" s="69" t="s">
        <v>198</v>
      </c>
      <c r="D7" s="69"/>
      <c r="E7" s="69">
        <v>0</v>
      </c>
      <c r="F7" s="98" t="s">
        <v>9</v>
      </c>
      <c r="G7" s="99" t="s">
        <v>252</v>
      </c>
    </row>
    <row r="8" spans="1:7">
      <c r="A8" s="48" t="s">
        <v>191</v>
      </c>
      <c r="B8" s="69">
        <v>498.58</v>
      </c>
      <c r="C8" s="69" t="s">
        <v>199</v>
      </c>
      <c r="D8" s="69"/>
      <c r="E8" s="69">
        <v>0</v>
      </c>
      <c r="F8" s="98" t="s">
        <v>9</v>
      </c>
      <c r="G8" s="99" t="s">
        <v>252</v>
      </c>
    </row>
    <row r="9" spans="1:7">
      <c r="A9" s="68" t="s">
        <v>192</v>
      </c>
      <c r="B9" s="69">
        <v>683.85</v>
      </c>
      <c r="C9" s="69" t="s">
        <v>200</v>
      </c>
      <c r="D9" s="69"/>
      <c r="E9" s="69">
        <v>0</v>
      </c>
      <c r="F9" s="98" t="s">
        <v>9</v>
      </c>
      <c r="G9" s="99" t="s">
        <v>252</v>
      </c>
    </row>
    <row r="10" spans="1:7">
      <c r="A10" s="48" t="s">
        <v>193</v>
      </c>
      <c r="B10" s="69">
        <v>768.24</v>
      </c>
      <c r="C10" s="69" t="s">
        <v>201</v>
      </c>
      <c r="D10" s="69"/>
      <c r="E10" s="69">
        <v>0</v>
      </c>
      <c r="F10" s="98" t="s">
        <v>9</v>
      </c>
      <c r="G10" s="99" t="s">
        <v>252</v>
      </c>
    </row>
    <row r="11" spans="1:7">
      <c r="A11" s="68" t="s">
        <v>194</v>
      </c>
      <c r="B11" s="69">
        <v>886.57999999999993</v>
      </c>
      <c r="C11" s="69" t="s">
        <v>202</v>
      </c>
      <c r="D11" s="69"/>
      <c r="E11" s="69">
        <v>0</v>
      </c>
      <c r="F11" s="98" t="s">
        <v>9</v>
      </c>
      <c r="G11" s="99" t="s">
        <v>252</v>
      </c>
    </row>
    <row r="12" spans="1:7">
      <c r="A12" s="48" t="s">
        <v>195</v>
      </c>
      <c r="B12" s="69">
        <v>1074.76</v>
      </c>
      <c r="C12" s="69" t="s">
        <v>203</v>
      </c>
      <c r="D12" s="69"/>
      <c r="E12" s="69">
        <v>0</v>
      </c>
      <c r="F12" s="98" t="s">
        <v>9</v>
      </c>
      <c r="G12" s="99" t="s">
        <v>252</v>
      </c>
    </row>
    <row r="13" spans="1:7">
      <c r="A13" s="68" t="s">
        <v>188</v>
      </c>
      <c r="B13" s="69">
        <v>219.84</v>
      </c>
      <c r="C13" s="69" t="s">
        <v>204</v>
      </c>
      <c r="D13" s="69"/>
      <c r="E13" s="69">
        <v>0</v>
      </c>
      <c r="F13" s="98" t="s">
        <v>9</v>
      </c>
      <c r="G13" s="99" t="s">
        <v>268</v>
      </c>
    </row>
    <row r="14" spans="1:7">
      <c r="A14" s="48" t="s">
        <v>189</v>
      </c>
      <c r="B14" s="69">
        <v>288.95999999999998</v>
      </c>
      <c r="C14" s="69" t="s">
        <v>205</v>
      </c>
      <c r="D14" s="69"/>
      <c r="E14" s="69">
        <v>0</v>
      </c>
      <c r="F14" s="98" t="s">
        <v>9</v>
      </c>
      <c r="G14" s="99" t="s">
        <v>268</v>
      </c>
    </row>
    <row r="15" spans="1:7">
      <c r="A15" s="68" t="s">
        <v>190</v>
      </c>
      <c r="B15" s="69">
        <v>382.08</v>
      </c>
      <c r="C15" s="69" t="s">
        <v>206</v>
      </c>
      <c r="D15" s="69"/>
      <c r="E15" s="69">
        <v>0</v>
      </c>
      <c r="F15" s="98" t="s">
        <v>9</v>
      </c>
      <c r="G15" s="99" t="s">
        <v>268</v>
      </c>
    </row>
    <row r="16" spans="1:7">
      <c r="A16" s="48" t="s">
        <v>191</v>
      </c>
      <c r="B16" s="69">
        <v>448.32</v>
      </c>
      <c r="C16" s="69" t="s">
        <v>207</v>
      </c>
      <c r="D16" s="69"/>
      <c r="E16" s="69">
        <v>0</v>
      </c>
      <c r="F16" s="98" t="s">
        <v>9</v>
      </c>
      <c r="G16" s="99" t="s">
        <v>268</v>
      </c>
    </row>
    <row r="17" spans="1:7">
      <c r="A17" s="68" t="s">
        <v>192</v>
      </c>
      <c r="B17" s="69">
        <v>615.36</v>
      </c>
      <c r="C17" s="69" t="s">
        <v>208</v>
      </c>
      <c r="D17" s="69"/>
      <c r="E17" s="69">
        <v>0</v>
      </c>
      <c r="F17" s="98" t="s">
        <v>9</v>
      </c>
      <c r="G17" s="99" t="s">
        <v>268</v>
      </c>
    </row>
    <row r="18" spans="1:7">
      <c r="A18" s="48" t="s">
        <v>193</v>
      </c>
      <c r="B18" s="69">
        <v>691.19999999999993</v>
      </c>
      <c r="C18" s="69" t="s">
        <v>209</v>
      </c>
      <c r="D18" s="69"/>
      <c r="E18" s="69">
        <v>0</v>
      </c>
      <c r="F18" s="98" t="s">
        <v>9</v>
      </c>
      <c r="G18" s="99" t="s">
        <v>268</v>
      </c>
    </row>
    <row r="19" spans="1:7">
      <c r="A19" s="68" t="s">
        <v>194</v>
      </c>
      <c r="B19" s="69">
        <v>797.76</v>
      </c>
      <c r="C19" s="69" t="s">
        <v>210</v>
      </c>
      <c r="D19" s="69"/>
      <c r="E19" s="69">
        <v>0</v>
      </c>
      <c r="F19" s="98" t="s">
        <v>9</v>
      </c>
      <c r="G19" s="99" t="s">
        <v>268</v>
      </c>
    </row>
    <row r="20" spans="1:7">
      <c r="A20" s="48" t="s">
        <v>195</v>
      </c>
      <c r="B20" s="69">
        <v>967.68</v>
      </c>
      <c r="C20" s="69" t="s">
        <v>211</v>
      </c>
      <c r="D20" s="69"/>
      <c r="E20" s="69">
        <v>0</v>
      </c>
      <c r="F20" s="98" t="s">
        <v>9</v>
      </c>
      <c r="G20" s="99" t="s">
        <v>268</v>
      </c>
    </row>
    <row r="21" spans="1:7">
      <c r="A21" s="68" t="s">
        <v>188</v>
      </c>
      <c r="B21" s="69">
        <v>207.1</v>
      </c>
      <c r="C21" s="69" t="s">
        <v>212</v>
      </c>
      <c r="D21" s="69"/>
      <c r="E21" s="69">
        <v>0</v>
      </c>
      <c r="F21" s="98" t="s">
        <v>9</v>
      </c>
      <c r="G21" s="99" t="s">
        <v>247</v>
      </c>
    </row>
    <row r="22" spans="1:7">
      <c r="A22" s="48" t="s">
        <v>189</v>
      </c>
      <c r="B22" s="69">
        <v>272.64999999999998</v>
      </c>
      <c r="C22" s="69" t="s">
        <v>213</v>
      </c>
      <c r="D22" s="69"/>
      <c r="E22" s="69">
        <v>0</v>
      </c>
      <c r="F22" s="98" t="s">
        <v>9</v>
      </c>
      <c r="G22" s="99" t="s">
        <v>247</v>
      </c>
    </row>
    <row r="23" spans="1:7">
      <c r="A23" s="68" t="s">
        <v>190</v>
      </c>
      <c r="B23" s="69">
        <v>360.05</v>
      </c>
      <c r="C23" s="69" t="s">
        <v>214</v>
      </c>
      <c r="D23" s="69"/>
      <c r="E23" s="69">
        <v>0</v>
      </c>
      <c r="F23" s="98" t="s">
        <v>9</v>
      </c>
      <c r="G23" s="99" t="s">
        <v>247</v>
      </c>
    </row>
    <row r="24" spans="1:7">
      <c r="A24" s="48" t="s">
        <v>191</v>
      </c>
      <c r="B24" s="69">
        <v>422.75</v>
      </c>
      <c r="C24" s="69" t="s">
        <v>215</v>
      </c>
      <c r="D24" s="69"/>
      <c r="E24" s="69">
        <v>0</v>
      </c>
      <c r="F24" s="98" t="s">
        <v>9</v>
      </c>
      <c r="G24" s="99" t="s">
        <v>247</v>
      </c>
    </row>
    <row r="25" spans="1:7">
      <c r="A25" s="68" t="s">
        <v>192</v>
      </c>
      <c r="B25" s="69">
        <v>579.5</v>
      </c>
      <c r="C25" s="69" t="s">
        <v>216</v>
      </c>
      <c r="D25" s="69"/>
      <c r="E25" s="69">
        <v>0</v>
      </c>
      <c r="F25" s="98" t="s">
        <v>9</v>
      </c>
      <c r="G25" s="99" t="s">
        <v>247</v>
      </c>
    </row>
    <row r="26" spans="1:7">
      <c r="A26" s="48" t="s">
        <v>193</v>
      </c>
      <c r="B26" s="69">
        <v>651.69999999999993</v>
      </c>
      <c r="C26" s="69" t="s">
        <v>217</v>
      </c>
      <c r="D26" s="69"/>
      <c r="E26" s="69">
        <v>0</v>
      </c>
      <c r="F26" s="98" t="s">
        <v>9</v>
      </c>
      <c r="G26" s="99" t="s">
        <v>247</v>
      </c>
    </row>
    <row r="27" spans="1:7">
      <c r="A27" s="68" t="s">
        <v>194</v>
      </c>
      <c r="B27" s="69">
        <v>751.44999999999993</v>
      </c>
      <c r="C27" s="69" t="s">
        <v>218</v>
      </c>
      <c r="D27" s="69"/>
      <c r="E27" s="69">
        <v>0</v>
      </c>
      <c r="F27" s="98" t="s">
        <v>9</v>
      </c>
      <c r="G27" s="99" t="s">
        <v>247</v>
      </c>
    </row>
    <row r="28" spans="1:7">
      <c r="A28" s="48" t="s">
        <v>195</v>
      </c>
      <c r="B28" s="69">
        <v>912</v>
      </c>
      <c r="C28" s="69" t="s">
        <v>219</v>
      </c>
      <c r="D28" s="69"/>
      <c r="E28" s="69">
        <v>0</v>
      </c>
      <c r="F28" s="98" t="s">
        <v>9</v>
      </c>
      <c r="G28" s="99" t="s">
        <v>247</v>
      </c>
    </row>
    <row r="29" spans="1:7">
      <c r="A29" s="68" t="s">
        <v>188</v>
      </c>
      <c r="B29" s="69">
        <v>195.51999999999998</v>
      </c>
      <c r="C29" s="69" t="s">
        <v>220</v>
      </c>
      <c r="D29" s="69"/>
      <c r="E29" s="69">
        <v>0</v>
      </c>
      <c r="F29" s="98" t="s">
        <v>9</v>
      </c>
      <c r="G29" s="99" t="s">
        <v>41</v>
      </c>
    </row>
    <row r="30" spans="1:7">
      <c r="A30" s="48" t="s">
        <v>189</v>
      </c>
      <c r="B30" s="69">
        <v>256.62</v>
      </c>
      <c r="C30" s="69" t="s">
        <v>221</v>
      </c>
      <c r="D30" s="69"/>
      <c r="E30" s="69">
        <v>0</v>
      </c>
      <c r="F30" s="98" t="s">
        <v>9</v>
      </c>
      <c r="G30" s="99" t="s">
        <v>41</v>
      </c>
    </row>
    <row r="31" spans="1:7">
      <c r="A31" s="68" t="s">
        <v>190</v>
      </c>
      <c r="B31" s="69">
        <v>339.34</v>
      </c>
      <c r="C31" s="69" t="s">
        <v>222</v>
      </c>
      <c r="D31" s="69"/>
      <c r="E31" s="69">
        <v>0</v>
      </c>
      <c r="F31" s="98" t="s">
        <v>9</v>
      </c>
      <c r="G31" s="99" t="s">
        <v>41</v>
      </c>
    </row>
    <row r="32" spans="1:7">
      <c r="A32" s="48" t="s">
        <v>191</v>
      </c>
      <c r="B32" s="69">
        <v>398.56</v>
      </c>
      <c r="C32" s="69" t="s">
        <v>223</v>
      </c>
      <c r="D32" s="69"/>
      <c r="E32" s="69">
        <v>0</v>
      </c>
      <c r="F32" s="98" t="s">
        <v>9</v>
      </c>
      <c r="G32" s="99" t="s">
        <v>41</v>
      </c>
    </row>
    <row r="33" spans="1:7">
      <c r="A33" s="68" t="s">
        <v>192</v>
      </c>
      <c r="B33" s="69">
        <v>546.14</v>
      </c>
      <c r="C33" s="69" t="s">
        <v>224</v>
      </c>
      <c r="D33" s="69"/>
      <c r="E33" s="69">
        <v>0</v>
      </c>
      <c r="F33" s="98" t="s">
        <v>9</v>
      </c>
      <c r="G33" s="99" t="s">
        <v>41</v>
      </c>
    </row>
    <row r="34" spans="1:7">
      <c r="A34" s="48" t="s">
        <v>193</v>
      </c>
      <c r="B34" s="69">
        <v>613.81999999999994</v>
      </c>
      <c r="C34" s="69" t="s">
        <v>225</v>
      </c>
      <c r="D34" s="69"/>
      <c r="E34" s="69">
        <v>0</v>
      </c>
      <c r="F34" s="98" t="s">
        <v>9</v>
      </c>
      <c r="G34" s="99" t="s">
        <v>41</v>
      </c>
    </row>
    <row r="35" spans="1:7">
      <c r="A35" s="68" t="s">
        <v>194</v>
      </c>
      <c r="B35" s="69">
        <v>707.81999999999994</v>
      </c>
      <c r="C35" s="69" t="s">
        <v>226</v>
      </c>
      <c r="D35" s="69"/>
      <c r="E35" s="69">
        <v>0</v>
      </c>
      <c r="F35" s="98" t="s">
        <v>9</v>
      </c>
      <c r="G35" s="99" t="s">
        <v>41</v>
      </c>
    </row>
    <row r="36" spans="1:7">
      <c r="A36" s="48" t="s">
        <v>195</v>
      </c>
      <c r="B36" s="69">
        <v>859.16</v>
      </c>
      <c r="C36" s="69" t="s">
        <v>227</v>
      </c>
      <c r="D36" s="69"/>
      <c r="E36" s="69">
        <v>0</v>
      </c>
      <c r="F36" s="98" t="s">
        <v>9</v>
      </c>
      <c r="G36" s="99" t="s">
        <v>41</v>
      </c>
    </row>
    <row r="37" spans="1:7">
      <c r="A37" s="68" t="s">
        <v>188</v>
      </c>
      <c r="B37" s="69">
        <v>158.4</v>
      </c>
      <c r="C37" s="69" t="s">
        <v>228</v>
      </c>
      <c r="D37" s="69"/>
      <c r="E37" s="69">
        <v>0</v>
      </c>
      <c r="F37" s="98" t="s">
        <v>9</v>
      </c>
      <c r="G37" s="99" t="s">
        <v>293</v>
      </c>
    </row>
    <row r="38" spans="1:7">
      <c r="A38" s="48" t="s">
        <v>189</v>
      </c>
      <c r="B38" s="69">
        <v>208</v>
      </c>
      <c r="C38" s="69" t="s">
        <v>229</v>
      </c>
      <c r="D38" s="69"/>
      <c r="E38" s="69">
        <v>0</v>
      </c>
      <c r="F38" s="98" t="s">
        <v>9</v>
      </c>
      <c r="G38" s="99" t="s">
        <v>293</v>
      </c>
    </row>
    <row r="39" spans="1:7">
      <c r="A39" s="68" t="s">
        <v>190</v>
      </c>
      <c r="B39" s="69">
        <v>275.2</v>
      </c>
      <c r="C39" s="69" t="s">
        <v>230</v>
      </c>
      <c r="D39" s="69"/>
      <c r="E39" s="69">
        <v>0</v>
      </c>
      <c r="F39" s="98" t="s">
        <v>9</v>
      </c>
      <c r="G39" s="99" t="s">
        <v>293</v>
      </c>
    </row>
    <row r="40" spans="1:7">
      <c r="A40" s="48" t="s">
        <v>191</v>
      </c>
      <c r="B40" s="69">
        <v>323.20000000000005</v>
      </c>
      <c r="C40" s="69" t="s">
        <v>231</v>
      </c>
      <c r="D40" s="69"/>
      <c r="E40" s="69">
        <v>0</v>
      </c>
      <c r="F40" s="98" t="s">
        <v>9</v>
      </c>
      <c r="G40" s="99" t="s">
        <v>293</v>
      </c>
    </row>
    <row r="41" spans="1:7">
      <c r="A41" s="68" t="s">
        <v>192</v>
      </c>
      <c r="B41" s="69">
        <v>442.40000000000003</v>
      </c>
      <c r="C41" s="69" t="s">
        <v>232</v>
      </c>
      <c r="D41" s="69"/>
      <c r="E41" s="69">
        <v>0</v>
      </c>
      <c r="F41" s="98" t="s">
        <v>9</v>
      </c>
      <c r="G41" s="99" t="s">
        <v>293</v>
      </c>
    </row>
    <row r="42" spans="1:7">
      <c r="A42" s="48" t="s">
        <v>193</v>
      </c>
      <c r="B42" s="69">
        <v>497.6</v>
      </c>
      <c r="C42" s="69" t="s">
        <v>233</v>
      </c>
      <c r="D42" s="69"/>
      <c r="E42" s="69">
        <v>0</v>
      </c>
      <c r="F42" s="98" t="s">
        <v>9</v>
      </c>
      <c r="G42" s="99" t="s">
        <v>293</v>
      </c>
    </row>
    <row r="43" spans="1:7">
      <c r="A43" s="68" t="s">
        <v>194</v>
      </c>
      <c r="B43" s="69">
        <v>573.6</v>
      </c>
      <c r="C43" s="69" t="s">
        <v>234</v>
      </c>
      <c r="D43" s="69"/>
      <c r="E43" s="69">
        <v>0</v>
      </c>
      <c r="F43" s="98" t="s">
        <v>9</v>
      </c>
      <c r="G43" s="99" t="s">
        <v>293</v>
      </c>
    </row>
    <row r="44" spans="1:7">
      <c r="A44" s="48" t="s">
        <v>195</v>
      </c>
      <c r="B44" s="69">
        <v>696</v>
      </c>
      <c r="C44" s="69" t="s">
        <v>235</v>
      </c>
      <c r="D44" s="69"/>
      <c r="E44" s="69">
        <v>0</v>
      </c>
      <c r="F44" s="98" t="s">
        <v>9</v>
      </c>
      <c r="G44" s="99" t="s">
        <v>293</v>
      </c>
    </row>
    <row r="45" spans="1:7">
      <c r="A45" s="68" t="s">
        <v>188</v>
      </c>
      <c r="B45" s="69">
        <v>158.4</v>
      </c>
      <c r="C45" s="69" t="s">
        <v>236</v>
      </c>
      <c r="D45" s="69"/>
      <c r="E45" s="69">
        <v>0</v>
      </c>
      <c r="F45" s="98" t="s">
        <v>9</v>
      </c>
      <c r="G45" s="99" t="s">
        <v>58</v>
      </c>
    </row>
    <row r="46" spans="1:7">
      <c r="A46" s="48" t="s">
        <v>189</v>
      </c>
      <c r="B46" s="69">
        <v>208</v>
      </c>
      <c r="C46" s="69" t="s">
        <v>237</v>
      </c>
      <c r="D46" s="69"/>
      <c r="E46" s="69">
        <v>0</v>
      </c>
      <c r="F46" s="98" t="s">
        <v>9</v>
      </c>
      <c r="G46" s="99" t="s">
        <v>58</v>
      </c>
    </row>
    <row r="47" spans="1:7">
      <c r="A47" s="68" t="s">
        <v>190</v>
      </c>
      <c r="B47" s="69">
        <v>275.2</v>
      </c>
      <c r="C47" s="69" t="s">
        <v>238</v>
      </c>
      <c r="D47" s="69"/>
      <c r="E47" s="69">
        <v>0</v>
      </c>
      <c r="F47" s="98" t="s">
        <v>9</v>
      </c>
      <c r="G47" s="99" t="s">
        <v>58</v>
      </c>
    </row>
    <row r="48" spans="1:7">
      <c r="A48" s="48" t="s">
        <v>191</v>
      </c>
      <c r="B48" s="69">
        <v>323.20000000000005</v>
      </c>
      <c r="C48" s="69" t="s">
        <v>239</v>
      </c>
      <c r="D48" s="69"/>
      <c r="E48" s="69">
        <v>0</v>
      </c>
      <c r="F48" s="98" t="s">
        <v>9</v>
      </c>
      <c r="G48" s="99" t="s">
        <v>58</v>
      </c>
    </row>
    <row r="49" spans="1:7">
      <c r="A49" s="68" t="s">
        <v>192</v>
      </c>
      <c r="B49" s="69">
        <v>442.40000000000003</v>
      </c>
      <c r="C49" s="69" t="s">
        <v>240</v>
      </c>
      <c r="D49" s="69"/>
      <c r="E49" s="69">
        <v>0</v>
      </c>
      <c r="F49" s="98" t="s">
        <v>9</v>
      </c>
      <c r="G49" s="99" t="s">
        <v>58</v>
      </c>
    </row>
    <row r="50" spans="1:7">
      <c r="A50" s="48" t="s">
        <v>193</v>
      </c>
      <c r="B50" s="69">
        <v>497.6</v>
      </c>
      <c r="C50" s="69" t="s">
        <v>241</v>
      </c>
      <c r="D50" s="69"/>
      <c r="E50" s="69">
        <v>0</v>
      </c>
      <c r="F50" s="98" t="s">
        <v>9</v>
      </c>
      <c r="G50" s="99" t="s">
        <v>58</v>
      </c>
    </row>
    <row r="51" spans="1:7">
      <c r="A51" s="68" t="s">
        <v>194</v>
      </c>
      <c r="B51" s="69">
        <v>573.6</v>
      </c>
      <c r="C51" s="69" t="s">
        <v>242</v>
      </c>
      <c r="D51" s="69"/>
      <c r="E51" s="69">
        <v>0</v>
      </c>
      <c r="F51" s="98" t="s">
        <v>9</v>
      </c>
      <c r="G51" s="99" t="s">
        <v>58</v>
      </c>
    </row>
    <row r="52" spans="1:7">
      <c r="A52" s="100" t="s">
        <v>195</v>
      </c>
      <c r="B52" s="72">
        <v>696</v>
      </c>
      <c r="C52" s="72" t="s">
        <v>243</v>
      </c>
      <c r="D52" s="72"/>
      <c r="E52" s="72">
        <v>0</v>
      </c>
      <c r="F52" s="101" t="s">
        <v>9</v>
      </c>
      <c r="G52" s="99" t="s">
        <v>58</v>
      </c>
    </row>
    <row r="53" spans="1:7" ht="24">
      <c r="A53" s="95" t="s">
        <v>185</v>
      </c>
      <c r="B53" s="79" t="s">
        <v>67</v>
      </c>
      <c r="C53" s="79" t="s">
        <v>9</v>
      </c>
      <c r="D53" s="79"/>
      <c r="E53" s="79" t="s">
        <v>67</v>
      </c>
      <c r="F53" s="80" t="s">
        <v>9</v>
      </c>
      <c r="G53" s="79" t="s">
        <v>9</v>
      </c>
    </row>
    <row r="59" spans="1:7">
      <c r="A59" t="s">
        <v>495</v>
      </c>
    </row>
  </sheetData>
  <mergeCells count="2">
    <mergeCell ref="A3:G3"/>
    <mergeCell ref="A1:G1"/>
  </mergeCells>
  <pageMargins left="0.7" right="0.7" top="0.75" bottom="0.75" header="0.3" footer="0.3"/>
  <headerFooter>
    <oddFooter>&amp;L_x000D_&amp;1#&amp;"Calibri"&amp;8&amp;K000000 Sensitivity: Internal</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57205D-ED2C-4428-95C5-25C032D7586C}">
  <dimension ref="A1:G59"/>
  <sheetViews>
    <sheetView topLeftCell="A29" workbookViewId="0">
      <selection activeCell="A5" sqref="A5"/>
    </sheetView>
  </sheetViews>
  <sheetFormatPr defaultRowHeight="15"/>
  <cols>
    <col min="1" max="1" width="39.140625" customWidth="1"/>
    <col min="2" max="2" width="26.140625" customWidth="1"/>
    <col min="3" max="3" width="42" customWidth="1"/>
    <col min="7" max="7" width="12.28515625" customWidth="1"/>
  </cols>
  <sheetData>
    <row r="1" spans="1:7">
      <c r="A1" s="276" t="s">
        <v>186</v>
      </c>
      <c r="B1" s="276"/>
      <c r="C1" s="276"/>
      <c r="D1" s="276"/>
      <c r="E1" s="276"/>
      <c r="F1" s="276"/>
      <c r="G1" s="276"/>
    </row>
    <row r="2" spans="1:7" s="21" customFormat="1" ht="12.75">
      <c r="A2" s="278" t="s">
        <v>244</v>
      </c>
      <c r="B2" s="279"/>
      <c r="C2" s="279"/>
      <c r="D2" s="279"/>
      <c r="E2" s="279"/>
      <c r="F2" s="279"/>
      <c r="G2" s="279"/>
    </row>
    <row r="3" spans="1:7" s="21" customFormat="1" ht="38.25">
      <c r="A3" s="1" t="s">
        <v>1</v>
      </c>
      <c r="B3" s="2" t="s">
        <v>2</v>
      </c>
      <c r="C3" s="1" t="s">
        <v>3</v>
      </c>
      <c r="D3" s="3"/>
      <c r="E3" s="3" t="s">
        <v>4</v>
      </c>
      <c r="F3" s="1" t="s">
        <v>5</v>
      </c>
      <c r="G3" s="1" t="s">
        <v>6</v>
      </c>
    </row>
    <row r="4" spans="1:7">
      <c r="A4" s="17" t="s">
        <v>245</v>
      </c>
      <c r="B4" s="76">
        <v>3.5</v>
      </c>
      <c r="C4" s="17" t="s">
        <v>246</v>
      </c>
      <c r="D4" s="28"/>
      <c r="E4" s="18">
        <v>0</v>
      </c>
      <c r="F4" s="19" t="s">
        <v>9</v>
      </c>
      <c r="G4" s="20" t="s">
        <v>247</v>
      </c>
    </row>
    <row r="5" spans="1:7">
      <c r="A5" s="62" t="s">
        <v>248</v>
      </c>
      <c r="B5" s="77">
        <v>10</v>
      </c>
      <c r="C5" s="62" t="s">
        <v>249</v>
      </c>
      <c r="D5" s="78"/>
      <c r="E5" s="79"/>
      <c r="F5" s="80" t="s">
        <v>9</v>
      </c>
      <c r="G5" s="57" t="s">
        <v>247</v>
      </c>
    </row>
    <row r="6" spans="1:7">
      <c r="A6" s="81" t="s">
        <v>250</v>
      </c>
      <c r="B6" s="82">
        <v>244.44</v>
      </c>
      <c r="C6" s="81" t="s">
        <v>251</v>
      </c>
      <c r="D6" s="28"/>
      <c r="E6" s="18"/>
      <c r="F6" s="19" t="s">
        <v>9</v>
      </c>
      <c r="G6" s="20" t="s">
        <v>252</v>
      </c>
    </row>
    <row r="7" spans="1:7">
      <c r="A7" s="83" t="s">
        <v>253</v>
      </c>
      <c r="B7" s="84">
        <v>321.07</v>
      </c>
      <c r="C7" s="83" t="s">
        <v>254</v>
      </c>
      <c r="D7" s="85"/>
      <c r="E7" s="86">
        <v>0</v>
      </c>
      <c r="F7" s="87" t="s">
        <v>9</v>
      </c>
      <c r="G7" s="88" t="s">
        <v>252</v>
      </c>
    </row>
    <row r="8" spans="1:7">
      <c r="A8" s="81" t="s">
        <v>255</v>
      </c>
      <c r="B8" s="82">
        <v>424.86</v>
      </c>
      <c r="C8" s="81" t="s">
        <v>256</v>
      </c>
      <c r="D8" s="28"/>
      <c r="E8" s="18">
        <v>0</v>
      </c>
      <c r="F8" s="19" t="s">
        <v>9</v>
      </c>
      <c r="G8" s="20" t="s">
        <v>252</v>
      </c>
    </row>
    <row r="9" spans="1:7">
      <c r="A9" s="83" t="s">
        <v>257</v>
      </c>
      <c r="B9" s="84">
        <v>498.58</v>
      </c>
      <c r="C9" s="83" t="s">
        <v>258</v>
      </c>
      <c r="D9" s="85"/>
      <c r="E9" s="86">
        <v>0</v>
      </c>
      <c r="F9" s="87" t="s">
        <v>9</v>
      </c>
      <c r="G9" s="88" t="s">
        <v>252</v>
      </c>
    </row>
    <row r="10" spans="1:7">
      <c r="A10" s="81" t="s">
        <v>259</v>
      </c>
      <c r="B10" s="82">
        <v>683.85</v>
      </c>
      <c r="C10" s="81" t="s">
        <v>260</v>
      </c>
      <c r="D10" s="28"/>
      <c r="E10" s="18">
        <v>0</v>
      </c>
      <c r="F10" s="19" t="s">
        <v>9</v>
      </c>
      <c r="G10" s="20" t="s">
        <v>252</v>
      </c>
    </row>
    <row r="11" spans="1:7">
      <c r="A11" s="83" t="s">
        <v>261</v>
      </c>
      <c r="B11" s="84">
        <v>768.24</v>
      </c>
      <c r="C11" s="83" t="s">
        <v>262</v>
      </c>
      <c r="D11" s="85"/>
      <c r="E11" s="86">
        <v>0</v>
      </c>
      <c r="F11" s="87" t="s">
        <v>9</v>
      </c>
      <c r="G11" s="88" t="s">
        <v>252</v>
      </c>
    </row>
    <row r="12" spans="1:7">
      <c r="A12" s="81" t="s">
        <v>263</v>
      </c>
      <c r="B12" s="82">
        <v>886.57999999999993</v>
      </c>
      <c r="C12" s="81" t="s">
        <v>264</v>
      </c>
      <c r="D12" s="28"/>
      <c r="E12" s="18">
        <v>0</v>
      </c>
      <c r="F12" s="19" t="s">
        <v>9</v>
      </c>
      <c r="G12" s="20" t="s">
        <v>252</v>
      </c>
    </row>
    <row r="13" spans="1:7">
      <c r="A13" s="83" t="s">
        <v>265</v>
      </c>
      <c r="B13" s="84">
        <v>1074.76</v>
      </c>
      <c r="C13" s="83" t="s">
        <v>266</v>
      </c>
      <c r="D13" s="85"/>
      <c r="E13" s="86">
        <v>0</v>
      </c>
      <c r="F13" s="87" t="s">
        <v>9</v>
      </c>
      <c r="G13" s="88" t="s">
        <v>252</v>
      </c>
    </row>
    <row r="14" spans="1:7">
      <c r="A14" s="81" t="s">
        <v>250</v>
      </c>
      <c r="B14" s="82">
        <v>219.84</v>
      </c>
      <c r="C14" s="81" t="s">
        <v>267</v>
      </c>
      <c r="D14" s="28"/>
      <c r="E14" s="18">
        <v>0</v>
      </c>
      <c r="F14" s="19" t="s">
        <v>9</v>
      </c>
      <c r="G14" s="20" t="s">
        <v>268</v>
      </c>
    </row>
    <row r="15" spans="1:7">
      <c r="A15" s="83" t="s">
        <v>253</v>
      </c>
      <c r="B15" s="84">
        <v>288.95999999999998</v>
      </c>
      <c r="C15" s="83" t="s">
        <v>269</v>
      </c>
      <c r="D15" s="85"/>
      <c r="E15" s="86">
        <v>0</v>
      </c>
      <c r="F15" s="87" t="s">
        <v>9</v>
      </c>
      <c r="G15" s="88" t="s">
        <v>268</v>
      </c>
    </row>
    <row r="16" spans="1:7">
      <c r="A16" s="81" t="s">
        <v>255</v>
      </c>
      <c r="B16" s="82">
        <v>382.08</v>
      </c>
      <c r="C16" s="81" t="s">
        <v>270</v>
      </c>
      <c r="D16" s="28"/>
      <c r="E16" s="18">
        <v>0</v>
      </c>
      <c r="F16" s="19" t="s">
        <v>9</v>
      </c>
      <c r="G16" s="20" t="s">
        <v>268</v>
      </c>
    </row>
    <row r="17" spans="1:7">
      <c r="A17" s="83" t="s">
        <v>257</v>
      </c>
      <c r="B17" s="84">
        <v>448.32</v>
      </c>
      <c r="C17" s="83" t="s">
        <v>271</v>
      </c>
      <c r="D17" s="85"/>
      <c r="E17" s="86">
        <v>0</v>
      </c>
      <c r="F17" s="87" t="s">
        <v>9</v>
      </c>
      <c r="G17" s="88" t="s">
        <v>268</v>
      </c>
    </row>
    <row r="18" spans="1:7">
      <c r="A18" s="81" t="s">
        <v>259</v>
      </c>
      <c r="B18" s="82">
        <v>615.36</v>
      </c>
      <c r="C18" s="81" t="s">
        <v>272</v>
      </c>
      <c r="D18" s="28"/>
      <c r="E18" s="18">
        <v>0</v>
      </c>
      <c r="F18" s="19" t="s">
        <v>9</v>
      </c>
      <c r="G18" s="20" t="s">
        <v>268</v>
      </c>
    </row>
    <row r="19" spans="1:7">
      <c r="A19" s="83" t="s">
        <v>261</v>
      </c>
      <c r="B19" s="84">
        <v>691.19999999999993</v>
      </c>
      <c r="C19" s="83" t="s">
        <v>273</v>
      </c>
      <c r="D19" s="85"/>
      <c r="E19" s="86">
        <v>0</v>
      </c>
      <c r="F19" s="87" t="s">
        <v>9</v>
      </c>
      <c r="G19" s="88" t="s">
        <v>268</v>
      </c>
    </row>
    <row r="20" spans="1:7">
      <c r="A20" s="81" t="s">
        <v>263</v>
      </c>
      <c r="B20" s="82">
        <v>797.76</v>
      </c>
      <c r="C20" s="81" t="s">
        <v>274</v>
      </c>
      <c r="D20" s="28"/>
      <c r="E20" s="18">
        <v>0</v>
      </c>
      <c r="F20" s="19" t="s">
        <v>9</v>
      </c>
      <c r="G20" s="20" t="s">
        <v>268</v>
      </c>
    </row>
    <row r="21" spans="1:7">
      <c r="A21" s="83" t="s">
        <v>265</v>
      </c>
      <c r="B21" s="84">
        <v>967.68</v>
      </c>
      <c r="C21" s="83" t="s">
        <v>275</v>
      </c>
      <c r="D21" s="85"/>
      <c r="E21" s="86">
        <v>0</v>
      </c>
      <c r="F21" s="87" t="s">
        <v>9</v>
      </c>
      <c r="G21" s="88" t="s">
        <v>268</v>
      </c>
    </row>
    <row r="22" spans="1:7">
      <c r="A22" s="81" t="s">
        <v>250</v>
      </c>
      <c r="B22" s="82">
        <v>797.76</v>
      </c>
      <c r="C22" s="81" t="s">
        <v>276</v>
      </c>
      <c r="D22" s="28"/>
      <c r="E22" s="18">
        <v>0</v>
      </c>
      <c r="F22" s="19" t="s">
        <v>9</v>
      </c>
      <c r="G22" s="20" t="s">
        <v>247</v>
      </c>
    </row>
    <row r="23" spans="1:7">
      <c r="A23" s="83" t="s">
        <v>253</v>
      </c>
      <c r="B23" s="84">
        <v>272.64999999999998</v>
      </c>
      <c r="C23" s="83" t="s">
        <v>277</v>
      </c>
      <c r="D23" s="85"/>
      <c r="E23" s="86">
        <v>0</v>
      </c>
      <c r="F23" s="87" t="s">
        <v>9</v>
      </c>
      <c r="G23" s="88" t="s">
        <v>247</v>
      </c>
    </row>
    <row r="24" spans="1:7">
      <c r="A24" s="81" t="s">
        <v>255</v>
      </c>
      <c r="B24" s="82">
        <v>360.05</v>
      </c>
      <c r="C24" s="81" t="s">
        <v>278</v>
      </c>
      <c r="D24" s="28"/>
      <c r="E24" s="18">
        <v>0</v>
      </c>
      <c r="F24" s="19" t="s">
        <v>9</v>
      </c>
      <c r="G24" s="20" t="s">
        <v>247</v>
      </c>
    </row>
    <row r="25" spans="1:7">
      <c r="A25" s="83" t="s">
        <v>257</v>
      </c>
      <c r="B25" s="84">
        <v>422.75</v>
      </c>
      <c r="C25" s="83" t="s">
        <v>279</v>
      </c>
      <c r="D25" s="85"/>
      <c r="E25" s="86">
        <v>0</v>
      </c>
      <c r="F25" s="87" t="s">
        <v>9</v>
      </c>
      <c r="G25" s="88" t="s">
        <v>247</v>
      </c>
    </row>
    <row r="26" spans="1:7">
      <c r="A26" s="81" t="s">
        <v>259</v>
      </c>
      <c r="B26" s="82">
        <v>579.5</v>
      </c>
      <c r="C26" s="81" t="s">
        <v>280</v>
      </c>
      <c r="D26" s="28"/>
      <c r="E26" s="18">
        <v>0</v>
      </c>
      <c r="F26" s="19" t="s">
        <v>9</v>
      </c>
      <c r="G26" s="20" t="s">
        <v>247</v>
      </c>
    </row>
    <row r="27" spans="1:7">
      <c r="A27" s="83" t="s">
        <v>261</v>
      </c>
      <c r="B27" s="84">
        <v>651.69999999999993</v>
      </c>
      <c r="C27" s="83" t="s">
        <v>281</v>
      </c>
      <c r="D27" s="85"/>
      <c r="E27" s="86">
        <v>0</v>
      </c>
      <c r="F27" s="87" t="s">
        <v>9</v>
      </c>
      <c r="G27" s="88" t="s">
        <v>247</v>
      </c>
    </row>
    <row r="28" spans="1:7">
      <c r="A28" s="81" t="s">
        <v>263</v>
      </c>
      <c r="B28" s="82">
        <v>751.44999999999993</v>
      </c>
      <c r="C28" s="81" t="s">
        <v>282</v>
      </c>
      <c r="D28" s="28"/>
      <c r="E28" s="18">
        <v>0</v>
      </c>
      <c r="F28" s="19" t="s">
        <v>9</v>
      </c>
      <c r="G28" s="20" t="s">
        <v>247</v>
      </c>
    </row>
    <row r="29" spans="1:7">
      <c r="A29" s="83" t="s">
        <v>265</v>
      </c>
      <c r="B29" s="84">
        <v>912</v>
      </c>
      <c r="C29" s="83" t="s">
        <v>283</v>
      </c>
      <c r="D29" s="85"/>
      <c r="E29" s="86">
        <v>0</v>
      </c>
      <c r="F29" s="87" t="s">
        <v>9</v>
      </c>
      <c r="G29" s="88" t="s">
        <v>247</v>
      </c>
    </row>
    <row r="30" spans="1:7">
      <c r="A30" s="81" t="s">
        <v>250</v>
      </c>
      <c r="B30" s="82">
        <v>195.51999999999998</v>
      </c>
      <c r="C30" s="81" t="s">
        <v>284</v>
      </c>
      <c r="D30" s="28"/>
      <c r="E30" s="18">
        <v>0</v>
      </c>
      <c r="F30" s="19" t="s">
        <v>9</v>
      </c>
      <c r="G30" s="20" t="s">
        <v>41</v>
      </c>
    </row>
    <row r="31" spans="1:7">
      <c r="A31" s="83" t="s">
        <v>253</v>
      </c>
      <c r="B31" s="84">
        <v>256.62</v>
      </c>
      <c r="C31" s="83" t="s">
        <v>285</v>
      </c>
      <c r="D31" s="85"/>
      <c r="E31" s="86">
        <v>0</v>
      </c>
      <c r="F31" s="87" t="s">
        <v>9</v>
      </c>
      <c r="G31" s="88" t="s">
        <v>41</v>
      </c>
    </row>
    <row r="32" spans="1:7">
      <c r="A32" s="81" t="s">
        <v>255</v>
      </c>
      <c r="B32" s="82">
        <v>339.34</v>
      </c>
      <c r="C32" s="81" t="s">
        <v>286</v>
      </c>
      <c r="D32" s="28"/>
      <c r="E32" s="18">
        <v>0</v>
      </c>
      <c r="F32" s="19" t="s">
        <v>9</v>
      </c>
      <c r="G32" s="20" t="s">
        <v>41</v>
      </c>
    </row>
    <row r="33" spans="1:7">
      <c r="A33" s="83" t="s">
        <v>257</v>
      </c>
      <c r="B33" s="84">
        <v>398.56</v>
      </c>
      <c r="C33" s="83" t="s">
        <v>287</v>
      </c>
      <c r="D33" s="85"/>
      <c r="E33" s="86">
        <v>0</v>
      </c>
      <c r="F33" s="87" t="s">
        <v>9</v>
      </c>
      <c r="G33" s="88" t="s">
        <v>41</v>
      </c>
    </row>
    <row r="34" spans="1:7">
      <c r="A34" s="81" t="s">
        <v>259</v>
      </c>
      <c r="B34" s="82">
        <v>546.14</v>
      </c>
      <c r="C34" s="81" t="s">
        <v>288</v>
      </c>
      <c r="D34" s="28"/>
      <c r="E34" s="18">
        <v>0</v>
      </c>
      <c r="F34" s="19" t="s">
        <v>9</v>
      </c>
      <c r="G34" s="20" t="s">
        <v>41</v>
      </c>
    </row>
    <row r="35" spans="1:7">
      <c r="A35" s="83" t="s">
        <v>261</v>
      </c>
      <c r="B35" s="84">
        <v>613.81999999999994</v>
      </c>
      <c r="C35" s="83" t="s">
        <v>289</v>
      </c>
      <c r="D35" s="85"/>
      <c r="E35" s="86">
        <v>0</v>
      </c>
      <c r="F35" s="87" t="s">
        <v>9</v>
      </c>
      <c r="G35" s="88" t="s">
        <v>41</v>
      </c>
    </row>
    <row r="36" spans="1:7">
      <c r="A36" s="81" t="s">
        <v>263</v>
      </c>
      <c r="B36" s="82">
        <v>707.81999999999994</v>
      </c>
      <c r="C36" s="81" t="s">
        <v>290</v>
      </c>
      <c r="D36" s="28"/>
      <c r="E36" s="18">
        <v>0</v>
      </c>
      <c r="F36" s="19" t="s">
        <v>9</v>
      </c>
      <c r="G36" s="20" t="s">
        <v>41</v>
      </c>
    </row>
    <row r="37" spans="1:7">
      <c r="A37" s="83" t="s">
        <v>265</v>
      </c>
      <c r="B37" s="84">
        <v>859.16</v>
      </c>
      <c r="C37" s="83" t="s">
        <v>291</v>
      </c>
      <c r="D37" s="85"/>
      <c r="E37" s="86">
        <v>0</v>
      </c>
      <c r="F37" s="87" t="s">
        <v>9</v>
      </c>
      <c r="G37" s="88" t="s">
        <v>41</v>
      </c>
    </row>
    <row r="38" spans="1:7">
      <c r="A38" s="81" t="s">
        <v>250</v>
      </c>
      <c r="B38" s="82">
        <v>158.4</v>
      </c>
      <c r="C38" s="81" t="s">
        <v>292</v>
      </c>
      <c r="D38" s="28"/>
      <c r="E38" s="18">
        <v>0</v>
      </c>
      <c r="F38" s="19" t="s">
        <v>9</v>
      </c>
      <c r="G38" s="20" t="s">
        <v>293</v>
      </c>
    </row>
    <row r="39" spans="1:7">
      <c r="A39" s="83" t="s">
        <v>253</v>
      </c>
      <c r="B39" s="84">
        <v>208</v>
      </c>
      <c r="C39" s="83" t="s">
        <v>294</v>
      </c>
      <c r="D39" s="85"/>
      <c r="E39" s="86">
        <v>0</v>
      </c>
      <c r="F39" s="87" t="s">
        <v>9</v>
      </c>
      <c r="G39" s="88" t="s">
        <v>293</v>
      </c>
    </row>
    <row r="40" spans="1:7">
      <c r="A40" s="81" t="s">
        <v>255</v>
      </c>
      <c r="B40" s="82">
        <v>275.2</v>
      </c>
      <c r="C40" s="81" t="s">
        <v>295</v>
      </c>
      <c r="D40" s="28"/>
      <c r="E40" s="18">
        <v>0</v>
      </c>
      <c r="F40" s="19" t="s">
        <v>9</v>
      </c>
      <c r="G40" s="20" t="s">
        <v>293</v>
      </c>
    </row>
    <row r="41" spans="1:7">
      <c r="A41" s="83" t="s">
        <v>257</v>
      </c>
      <c r="B41" s="84">
        <v>323.20000000000005</v>
      </c>
      <c r="C41" s="83" t="s">
        <v>296</v>
      </c>
      <c r="D41" s="85"/>
      <c r="E41" s="86">
        <v>0</v>
      </c>
      <c r="F41" s="87" t="s">
        <v>9</v>
      </c>
      <c r="G41" s="88" t="s">
        <v>293</v>
      </c>
    </row>
    <row r="42" spans="1:7">
      <c r="A42" s="81" t="s">
        <v>259</v>
      </c>
      <c r="B42" s="82">
        <v>442.40000000000003</v>
      </c>
      <c r="C42" s="81" t="s">
        <v>297</v>
      </c>
      <c r="D42" s="28"/>
      <c r="E42" s="18">
        <v>0</v>
      </c>
      <c r="F42" s="19" t="s">
        <v>9</v>
      </c>
      <c r="G42" s="20" t="s">
        <v>293</v>
      </c>
    </row>
    <row r="43" spans="1:7">
      <c r="A43" s="83" t="s">
        <v>261</v>
      </c>
      <c r="B43" s="84">
        <v>497.6</v>
      </c>
      <c r="C43" s="83" t="s">
        <v>298</v>
      </c>
      <c r="D43" s="85"/>
      <c r="E43" s="86">
        <v>0</v>
      </c>
      <c r="F43" s="87" t="s">
        <v>9</v>
      </c>
      <c r="G43" s="88" t="s">
        <v>293</v>
      </c>
    </row>
    <row r="44" spans="1:7">
      <c r="A44" s="81" t="s">
        <v>263</v>
      </c>
      <c r="B44" s="82">
        <v>573.6</v>
      </c>
      <c r="C44" s="81" t="s">
        <v>299</v>
      </c>
      <c r="D44" s="28"/>
      <c r="E44" s="18">
        <v>0</v>
      </c>
      <c r="F44" s="19" t="s">
        <v>9</v>
      </c>
      <c r="G44" s="20" t="s">
        <v>293</v>
      </c>
    </row>
    <row r="45" spans="1:7">
      <c r="A45" s="83" t="s">
        <v>265</v>
      </c>
      <c r="B45" s="84">
        <v>696</v>
      </c>
      <c r="C45" s="83" t="s">
        <v>300</v>
      </c>
      <c r="D45" s="85"/>
      <c r="E45" s="86">
        <v>0</v>
      </c>
      <c r="F45" s="87" t="s">
        <v>9</v>
      </c>
      <c r="G45" s="88" t="s">
        <v>293</v>
      </c>
    </row>
    <row r="46" spans="1:7">
      <c r="A46" s="81" t="s">
        <v>250</v>
      </c>
      <c r="B46" s="82">
        <v>158.4</v>
      </c>
      <c r="C46" s="81" t="s">
        <v>301</v>
      </c>
      <c r="D46" s="28"/>
      <c r="E46" s="18">
        <v>0</v>
      </c>
      <c r="F46" s="19" t="s">
        <v>9</v>
      </c>
      <c r="G46" s="20" t="s">
        <v>58</v>
      </c>
    </row>
    <row r="47" spans="1:7">
      <c r="A47" s="83" t="s">
        <v>253</v>
      </c>
      <c r="B47" s="84">
        <v>208</v>
      </c>
      <c r="C47" s="83" t="s">
        <v>302</v>
      </c>
      <c r="D47" s="85"/>
      <c r="E47" s="86">
        <v>0</v>
      </c>
      <c r="F47" s="87" t="s">
        <v>9</v>
      </c>
      <c r="G47" s="88" t="s">
        <v>58</v>
      </c>
    </row>
    <row r="48" spans="1:7">
      <c r="A48" s="81" t="s">
        <v>255</v>
      </c>
      <c r="B48" s="82">
        <v>275.2</v>
      </c>
      <c r="C48" s="81" t="s">
        <v>303</v>
      </c>
      <c r="D48" s="28"/>
      <c r="E48" s="18">
        <v>0</v>
      </c>
      <c r="F48" s="19" t="s">
        <v>9</v>
      </c>
      <c r="G48" s="20" t="s">
        <v>58</v>
      </c>
    </row>
    <row r="49" spans="1:7">
      <c r="A49" s="83" t="s">
        <v>257</v>
      </c>
      <c r="B49" s="84">
        <v>323.20000000000005</v>
      </c>
      <c r="C49" s="83" t="s">
        <v>304</v>
      </c>
      <c r="D49" s="85"/>
      <c r="E49" s="86">
        <v>0</v>
      </c>
      <c r="F49" s="87" t="s">
        <v>9</v>
      </c>
      <c r="G49" s="88" t="s">
        <v>58</v>
      </c>
    </row>
    <row r="50" spans="1:7">
      <c r="A50" s="81" t="s">
        <v>259</v>
      </c>
      <c r="B50" s="82">
        <v>442.40000000000003</v>
      </c>
      <c r="C50" s="81" t="s">
        <v>305</v>
      </c>
      <c r="D50" s="28"/>
      <c r="E50" s="18">
        <v>0</v>
      </c>
      <c r="F50" s="19" t="s">
        <v>9</v>
      </c>
      <c r="G50" s="20" t="s">
        <v>58</v>
      </c>
    </row>
    <row r="51" spans="1:7">
      <c r="A51" s="83" t="s">
        <v>261</v>
      </c>
      <c r="B51" s="84">
        <v>497.6</v>
      </c>
      <c r="C51" s="83" t="s">
        <v>306</v>
      </c>
      <c r="D51" s="85"/>
      <c r="E51" s="86">
        <v>0</v>
      </c>
      <c r="F51" s="87" t="s">
        <v>9</v>
      </c>
      <c r="G51" s="88" t="s">
        <v>58</v>
      </c>
    </row>
    <row r="52" spans="1:7">
      <c r="A52" s="81" t="s">
        <v>263</v>
      </c>
      <c r="B52" s="82">
        <v>573.6</v>
      </c>
      <c r="C52" s="81" t="s">
        <v>307</v>
      </c>
      <c r="D52" s="28"/>
      <c r="E52" s="18">
        <v>0</v>
      </c>
      <c r="F52" s="19" t="s">
        <v>9</v>
      </c>
      <c r="G52" s="20" t="s">
        <v>58</v>
      </c>
    </row>
    <row r="53" spans="1:7">
      <c r="A53" s="83" t="s">
        <v>265</v>
      </c>
      <c r="B53" s="84">
        <v>696</v>
      </c>
      <c r="C53" s="83" t="s">
        <v>308</v>
      </c>
      <c r="D53" s="85"/>
      <c r="E53" s="86">
        <v>0</v>
      </c>
      <c r="F53" s="87" t="s">
        <v>9</v>
      </c>
      <c r="G53" s="88" t="s">
        <v>58</v>
      </c>
    </row>
    <row r="54" spans="1:7">
      <c r="A54" s="89" t="s">
        <v>309</v>
      </c>
      <c r="B54" s="90" t="s">
        <v>67</v>
      </c>
      <c r="C54" s="89" t="s">
        <v>310</v>
      </c>
      <c r="D54" s="91"/>
      <c r="E54" s="92" t="s">
        <v>67</v>
      </c>
      <c r="F54" s="93" t="s">
        <v>67</v>
      </c>
      <c r="G54" s="80" t="s">
        <v>9</v>
      </c>
    </row>
    <row r="55" spans="1:7">
      <c r="A55" s="94" t="s">
        <v>311</v>
      </c>
      <c r="B55" s="103">
        <v>0.5</v>
      </c>
      <c r="C55" s="10" t="s">
        <v>312</v>
      </c>
      <c r="D55" s="10"/>
      <c r="E55" s="10">
        <v>0</v>
      </c>
      <c r="F55" s="10" t="s">
        <v>9</v>
      </c>
      <c r="G55" s="10" t="s">
        <v>313</v>
      </c>
    </row>
    <row r="59" spans="1:7">
      <c r="A59" t="s">
        <v>495</v>
      </c>
    </row>
  </sheetData>
  <mergeCells count="2">
    <mergeCell ref="A2:G2"/>
    <mergeCell ref="A1:G1"/>
  </mergeCells>
  <pageMargins left="0.7" right="0.7" top="0.75" bottom="0.75" header="0.3" footer="0.3"/>
  <headerFooter>
    <oddFooter>&amp;L_x000D_&amp;1#&amp;"Calibri"&amp;8&amp;K000000 Sensitivity: Internal</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14AB4D-77DD-4707-A6CC-FDC4108C5A54}">
  <dimension ref="A1:H117"/>
  <sheetViews>
    <sheetView workbookViewId="0">
      <selection activeCell="C18" sqref="C18"/>
    </sheetView>
  </sheetViews>
  <sheetFormatPr defaultRowHeight="15"/>
  <cols>
    <col min="1" max="1" width="35.85546875" customWidth="1"/>
    <col min="3" max="3" width="58.5703125" customWidth="1"/>
    <col min="6" max="6" width="22.140625" customWidth="1"/>
    <col min="7" max="7" width="16.42578125" style="44" customWidth="1"/>
  </cols>
  <sheetData>
    <row r="1" spans="1:8">
      <c r="A1" s="276" t="s">
        <v>186</v>
      </c>
      <c r="B1" s="276"/>
      <c r="C1" s="276"/>
      <c r="D1" s="276"/>
      <c r="E1" s="276"/>
      <c r="F1" s="276"/>
      <c r="G1" s="276"/>
    </row>
    <row r="2" spans="1:8">
      <c r="A2" s="15"/>
      <c r="B2" s="15"/>
      <c r="C2" s="15"/>
      <c r="D2" s="15"/>
      <c r="E2" s="15"/>
      <c r="F2" s="15"/>
      <c r="G2" s="15"/>
    </row>
    <row r="3" spans="1:8" s="21" customFormat="1" ht="12.75">
      <c r="A3" s="278" t="s">
        <v>314</v>
      </c>
      <c r="B3" s="279"/>
      <c r="C3" s="279"/>
      <c r="D3" s="279"/>
      <c r="E3" s="279"/>
      <c r="F3" s="279"/>
      <c r="G3" s="279"/>
    </row>
    <row r="4" spans="1:8" s="21" customFormat="1" ht="12.75">
      <c r="A4" s="1" t="s">
        <v>1</v>
      </c>
      <c r="B4" s="2" t="s">
        <v>2</v>
      </c>
      <c r="C4" s="1" t="s">
        <v>3</v>
      </c>
      <c r="D4" s="3"/>
      <c r="E4" s="3" t="s">
        <v>4</v>
      </c>
      <c r="F4" s="1" t="s">
        <v>5</v>
      </c>
      <c r="G4" s="3" t="s">
        <v>6</v>
      </c>
    </row>
    <row r="5" spans="1:8" ht="24">
      <c r="A5" s="68" t="s">
        <v>315</v>
      </c>
      <c r="B5" s="69">
        <v>12.5</v>
      </c>
      <c r="C5" s="70" t="s">
        <v>316</v>
      </c>
      <c r="D5" s="69"/>
      <c r="E5" s="69"/>
      <c r="F5" s="70"/>
      <c r="G5" s="73" t="s">
        <v>317</v>
      </c>
    </row>
    <row r="6" spans="1:8" ht="24">
      <c r="A6" s="48" t="s">
        <v>315</v>
      </c>
      <c r="B6" s="69">
        <v>9.25</v>
      </c>
      <c r="C6" s="70" t="s">
        <v>318</v>
      </c>
      <c r="D6" s="69"/>
      <c r="E6" s="69"/>
      <c r="F6" s="70"/>
      <c r="G6" s="73" t="s">
        <v>317</v>
      </c>
    </row>
    <row r="7" spans="1:8" ht="24">
      <c r="A7" s="68" t="s">
        <v>315</v>
      </c>
      <c r="B7" s="69">
        <v>6.25</v>
      </c>
      <c r="C7" s="70" t="s">
        <v>319</v>
      </c>
      <c r="D7" s="69"/>
      <c r="E7" s="69"/>
      <c r="F7" s="70"/>
      <c r="G7" s="73" t="s">
        <v>317</v>
      </c>
    </row>
    <row r="8" spans="1:8" ht="24">
      <c r="A8" s="48" t="s">
        <v>315</v>
      </c>
      <c r="B8" s="69">
        <v>5.25</v>
      </c>
      <c r="C8" s="70" t="s">
        <v>320</v>
      </c>
      <c r="D8" s="69"/>
      <c r="E8" s="69"/>
      <c r="F8" s="70"/>
      <c r="G8" s="73" t="s">
        <v>317</v>
      </c>
    </row>
    <row r="9" spans="1:8" ht="24">
      <c r="A9" s="68" t="s">
        <v>321</v>
      </c>
      <c r="B9" s="69">
        <v>21.5</v>
      </c>
      <c r="C9" s="70" t="s">
        <v>316</v>
      </c>
      <c r="D9" s="69"/>
      <c r="E9" s="69"/>
      <c r="F9" s="70"/>
      <c r="G9" s="73" t="s">
        <v>317</v>
      </c>
    </row>
    <row r="10" spans="1:8" ht="24">
      <c r="A10" s="48" t="s">
        <v>321</v>
      </c>
      <c r="B10" s="69">
        <v>16.5</v>
      </c>
      <c r="C10" s="70" t="s">
        <v>318</v>
      </c>
      <c r="D10" s="69"/>
      <c r="E10" s="69"/>
      <c r="F10" s="70"/>
      <c r="G10" s="73" t="s">
        <v>317</v>
      </c>
    </row>
    <row r="11" spans="1:8" ht="24">
      <c r="A11" s="68" t="s">
        <v>321</v>
      </c>
      <c r="B11" s="69">
        <v>12.25</v>
      </c>
      <c r="C11" s="70" t="s">
        <v>319</v>
      </c>
      <c r="D11" s="69"/>
      <c r="E11" s="69"/>
      <c r="F11" s="70"/>
      <c r="G11" s="73" t="s">
        <v>317</v>
      </c>
    </row>
    <row r="12" spans="1:8" ht="24">
      <c r="A12" s="48" t="s">
        <v>321</v>
      </c>
      <c r="B12" s="69">
        <v>12.95</v>
      </c>
      <c r="C12" s="70" t="s">
        <v>320</v>
      </c>
      <c r="D12" s="69"/>
      <c r="E12" s="69"/>
      <c r="F12" s="70"/>
      <c r="G12" s="73" t="s">
        <v>317</v>
      </c>
    </row>
    <row r="13" spans="1:8" ht="24">
      <c r="A13" s="104" t="s">
        <v>322</v>
      </c>
      <c r="B13" s="105">
        <v>28.5</v>
      </c>
      <c r="C13" s="106" t="s">
        <v>316</v>
      </c>
      <c r="D13" s="105"/>
      <c r="E13" s="105"/>
      <c r="F13" s="106"/>
      <c r="G13" s="107" t="s">
        <v>317</v>
      </c>
      <c r="H13" t="s">
        <v>496</v>
      </c>
    </row>
    <row r="14" spans="1:8" ht="24">
      <c r="A14" s="108" t="s">
        <v>322</v>
      </c>
      <c r="B14" s="105">
        <v>25.5</v>
      </c>
      <c r="C14" s="106" t="s">
        <v>318</v>
      </c>
      <c r="D14" s="105"/>
      <c r="E14" s="105"/>
      <c r="F14" s="106"/>
      <c r="G14" s="107" t="s">
        <v>317</v>
      </c>
      <c r="H14" t="s">
        <v>496</v>
      </c>
    </row>
    <row r="15" spans="1:8" ht="24">
      <c r="A15" s="104" t="s">
        <v>322</v>
      </c>
      <c r="B15" s="105">
        <v>23.5</v>
      </c>
      <c r="C15" s="106" t="s">
        <v>319</v>
      </c>
      <c r="D15" s="105"/>
      <c r="E15" s="105"/>
      <c r="F15" s="106"/>
      <c r="G15" s="107" t="s">
        <v>317</v>
      </c>
      <c r="H15" t="s">
        <v>496</v>
      </c>
    </row>
    <row r="16" spans="1:8" ht="24">
      <c r="A16" s="108" t="s">
        <v>322</v>
      </c>
      <c r="B16" s="105">
        <v>21.5</v>
      </c>
      <c r="C16" s="106" t="s">
        <v>320</v>
      </c>
      <c r="D16" s="105"/>
      <c r="E16" s="105"/>
      <c r="F16" s="106"/>
      <c r="G16" s="107" t="s">
        <v>317</v>
      </c>
      <c r="H16" t="s">
        <v>496</v>
      </c>
    </row>
    <row r="17" spans="1:7" ht="24">
      <c r="A17" s="75" t="s">
        <v>323</v>
      </c>
      <c r="B17" s="50">
        <v>30.95</v>
      </c>
      <c r="C17" s="50" t="s">
        <v>324</v>
      </c>
      <c r="D17" s="50"/>
      <c r="E17" s="50"/>
      <c r="F17" s="51"/>
      <c r="G17" s="52" t="s">
        <v>317</v>
      </c>
    </row>
    <row r="18" spans="1:7" ht="24">
      <c r="A18" s="75" t="s">
        <v>323</v>
      </c>
      <c r="B18" s="50">
        <v>28.5</v>
      </c>
      <c r="C18" s="50" t="s">
        <v>325</v>
      </c>
      <c r="D18" s="50"/>
      <c r="E18" s="50"/>
      <c r="F18" s="51"/>
      <c r="G18" s="52" t="s">
        <v>317</v>
      </c>
    </row>
    <row r="19" spans="1:7" ht="24">
      <c r="A19" s="75" t="s">
        <v>323</v>
      </c>
      <c r="B19" s="50">
        <v>26.25</v>
      </c>
      <c r="C19" s="50" t="s">
        <v>326</v>
      </c>
      <c r="D19" s="50"/>
      <c r="E19" s="50"/>
      <c r="F19" s="51"/>
      <c r="G19" s="52" t="s">
        <v>317</v>
      </c>
    </row>
    <row r="20" spans="1:7" ht="24">
      <c r="A20" s="75" t="s">
        <v>323</v>
      </c>
      <c r="B20" s="50">
        <v>24.95</v>
      </c>
      <c r="C20" s="50" t="s">
        <v>327</v>
      </c>
      <c r="D20" s="50"/>
      <c r="E20" s="50"/>
      <c r="F20" s="51"/>
      <c r="G20" s="52" t="s">
        <v>317</v>
      </c>
    </row>
    <row r="21" spans="1:7" ht="24">
      <c r="A21" s="74" t="s">
        <v>328</v>
      </c>
      <c r="B21" s="69">
        <v>8.25</v>
      </c>
      <c r="C21" s="70" t="s">
        <v>316</v>
      </c>
      <c r="D21" s="69"/>
      <c r="E21" s="69"/>
      <c r="F21" s="70"/>
      <c r="G21" s="73" t="s">
        <v>317</v>
      </c>
    </row>
    <row r="22" spans="1:7" ht="24">
      <c r="A22" s="74" t="s">
        <v>328</v>
      </c>
      <c r="B22" s="69">
        <v>6.95</v>
      </c>
      <c r="C22" s="70" t="s">
        <v>318</v>
      </c>
      <c r="D22" s="69"/>
      <c r="E22" s="69"/>
      <c r="F22" s="70"/>
      <c r="G22" s="73" t="s">
        <v>317</v>
      </c>
    </row>
    <row r="23" spans="1:7" ht="24">
      <c r="A23" s="74" t="s">
        <v>328</v>
      </c>
      <c r="B23" s="69">
        <v>6.25</v>
      </c>
      <c r="C23" s="70" t="s">
        <v>319</v>
      </c>
      <c r="D23" s="69"/>
      <c r="E23" s="69"/>
      <c r="F23" s="70"/>
      <c r="G23" s="73" t="s">
        <v>317</v>
      </c>
    </row>
    <row r="24" spans="1:7" ht="24">
      <c r="A24" s="74" t="s">
        <v>328</v>
      </c>
      <c r="B24" s="69">
        <v>5.75</v>
      </c>
      <c r="C24" s="70" t="s">
        <v>320</v>
      </c>
      <c r="D24" s="69"/>
      <c r="E24" s="69"/>
      <c r="F24" s="70"/>
      <c r="G24" s="73" t="s">
        <v>317</v>
      </c>
    </row>
    <row r="25" spans="1:7" ht="24">
      <c r="A25" s="74" t="s">
        <v>329</v>
      </c>
      <c r="B25" s="69">
        <v>5.25</v>
      </c>
      <c r="C25" s="70" t="s">
        <v>316</v>
      </c>
      <c r="D25" s="69"/>
      <c r="E25" s="69"/>
      <c r="F25" s="70"/>
      <c r="G25" s="73" t="s">
        <v>317</v>
      </c>
    </row>
    <row r="26" spans="1:7" ht="24">
      <c r="A26" s="74" t="s">
        <v>329</v>
      </c>
      <c r="B26" s="69">
        <v>4.75</v>
      </c>
      <c r="C26" s="70" t="s">
        <v>318</v>
      </c>
      <c r="D26" s="69"/>
      <c r="E26" s="69"/>
      <c r="F26" s="70"/>
      <c r="G26" s="73" t="s">
        <v>317</v>
      </c>
    </row>
    <row r="27" spans="1:7" ht="24">
      <c r="A27" s="74" t="s">
        <v>329</v>
      </c>
      <c r="B27" s="69">
        <v>4.25</v>
      </c>
      <c r="C27" s="70" t="s">
        <v>319</v>
      </c>
      <c r="D27" s="69"/>
      <c r="E27" s="69"/>
      <c r="F27" s="70"/>
      <c r="G27" s="73" t="s">
        <v>317</v>
      </c>
    </row>
    <row r="28" spans="1:7" ht="24">
      <c r="A28" s="74" t="s">
        <v>329</v>
      </c>
      <c r="B28" s="69">
        <v>3.65</v>
      </c>
      <c r="C28" s="70" t="s">
        <v>320</v>
      </c>
      <c r="D28" s="69"/>
      <c r="E28" s="69"/>
      <c r="F28" s="70"/>
      <c r="G28" s="73" t="s">
        <v>317</v>
      </c>
    </row>
    <row r="29" spans="1:7" ht="24">
      <c r="A29" s="68" t="s">
        <v>330</v>
      </c>
      <c r="B29" s="69">
        <v>5</v>
      </c>
      <c r="C29" s="70"/>
      <c r="D29" s="69"/>
      <c r="E29" s="69">
        <v>25</v>
      </c>
      <c r="F29" s="70" t="s">
        <v>331</v>
      </c>
      <c r="G29" s="73" t="s">
        <v>317</v>
      </c>
    </row>
    <row r="30" spans="1:7" ht="24">
      <c r="A30" s="48" t="s">
        <v>332</v>
      </c>
      <c r="B30" s="69">
        <v>12</v>
      </c>
      <c r="C30" s="70"/>
      <c r="D30" s="69"/>
      <c r="E30" s="69">
        <v>25</v>
      </c>
      <c r="F30" s="70" t="s">
        <v>331</v>
      </c>
      <c r="G30" s="73" t="s">
        <v>317</v>
      </c>
    </row>
    <row r="31" spans="1:7" ht="24">
      <c r="A31" s="68" t="s">
        <v>333</v>
      </c>
      <c r="B31" s="69">
        <v>16</v>
      </c>
      <c r="C31" s="70"/>
      <c r="D31" s="69"/>
      <c r="E31" s="69">
        <v>25</v>
      </c>
      <c r="F31" s="70" t="s">
        <v>331</v>
      </c>
      <c r="G31" s="73" t="s">
        <v>317</v>
      </c>
    </row>
    <row r="32" spans="1:7" ht="24">
      <c r="A32" s="70" t="s">
        <v>334</v>
      </c>
      <c r="B32" s="69">
        <v>20</v>
      </c>
      <c r="C32" s="70"/>
      <c r="D32" s="69"/>
      <c r="E32" s="69">
        <v>25</v>
      </c>
      <c r="F32" s="70" t="s">
        <v>331</v>
      </c>
      <c r="G32" s="73" t="s">
        <v>317</v>
      </c>
    </row>
    <row r="33" spans="1:7" ht="24">
      <c r="A33" s="68" t="s">
        <v>335</v>
      </c>
      <c r="B33" s="69">
        <v>20</v>
      </c>
      <c r="C33" s="70"/>
      <c r="D33" s="69"/>
      <c r="E33" s="69">
        <v>25</v>
      </c>
      <c r="F33" s="70" t="s">
        <v>331</v>
      </c>
      <c r="G33" s="73" t="s">
        <v>317</v>
      </c>
    </row>
    <row r="34" spans="1:7" ht="24">
      <c r="A34" s="70" t="s">
        <v>368</v>
      </c>
      <c r="B34" s="69">
        <v>7</v>
      </c>
      <c r="C34" s="70"/>
      <c r="D34" s="69"/>
      <c r="E34" s="69">
        <v>25</v>
      </c>
      <c r="F34" s="70" t="s">
        <v>331</v>
      </c>
      <c r="G34" s="73" t="s">
        <v>317</v>
      </c>
    </row>
    <row r="35" spans="1:7" ht="24">
      <c r="A35" s="49" t="s">
        <v>336</v>
      </c>
      <c r="B35" s="50">
        <v>18</v>
      </c>
      <c r="C35" s="49" t="s">
        <v>337</v>
      </c>
      <c r="D35" s="50"/>
      <c r="E35" s="50">
        <v>25</v>
      </c>
      <c r="F35" s="51" t="s">
        <v>331</v>
      </c>
      <c r="G35" s="52" t="s">
        <v>317</v>
      </c>
    </row>
    <row r="36" spans="1:7" ht="24">
      <c r="A36" s="49" t="s">
        <v>338</v>
      </c>
      <c r="B36" s="50">
        <v>23</v>
      </c>
      <c r="C36" s="49" t="s">
        <v>339</v>
      </c>
      <c r="D36" s="50"/>
      <c r="E36" s="50">
        <v>25</v>
      </c>
      <c r="F36" s="51" t="s">
        <v>331</v>
      </c>
      <c r="G36" s="52" t="s">
        <v>317</v>
      </c>
    </row>
    <row r="37" spans="1:7" ht="24">
      <c r="A37" s="49" t="s">
        <v>340</v>
      </c>
      <c r="B37" s="50">
        <v>20</v>
      </c>
      <c r="C37" s="49" t="s">
        <v>341</v>
      </c>
      <c r="D37" s="50"/>
      <c r="E37" s="50">
        <v>25</v>
      </c>
      <c r="F37" s="51" t="s">
        <v>331</v>
      </c>
      <c r="G37" s="52" t="s">
        <v>317</v>
      </c>
    </row>
    <row r="38" spans="1:7" ht="24">
      <c r="A38" s="49" t="s">
        <v>342</v>
      </c>
      <c r="B38" s="50">
        <v>40</v>
      </c>
      <c r="C38" s="49" t="s">
        <v>343</v>
      </c>
      <c r="D38" s="50"/>
      <c r="E38" s="50">
        <v>25</v>
      </c>
      <c r="F38" s="51" t="s">
        <v>331</v>
      </c>
      <c r="G38" s="52" t="s">
        <v>317</v>
      </c>
    </row>
    <row r="39" spans="1:7" ht="24">
      <c r="A39" s="49" t="s">
        <v>344</v>
      </c>
      <c r="B39" s="50">
        <v>7</v>
      </c>
      <c r="C39" s="49" t="s">
        <v>345</v>
      </c>
      <c r="D39" s="50"/>
      <c r="E39" s="50">
        <v>25</v>
      </c>
      <c r="F39" s="51" t="s">
        <v>331</v>
      </c>
      <c r="G39" s="52" t="s">
        <v>317</v>
      </c>
    </row>
    <row r="40" spans="1:7" ht="24">
      <c r="A40" s="49" t="s">
        <v>346</v>
      </c>
      <c r="B40" s="50">
        <v>11</v>
      </c>
      <c r="C40" s="49" t="s">
        <v>347</v>
      </c>
      <c r="D40" s="50"/>
      <c r="E40" s="50">
        <v>25</v>
      </c>
      <c r="F40" s="51" t="s">
        <v>331</v>
      </c>
      <c r="G40" s="52" t="s">
        <v>317</v>
      </c>
    </row>
    <row r="41" spans="1:7" ht="24">
      <c r="A41" s="49" t="s">
        <v>348</v>
      </c>
      <c r="B41" s="50">
        <v>13</v>
      </c>
      <c r="C41" s="49" t="s">
        <v>349</v>
      </c>
      <c r="D41" s="50"/>
      <c r="E41" s="50">
        <v>25</v>
      </c>
      <c r="F41" s="51" t="s">
        <v>331</v>
      </c>
      <c r="G41" s="52" t="s">
        <v>317</v>
      </c>
    </row>
    <row r="42" spans="1:7" ht="24">
      <c r="A42" s="49" t="s">
        <v>350</v>
      </c>
      <c r="B42" s="50">
        <v>16</v>
      </c>
      <c r="C42" s="49" t="s">
        <v>351</v>
      </c>
      <c r="D42" s="50"/>
      <c r="E42" s="50">
        <v>25</v>
      </c>
      <c r="F42" s="51" t="s">
        <v>331</v>
      </c>
      <c r="G42" s="52" t="s">
        <v>317</v>
      </c>
    </row>
    <row r="43" spans="1:7" ht="24">
      <c r="A43" s="49" t="s">
        <v>352</v>
      </c>
      <c r="B43" s="50">
        <v>25</v>
      </c>
      <c r="C43" s="49" t="s">
        <v>353</v>
      </c>
      <c r="D43" s="50"/>
      <c r="E43" s="50">
        <v>25</v>
      </c>
      <c r="F43" s="51" t="s">
        <v>331</v>
      </c>
      <c r="G43" s="52" t="s">
        <v>317</v>
      </c>
    </row>
    <row r="44" spans="1:7" ht="24">
      <c r="A44" s="49" t="s">
        <v>354</v>
      </c>
      <c r="B44" s="50">
        <v>45</v>
      </c>
      <c r="C44" s="49" t="s">
        <v>355</v>
      </c>
      <c r="D44" s="50"/>
      <c r="E44" s="50">
        <v>25</v>
      </c>
      <c r="F44" s="51" t="s">
        <v>331</v>
      </c>
      <c r="G44" s="52" t="s">
        <v>317</v>
      </c>
    </row>
    <row r="45" spans="1:7" ht="24">
      <c r="A45" s="49" t="s">
        <v>356</v>
      </c>
      <c r="B45" s="50">
        <v>16</v>
      </c>
      <c r="C45" s="53" t="s">
        <v>357</v>
      </c>
      <c r="D45" s="50"/>
      <c r="E45" s="50">
        <v>25</v>
      </c>
      <c r="F45" s="51" t="s">
        <v>331</v>
      </c>
      <c r="G45" s="52" t="s">
        <v>317</v>
      </c>
    </row>
    <row r="46" spans="1:7" ht="24">
      <c r="A46" s="49" t="s">
        <v>358</v>
      </c>
      <c r="B46" s="50">
        <v>24</v>
      </c>
      <c r="C46" s="53" t="s">
        <v>359</v>
      </c>
      <c r="D46" s="50"/>
      <c r="E46" s="50">
        <v>25</v>
      </c>
      <c r="F46" s="51" t="s">
        <v>331</v>
      </c>
      <c r="G46" s="52" t="s">
        <v>317</v>
      </c>
    </row>
    <row r="47" spans="1:7" ht="24">
      <c r="A47" s="49" t="s">
        <v>360</v>
      </c>
      <c r="B47" s="50">
        <v>9</v>
      </c>
      <c r="C47" s="53" t="s">
        <v>361</v>
      </c>
      <c r="D47" s="50"/>
      <c r="E47" s="50">
        <v>25</v>
      </c>
      <c r="F47" s="51" t="s">
        <v>331</v>
      </c>
      <c r="G47" s="52" t="s">
        <v>317</v>
      </c>
    </row>
    <row r="48" spans="1:7" ht="24">
      <c r="A48" s="49" t="s">
        <v>362</v>
      </c>
      <c r="B48" s="50">
        <v>18</v>
      </c>
      <c r="C48" s="53" t="s">
        <v>363</v>
      </c>
      <c r="D48" s="50"/>
      <c r="E48" s="50">
        <v>25</v>
      </c>
      <c r="F48" s="51" t="s">
        <v>331</v>
      </c>
      <c r="G48" s="52" t="s">
        <v>317</v>
      </c>
    </row>
    <row r="49" spans="1:7" ht="24">
      <c r="A49" s="49" t="s">
        <v>364</v>
      </c>
      <c r="B49" s="50">
        <v>89</v>
      </c>
      <c r="C49" s="53" t="s">
        <v>365</v>
      </c>
      <c r="D49" s="50"/>
      <c r="E49" s="50">
        <v>25</v>
      </c>
      <c r="F49" s="51" t="s">
        <v>331</v>
      </c>
      <c r="G49" s="52" t="s">
        <v>317</v>
      </c>
    </row>
    <row r="50" spans="1:7" ht="24">
      <c r="A50" s="49" t="s">
        <v>366</v>
      </c>
      <c r="B50" s="50">
        <v>28</v>
      </c>
      <c r="C50" s="53" t="s">
        <v>367</v>
      </c>
      <c r="D50" s="50"/>
      <c r="E50" s="50">
        <v>25</v>
      </c>
      <c r="F50" s="51" t="s">
        <v>331</v>
      </c>
      <c r="G50" s="52" t="s">
        <v>317</v>
      </c>
    </row>
    <row r="51" spans="1:7">
      <c r="A51" s="283" t="s">
        <v>369</v>
      </c>
      <c r="B51" s="284"/>
      <c r="C51" s="284"/>
      <c r="D51" s="284"/>
      <c r="E51" s="284"/>
      <c r="F51" s="284"/>
      <c r="G51" s="284"/>
    </row>
    <row r="52" spans="1:7">
      <c r="A52" s="54" t="s">
        <v>1</v>
      </c>
      <c r="B52" s="55" t="s">
        <v>2</v>
      </c>
      <c r="C52" s="54" t="s">
        <v>3</v>
      </c>
      <c r="D52" s="56"/>
      <c r="E52" s="56" t="s">
        <v>4</v>
      </c>
      <c r="F52" s="54" t="s">
        <v>5</v>
      </c>
      <c r="G52" s="56" t="s">
        <v>6</v>
      </c>
    </row>
    <row r="53" spans="1:7">
      <c r="A53" s="57" t="s">
        <v>370</v>
      </c>
      <c r="B53" s="58">
        <v>1</v>
      </c>
      <c r="C53" s="57" t="s">
        <v>370</v>
      </c>
      <c r="D53" s="60"/>
      <c r="E53" s="60"/>
      <c r="F53" s="59"/>
      <c r="G53" s="61" t="s">
        <v>317</v>
      </c>
    </row>
    <row r="54" spans="1:7">
      <c r="A54" s="62" t="s">
        <v>371</v>
      </c>
      <c r="B54" s="58">
        <v>22</v>
      </c>
      <c r="C54" s="62" t="s">
        <v>371</v>
      </c>
      <c r="D54" s="60"/>
      <c r="E54" s="60"/>
      <c r="F54" s="59"/>
      <c r="G54" s="61" t="s">
        <v>317</v>
      </c>
    </row>
    <row r="55" spans="1:7">
      <c r="A55" s="62" t="s">
        <v>372</v>
      </c>
      <c r="B55" s="58">
        <v>11</v>
      </c>
      <c r="C55" s="62" t="s">
        <v>372</v>
      </c>
      <c r="D55" s="60"/>
      <c r="E55" s="60"/>
      <c r="F55" s="59"/>
      <c r="G55" s="61" t="s">
        <v>317</v>
      </c>
    </row>
    <row r="56" spans="1:7">
      <c r="A56" s="62" t="s">
        <v>373</v>
      </c>
      <c r="B56" s="58">
        <v>13</v>
      </c>
      <c r="C56" s="62" t="s">
        <v>373</v>
      </c>
      <c r="D56" s="60"/>
      <c r="E56" s="60"/>
      <c r="F56" s="59"/>
      <c r="G56" s="61" t="s">
        <v>317</v>
      </c>
    </row>
    <row r="57" spans="1:7">
      <c r="A57" s="62" t="s">
        <v>374</v>
      </c>
      <c r="B57" s="58">
        <v>14</v>
      </c>
      <c r="C57" s="62" t="s">
        <v>374</v>
      </c>
      <c r="D57" s="60"/>
      <c r="E57" s="60"/>
      <c r="F57" s="59"/>
      <c r="G57" s="61" t="s">
        <v>317</v>
      </c>
    </row>
    <row r="58" spans="1:7">
      <c r="A58" s="62" t="s">
        <v>375</v>
      </c>
      <c r="B58" s="58">
        <v>1</v>
      </c>
      <c r="C58" s="62" t="s">
        <v>375</v>
      </c>
      <c r="D58" s="60"/>
      <c r="E58" s="60"/>
      <c r="F58" s="59"/>
      <c r="G58" s="61" t="s">
        <v>317</v>
      </c>
    </row>
    <row r="59" spans="1:7">
      <c r="A59" s="62" t="s">
        <v>376</v>
      </c>
      <c r="B59" s="58">
        <v>27</v>
      </c>
      <c r="C59" s="62" t="s">
        <v>376</v>
      </c>
      <c r="D59" s="60"/>
      <c r="E59" s="60"/>
      <c r="F59" s="59"/>
      <c r="G59" s="61" t="s">
        <v>317</v>
      </c>
    </row>
    <row r="60" spans="1:7">
      <c r="A60" s="62" t="s">
        <v>377</v>
      </c>
      <c r="B60" s="58">
        <v>5</v>
      </c>
      <c r="C60" s="62" t="s">
        <v>377</v>
      </c>
      <c r="D60" s="60"/>
      <c r="E60" s="60"/>
      <c r="F60" s="59"/>
      <c r="G60" s="61" t="s">
        <v>317</v>
      </c>
    </row>
    <row r="61" spans="1:7">
      <c r="A61" s="62" t="s">
        <v>378</v>
      </c>
      <c r="B61" s="58">
        <v>5</v>
      </c>
      <c r="C61" s="62" t="s">
        <v>378</v>
      </c>
      <c r="D61" s="60"/>
      <c r="E61" s="60"/>
      <c r="F61" s="59"/>
      <c r="G61" s="61" t="s">
        <v>317</v>
      </c>
    </row>
    <row r="62" spans="1:7">
      <c r="A62" s="62" t="s">
        <v>379</v>
      </c>
      <c r="B62" s="58">
        <v>11</v>
      </c>
      <c r="C62" s="62" t="s">
        <v>379</v>
      </c>
      <c r="D62" s="60"/>
      <c r="E62" s="60"/>
      <c r="F62" s="59"/>
      <c r="G62" s="61" t="s">
        <v>317</v>
      </c>
    </row>
    <row r="63" spans="1:7" ht="24.75">
      <c r="A63" s="62" t="s">
        <v>380</v>
      </c>
      <c r="B63" s="58">
        <v>11</v>
      </c>
      <c r="C63" s="62" t="s">
        <v>380</v>
      </c>
      <c r="D63" s="60"/>
      <c r="E63" s="60"/>
      <c r="F63" s="59"/>
      <c r="G63" s="61" t="s">
        <v>317</v>
      </c>
    </row>
    <row r="64" spans="1:7">
      <c r="A64" s="283" t="s">
        <v>381</v>
      </c>
      <c r="B64" s="284"/>
      <c r="C64" s="284"/>
      <c r="D64" s="284"/>
      <c r="E64" s="284"/>
      <c r="F64" s="284"/>
      <c r="G64" s="284"/>
    </row>
    <row r="65" spans="1:7">
      <c r="A65" s="54" t="s">
        <v>1</v>
      </c>
      <c r="B65" s="55" t="s">
        <v>2</v>
      </c>
      <c r="C65" s="54" t="s">
        <v>3</v>
      </c>
      <c r="D65" s="56"/>
      <c r="E65" s="56" t="s">
        <v>4</v>
      </c>
      <c r="F65" s="54" t="s">
        <v>5</v>
      </c>
      <c r="G65" s="56" t="s">
        <v>6</v>
      </c>
    </row>
    <row r="66" spans="1:7">
      <c r="A66" s="63" t="s">
        <v>382</v>
      </c>
      <c r="B66" s="64">
        <v>5</v>
      </c>
      <c r="C66" s="63" t="s">
        <v>382</v>
      </c>
      <c r="D66" s="60"/>
      <c r="E66" s="60"/>
      <c r="F66" s="59"/>
      <c r="G66" s="61" t="s">
        <v>317</v>
      </c>
    </row>
    <row r="67" spans="1:7">
      <c r="A67" s="63" t="s">
        <v>383</v>
      </c>
      <c r="B67" s="64">
        <v>1</v>
      </c>
      <c r="C67" s="63" t="s">
        <v>383</v>
      </c>
      <c r="D67" s="60"/>
      <c r="E67" s="60"/>
      <c r="F67" s="59"/>
      <c r="G67" s="61" t="s">
        <v>317</v>
      </c>
    </row>
    <row r="68" spans="1:7">
      <c r="A68" s="63" t="s">
        <v>384</v>
      </c>
      <c r="B68" s="64">
        <v>3.5</v>
      </c>
      <c r="C68" s="63" t="s">
        <v>384</v>
      </c>
      <c r="D68" s="60"/>
      <c r="E68" s="60"/>
      <c r="F68" s="59"/>
      <c r="G68" s="61" t="s">
        <v>317</v>
      </c>
    </row>
    <row r="69" spans="1:7">
      <c r="A69" s="63" t="s">
        <v>385</v>
      </c>
      <c r="B69" s="64">
        <v>10</v>
      </c>
      <c r="C69" s="63" t="s">
        <v>385</v>
      </c>
      <c r="D69" s="60"/>
      <c r="E69" s="60"/>
      <c r="F69" s="59"/>
      <c r="G69" s="61" t="s">
        <v>317</v>
      </c>
    </row>
    <row r="70" spans="1:7">
      <c r="A70" s="63" t="s">
        <v>386</v>
      </c>
      <c r="B70" s="64">
        <v>20</v>
      </c>
      <c r="C70" s="63" t="s">
        <v>386</v>
      </c>
      <c r="D70" s="60"/>
      <c r="E70" s="60"/>
      <c r="F70" s="59"/>
      <c r="G70" s="61" t="s">
        <v>317</v>
      </c>
    </row>
    <row r="71" spans="1:7">
      <c r="A71" s="63" t="s">
        <v>387</v>
      </c>
      <c r="B71" s="64">
        <v>2</v>
      </c>
      <c r="C71" s="63" t="s">
        <v>387</v>
      </c>
      <c r="D71" s="60"/>
      <c r="E71" s="60"/>
      <c r="F71" s="59"/>
      <c r="G71" s="61" t="s">
        <v>317</v>
      </c>
    </row>
    <row r="72" spans="1:7">
      <c r="A72" s="63" t="s">
        <v>388</v>
      </c>
      <c r="B72" s="64">
        <v>25</v>
      </c>
      <c r="C72" s="63" t="s">
        <v>388</v>
      </c>
      <c r="D72" s="60"/>
      <c r="E72" s="60"/>
      <c r="F72" s="59"/>
      <c r="G72" s="61" t="s">
        <v>317</v>
      </c>
    </row>
    <row r="73" spans="1:7">
      <c r="A73" s="63" t="s">
        <v>389</v>
      </c>
      <c r="B73" s="64">
        <v>2.95</v>
      </c>
      <c r="C73" s="63" t="s">
        <v>389</v>
      </c>
      <c r="D73" s="60"/>
      <c r="E73" s="60"/>
      <c r="F73" s="59"/>
      <c r="G73" s="61" t="s">
        <v>317</v>
      </c>
    </row>
    <row r="74" spans="1:7">
      <c r="A74" s="63" t="s">
        <v>390</v>
      </c>
      <c r="B74" s="64">
        <v>3.95</v>
      </c>
      <c r="C74" s="63" t="s">
        <v>390</v>
      </c>
      <c r="D74" s="60"/>
      <c r="E74" s="60"/>
      <c r="F74" s="59"/>
      <c r="G74" s="61" t="s">
        <v>317</v>
      </c>
    </row>
    <row r="75" spans="1:7">
      <c r="A75" s="63" t="s">
        <v>391</v>
      </c>
      <c r="B75" s="64">
        <v>11.95</v>
      </c>
      <c r="C75" s="63" t="s">
        <v>391</v>
      </c>
      <c r="D75" s="60"/>
      <c r="E75" s="60"/>
      <c r="F75" s="59"/>
      <c r="G75" s="61" t="s">
        <v>317</v>
      </c>
    </row>
    <row r="76" spans="1:7">
      <c r="A76" s="63" t="s">
        <v>392</v>
      </c>
      <c r="B76" s="64">
        <v>40</v>
      </c>
      <c r="C76" s="63" t="s">
        <v>392</v>
      </c>
      <c r="D76" s="60"/>
      <c r="E76" s="60"/>
      <c r="F76" s="59"/>
      <c r="G76" s="61" t="s">
        <v>317</v>
      </c>
    </row>
    <row r="77" spans="1:7">
      <c r="A77" s="63"/>
      <c r="B77" s="64"/>
      <c r="C77" s="63"/>
      <c r="D77" s="60"/>
      <c r="E77" s="65">
        <v>350</v>
      </c>
      <c r="F77" s="63" t="s">
        <v>393</v>
      </c>
      <c r="G77" s="61" t="s">
        <v>317</v>
      </c>
    </row>
    <row r="78" spans="1:7">
      <c r="A78" s="63" t="s">
        <v>394</v>
      </c>
      <c r="B78" s="64">
        <v>15</v>
      </c>
      <c r="C78" s="63" t="s">
        <v>394</v>
      </c>
      <c r="D78" s="60"/>
      <c r="E78" s="60"/>
      <c r="F78" s="59"/>
      <c r="G78" s="61" t="s">
        <v>317</v>
      </c>
    </row>
    <row r="79" spans="1:7">
      <c r="A79" s="63" t="s">
        <v>395</v>
      </c>
      <c r="B79" s="64">
        <v>10</v>
      </c>
      <c r="C79" s="63" t="s">
        <v>395</v>
      </c>
      <c r="D79" s="60"/>
      <c r="E79" s="60"/>
      <c r="F79" s="59"/>
      <c r="G79" s="61" t="s">
        <v>317</v>
      </c>
    </row>
    <row r="80" spans="1:7">
      <c r="A80" s="63" t="s">
        <v>396</v>
      </c>
      <c r="B80" s="64">
        <v>5</v>
      </c>
      <c r="C80" s="63" t="s">
        <v>396</v>
      </c>
      <c r="D80" s="60"/>
      <c r="E80" s="60"/>
      <c r="F80" s="59"/>
      <c r="G80" s="61" t="s">
        <v>317</v>
      </c>
    </row>
    <row r="81" spans="1:7">
      <c r="A81" s="63" t="s">
        <v>397</v>
      </c>
      <c r="B81" s="64">
        <v>5</v>
      </c>
      <c r="C81" s="63" t="s">
        <v>397</v>
      </c>
      <c r="D81" s="60"/>
      <c r="E81" s="60"/>
      <c r="F81" s="59"/>
      <c r="G81" s="61" t="s">
        <v>317</v>
      </c>
    </row>
    <row r="82" spans="1:7">
      <c r="A82" s="63" t="s">
        <v>398</v>
      </c>
      <c r="B82" s="64">
        <v>20</v>
      </c>
      <c r="C82" s="63" t="s">
        <v>398</v>
      </c>
      <c r="D82" s="60"/>
      <c r="E82" s="60"/>
      <c r="F82" s="59"/>
      <c r="G82" s="61" t="s">
        <v>317</v>
      </c>
    </row>
    <row r="83" spans="1:7">
      <c r="A83" s="63" t="s">
        <v>399</v>
      </c>
      <c r="B83" s="64">
        <v>10</v>
      </c>
      <c r="C83" s="63" t="s">
        <v>399</v>
      </c>
      <c r="D83" s="60"/>
      <c r="E83" s="60"/>
      <c r="F83" s="59"/>
      <c r="G83" s="61" t="s">
        <v>317</v>
      </c>
    </row>
    <row r="84" spans="1:7">
      <c r="A84" s="63" t="s">
        <v>400</v>
      </c>
      <c r="B84" s="64">
        <v>10</v>
      </c>
      <c r="C84" s="63" t="s">
        <v>400</v>
      </c>
      <c r="D84" s="60"/>
      <c r="E84" s="60"/>
      <c r="F84" s="59"/>
      <c r="G84" s="61" t="s">
        <v>317</v>
      </c>
    </row>
    <row r="85" spans="1:7">
      <c r="A85" s="63" t="s">
        <v>401</v>
      </c>
      <c r="B85" s="64">
        <v>12</v>
      </c>
      <c r="C85" s="63" t="s">
        <v>401</v>
      </c>
      <c r="D85" s="60"/>
      <c r="E85" s="60"/>
      <c r="F85" s="59"/>
      <c r="G85" s="61" t="s">
        <v>317</v>
      </c>
    </row>
    <row r="86" spans="1:7">
      <c r="A86" s="57" t="s">
        <v>402</v>
      </c>
      <c r="B86" s="64">
        <v>6.5</v>
      </c>
      <c r="C86" s="57" t="s">
        <v>402</v>
      </c>
      <c r="D86" s="60"/>
      <c r="E86" s="60"/>
      <c r="F86" s="59"/>
      <c r="G86" s="61" t="s">
        <v>317</v>
      </c>
    </row>
    <row r="87" spans="1:7">
      <c r="A87" s="283" t="s">
        <v>403</v>
      </c>
      <c r="B87" s="284"/>
      <c r="C87" s="284"/>
      <c r="D87" s="284"/>
      <c r="E87" s="284"/>
      <c r="F87" s="284"/>
      <c r="G87" s="284"/>
    </row>
    <row r="88" spans="1:7">
      <c r="A88" s="54" t="s">
        <v>1</v>
      </c>
      <c r="B88" s="55" t="s">
        <v>2</v>
      </c>
      <c r="C88" s="54" t="s">
        <v>3</v>
      </c>
      <c r="D88" s="56"/>
      <c r="E88" s="56" t="s">
        <v>4</v>
      </c>
      <c r="F88" s="54" t="s">
        <v>5</v>
      </c>
      <c r="G88" s="56" t="s">
        <v>6</v>
      </c>
    </row>
    <row r="89" spans="1:7">
      <c r="A89" s="63" t="s">
        <v>404</v>
      </c>
      <c r="B89" s="64">
        <v>6</v>
      </c>
      <c r="C89" s="63" t="s">
        <v>404</v>
      </c>
      <c r="D89" s="60"/>
      <c r="E89" s="60"/>
      <c r="F89" s="59"/>
      <c r="G89" s="61" t="s">
        <v>317</v>
      </c>
    </row>
    <row r="90" spans="1:7">
      <c r="A90" s="63" t="s">
        <v>405</v>
      </c>
      <c r="B90" s="64">
        <v>6</v>
      </c>
      <c r="C90" s="63" t="s">
        <v>405</v>
      </c>
      <c r="D90" s="60"/>
      <c r="E90" s="60"/>
      <c r="F90" s="59"/>
      <c r="G90" s="61" t="s">
        <v>317</v>
      </c>
    </row>
    <row r="91" spans="1:7">
      <c r="A91" s="63" t="s">
        <v>406</v>
      </c>
      <c r="B91" s="64">
        <v>29</v>
      </c>
      <c r="C91" s="63" t="s">
        <v>406</v>
      </c>
      <c r="D91" s="60"/>
      <c r="E91" s="60"/>
      <c r="F91" s="59"/>
      <c r="G91" s="61" t="s">
        <v>317</v>
      </c>
    </row>
    <row r="92" spans="1:7">
      <c r="A92" s="63" t="s">
        <v>407</v>
      </c>
      <c r="B92" s="64">
        <v>20</v>
      </c>
      <c r="C92" s="63" t="s">
        <v>407</v>
      </c>
      <c r="D92" s="60"/>
      <c r="E92" s="60"/>
      <c r="F92" s="59"/>
      <c r="G92" s="61" t="s">
        <v>317</v>
      </c>
    </row>
    <row r="93" spans="1:7">
      <c r="A93" s="63" t="s">
        <v>408</v>
      </c>
      <c r="B93" s="64">
        <v>3</v>
      </c>
      <c r="C93" s="63" t="s">
        <v>408</v>
      </c>
      <c r="D93" s="60"/>
      <c r="E93" s="60"/>
      <c r="F93" s="59"/>
      <c r="G93" s="61" t="s">
        <v>317</v>
      </c>
    </row>
    <row r="94" spans="1:7">
      <c r="A94" s="280" t="s">
        <v>409</v>
      </c>
      <c r="B94" s="280"/>
      <c r="C94" s="280"/>
      <c r="D94" s="280"/>
      <c r="E94" s="280"/>
      <c r="F94" s="280"/>
      <c r="G94" s="280"/>
    </row>
    <row r="95" spans="1:7">
      <c r="A95" s="66" t="s">
        <v>410</v>
      </c>
      <c r="B95" s="67">
        <v>8</v>
      </c>
      <c r="C95" s="66" t="s">
        <v>410</v>
      </c>
      <c r="D95" s="60"/>
      <c r="E95" s="60"/>
      <c r="F95" s="59"/>
      <c r="G95" s="61" t="s">
        <v>317</v>
      </c>
    </row>
    <row r="96" spans="1:7" ht="24">
      <c r="A96" s="66" t="s">
        <v>411</v>
      </c>
      <c r="B96" s="67">
        <v>13</v>
      </c>
      <c r="C96" s="66" t="s">
        <v>411</v>
      </c>
      <c r="D96" s="60"/>
      <c r="E96" s="60"/>
      <c r="F96" s="59"/>
      <c r="G96" s="61" t="s">
        <v>317</v>
      </c>
    </row>
    <row r="97" spans="1:7" ht="24">
      <c r="A97" s="66" t="s">
        <v>412</v>
      </c>
      <c r="B97" s="67">
        <v>8</v>
      </c>
      <c r="C97" s="66" t="s">
        <v>412</v>
      </c>
      <c r="D97" s="60"/>
      <c r="E97" s="60"/>
      <c r="F97" s="59"/>
      <c r="G97" s="61" t="s">
        <v>317</v>
      </c>
    </row>
    <row r="98" spans="1:7" ht="24">
      <c r="A98" s="66" t="s">
        <v>413</v>
      </c>
      <c r="B98" s="67">
        <v>28</v>
      </c>
      <c r="C98" s="66" t="s">
        <v>413</v>
      </c>
      <c r="D98" s="60"/>
      <c r="E98" s="60"/>
      <c r="F98" s="59"/>
      <c r="G98" s="61" t="s">
        <v>317</v>
      </c>
    </row>
    <row r="99" spans="1:7">
      <c r="A99" s="66" t="s">
        <v>414</v>
      </c>
      <c r="B99" s="67">
        <v>9</v>
      </c>
      <c r="C99" s="66" t="s">
        <v>414</v>
      </c>
      <c r="D99" s="60"/>
      <c r="E99" s="60"/>
      <c r="F99" s="59"/>
      <c r="G99" s="61" t="s">
        <v>317</v>
      </c>
    </row>
    <row r="100" spans="1:7">
      <c r="A100" s="66" t="s">
        <v>415</v>
      </c>
      <c r="B100" s="67">
        <v>13</v>
      </c>
      <c r="C100" s="66" t="s">
        <v>415</v>
      </c>
      <c r="D100" s="60"/>
      <c r="E100" s="60"/>
      <c r="F100" s="59"/>
      <c r="G100" s="61" t="s">
        <v>317</v>
      </c>
    </row>
    <row r="101" spans="1:7" ht="24">
      <c r="A101" s="66" t="s">
        <v>416</v>
      </c>
      <c r="B101" s="67">
        <v>13</v>
      </c>
      <c r="C101" s="66" t="s">
        <v>416</v>
      </c>
      <c r="D101" s="60"/>
      <c r="E101" s="60"/>
      <c r="F101" s="59"/>
      <c r="G101" s="61" t="s">
        <v>317</v>
      </c>
    </row>
    <row r="102" spans="1:7" ht="24">
      <c r="A102" s="66" t="s">
        <v>417</v>
      </c>
      <c r="B102" s="67">
        <v>13</v>
      </c>
      <c r="C102" s="66" t="s">
        <v>417</v>
      </c>
      <c r="D102" s="60"/>
      <c r="E102" s="60"/>
      <c r="F102" s="59"/>
      <c r="G102" s="61" t="s">
        <v>317</v>
      </c>
    </row>
    <row r="103" spans="1:7" ht="24">
      <c r="A103" s="66" t="s">
        <v>418</v>
      </c>
      <c r="B103" s="67">
        <v>13</v>
      </c>
      <c r="C103" s="66" t="s">
        <v>418</v>
      </c>
      <c r="D103" s="60"/>
      <c r="E103" s="60"/>
      <c r="F103" s="59"/>
      <c r="G103" s="61" t="s">
        <v>317</v>
      </c>
    </row>
    <row r="104" spans="1:7" ht="24">
      <c r="A104" s="66" t="s">
        <v>419</v>
      </c>
      <c r="B104" s="67">
        <v>13</v>
      </c>
      <c r="C104" s="66" t="s">
        <v>419</v>
      </c>
      <c r="D104" s="60"/>
      <c r="E104" s="60"/>
      <c r="F104" s="59"/>
      <c r="G104" s="61" t="s">
        <v>317</v>
      </c>
    </row>
    <row r="105" spans="1:7">
      <c r="A105" s="66" t="s">
        <v>420</v>
      </c>
      <c r="B105" s="67">
        <v>13</v>
      </c>
      <c r="C105" s="66" t="s">
        <v>420</v>
      </c>
      <c r="D105" s="60"/>
      <c r="E105" s="60"/>
      <c r="F105" s="59"/>
      <c r="G105" s="61" t="s">
        <v>317</v>
      </c>
    </row>
    <row r="106" spans="1:7" ht="24">
      <c r="A106" s="66" t="s">
        <v>421</v>
      </c>
      <c r="B106" s="67">
        <v>31</v>
      </c>
      <c r="C106" s="66" t="s">
        <v>421</v>
      </c>
      <c r="D106" s="60"/>
      <c r="E106" s="60"/>
      <c r="F106" s="59"/>
      <c r="G106" s="61" t="s">
        <v>317</v>
      </c>
    </row>
    <row r="107" spans="1:7" ht="24">
      <c r="A107" s="66" t="s">
        <v>422</v>
      </c>
      <c r="B107" s="67">
        <v>29</v>
      </c>
      <c r="C107" s="66" t="s">
        <v>422</v>
      </c>
      <c r="D107" s="60"/>
      <c r="E107" s="60"/>
      <c r="F107" s="59"/>
      <c r="G107" s="61" t="s">
        <v>317</v>
      </c>
    </row>
    <row r="108" spans="1:7">
      <c r="A108" s="68" t="s">
        <v>423</v>
      </c>
      <c r="B108" s="69"/>
      <c r="C108" s="70"/>
      <c r="D108" s="69"/>
      <c r="E108" s="69">
        <v>250</v>
      </c>
      <c r="F108" s="70" t="s">
        <v>331</v>
      </c>
      <c r="G108" s="69"/>
    </row>
    <row r="109" spans="1:7">
      <c r="A109" s="70" t="s">
        <v>424</v>
      </c>
      <c r="B109" s="69"/>
      <c r="C109" s="70"/>
      <c r="D109" s="69"/>
      <c r="E109" s="69">
        <v>150</v>
      </c>
      <c r="F109" s="70" t="s">
        <v>331</v>
      </c>
      <c r="G109" s="69"/>
    </row>
    <row r="110" spans="1:7">
      <c r="A110" s="68" t="s">
        <v>425</v>
      </c>
      <c r="B110" s="69"/>
      <c r="C110" s="70"/>
      <c r="D110" s="69"/>
      <c r="E110" s="69">
        <v>100</v>
      </c>
      <c r="F110" s="70" t="s">
        <v>331</v>
      </c>
      <c r="G110" s="69"/>
    </row>
    <row r="111" spans="1:7">
      <c r="A111" s="71" t="s">
        <v>426</v>
      </c>
      <c r="B111" s="72"/>
      <c r="C111" s="71"/>
      <c r="D111" s="72"/>
      <c r="E111" s="72">
        <v>125</v>
      </c>
      <c r="F111" s="71" t="s">
        <v>331</v>
      </c>
      <c r="G111" s="69"/>
    </row>
    <row r="112" spans="1:7">
      <c r="A112" s="281" t="s">
        <v>427</v>
      </c>
      <c r="B112" s="282"/>
      <c r="C112" s="282"/>
      <c r="D112" s="282"/>
      <c r="E112" s="282"/>
      <c r="F112" s="282"/>
      <c r="G112" s="282"/>
    </row>
    <row r="113" spans="1:7" s="21" customFormat="1" ht="12.75">
      <c r="A113" s="1" t="s">
        <v>1</v>
      </c>
      <c r="B113" s="2" t="s">
        <v>2</v>
      </c>
      <c r="C113" s="1" t="s">
        <v>3</v>
      </c>
      <c r="D113" s="3"/>
      <c r="E113" s="3" t="s">
        <v>4</v>
      </c>
      <c r="F113" s="1" t="s">
        <v>5</v>
      </c>
      <c r="G113" s="3" t="s">
        <v>6</v>
      </c>
    </row>
    <row r="114" spans="1:7" ht="24">
      <c r="A114" s="68" t="s">
        <v>428</v>
      </c>
      <c r="B114" s="69">
        <v>9.99</v>
      </c>
      <c r="C114" s="70" t="s">
        <v>429</v>
      </c>
      <c r="D114" s="69"/>
      <c r="E114" s="69">
        <v>0</v>
      </c>
      <c r="F114" s="70" t="s">
        <v>9</v>
      </c>
      <c r="G114" s="47" t="s">
        <v>317</v>
      </c>
    </row>
    <row r="115" spans="1:7" ht="24">
      <c r="A115" s="68" t="s">
        <v>430</v>
      </c>
      <c r="B115" s="69">
        <v>15.99</v>
      </c>
      <c r="C115" s="70" t="s">
        <v>431</v>
      </c>
      <c r="D115" s="69"/>
      <c r="E115" s="69">
        <v>0</v>
      </c>
      <c r="F115" s="70" t="s">
        <v>9</v>
      </c>
      <c r="G115" s="47" t="s">
        <v>317</v>
      </c>
    </row>
    <row r="116" spans="1:7" ht="24">
      <c r="A116" s="48" t="s">
        <v>432</v>
      </c>
      <c r="B116" s="69">
        <v>54.99</v>
      </c>
      <c r="C116" s="70" t="s">
        <v>433</v>
      </c>
      <c r="D116" s="69"/>
      <c r="E116" s="69">
        <v>0</v>
      </c>
      <c r="F116" s="70" t="s">
        <v>9</v>
      </c>
      <c r="G116" s="47" t="s">
        <v>317</v>
      </c>
    </row>
    <row r="117" spans="1:7" ht="24">
      <c r="A117" s="48" t="s">
        <v>434</v>
      </c>
      <c r="B117" s="45">
        <v>59.99</v>
      </c>
      <c r="C117" s="46"/>
      <c r="D117" s="45"/>
      <c r="E117" s="45">
        <v>0</v>
      </c>
      <c r="F117" s="46" t="s">
        <v>9</v>
      </c>
      <c r="G117" s="47" t="s">
        <v>317</v>
      </c>
    </row>
  </sheetData>
  <mergeCells count="7">
    <mergeCell ref="A94:G94"/>
    <mergeCell ref="A112:G112"/>
    <mergeCell ref="A1:G1"/>
    <mergeCell ref="A3:G3"/>
    <mergeCell ref="A51:G51"/>
    <mergeCell ref="A64:G64"/>
    <mergeCell ref="A87:G87"/>
  </mergeCells>
  <pageMargins left="0.7" right="0.7" top="0.75" bottom="0.75" header="0.3" footer="0.3"/>
  <headerFooter>
    <oddFooter>&amp;L_x000D_&amp;1#&amp;"Calibri"&amp;8&amp;K000000 Sensitivity: Internal</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5162C5-B018-42BD-AC5D-649EE9860408}">
  <dimension ref="A1:H17"/>
  <sheetViews>
    <sheetView workbookViewId="0">
      <selection activeCell="E30" sqref="E30"/>
    </sheetView>
  </sheetViews>
  <sheetFormatPr defaultRowHeight="15"/>
  <cols>
    <col min="1" max="1" width="53" customWidth="1"/>
    <col min="2" max="2" width="9.7109375" style="16" bestFit="1" customWidth="1"/>
    <col min="3" max="3" width="47.7109375" customWidth="1"/>
    <col min="6" max="6" width="20.140625" customWidth="1"/>
    <col min="8" max="8" width="58.140625" bestFit="1" customWidth="1"/>
  </cols>
  <sheetData>
    <row r="1" spans="1:8">
      <c r="A1" s="276" t="s">
        <v>186</v>
      </c>
      <c r="B1" s="276"/>
      <c r="C1" s="276"/>
      <c r="D1" s="276"/>
      <c r="E1" s="276"/>
      <c r="F1" s="276"/>
      <c r="G1" s="276"/>
    </row>
    <row r="2" spans="1:8" s="21" customFormat="1" ht="12.75">
      <c r="A2" s="278" t="s">
        <v>463</v>
      </c>
      <c r="B2" s="279"/>
      <c r="C2" s="279"/>
      <c r="D2" s="279"/>
      <c r="E2" s="279"/>
      <c r="F2" s="279"/>
      <c r="G2" s="279"/>
      <c r="H2" s="23"/>
    </row>
    <row r="3" spans="1:8" s="21" customFormat="1" ht="12.75">
      <c r="A3" s="24" t="s">
        <v>464</v>
      </c>
      <c r="B3" s="36"/>
      <c r="C3" s="24"/>
      <c r="D3" s="24"/>
      <c r="E3" s="24"/>
      <c r="F3" s="24"/>
      <c r="G3" s="24"/>
      <c r="H3" s="24"/>
    </row>
    <row r="4" spans="1:8">
      <c r="A4" s="25" t="s">
        <v>1</v>
      </c>
      <c r="B4" s="37" t="s">
        <v>2</v>
      </c>
      <c r="C4" s="25" t="s">
        <v>3</v>
      </c>
      <c r="D4" s="26"/>
      <c r="E4" s="26" t="s">
        <v>4</v>
      </c>
      <c r="F4" s="25" t="s">
        <v>5</v>
      </c>
      <c r="G4" s="41" t="s">
        <v>6</v>
      </c>
      <c r="H4" s="43" t="s">
        <v>476</v>
      </c>
    </row>
    <row r="5" spans="1:8">
      <c r="A5" s="27" t="s">
        <v>441</v>
      </c>
      <c r="B5" s="38">
        <v>42.59</v>
      </c>
      <c r="C5" s="27" t="s">
        <v>441</v>
      </c>
      <c r="D5" s="28"/>
      <c r="E5" s="18">
        <v>130</v>
      </c>
      <c r="F5" s="29" t="s">
        <v>9</v>
      </c>
      <c r="G5" s="42" t="s">
        <v>479</v>
      </c>
      <c r="H5" s="10" t="s">
        <v>480</v>
      </c>
    </row>
    <row r="6" spans="1:8">
      <c r="A6" s="27" t="s">
        <v>440</v>
      </c>
      <c r="B6" s="38">
        <v>58.68</v>
      </c>
      <c r="C6" s="27" t="s">
        <v>440</v>
      </c>
      <c r="D6" s="28"/>
      <c r="E6" s="18">
        <v>130</v>
      </c>
      <c r="F6" s="29" t="s">
        <v>9</v>
      </c>
      <c r="G6" s="42" t="s">
        <v>479</v>
      </c>
      <c r="H6" s="10" t="s">
        <v>480</v>
      </c>
    </row>
    <row r="7" spans="1:8">
      <c r="A7" s="27" t="s">
        <v>439</v>
      </c>
      <c r="B7" s="38">
        <v>82.5</v>
      </c>
      <c r="C7" s="27" t="s">
        <v>439</v>
      </c>
      <c r="D7" s="28"/>
      <c r="E7" s="18">
        <v>130</v>
      </c>
      <c r="F7" s="29" t="s">
        <v>9</v>
      </c>
      <c r="G7" s="42" t="s">
        <v>479</v>
      </c>
      <c r="H7" s="10" t="s">
        <v>480</v>
      </c>
    </row>
    <row r="8" spans="1:8">
      <c r="A8" s="27" t="s">
        <v>442</v>
      </c>
      <c r="B8" s="38">
        <v>281.05</v>
      </c>
      <c r="C8" s="27" t="s">
        <v>442</v>
      </c>
      <c r="D8" s="28"/>
      <c r="E8" s="18">
        <v>130</v>
      </c>
      <c r="F8" s="29" t="s">
        <v>9</v>
      </c>
      <c r="G8" s="42" t="s">
        <v>479</v>
      </c>
      <c r="H8" s="10" t="s">
        <v>480</v>
      </c>
    </row>
    <row r="9" spans="1:8">
      <c r="A9" s="30" t="s">
        <v>443</v>
      </c>
      <c r="B9" s="39">
        <v>364.46</v>
      </c>
      <c r="C9" s="30" t="s">
        <v>443</v>
      </c>
      <c r="D9" s="31"/>
      <c r="E9" s="32">
        <v>130</v>
      </c>
      <c r="F9" s="29" t="s">
        <v>9</v>
      </c>
      <c r="G9" s="42" t="s">
        <v>479</v>
      </c>
      <c r="H9" s="10" t="s">
        <v>480</v>
      </c>
    </row>
    <row r="10" spans="1:8">
      <c r="A10" s="27" t="s">
        <v>445</v>
      </c>
      <c r="B10" s="38">
        <v>592.57000000000005</v>
      </c>
      <c r="C10" s="27" t="s">
        <v>445</v>
      </c>
      <c r="D10" s="28"/>
      <c r="E10" s="18">
        <v>130</v>
      </c>
      <c r="F10" s="29" t="s">
        <v>9</v>
      </c>
      <c r="G10" s="42" t="s">
        <v>479</v>
      </c>
      <c r="H10" s="10" t="s">
        <v>480</v>
      </c>
    </row>
    <row r="11" spans="1:8">
      <c r="A11" s="27" t="s">
        <v>444</v>
      </c>
      <c r="B11" s="38">
        <v>1638.06</v>
      </c>
      <c r="C11" s="27" t="s">
        <v>444</v>
      </c>
      <c r="D11" s="28"/>
      <c r="E11" s="18">
        <v>130</v>
      </c>
      <c r="F11" s="29" t="s">
        <v>9</v>
      </c>
      <c r="G11" s="42" t="s">
        <v>479</v>
      </c>
      <c r="H11" s="10" t="s">
        <v>480</v>
      </c>
    </row>
    <row r="12" spans="1:8" s="33" customFormat="1" ht="12.75">
      <c r="A12" s="285" t="s">
        <v>465</v>
      </c>
      <c r="B12" s="285"/>
      <c r="C12" s="285"/>
      <c r="D12" s="285"/>
      <c r="E12" s="285"/>
      <c r="F12" s="285"/>
      <c r="G12" s="285"/>
      <c r="H12" s="24"/>
    </row>
    <row r="13" spans="1:8" s="33" customFormat="1" ht="12">
      <c r="A13" s="25" t="s">
        <v>1</v>
      </c>
      <c r="B13" s="37" t="s">
        <v>2</v>
      </c>
      <c r="C13" s="25" t="s">
        <v>3</v>
      </c>
      <c r="D13" s="26"/>
      <c r="E13" s="26" t="s">
        <v>4</v>
      </c>
      <c r="F13" s="25" t="s">
        <v>5</v>
      </c>
      <c r="G13" s="41" t="s">
        <v>6</v>
      </c>
      <c r="H13" s="43" t="s">
        <v>476</v>
      </c>
    </row>
    <row r="14" spans="1:8">
      <c r="A14" s="27" t="s">
        <v>435</v>
      </c>
      <c r="B14" s="40">
        <v>35</v>
      </c>
      <c r="C14" s="27" t="s">
        <v>436</v>
      </c>
      <c r="D14" s="28"/>
      <c r="E14" s="18">
        <v>0</v>
      </c>
      <c r="F14" s="29" t="s">
        <v>9</v>
      </c>
      <c r="G14" s="42" t="s">
        <v>479</v>
      </c>
      <c r="H14" s="10" t="s">
        <v>481</v>
      </c>
    </row>
    <row r="15" spans="1:8" s="33" customFormat="1" ht="12.75">
      <c r="A15" s="286" t="s">
        <v>478</v>
      </c>
      <c r="B15" s="286"/>
      <c r="C15" s="286"/>
      <c r="D15" s="286"/>
      <c r="E15" s="286"/>
      <c r="F15" s="286"/>
      <c r="G15" s="287"/>
      <c r="H15" s="24"/>
    </row>
    <row r="16" spans="1:8">
      <c r="A16" s="34" t="s">
        <v>437</v>
      </c>
      <c r="B16" s="35">
        <v>8.5</v>
      </c>
      <c r="C16" s="34" t="s">
        <v>437</v>
      </c>
      <c r="D16" s="34"/>
      <c r="E16" s="18">
        <v>0</v>
      </c>
      <c r="F16" s="34" t="s">
        <v>9</v>
      </c>
      <c r="G16" s="42" t="s">
        <v>479</v>
      </c>
      <c r="H16" s="10" t="s">
        <v>481</v>
      </c>
    </row>
    <row r="17" spans="1:8">
      <c r="A17" s="34" t="s">
        <v>438</v>
      </c>
      <c r="B17" s="35">
        <v>15</v>
      </c>
      <c r="C17" s="34" t="s">
        <v>438</v>
      </c>
      <c r="D17" s="34"/>
      <c r="E17" s="18">
        <v>0</v>
      </c>
      <c r="F17" s="34" t="s">
        <v>9</v>
      </c>
      <c r="G17" s="42" t="s">
        <v>479</v>
      </c>
      <c r="H17" s="10" t="s">
        <v>481</v>
      </c>
    </row>
  </sheetData>
  <mergeCells count="4">
    <mergeCell ref="A2:G2"/>
    <mergeCell ref="A12:G12"/>
    <mergeCell ref="A1:G1"/>
    <mergeCell ref="A15:G15"/>
  </mergeCells>
  <pageMargins left="0.7" right="0.7" top="0.75" bottom="0.75" header="0.3" footer="0.3"/>
  <headerFooter>
    <oddFooter>&amp;L_x000D_&amp;1#&amp;"Calibri"&amp;8&amp;K000000 Sensitivity: Internal</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53459F-898C-492B-813D-619D582C3E86}">
  <dimension ref="A1:H173"/>
  <sheetViews>
    <sheetView workbookViewId="0">
      <selection activeCell="A35" sqref="A35:G50"/>
    </sheetView>
  </sheetViews>
  <sheetFormatPr defaultRowHeight="15"/>
  <cols>
    <col min="1" max="1" width="43" customWidth="1"/>
    <col min="2" max="2" width="13.7109375" style="16" customWidth="1"/>
    <col min="3" max="3" width="31.7109375" customWidth="1"/>
    <col min="4" max="4" width="17.28515625" customWidth="1"/>
    <col min="5" max="5" width="18.7109375" customWidth="1"/>
    <col min="6" max="6" width="16.85546875" customWidth="1"/>
    <col min="7" max="7" width="20.42578125" customWidth="1"/>
    <col min="8" max="8" width="15.28515625" customWidth="1"/>
  </cols>
  <sheetData>
    <row r="1" spans="1:8">
      <c r="A1" s="276" t="s">
        <v>186</v>
      </c>
      <c r="B1" s="276"/>
      <c r="C1" s="276"/>
      <c r="D1" s="276"/>
      <c r="E1" s="276"/>
      <c r="F1" s="276"/>
    </row>
    <row r="2" spans="1:8" s="21" customFormat="1" ht="12.75">
      <c r="A2" s="278" t="s">
        <v>466</v>
      </c>
      <c r="B2" s="279"/>
      <c r="C2" s="279"/>
      <c r="D2" s="279"/>
      <c r="E2" s="279"/>
      <c r="F2" s="279"/>
      <c r="G2" s="23"/>
    </row>
    <row r="3" spans="1:8" s="21" customFormat="1" ht="12.75">
      <c r="A3" s="1" t="s">
        <v>1</v>
      </c>
      <c r="B3" s="22" t="s">
        <v>2</v>
      </c>
      <c r="C3" s="1" t="s">
        <v>3</v>
      </c>
      <c r="D3" s="3" t="s">
        <v>4</v>
      </c>
      <c r="E3" s="1" t="s">
        <v>5</v>
      </c>
      <c r="F3" s="1" t="s">
        <v>6</v>
      </c>
      <c r="G3" s="3" t="s">
        <v>476</v>
      </c>
    </row>
    <row r="4" spans="1:8" s="118" customFormat="1" ht="24.75">
      <c r="A4" s="113" t="s">
        <v>467</v>
      </c>
      <c r="B4" s="114">
        <v>95</v>
      </c>
      <c r="C4" s="113" t="s">
        <v>467</v>
      </c>
      <c r="D4" s="115">
        <v>0</v>
      </c>
      <c r="E4" s="116" t="s">
        <v>9</v>
      </c>
      <c r="F4" s="117" t="s">
        <v>293</v>
      </c>
      <c r="G4" s="118" t="s">
        <v>477</v>
      </c>
      <c r="H4" s="118" t="s">
        <v>504</v>
      </c>
    </row>
    <row r="5" spans="1:8" s="118" customFormat="1" ht="24.75">
      <c r="A5" s="113" t="s">
        <v>468</v>
      </c>
      <c r="B5" s="119">
        <v>123.31</v>
      </c>
      <c r="C5" s="113" t="s">
        <v>468</v>
      </c>
      <c r="D5" s="115">
        <v>0</v>
      </c>
      <c r="E5" s="116" t="s">
        <v>9</v>
      </c>
      <c r="F5" s="117" t="s">
        <v>293</v>
      </c>
      <c r="G5" s="118" t="s">
        <v>477</v>
      </c>
      <c r="H5" s="118" t="s">
        <v>504</v>
      </c>
    </row>
    <row r="6" spans="1:8" s="118" customFormat="1" ht="24.75">
      <c r="A6" s="113" t="s">
        <v>469</v>
      </c>
      <c r="B6" s="119">
        <v>156.94</v>
      </c>
      <c r="C6" s="113" t="s">
        <v>469</v>
      </c>
      <c r="D6" s="115">
        <v>0</v>
      </c>
      <c r="E6" s="116" t="s">
        <v>9</v>
      </c>
      <c r="F6" s="117" t="s">
        <v>293</v>
      </c>
      <c r="G6" s="118" t="s">
        <v>477</v>
      </c>
      <c r="H6" s="118" t="s">
        <v>504</v>
      </c>
    </row>
    <row r="7" spans="1:8" s="118" customFormat="1" ht="24.75">
      <c r="A7" s="113" t="s">
        <v>470</v>
      </c>
      <c r="B7" s="119">
        <v>197.03</v>
      </c>
      <c r="C7" s="113" t="s">
        <v>470</v>
      </c>
      <c r="D7" s="115">
        <v>0</v>
      </c>
      <c r="E7" s="116" t="s">
        <v>9</v>
      </c>
      <c r="F7" s="117" t="s">
        <v>293</v>
      </c>
      <c r="G7" s="118" t="s">
        <v>477</v>
      </c>
      <c r="H7" s="118" t="s">
        <v>504</v>
      </c>
    </row>
    <row r="8" spans="1:8" s="118" customFormat="1" ht="24.75">
      <c r="A8" s="113" t="s">
        <v>471</v>
      </c>
      <c r="B8" s="119">
        <v>239.59</v>
      </c>
      <c r="C8" s="113" t="s">
        <v>471</v>
      </c>
      <c r="D8" s="115">
        <v>0</v>
      </c>
      <c r="E8" s="116" t="s">
        <v>9</v>
      </c>
      <c r="F8" s="117" t="s">
        <v>293</v>
      </c>
      <c r="G8" s="118" t="s">
        <v>477</v>
      </c>
      <c r="H8" s="118" t="s">
        <v>504</v>
      </c>
    </row>
    <row r="9" spans="1:8" s="118" customFormat="1" ht="24.75">
      <c r="A9" s="113" t="s">
        <v>472</v>
      </c>
      <c r="B9" s="120">
        <v>510.91</v>
      </c>
      <c r="C9" s="113" t="s">
        <v>472</v>
      </c>
      <c r="D9" s="115">
        <v>0</v>
      </c>
      <c r="E9" s="116" t="s">
        <v>9</v>
      </c>
      <c r="F9" s="117" t="s">
        <v>293</v>
      </c>
      <c r="G9" s="118" t="s">
        <v>477</v>
      </c>
      <c r="H9" s="118" t="s">
        <v>504</v>
      </c>
    </row>
    <row r="10" spans="1:8" s="118" customFormat="1" ht="24.75">
      <c r="A10" s="113" t="s">
        <v>473</v>
      </c>
      <c r="B10" s="120">
        <v>642.39</v>
      </c>
      <c r="C10" s="113" t="s">
        <v>473</v>
      </c>
      <c r="D10" s="115">
        <v>0</v>
      </c>
      <c r="E10" s="116" t="s">
        <v>9</v>
      </c>
      <c r="F10" s="117" t="s">
        <v>293</v>
      </c>
      <c r="G10" s="118" t="s">
        <v>477</v>
      </c>
      <c r="H10" s="118" t="s">
        <v>504</v>
      </c>
    </row>
    <row r="11" spans="1:8" s="118" customFormat="1" ht="24.75">
      <c r="A11" s="113" t="s">
        <v>474</v>
      </c>
      <c r="B11" s="120">
        <v>612.94000000000005</v>
      </c>
      <c r="C11" s="113" t="s">
        <v>474</v>
      </c>
      <c r="D11" s="115">
        <v>0</v>
      </c>
      <c r="E11" s="116" t="s">
        <v>9</v>
      </c>
      <c r="F11" s="117" t="s">
        <v>293</v>
      </c>
      <c r="G11" s="118" t="s">
        <v>477</v>
      </c>
      <c r="H11" s="118" t="s">
        <v>504</v>
      </c>
    </row>
    <row r="12" spans="1:8" s="118" customFormat="1" ht="24.75">
      <c r="A12" s="113" t="s">
        <v>475</v>
      </c>
      <c r="B12" s="120">
        <v>744.42</v>
      </c>
      <c r="C12" s="113" t="s">
        <v>475</v>
      </c>
      <c r="D12" s="115">
        <v>0</v>
      </c>
      <c r="E12" s="116" t="s">
        <v>9</v>
      </c>
      <c r="F12" s="117" t="s">
        <v>293</v>
      </c>
      <c r="G12" s="118" t="s">
        <v>477</v>
      </c>
      <c r="H12" s="118" t="s">
        <v>504</v>
      </c>
    </row>
    <row r="15" spans="1:8" s="122" customFormat="1">
      <c r="A15" s="121" t="s">
        <v>505</v>
      </c>
      <c r="B15" s="121"/>
    </row>
    <row r="16" spans="1:8">
      <c r="A16" s="123"/>
      <c r="B16" s="123"/>
    </row>
    <row r="17" spans="1:7">
      <c r="A17" s="123"/>
      <c r="B17" s="123"/>
    </row>
    <row r="18" spans="1:7" s="126" customFormat="1" ht="15.75">
      <c r="A18" s="124" t="s">
        <v>506</v>
      </c>
      <c r="B18" s="124"/>
      <c r="C18" s="125"/>
      <c r="D18" s="125"/>
      <c r="E18" s="125"/>
      <c r="F18" s="125"/>
    </row>
    <row r="19" spans="1:7" s="128" customFormat="1" ht="15.75" thickBot="1">
      <c r="A19" s="127"/>
      <c r="B19" s="127"/>
    </row>
    <row r="20" spans="1:7">
      <c r="A20" s="129" t="s">
        <v>507</v>
      </c>
      <c r="B20" s="130"/>
      <c r="C20" s="131"/>
      <c r="D20" s="131"/>
      <c r="E20" s="131"/>
      <c r="F20" s="131"/>
      <c r="G20" s="132"/>
    </row>
    <row r="21" spans="1:7">
      <c r="A21" s="133" t="s">
        <v>508</v>
      </c>
      <c r="B21" s="134" t="s">
        <v>4</v>
      </c>
      <c r="C21" s="135" t="s">
        <v>509</v>
      </c>
      <c r="D21" s="135" t="s">
        <v>510</v>
      </c>
      <c r="E21" s="135" t="s">
        <v>511</v>
      </c>
      <c r="F21" s="135" t="s">
        <v>512</v>
      </c>
      <c r="G21" s="136" t="s">
        <v>513</v>
      </c>
    </row>
    <row r="22" spans="1:7">
      <c r="A22" s="137" t="s">
        <v>514</v>
      </c>
      <c r="B22" s="138"/>
      <c r="C22" s="139">
        <v>93.499999999999986</v>
      </c>
      <c r="D22" s="139">
        <v>35</v>
      </c>
      <c r="E22" s="139">
        <v>24.249999999999996</v>
      </c>
      <c r="F22" s="139">
        <v>19.75</v>
      </c>
      <c r="G22" s="140">
        <v>17.25</v>
      </c>
    </row>
    <row r="23" spans="1:7" s="145" customFormat="1">
      <c r="A23" s="141" t="s">
        <v>515</v>
      </c>
      <c r="B23" s="142"/>
      <c r="C23" s="143">
        <v>103</v>
      </c>
      <c r="D23" s="143">
        <v>55</v>
      </c>
      <c r="E23" s="143">
        <v>30.31</v>
      </c>
      <c r="F23" s="143">
        <v>30.31</v>
      </c>
      <c r="G23" s="144">
        <v>30.31</v>
      </c>
    </row>
    <row r="24" spans="1:7" s="145" customFormat="1">
      <c r="A24" s="141" t="s">
        <v>516</v>
      </c>
      <c r="B24" s="142"/>
      <c r="C24" s="143">
        <v>147.5</v>
      </c>
      <c r="D24" s="143">
        <v>64.5</v>
      </c>
      <c r="E24" s="143">
        <v>45.25</v>
      </c>
      <c r="F24" s="143">
        <v>35.75</v>
      </c>
      <c r="G24" s="144">
        <v>32.25</v>
      </c>
    </row>
    <row r="25" spans="1:7" s="145" customFormat="1">
      <c r="A25" s="141" t="s">
        <v>517</v>
      </c>
      <c r="B25" s="142"/>
      <c r="C25" s="143">
        <v>157</v>
      </c>
      <c r="D25" s="143">
        <v>75</v>
      </c>
      <c r="E25" s="143">
        <v>56.56</v>
      </c>
      <c r="F25" s="143">
        <v>56.56</v>
      </c>
      <c r="G25" s="144">
        <v>56.56</v>
      </c>
    </row>
    <row r="26" spans="1:7" s="145" customFormat="1">
      <c r="A26" s="141" t="s">
        <v>518</v>
      </c>
      <c r="B26" s="142"/>
      <c r="C26" s="143">
        <v>275</v>
      </c>
      <c r="D26" s="143">
        <v>125</v>
      </c>
      <c r="E26" s="143">
        <v>93.75</v>
      </c>
      <c r="F26" s="143">
        <v>75</v>
      </c>
      <c r="G26" s="144">
        <v>56.25</v>
      </c>
    </row>
    <row r="27" spans="1:7" s="145" customFormat="1">
      <c r="A27" s="141" t="s">
        <v>519</v>
      </c>
      <c r="B27" s="142"/>
      <c r="C27" s="143">
        <v>293</v>
      </c>
      <c r="D27" s="143">
        <v>137</v>
      </c>
      <c r="E27" s="143">
        <v>117.19</v>
      </c>
      <c r="F27" s="143">
        <v>117.19</v>
      </c>
      <c r="G27" s="144">
        <v>117.19</v>
      </c>
    </row>
    <row r="28" spans="1:7" s="145" customFormat="1">
      <c r="A28" s="141" t="s">
        <v>520</v>
      </c>
      <c r="B28" s="142"/>
      <c r="C28" s="143">
        <v>343.75</v>
      </c>
      <c r="D28" s="143">
        <v>187.5</v>
      </c>
      <c r="E28" s="143">
        <v>143.75</v>
      </c>
      <c r="F28" s="143">
        <v>135</v>
      </c>
      <c r="G28" s="144">
        <v>127.5</v>
      </c>
    </row>
    <row r="29" spans="1:7" s="145" customFormat="1">
      <c r="A29" s="141" t="s">
        <v>521</v>
      </c>
      <c r="B29" s="142"/>
      <c r="C29" s="143">
        <v>355</v>
      </c>
      <c r="D29" s="143">
        <v>200</v>
      </c>
      <c r="E29" s="143">
        <v>179.69</v>
      </c>
      <c r="F29" s="143">
        <v>179.69</v>
      </c>
      <c r="G29" s="144">
        <v>179.69</v>
      </c>
    </row>
    <row r="30" spans="1:7">
      <c r="A30" s="137" t="s">
        <v>522</v>
      </c>
      <c r="B30" s="146"/>
      <c r="C30" s="139">
        <v>687.5</v>
      </c>
      <c r="D30" s="139">
        <v>344.75</v>
      </c>
      <c r="E30" s="139">
        <v>206.25</v>
      </c>
      <c r="F30" s="139">
        <v>156.25</v>
      </c>
      <c r="G30" s="140">
        <v>157.5</v>
      </c>
    </row>
    <row r="31" spans="1:7" ht="15.75" thickBot="1">
      <c r="A31" s="147" t="s">
        <v>523</v>
      </c>
      <c r="B31" s="187"/>
      <c r="C31" s="148">
        <v>906.25</v>
      </c>
      <c r="D31" s="148">
        <v>381.25</v>
      </c>
      <c r="E31" s="148">
        <v>281.25</v>
      </c>
      <c r="F31" s="148">
        <v>218.75</v>
      </c>
      <c r="G31" s="149">
        <v>207.5</v>
      </c>
    </row>
    <row r="32" spans="1:7">
      <c r="A32" s="123"/>
      <c r="B32" s="123"/>
      <c r="C32" s="44"/>
      <c r="D32" s="44"/>
      <c r="E32" s="44"/>
      <c r="F32" s="44"/>
      <c r="G32" s="44"/>
    </row>
    <row r="33" spans="1:7" ht="15.75" thickBot="1">
      <c r="A33" s="150"/>
      <c r="B33" s="150"/>
    </row>
    <row r="34" spans="1:7" ht="15.75" thickBot="1">
      <c r="A34" s="129" t="s">
        <v>524</v>
      </c>
      <c r="B34" s="130"/>
      <c r="C34" s="151"/>
      <c r="D34" s="151"/>
      <c r="E34" s="151"/>
      <c r="F34" s="151"/>
      <c r="G34" s="152"/>
    </row>
    <row r="35" spans="1:7">
      <c r="A35" s="188" t="s">
        <v>525</v>
      </c>
      <c r="B35" s="189"/>
      <c r="C35" s="151" t="s">
        <v>509</v>
      </c>
      <c r="D35" s="151" t="s">
        <v>510</v>
      </c>
      <c r="E35" s="151" t="s">
        <v>511</v>
      </c>
      <c r="F35" s="151" t="s">
        <v>512</v>
      </c>
      <c r="G35" s="152" t="s">
        <v>513</v>
      </c>
    </row>
    <row r="36" spans="1:7">
      <c r="A36" s="137" t="s">
        <v>526</v>
      </c>
      <c r="B36" s="123"/>
      <c r="C36" s="154">
        <v>52.75</v>
      </c>
      <c r="D36" s="154">
        <v>44.5</v>
      </c>
      <c r="E36" s="154">
        <v>40.25</v>
      </c>
      <c r="F36" s="154">
        <v>37.75</v>
      </c>
      <c r="G36" s="155">
        <v>35.75</v>
      </c>
    </row>
    <row r="37" spans="1:7">
      <c r="A37" s="137" t="s">
        <v>527</v>
      </c>
      <c r="B37" s="123"/>
      <c r="C37" s="154">
        <v>106.25</v>
      </c>
      <c r="D37" s="154">
        <v>79</v>
      </c>
      <c r="E37" s="154">
        <v>59</v>
      </c>
      <c r="F37" s="154">
        <v>51.5</v>
      </c>
      <c r="G37" s="155">
        <v>46.25</v>
      </c>
    </row>
    <row r="38" spans="1:7">
      <c r="A38" s="137" t="s">
        <v>528</v>
      </c>
      <c r="B38" s="123"/>
      <c r="C38" s="154">
        <v>97.249999999999986</v>
      </c>
      <c r="D38" s="154">
        <v>85.999999999999986</v>
      </c>
      <c r="E38" s="154">
        <v>78.25</v>
      </c>
      <c r="F38" s="154">
        <v>74.749999999999986</v>
      </c>
      <c r="G38" s="155">
        <v>73</v>
      </c>
    </row>
    <row r="39" spans="1:7">
      <c r="A39" s="137" t="s">
        <v>529</v>
      </c>
      <c r="B39" s="123"/>
      <c r="C39" s="154">
        <v>150.74999999999997</v>
      </c>
      <c r="D39" s="154">
        <v>120.49999999999999</v>
      </c>
      <c r="E39" s="154">
        <v>97</v>
      </c>
      <c r="F39" s="154">
        <v>88.499999999999986</v>
      </c>
      <c r="G39" s="155">
        <v>83.5</v>
      </c>
    </row>
    <row r="40" spans="1:7">
      <c r="A40" s="137" t="s">
        <v>530</v>
      </c>
      <c r="B40" s="123"/>
      <c r="C40" s="154">
        <v>148.24999999999997</v>
      </c>
      <c r="D40" s="154">
        <v>125</v>
      </c>
      <c r="E40" s="154">
        <v>120.5</v>
      </c>
      <c r="F40" s="154">
        <v>118.24999999999999</v>
      </c>
      <c r="G40" s="155">
        <v>117.24999999999999</v>
      </c>
    </row>
    <row r="41" spans="1:7">
      <c r="A41" s="137" t="s">
        <v>531</v>
      </c>
      <c r="B41" s="123"/>
      <c r="C41" s="154">
        <v>201.74999999999997</v>
      </c>
      <c r="D41" s="154">
        <v>159.5</v>
      </c>
      <c r="E41" s="154">
        <v>139.25</v>
      </c>
      <c r="F41" s="154">
        <v>132</v>
      </c>
      <c r="G41" s="155">
        <v>127.74999999999999</v>
      </c>
    </row>
    <row r="42" spans="1:7">
      <c r="A42" s="137" t="s">
        <v>532</v>
      </c>
      <c r="B42" s="123"/>
      <c r="C42" s="154">
        <v>206.99999999999997</v>
      </c>
      <c r="D42" s="154">
        <v>178.24999999999997</v>
      </c>
      <c r="E42" s="154">
        <v>174.25</v>
      </c>
      <c r="F42" s="154">
        <v>171.75</v>
      </c>
      <c r="G42" s="155">
        <v>170</v>
      </c>
    </row>
    <row r="43" spans="1:7">
      <c r="A43" s="137" t="s">
        <v>533</v>
      </c>
      <c r="B43" s="123"/>
      <c r="C43" s="154">
        <v>260.5</v>
      </c>
      <c r="D43" s="154">
        <v>212.75</v>
      </c>
      <c r="E43" s="154">
        <v>193</v>
      </c>
      <c r="F43" s="154">
        <v>185.5</v>
      </c>
      <c r="G43" s="155">
        <v>180.5</v>
      </c>
    </row>
    <row r="44" spans="1:7">
      <c r="A44" s="137" t="s">
        <v>534</v>
      </c>
      <c r="B44" s="123"/>
      <c r="C44" s="154">
        <v>344.24999999999994</v>
      </c>
      <c r="D44" s="154">
        <v>290.5</v>
      </c>
      <c r="E44" s="154">
        <v>280.5</v>
      </c>
      <c r="F44" s="154">
        <v>277.25</v>
      </c>
      <c r="G44" s="155">
        <v>275.75</v>
      </c>
    </row>
    <row r="45" spans="1:7">
      <c r="A45" s="137" t="s">
        <v>535</v>
      </c>
      <c r="B45" s="123"/>
      <c r="C45" s="154">
        <v>397.75</v>
      </c>
      <c r="D45" s="154">
        <v>325</v>
      </c>
      <c r="E45" s="154">
        <v>299.25</v>
      </c>
      <c r="F45" s="154">
        <v>291</v>
      </c>
      <c r="G45" s="155">
        <v>286.25</v>
      </c>
    </row>
    <row r="46" spans="1:7">
      <c r="A46" s="137" t="s">
        <v>536</v>
      </c>
      <c r="B46" s="123"/>
      <c r="C46" s="154">
        <v>631.74999999999989</v>
      </c>
      <c r="D46" s="154">
        <v>545.75</v>
      </c>
      <c r="E46" s="154">
        <v>536</v>
      </c>
      <c r="F46" s="154">
        <v>530.75</v>
      </c>
      <c r="G46" s="155">
        <v>527</v>
      </c>
    </row>
    <row r="47" spans="1:7">
      <c r="A47" s="137" t="s">
        <v>537</v>
      </c>
      <c r="B47" s="123"/>
      <c r="C47" s="154">
        <v>631.74999999999989</v>
      </c>
      <c r="D47" s="154">
        <v>545.75</v>
      </c>
      <c r="E47" s="154">
        <v>536</v>
      </c>
      <c r="F47" s="154">
        <v>530.75</v>
      </c>
      <c r="G47" s="155">
        <v>527</v>
      </c>
    </row>
    <row r="48" spans="1:7">
      <c r="A48" s="137" t="s">
        <v>538</v>
      </c>
      <c r="B48" s="123"/>
      <c r="C48" s="154">
        <v>874.5</v>
      </c>
      <c r="D48" s="154">
        <v>769.24999999999989</v>
      </c>
      <c r="E48" s="154">
        <v>711.74999999999989</v>
      </c>
      <c r="F48" s="154">
        <v>705.75</v>
      </c>
      <c r="G48" s="155">
        <v>700</v>
      </c>
    </row>
    <row r="49" spans="1:8">
      <c r="A49" s="137" t="s">
        <v>539</v>
      </c>
      <c r="B49" s="123"/>
      <c r="C49" s="154">
        <v>1252.5</v>
      </c>
      <c r="D49" s="154">
        <v>1058</v>
      </c>
      <c r="E49" s="154">
        <v>954.5</v>
      </c>
      <c r="F49" s="154">
        <v>895</v>
      </c>
      <c r="G49" s="155">
        <v>880.49999999999989</v>
      </c>
    </row>
    <row r="50" spans="1:8" ht="15.75" thickBot="1">
      <c r="A50" s="147" t="s">
        <v>540</v>
      </c>
      <c r="B50" s="158"/>
      <c r="C50" s="190" t="s">
        <v>541</v>
      </c>
      <c r="D50" s="190" t="s">
        <v>541</v>
      </c>
      <c r="E50" s="190" t="s">
        <v>541</v>
      </c>
      <c r="F50" s="190" t="s">
        <v>541</v>
      </c>
      <c r="G50" s="191" t="s">
        <v>541</v>
      </c>
    </row>
    <row r="51" spans="1:8" ht="15.75" thickBot="1">
      <c r="A51" s="123"/>
      <c r="B51" s="123"/>
    </row>
    <row r="52" spans="1:8">
      <c r="A52" s="129" t="s">
        <v>542</v>
      </c>
      <c r="B52" s="130"/>
      <c r="C52" s="156"/>
      <c r="D52" s="156"/>
      <c r="E52" s="156"/>
      <c r="F52" s="156"/>
      <c r="G52" s="157"/>
    </row>
    <row r="53" spans="1:8">
      <c r="A53" s="133" t="s">
        <v>543</v>
      </c>
      <c r="B53" s="153"/>
      <c r="C53" s="135" t="s">
        <v>509</v>
      </c>
      <c r="D53" s="135" t="s">
        <v>510</v>
      </c>
      <c r="E53" s="135" t="s">
        <v>511</v>
      </c>
      <c r="F53" s="135" t="s">
        <v>512</v>
      </c>
      <c r="G53" s="136" t="s">
        <v>513</v>
      </c>
    </row>
    <row r="54" spans="1:8">
      <c r="A54" s="137" t="s">
        <v>544</v>
      </c>
      <c r="B54" s="123"/>
      <c r="C54" s="154">
        <v>45</v>
      </c>
      <c r="D54" s="154">
        <v>38</v>
      </c>
      <c r="E54" s="154">
        <v>37</v>
      </c>
      <c r="F54" s="154">
        <v>35</v>
      </c>
      <c r="G54" s="155">
        <v>34</v>
      </c>
    </row>
    <row r="55" spans="1:8" ht="15.75" thickBot="1">
      <c r="A55" s="147" t="s">
        <v>545</v>
      </c>
      <c r="B55" s="158"/>
      <c r="C55" s="159">
        <v>97</v>
      </c>
      <c r="D55" s="159">
        <v>79</v>
      </c>
      <c r="E55" s="159">
        <v>75</v>
      </c>
      <c r="F55" s="159">
        <v>73</v>
      </c>
      <c r="G55" s="160">
        <v>72</v>
      </c>
    </row>
    <row r="56" spans="1:8">
      <c r="A56" s="123"/>
      <c r="B56" s="123"/>
    </row>
    <row r="57" spans="1:8">
      <c r="A57" s="161" t="s">
        <v>546</v>
      </c>
      <c r="B57" s="161"/>
      <c r="C57" s="162"/>
      <c r="D57" s="162"/>
      <c r="E57" s="162"/>
      <c r="F57" s="162"/>
    </row>
    <row r="58" spans="1:8">
      <c r="A58" s="123"/>
      <c r="B58" s="123"/>
    </row>
    <row r="59" spans="1:8" s="122" customFormat="1" ht="15.75">
      <c r="A59" s="124" t="s">
        <v>547</v>
      </c>
      <c r="B59" s="124"/>
      <c r="C59" s="163"/>
      <c r="D59" s="163"/>
      <c r="E59" s="163"/>
      <c r="F59" s="163"/>
      <c r="G59" s="163"/>
    </row>
    <row r="60" spans="1:8" ht="15.75" thickBot="1">
      <c r="A60" s="123"/>
      <c r="B60" s="123"/>
    </row>
    <row r="61" spans="1:8">
      <c r="A61" s="129" t="s">
        <v>548</v>
      </c>
      <c r="B61" s="130"/>
      <c r="C61" s="131"/>
      <c r="D61" s="288" t="s">
        <v>549</v>
      </c>
      <c r="E61" s="288"/>
      <c r="F61" s="288"/>
      <c r="G61" s="288"/>
      <c r="H61" s="289"/>
    </row>
    <row r="62" spans="1:8">
      <c r="A62" s="133" t="s">
        <v>508</v>
      </c>
      <c r="B62" s="153"/>
      <c r="C62" s="135" t="s">
        <v>550</v>
      </c>
      <c r="D62" s="135" t="s">
        <v>509</v>
      </c>
      <c r="E62" s="135" t="s">
        <v>510</v>
      </c>
      <c r="F62" s="135" t="s">
        <v>511</v>
      </c>
      <c r="G62" s="135" t="s">
        <v>512</v>
      </c>
      <c r="H62" s="136" t="s">
        <v>513</v>
      </c>
    </row>
    <row r="63" spans="1:8">
      <c r="A63" s="137" t="s">
        <v>514</v>
      </c>
      <c r="B63" s="123"/>
      <c r="C63" s="139">
        <v>810</v>
      </c>
      <c r="D63" s="139">
        <v>18.25</v>
      </c>
      <c r="E63" s="139">
        <v>8.5</v>
      </c>
      <c r="F63" s="139">
        <v>6.25</v>
      </c>
      <c r="G63" s="139">
        <v>5.25</v>
      </c>
      <c r="H63" s="140">
        <v>5.25</v>
      </c>
    </row>
    <row r="64" spans="1:8" s="145" customFormat="1">
      <c r="A64" s="141" t="s">
        <v>515</v>
      </c>
      <c r="B64" s="150"/>
      <c r="C64" s="143">
        <v>1012</v>
      </c>
      <c r="D64" s="143">
        <v>22</v>
      </c>
      <c r="E64" s="143">
        <v>12</v>
      </c>
      <c r="F64" s="143">
        <v>10</v>
      </c>
      <c r="G64" s="143">
        <v>10</v>
      </c>
      <c r="H64" s="144">
        <v>10</v>
      </c>
    </row>
    <row r="65" spans="1:8" s="145" customFormat="1">
      <c r="A65" s="141" t="s">
        <v>516</v>
      </c>
      <c r="B65" s="150"/>
      <c r="C65" s="143">
        <v>1130</v>
      </c>
      <c r="D65" s="143">
        <v>32.5</v>
      </c>
      <c r="E65" s="143">
        <v>18.25</v>
      </c>
      <c r="F65" s="143">
        <v>13.75</v>
      </c>
      <c r="G65" s="143">
        <v>11.25</v>
      </c>
      <c r="H65" s="144">
        <v>10.749999999999998</v>
      </c>
    </row>
    <row r="66" spans="1:8" s="145" customFormat="1">
      <c r="A66" s="141" t="s">
        <v>517</v>
      </c>
      <c r="B66" s="150"/>
      <c r="C66" s="143">
        <v>1412.5</v>
      </c>
      <c r="D66" s="143">
        <v>36</v>
      </c>
      <c r="E66" s="143">
        <v>22</v>
      </c>
      <c r="F66" s="143">
        <v>21</v>
      </c>
      <c r="G66" s="143">
        <v>21</v>
      </c>
      <c r="H66" s="144">
        <v>21</v>
      </c>
    </row>
    <row r="67" spans="1:8" s="145" customFormat="1">
      <c r="A67" s="141" t="s">
        <v>518</v>
      </c>
      <c r="B67" s="150"/>
      <c r="C67" s="143">
        <v>2300</v>
      </c>
      <c r="D67" s="143">
        <v>65</v>
      </c>
      <c r="E67" s="143">
        <v>28.5</v>
      </c>
      <c r="F67" s="143">
        <v>22.5</v>
      </c>
      <c r="G67" s="143">
        <v>21.25</v>
      </c>
      <c r="H67" s="144">
        <v>20.499999999999996</v>
      </c>
    </row>
    <row r="68" spans="1:8" s="145" customFormat="1">
      <c r="A68" s="141" t="s">
        <v>519</v>
      </c>
      <c r="B68" s="150"/>
      <c r="C68" s="143">
        <v>2875</v>
      </c>
      <c r="D68" s="143">
        <v>70</v>
      </c>
      <c r="E68" s="143">
        <v>32</v>
      </c>
      <c r="F68" s="143">
        <v>28</v>
      </c>
      <c r="G68" s="143">
        <v>28</v>
      </c>
      <c r="H68" s="144">
        <v>28</v>
      </c>
    </row>
    <row r="69" spans="1:8" s="145" customFormat="1">
      <c r="A69" s="141" t="s">
        <v>520</v>
      </c>
      <c r="B69" s="150"/>
      <c r="C69" s="143">
        <v>3370</v>
      </c>
      <c r="D69" s="143">
        <v>96.25</v>
      </c>
      <c r="E69" s="143">
        <v>42.249999999999993</v>
      </c>
      <c r="F69" s="143">
        <v>33.75</v>
      </c>
      <c r="G69" s="143">
        <v>32.5</v>
      </c>
      <c r="H69" s="144">
        <v>25.25</v>
      </c>
    </row>
    <row r="70" spans="1:8" s="145" customFormat="1">
      <c r="A70" s="141" t="s">
        <v>521</v>
      </c>
      <c r="B70" s="150"/>
      <c r="C70" s="143">
        <v>4212.5</v>
      </c>
      <c r="D70" s="143">
        <v>102</v>
      </c>
      <c r="E70" s="143">
        <v>47</v>
      </c>
      <c r="F70" s="143">
        <v>42</v>
      </c>
      <c r="G70" s="143">
        <v>42</v>
      </c>
      <c r="H70" s="144">
        <v>42</v>
      </c>
    </row>
    <row r="71" spans="1:8">
      <c r="A71" s="137" t="s">
        <v>522</v>
      </c>
      <c r="B71" s="123"/>
      <c r="C71" s="139">
        <v>5590</v>
      </c>
      <c r="D71" s="139">
        <v>181.25</v>
      </c>
      <c r="E71" s="139">
        <v>81.25</v>
      </c>
      <c r="F71" s="139">
        <v>65</v>
      </c>
      <c r="G71" s="139">
        <v>55.999999999999993</v>
      </c>
      <c r="H71" s="140">
        <v>47.5</v>
      </c>
    </row>
    <row r="72" spans="1:8" ht="15.75" thickBot="1">
      <c r="A72" s="147" t="s">
        <v>523</v>
      </c>
      <c r="B72" s="158"/>
      <c r="C72" s="148">
        <v>7770</v>
      </c>
      <c r="D72" s="148">
        <v>218.75</v>
      </c>
      <c r="E72" s="148">
        <v>93.75</v>
      </c>
      <c r="F72" s="148">
        <v>72.5</v>
      </c>
      <c r="G72" s="148">
        <v>65</v>
      </c>
      <c r="H72" s="149">
        <v>56.25</v>
      </c>
    </row>
    <row r="73" spans="1:8">
      <c r="A73" s="123"/>
      <c r="B73" s="123"/>
    </row>
    <row r="74" spans="1:8" ht="15.75" thickBot="1">
      <c r="A74" s="123"/>
      <c r="B74" s="123"/>
    </row>
    <row r="75" spans="1:8">
      <c r="A75" s="129" t="s">
        <v>524</v>
      </c>
      <c r="B75" s="130"/>
      <c r="C75" s="151"/>
      <c r="D75" s="151"/>
      <c r="E75" s="151"/>
      <c r="F75" s="151"/>
      <c r="G75" s="152"/>
    </row>
    <row r="76" spans="1:8">
      <c r="A76" s="133" t="s">
        <v>525</v>
      </c>
      <c r="B76" s="153"/>
      <c r="C76" s="135" t="s">
        <v>509</v>
      </c>
      <c r="D76" s="135" t="s">
        <v>510</v>
      </c>
      <c r="E76" s="135" t="s">
        <v>511</v>
      </c>
      <c r="F76" s="135" t="s">
        <v>512</v>
      </c>
      <c r="G76" s="136" t="s">
        <v>513</v>
      </c>
    </row>
    <row r="77" spans="1:8">
      <c r="A77" s="137" t="s">
        <v>526</v>
      </c>
      <c r="B77" s="123"/>
      <c r="C77" s="154">
        <v>52.75</v>
      </c>
      <c r="D77" s="154">
        <v>44.5</v>
      </c>
      <c r="E77" s="154">
        <v>40.25</v>
      </c>
      <c r="F77" s="154">
        <v>37.75</v>
      </c>
      <c r="G77" s="155">
        <v>35.75</v>
      </c>
    </row>
    <row r="78" spans="1:8">
      <c r="A78" s="137" t="s">
        <v>527</v>
      </c>
      <c r="B78" s="123"/>
      <c r="C78" s="154">
        <v>106.25</v>
      </c>
      <c r="D78" s="154">
        <v>79</v>
      </c>
      <c r="E78" s="154">
        <v>59</v>
      </c>
      <c r="F78" s="154">
        <v>51.5</v>
      </c>
      <c r="G78" s="155">
        <v>46.25</v>
      </c>
    </row>
    <row r="79" spans="1:8">
      <c r="A79" s="137" t="s">
        <v>528</v>
      </c>
      <c r="B79" s="123"/>
      <c r="C79" s="154">
        <v>97.249999999999986</v>
      </c>
      <c r="D79" s="154">
        <v>85.999999999999986</v>
      </c>
      <c r="E79" s="154">
        <v>78.25</v>
      </c>
      <c r="F79" s="154">
        <v>74.749999999999986</v>
      </c>
      <c r="G79" s="155">
        <v>73</v>
      </c>
    </row>
    <row r="80" spans="1:8">
      <c r="A80" s="137" t="s">
        <v>529</v>
      </c>
      <c r="B80" s="123"/>
      <c r="C80" s="154">
        <v>150.74999999999997</v>
      </c>
      <c r="D80" s="154">
        <v>120.49999999999999</v>
      </c>
      <c r="E80" s="154">
        <v>97</v>
      </c>
      <c r="F80" s="154">
        <v>88.499999999999986</v>
      </c>
      <c r="G80" s="155">
        <v>83.5</v>
      </c>
    </row>
    <row r="81" spans="1:7">
      <c r="A81" s="137" t="s">
        <v>530</v>
      </c>
      <c r="B81" s="123"/>
      <c r="C81" s="154">
        <v>148.24999999999997</v>
      </c>
      <c r="D81" s="154">
        <v>125</v>
      </c>
      <c r="E81" s="154">
        <v>120.5</v>
      </c>
      <c r="F81" s="154">
        <v>118.24999999999999</v>
      </c>
      <c r="G81" s="155">
        <v>117.24999999999999</v>
      </c>
    </row>
    <row r="82" spans="1:7">
      <c r="A82" s="137" t="s">
        <v>531</v>
      </c>
      <c r="B82" s="123"/>
      <c r="C82" s="154">
        <v>201.74999999999997</v>
      </c>
      <c r="D82" s="154">
        <v>159.5</v>
      </c>
      <c r="E82" s="154">
        <v>139.25</v>
      </c>
      <c r="F82" s="154">
        <v>132</v>
      </c>
      <c r="G82" s="155">
        <v>127.74999999999999</v>
      </c>
    </row>
    <row r="83" spans="1:7">
      <c r="A83" s="137" t="s">
        <v>532</v>
      </c>
      <c r="B83" s="123"/>
      <c r="C83" s="154">
        <v>206.99999999999997</v>
      </c>
      <c r="D83" s="154">
        <v>178.24999999999997</v>
      </c>
      <c r="E83" s="154">
        <v>174.25</v>
      </c>
      <c r="F83" s="154">
        <v>171.75</v>
      </c>
      <c r="G83" s="155">
        <v>170</v>
      </c>
    </row>
    <row r="84" spans="1:7">
      <c r="A84" s="137" t="s">
        <v>533</v>
      </c>
      <c r="B84" s="123"/>
      <c r="C84" s="154">
        <v>260.5</v>
      </c>
      <c r="D84" s="154">
        <v>212.75</v>
      </c>
      <c r="E84" s="154">
        <v>193</v>
      </c>
      <c r="F84" s="154">
        <v>185.5</v>
      </c>
      <c r="G84" s="155">
        <v>180.5</v>
      </c>
    </row>
    <row r="85" spans="1:7">
      <c r="A85" s="137" t="s">
        <v>534</v>
      </c>
      <c r="B85" s="123"/>
      <c r="C85" s="154">
        <v>344.24999999999994</v>
      </c>
      <c r="D85" s="154">
        <v>290.5</v>
      </c>
      <c r="E85" s="154">
        <v>280.5</v>
      </c>
      <c r="F85" s="154">
        <v>277.25</v>
      </c>
      <c r="G85" s="155">
        <v>275.75</v>
      </c>
    </row>
    <row r="86" spans="1:7">
      <c r="A86" s="137" t="s">
        <v>535</v>
      </c>
      <c r="B86" s="123"/>
      <c r="C86" s="154">
        <v>397.75</v>
      </c>
      <c r="D86" s="154">
        <v>325</v>
      </c>
      <c r="E86" s="154">
        <v>299.25</v>
      </c>
      <c r="F86" s="154">
        <v>291</v>
      </c>
      <c r="G86" s="155">
        <v>286.25</v>
      </c>
    </row>
    <row r="87" spans="1:7">
      <c r="A87" s="137" t="s">
        <v>536</v>
      </c>
      <c r="B87" s="123"/>
      <c r="C87" s="154">
        <v>631.74999999999989</v>
      </c>
      <c r="D87" s="154">
        <v>545.75</v>
      </c>
      <c r="E87" s="154">
        <v>536</v>
      </c>
      <c r="F87" s="154">
        <v>530.75</v>
      </c>
      <c r="G87" s="155">
        <v>527</v>
      </c>
    </row>
    <row r="88" spans="1:7">
      <c r="A88" s="137" t="s">
        <v>537</v>
      </c>
      <c r="B88" s="123"/>
      <c r="C88" s="154">
        <v>631.74999999999989</v>
      </c>
      <c r="D88" s="154">
        <v>545.75</v>
      </c>
      <c r="E88" s="154">
        <v>536</v>
      </c>
      <c r="F88" s="154">
        <v>530.75</v>
      </c>
      <c r="G88" s="155">
        <v>527</v>
      </c>
    </row>
    <row r="89" spans="1:7">
      <c r="A89" s="137" t="s">
        <v>538</v>
      </c>
      <c r="B89" s="123"/>
      <c r="C89" s="154">
        <v>874.5</v>
      </c>
      <c r="D89" s="154">
        <v>769.24999999999989</v>
      </c>
      <c r="E89" s="154">
        <v>711.74999999999989</v>
      </c>
      <c r="F89" s="154">
        <v>705.75</v>
      </c>
      <c r="G89" s="155">
        <v>700</v>
      </c>
    </row>
    <row r="90" spans="1:7">
      <c r="A90" s="137" t="s">
        <v>539</v>
      </c>
      <c r="B90" s="123"/>
      <c r="C90" s="154">
        <v>1252.5</v>
      </c>
      <c r="D90" s="154">
        <v>1058</v>
      </c>
      <c r="E90" s="154">
        <v>954.5</v>
      </c>
      <c r="F90" s="154">
        <v>895</v>
      </c>
      <c r="G90" s="155">
        <v>880.49999999999989</v>
      </c>
    </row>
    <row r="91" spans="1:7" ht="15.75" thickBot="1">
      <c r="A91" s="164" t="s">
        <v>540</v>
      </c>
      <c r="B91" s="165"/>
      <c r="C91" s="166" t="s">
        <v>541</v>
      </c>
      <c r="D91" s="166" t="s">
        <v>541</v>
      </c>
      <c r="E91" s="166" t="s">
        <v>541</v>
      </c>
      <c r="F91" s="166" t="s">
        <v>541</v>
      </c>
      <c r="G91" s="167" t="s">
        <v>541</v>
      </c>
    </row>
    <row r="92" spans="1:7" ht="15.75" thickBot="1">
      <c r="A92" s="123"/>
      <c r="B92" s="123"/>
    </row>
    <row r="93" spans="1:7">
      <c r="A93" s="129" t="s">
        <v>542</v>
      </c>
      <c r="B93" s="130"/>
      <c r="C93" s="156"/>
      <c r="D93" s="156"/>
      <c r="E93" s="156"/>
      <c r="F93" s="156"/>
      <c r="G93" s="157"/>
    </row>
    <row r="94" spans="1:7">
      <c r="A94" s="133" t="s">
        <v>543</v>
      </c>
      <c r="B94" s="153"/>
      <c r="C94" s="135" t="s">
        <v>509</v>
      </c>
      <c r="D94" s="135" t="s">
        <v>510</v>
      </c>
      <c r="E94" s="135" t="s">
        <v>511</v>
      </c>
      <c r="F94" s="135" t="s">
        <v>512</v>
      </c>
      <c r="G94" s="136" t="s">
        <v>513</v>
      </c>
    </row>
    <row r="95" spans="1:7">
      <c r="A95" s="137" t="s">
        <v>544</v>
      </c>
      <c r="B95" s="123"/>
      <c r="C95" s="154">
        <v>45</v>
      </c>
      <c r="D95" s="154">
        <v>38</v>
      </c>
      <c r="E95" s="154">
        <v>37</v>
      </c>
      <c r="F95" s="154">
        <v>35</v>
      </c>
      <c r="G95" s="155">
        <v>34</v>
      </c>
    </row>
    <row r="96" spans="1:7" ht="15.75" thickBot="1">
      <c r="A96" s="147" t="s">
        <v>545</v>
      </c>
      <c r="B96" s="158"/>
      <c r="C96" s="159">
        <v>97</v>
      </c>
      <c r="D96" s="159">
        <v>79</v>
      </c>
      <c r="E96" s="159">
        <v>75</v>
      </c>
      <c r="F96" s="159">
        <v>73</v>
      </c>
      <c r="G96" s="160">
        <v>72</v>
      </c>
    </row>
    <row r="97" spans="1:8">
      <c r="A97" s="123"/>
      <c r="B97" s="123"/>
      <c r="C97" s="154"/>
      <c r="D97" s="154"/>
      <c r="E97" s="154"/>
      <c r="F97" s="154"/>
      <c r="G97" s="154"/>
    </row>
    <row r="98" spans="1:8" s="162" customFormat="1">
      <c r="A98" s="168" t="s">
        <v>551</v>
      </c>
      <c r="B98" s="169" t="s">
        <v>4</v>
      </c>
      <c r="C98" s="170"/>
      <c r="D98" s="170"/>
      <c r="E98" s="170"/>
      <c r="F98" s="170"/>
      <c r="G98" s="171"/>
    </row>
    <row r="99" spans="1:8">
      <c r="A99" s="150" t="s">
        <v>552</v>
      </c>
      <c r="B99" s="172">
        <v>3300</v>
      </c>
      <c r="C99" s="154"/>
      <c r="D99" s="154"/>
      <c r="E99" s="154"/>
      <c r="F99" s="154"/>
      <c r="G99" s="154"/>
    </row>
    <row r="100" spans="1:8" ht="13.5" customHeight="1">
      <c r="A100" s="123" t="s">
        <v>553</v>
      </c>
      <c r="B100" s="173">
        <v>3300</v>
      </c>
      <c r="C100" s="154"/>
      <c r="D100" s="154"/>
      <c r="E100" s="154"/>
      <c r="F100" s="154"/>
      <c r="G100" s="154"/>
    </row>
    <row r="101" spans="1:8">
      <c r="A101" s="174" t="s">
        <v>554</v>
      </c>
      <c r="B101" s="123"/>
    </row>
    <row r="102" spans="1:8">
      <c r="A102" s="123"/>
      <c r="B102" s="123"/>
    </row>
    <row r="103" spans="1:8" s="122" customFormat="1" ht="15.75">
      <c r="A103" s="124" t="s">
        <v>555</v>
      </c>
      <c r="B103" s="124"/>
    </row>
    <row r="104" spans="1:8">
      <c r="A104" s="123"/>
      <c r="B104" s="123"/>
    </row>
    <row r="105" spans="1:8" ht="15.75" thickBot="1">
      <c r="A105" s="123"/>
      <c r="B105" s="123"/>
    </row>
    <row r="106" spans="1:8">
      <c r="A106" s="129" t="s">
        <v>556</v>
      </c>
      <c r="B106" s="130"/>
      <c r="C106" s="290" t="s">
        <v>549</v>
      </c>
      <c r="D106" s="290"/>
      <c r="E106" s="290"/>
      <c r="F106" s="290"/>
      <c r="G106" s="291"/>
      <c r="H106" s="162"/>
    </row>
    <row r="107" spans="1:8">
      <c r="A107" s="133" t="s">
        <v>508</v>
      </c>
      <c r="B107" s="153"/>
      <c r="C107" s="135" t="s">
        <v>509</v>
      </c>
      <c r="D107" s="135" t="s">
        <v>510</v>
      </c>
      <c r="E107" s="135" t="s">
        <v>511</v>
      </c>
      <c r="F107" s="135" t="s">
        <v>512</v>
      </c>
      <c r="G107" s="136" t="s">
        <v>513</v>
      </c>
    </row>
    <row r="108" spans="1:8">
      <c r="A108" s="137" t="s">
        <v>514</v>
      </c>
      <c r="B108" s="123"/>
      <c r="C108" s="139">
        <v>93.499999999999986</v>
      </c>
      <c r="D108" s="139">
        <v>35</v>
      </c>
      <c r="E108" s="139">
        <v>24.249999999999996</v>
      </c>
      <c r="F108" s="139">
        <v>19.75</v>
      </c>
      <c r="G108" s="140">
        <v>17.25</v>
      </c>
    </row>
    <row r="109" spans="1:8" s="145" customFormat="1">
      <c r="A109" s="141" t="s">
        <v>515</v>
      </c>
      <c r="B109" s="150"/>
      <c r="C109" s="143">
        <v>103</v>
      </c>
      <c r="D109" s="143">
        <v>55</v>
      </c>
      <c r="E109" s="143">
        <v>30.31</v>
      </c>
      <c r="F109" s="143">
        <v>30.31</v>
      </c>
      <c r="G109" s="144">
        <v>30.31</v>
      </c>
    </row>
    <row r="110" spans="1:8" s="145" customFormat="1">
      <c r="A110" s="141" t="s">
        <v>516</v>
      </c>
      <c r="B110" s="150"/>
      <c r="C110" s="143">
        <v>147.5</v>
      </c>
      <c r="D110" s="143">
        <v>64.5</v>
      </c>
      <c r="E110" s="143">
        <v>45.25</v>
      </c>
      <c r="F110" s="143">
        <v>35.75</v>
      </c>
      <c r="G110" s="144">
        <v>32.25</v>
      </c>
    </row>
    <row r="111" spans="1:8" s="145" customFormat="1">
      <c r="A111" s="141" t="s">
        <v>517</v>
      </c>
      <c r="B111" s="150"/>
      <c r="C111" s="143">
        <v>157</v>
      </c>
      <c r="D111" s="143">
        <v>75</v>
      </c>
      <c r="E111" s="143">
        <v>56.56</v>
      </c>
      <c r="F111" s="143">
        <v>56.56</v>
      </c>
      <c r="G111" s="144">
        <v>56.56</v>
      </c>
    </row>
    <row r="112" spans="1:8" s="145" customFormat="1">
      <c r="A112" s="141" t="s">
        <v>518</v>
      </c>
      <c r="B112" s="150"/>
      <c r="C112" s="143">
        <v>275</v>
      </c>
      <c r="D112" s="143">
        <v>125</v>
      </c>
      <c r="E112" s="143">
        <v>93.75</v>
      </c>
      <c r="F112" s="143">
        <v>75</v>
      </c>
      <c r="G112" s="144">
        <v>56.25</v>
      </c>
    </row>
    <row r="113" spans="1:8" s="145" customFormat="1">
      <c r="A113" s="141" t="s">
        <v>519</v>
      </c>
      <c r="B113" s="150"/>
      <c r="C113" s="143">
        <v>293</v>
      </c>
      <c r="D113" s="143">
        <v>137</v>
      </c>
      <c r="E113" s="143">
        <v>117.19</v>
      </c>
      <c r="F113" s="143">
        <v>93.75</v>
      </c>
      <c r="G113" s="144">
        <v>93.75</v>
      </c>
    </row>
    <row r="114" spans="1:8" s="145" customFormat="1">
      <c r="A114" s="141" t="s">
        <v>520</v>
      </c>
      <c r="B114" s="150"/>
      <c r="C114" s="143">
        <v>343.75</v>
      </c>
      <c r="D114" s="143">
        <v>187.5</v>
      </c>
      <c r="E114" s="143">
        <v>143.75</v>
      </c>
      <c r="F114" s="143">
        <v>135</v>
      </c>
      <c r="G114" s="144">
        <v>127.5</v>
      </c>
    </row>
    <row r="115" spans="1:8" s="145" customFormat="1">
      <c r="A115" s="141" t="s">
        <v>521</v>
      </c>
      <c r="B115" s="150"/>
      <c r="C115" s="143">
        <v>355</v>
      </c>
      <c r="D115" s="143">
        <v>200</v>
      </c>
      <c r="E115" s="143">
        <v>179.69</v>
      </c>
      <c r="F115" s="143">
        <v>179.69</v>
      </c>
      <c r="G115" s="144">
        <v>179.69</v>
      </c>
    </row>
    <row r="116" spans="1:8">
      <c r="A116" s="137" t="s">
        <v>522</v>
      </c>
      <c r="B116" s="123"/>
      <c r="C116" s="139">
        <v>687.5</v>
      </c>
      <c r="D116" s="139">
        <v>344.75</v>
      </c>
      <c r="E116" s="139">
        <v>206.25</v>
      </c>
      <c r="F116" s="139">
        <v>156.25</v>
      </c>
      <c r="G116" s="140">
        <v>157.5</v>
      </c>
    </row>
    <row r="117" spans="1:8" ht="15.75" thickBot="1">
      <c r="A117" s="147" t="s">
        <v>523</v>
      </c>
      <c r="B117" s="158"/>
      <c r="C117" s="148">
        <v>906.25</v>
      </c>
      <c r="D117" s="148">
        <v>381.25</v>
      </c>
      <c r="E117" s="148">
        <v>281.25</v>
      </c>
      <c r="F117" s="148">
        <v>218.75</v>
      </c>
      <c r="G117" s="149">
        <v>207.5</v>
      </c>
    </row>
    <row r="118" spans="1:8">
      <c r="A118" s="161" t="s">
        <v>557</v>
      </c>
      <c r="B118" s="161"/>
    </row>
    <row r="119" spans="1:8">
      <c r="A119" s="123"/>
      <c r="B119" s="123"/>
    </row>
    <row r="120" spans="1:8" ht="15.75" thickBot="1">
      <c r="A120" s="123"/>
      <c r="B120" s="123"/>
    </row>
    <row r="121" spans="1:8">
      <c r="A121" s="129" t="s">
        <v>558</v>
      </c>
      <c r="B121" s="130"/>
      <c r="C121" s="131"/>
      <c r="D121" s="288" t="s">
        <v>549</v>
      </c>
      <c r="E121" s="288"/>
      <c r="F121" s="288"/>
      <c r="G121" s="288"/>
      <c r="H121" s="289"/>
    </row>
    <row r="122" spans="1:8">
      <c r="A122" s="133" t="s">
        <v>508</v>
      </c>
      <c r="B122" s="153"/>
      <c r="C122" s="135" t="s">
        <v>550</v>
      </c>
      <c r="D122" s="135" t="s">
        <v>509</v>
      </c>
      <c r="E122" s="135" t="s">
        <v>510</v>
      </c>
      <c r="F122" s="135" t="s">
        <v>511</v>
      </c>
      <c r="G122" s="135" t="s">
        <v>512</v>
      </c>
      <c r="H122" s="136" t="s">
        <v>513</v>
      </c>
    </row>
    <row r="123" spans="1:8">
      <c r="A123" s="137" t="s">
        <v>514</v>
      </c>
      <c r="B123" s="123"/>
      <c r="C123" s="139">
        <v>810</v>
      </c>
      <c r="D123" s="139">
        <v>18.25</v>
      </c>
      <c r="E123" s="139">
        <v>8.5</v>
      </c>
      <c r="F123" s="139">
        <v>6.25</v>
      </c>
      <c r="G123" s="139">
        <v>5.25</v>
      </c>
      <c r="H123" s="140">
        <v>5.25</v>
      </c>
    </row>
    <row r="124" spans="1:8" s="145" customFormat="1">
      <c r="A124" s="141" t="s">
        <v>515</v>
      </c>
      <c r="B124" s="150"/>
      <c r="C124" s="143">
        <v>1012</v>
      </c>
      <c r="D124" s="143">
        <v>22</v>
      </c>
      <c r="E124" s="143">
        <v>12</v>
      </c>
      <c r="F124" s="143">
        <v>10</v>
      </c>
      <c r="G124" s="143">
        <v>10</v>
      </c>
      <c r="H124" s="144">
        <v>10</v>
      </c>
    </row>
    <row r="125" spans="1:8" s="145" customFormat="1">
      <c r="A125" s="141" t="s">
        <v>516</v>
      </c>
      <c r="B125" s="150"/>
      <c r="C125" s="143">
        <v>1130</v>
      </c>
      <c r="D125" s="143">
        <v>32.5</v>
      </c>
      <c r="E125" s="143">
        <v>18.25</v>
      </c>
      <c r="F125" s="143">
        <v>13.75</v>
      </c>
      <c r="G125" s="143">
        <v>11.25</v>
      </c>
      <c r="H125" s="144">
        <v>10.749999999999998</v>
      </c>
    </row>
    <row r="126" spans="1:8" s="145" customFormat="1">
      <c r="A126" s="141" t="s">
        <v>517</v>
      </c>
      <c r="B126" s="150"/>
      <c r="C126" s="143">
        <v>1412.5</v>
      </c>
      <c r="D126" s="143">
        <v>36</v>
      </c>
      <c r="E126" s="143">
        <v>22</v>
      </c>
      <c r="F126" s="143">
        <v>21</v>
      </c>
      <c r="G126" s="143">
        <v>21</v>
      </c>
      <c r="H126" s="144">
        <v>21</v>
      </c>
    </row>
    <row r="127" spans="1:8" s="145" customFormat="1">
      <c r="A127" s="141" t="s">
        <v>518</v>
      </c>
      <c r="B127" s="150"/>
      <c r="C127" s="143">
        <v>2300</v>
      </c>
      <c r="D127" s="143">
        <v>65</v>
      </c>
      <c r="E127" s="143">
        <v>28.5</v>
      </c>
      <c r="F127" s="143">
        <v>22.5</v>
      </c>
      <c r="G127" s="143">
        <v>21.25</v>
      </c>
      <c r="H127" s="144">
        <v>20.499999999999996</v>
      </c>
    </row>
    <row r="128" spans="1:8" s="145" customFormat="1">
      <c r="A128" s="141" t="s">
        <v>519</v>
      </c>
      <c r="B128" s="150"/>
      <c r="C128" s="143">
        <v>2875</v>
      </c>
      <c r="D128" s="143">
        <v>70</v>
      </c>
      <c r="E128" s="143">
        <v>32</v>
      </c>
      <c r="F128" s="143">
        <v>28</v>
      </c>
      <c r="G128" s="143">
        <v>28</v>
      </c>
      <c r="H128" s="144">
        <v>28</v>
      </c>
    </row>
    <row r="129" spans="1:8" s="145" customFormat="1">
      <c r="A129" s="141" t="s">
        <v>520</v>
      </c>
      <c r="B129" s="150"/>
      <c r="C129" s="143">
        <v>3370</v>
      </c>
      <c r="D129" s="143">
        <v>96.25</v>
      </c>
      <c r="E129" s="143">
        <v>42.249999999999993</v>
      </c>
      <c r="F129" s="143">
        <v>33.75</v>
      </c>
      <c r="G129" s="143">
        <v>32.5</v>
      </c>
      <c r="H129" s="144">
        <v>25.25</v>
      </c>
    </row>
    <row r="130" spans="1:8" s="145" customFormat="1">
      <c r="A130" s="141" t="s">
        <v>521</v>
      </c>
      <c r="B130" s="150"/>
      <c r="C130" s="143">
        <v>4212.5</v>
      </c>
      <c r="D130" s="143">
        <v>102</v>
      </c>
      <c r="E130" s="143">
        <v>47</v>
      </c>
      <c r="F130" s="143">
        <v>42</v>
      </c>
      <c r="G130" s="143">
        <v>42</v>
      </c>
      <c r="H130" s="144">
        <v>42</v>
      </c>
    </row>
    <row r="131" spans="1:8">
      <c r="A131" s="137" t="s">
        <v>522</v>
      </c>
      <c r="B131" s="123"/>
      <c r="C131" s="139">
        <v>5590</v>
      </c>
      <c r="D131" s="139">
        <v>181.25</v>
      </c>
      <c r="E131" s="139">
        <v>81.25</v>
      </c>
      <c r="F131" s="139">
        <v>65</v>
      </c>
      <c r="G131" s="139">
        <v>55.999999999999993</v>
      </c>
      <c r="H131" s="140">
        <v>47.5</v>
      </c>
    </row>
    <row r="132" spans="1:8" ht="15.75" thickBot="1">
      <c r="A132" s="147" t="s">
        <v>523</v>
      </c>
      <c r="B132" s="158"/>
      <c r="C132" s="148">
        <v>7770</v>
      </c>
      <c r="D132" s="148">
        <v>218.75</v>
      </c>
      <c r="E132" s="148">
        <v>93.75</v>
      </c>
      <c r="F132" s="148">
        <v>72.5</v>
      </c>
      <c r="G132" s="148">
        <v>65</v>
      </c>
      <c r="H132" s="149">
        <v>56.25</v>
      </c>
    </row>
    <row r="133" spans="1:8">
      <c r="A133" s="161" t="s">
        <v>557</v>
      </c>
      <c r="B133" s="161"/>
    </row>
    <row r="134" spans="1:8" ht="15.75" thickBot="1">
      <c r="A134" s="123"/>
      <c r="B134" s="123"/>
    </row>
    <row r="135" spans="1:8">
      <c r="A135" s="129" t="s">
        <v>559</v>
      </c>
      <c r="B135" s="130"/>
      <c r="C135" s="156"/>
      <c r="D135" s="156"/>
      <c r="E135" s="156"/>
      <c r="F135" s="156"/>
      <c r="G135" s="156"/>
      <c r="H135" s="157"/>
    </row>
    <row r="136" spans="1:8">
      <c r="A136" s="175"/>
      <c r="B136" s="176"/>
      <c r="C136" s="135" t="s">
        <v>550</v>
      </c>
      <c r="D136" s="135" t="s">
        <v>509</v>
      </c>
      <c r="E136" s="135" t="s">
        <v>510</v>
      </c>
      <c r="F136" s="135" t="s">
        <v>511</v>
      </c>
      <c r="G136" s="135" t="s">
        <v>512</v>
      </c>
      <c r="H136" s="136" t="s">
        <v>513</v>
      </c>
    </row>
    <row r="137" spans="1:8">
      <c r="A137" s="137" t="s">
        <v>560</v>
      </c>
      <c r="B137" s="123"/>
      <c r="C137" s="154">
        <v>30</v>
      </c>
      <c r="D137" s="44" t="s">
        <v>561</v>
      </c>
      <c r="E137" s="44" t="s">
        <v>561</v>
      </c>
      <c r="F137" s="44" t="s">
        <v>561</v>
      </c>
      <c r="G137" s="44" t="s">
        <v>561</v>
      </c>
      <c r="H137" s="177" t="s">
        <v>561</v>
      </c>
    </row>
    <row r="138" spans="1:8">
      <c r="A138" s="137" t="s">
        <v>562</v>
      </c>
      <c r="B138" s="123"/>
      <c r="C138" s="154">
        <v>170</v>
      </c>
      <c r="D138" s="44" t="s">
        <v>561</v>
      </c>
      <c r="E138" s="44" t="s">
        <v>561</v>
      </c>
      <c r="F138" s="44" t="s">
        <v>561</v>
      </c>
      <c r="G138" s="44" t="s">
        <v>561</v>
      </c>
      <c r="H138" s="177" t="s">
        <v>561</v>
      </c>
    </row>
    <row r="139" spans="1:8">
      <c r="A139" s="137" t="s">
        <v>563</v>
      </c>
      <c r="B139" s="123"/>
      <c r="C139" s="44" t="s">
        <v>561</v>
      </c>
      <c r="D139" s="154">
        <v>66.510000000000005</v>
      </c>
      <c r="E139" s="154">
        <v>33.25</v>
      </c>
      <c r="F139" s="154">
        <v>22.17</v>
      </c>
      <c r="G139" s="154">
        <v>17.46</v>
      </c>
      <c r="H139" s="155">
        <v>14.63</v>
      </c>
    </row>
    <row r="140" spans="1:8">
      <c r="A140" s="137" t="s">
        <v>564</v>
      </c>
      <c r="B140" s="123"/>
      <c r="C140" s="44" t="s">
        <v>561</v>
      </c>
      <c r="D140" s="154">
        <v>377.43</v>
      </c>
      <c r="E140" s="154">
        <v>188.71</v>
      </c>
      <c r="F140" s="154">
        <v>125.81</v>
      </c>
      <c r="G140" s="154">
        <v>99.57</v>
      </c>
      <c r="H140" s="155">
        <v>83.82</v>
      </c>
    </row>
    <row r="141" spans="1:8" ht="15.75" thickBot="1">
      <c r="A141" s="147" t="s">
        <v>565</v>
      </c>
      <c r="B141" s="158"/>
      <c r="C141" s="166" t="s">
        <v>561</v>
      </c>
      <c r="D141" s="159">
        <v>654.01606425702812</v>
      </c>
      <c r="E141" s="159">
        <v>327.00803212851406</v>
      </c>
      <c r="F141" s="159">
        <v>218.0053547523427</v>
      </c>
      <c r="G141" s="159">
        <v>163.50401606425703</v>
      </c>
      <c r="H141" s="160">
        <v>130.80321285140562</v>
      </c>
    </row>
    <row r="142" spans="1:8" ht="15.75" thickBot="1">
      <c r="A142" s="123"/>
      <c r="B142" s="123"/>
    </row>
    <row r="143" spans="1:8">
      <c r="A143" s="129" t="s">
        <v>566</v>
      </c>
      <c r="B143" s="130"/>
      <c r="C143" s="156"/>
      <c r="D143" s="156"/>
      <c r="E143" s="156"/>
      <c r="F143" s="156"/>
      <c r="G143" s="156"/>
      <c r="H143" s="157"/>
    </row>
    <row r="144" spans="1:8">
      <c r="A144" s="175"/>
      <c r="B144" s="176"/>
      <c r="C144" s="135" t="s">
        <v>550</v>
      </c>
      <c r="D144" s="135" t="s">
        <v>509</v>
      </c>
      <c r="E144" s="135" t="s">
        <v>510</v>
      </c>
      <c r="F144" s="135" t="s">
        <v>511</v>
      </c>
      <c r="G144" s="135" t="s">
        <v>512</v>
      </c>
      <c r="H144" s="136" t="s">
        <v>513</v>
      </c>
    </row>
    <row r="145" spans="1:8">
      <c r="A145" s="137" t="s">
        <v>567</v>
      </c>
      <c r="B145" s="123"/>
      <c r="C145" s="154">
        <v>53</v>
      </c>
      <c r="D145" s="44" t="s">
        <v>561</v>
      </c>
      <c r="E145" s="44" t="s">
        <v>561</v>
      </c>
      <c r="F145" s="44" t="s">
        <v>561</v>
      </c>
      <c r="G145" s="44" t="s">
        <v>561</v>
      </c>
      <c r="H145" s="177" t="s">
        <v>561</v>
      </c>
    </row>
    <row r="146" spans="1:8">
      <c r="A146" s="137" t="s">
        <v>568</v>
      </c>
      <c r="B146" s="123"/>
      <c r="C146" s="154">
        <v>53</v>
      </c>
      <c r="D146" s="44" t="s">
        <v>561</v>
      </c>
      <c r="E146" s="44" t="s">
        <v>561</v>
      </c>
      <c r="F146" s="44" t="s">
        <v>561</v>
      </c>
      <c r="G146" s="44" t="s">
        <v>561</v>
      </c>
      <c r="H146" s="177" t="s">
        <v>561</v>
      </c>
    </row>
    <row r="147" spans="1:8">
      <c r="A147" s="137" t="s">
        <v>569</v>
      </c>
      <c r="B147" s="123"/>
      <c r="C147" s="139">
        <v>56</v>
      </c>
      <c r="D147" s="44" t="s">
        <v>561</v>
      </c>
      <c r="E147" s="44" t="s">
        <v>561</v>
      </c>
      <c r="F147" s="44" t="s">
        <v>561</v>
      </c>
      <c r="G147" s="44" t="s">
        <v>561</v>
      </c>
      <c r="H147" s="177" t="s">
        <v>561</v>
      </c>
    </row>
    <row r="148" spans="1:8">
      <c r="A148" s="137" t="s">
        <v>570</v>
      </c>
      <c r="B148" s="123"/>
      <c r="C148" s="139">
        <v>56</v>
      </c>
      <c r="D148" s="44" t="s">
        <v>561</v>
      </c>
      <c r="E148" s="44" t="s">
        <v>561</v>
      </c>
      <c r="F148" s="44" t="s">
        <v>561</v>
      </c>
      <c r="G148" s="44" t="s">
        <v>561</v>
      </c>
      <c r="H148" s="177" t="s">
        <v>561</v>
      </c>
    </row>
    <row r="149" spans="1:8">
      <c r="A149" s="137" t="s">
        <v>571</v>
      </c>
      <c r="B149" s="123"/>
      <c r="C149" s="139">
        <v>68</v>
      </c>
      <c r="D149" s="44" t="s">
        <v>561</v>
      </c>
      <c r="E149" s="44" t="s">
        <v>561</v>
      </c>
      <c r="F149" s="44" t="s">
        <v>561</v>
      </c>
      <c r="G149" s="44" t="s">
        <v>561</v>
      </c>
      <c r="H149" s="177" t="s">
        <v>561</v>
      </c>
    </row>
    <row r="150" spans="1:8">
      <c r="A150" s="137" t="s">
        <v>572</v>
      </c>
      <c r="B150" s="123"/>
      <c r="C150" s="44" t="s">
        <v>561</v>
      </c>
      <c r="D150" s="154">
        <v>17.952127659574469</v>
      </c>
      <c r="E150" s="154">
        <v>8.9760638297872344</v>
      </c>
      <c r="F150" s="154">
        <v>5.9840425531914896</v>
      </c>
      <c r="G150" s="154">
        <v>4.4880319148936172</v>
      </c>
      <c r="H150" s="155">
        <v>3.5904255319148937</v>
      </c>
    </row>
    <row r="151" spans="1:8">
      <c r="A151" s="137" t="s">
        <v>573</v>
      </c>
      <c r="B151" s="123"/>
      <c r="C151" s="44" t="s">
        <v>561</v>
      </c>
      <c r="D151" s="154">
        <v>14.182180851063832</v>
      </c>
      <c r="E151" s="154">
        <v>7.0910904255319158</v>
      </c>
      <c r="F151" s="154">
        <v>4.7273936170212769</v>
      </c>
      <c r="G151" s="154">
        <v>3.5455452127659579</v>
      </c>
      <c r="H151" s="155">
        <v>2.8364361702127661</v>
      </c>
    </row>
    <row r="152" spans="1:8">
      <c r="A152" s="137" t="s">
        <v>574</v>
      </c>
      <c r="B152" s="123"/>
      <c r="C152" s="44" t="s">
        <v>561</v>
      </c>
      <c r="D152" s="154">
        <v>35.724734042553187</v>
      </c>
      <c r="E152" s="154">
        <v>17.862367021276594</v>
      </c>
      <c r="F152" s="154">
        <v>11.908244680851062</v>
      </c>
      <c r="G152" s="154">
        <v>8.9311835106382969</v>
      </c>
      <c r="H152" s="155">
        <v>7.144946808510638</v>
      </c>
    </row>
    <row r="153" spans="1:8">
      <c r="A153" s="137" t="s">
        <v>575</v>
      </c>
      <c r="B153" s="123"/>
      <c r="C153" s="44" t="s">
        <v>561</v>
      </c>
      <c r="D153" s="154">
        <v>143.4375</v>
      </c>
      <c r="E153" s="154">
        <v>71.71875</v>
      </c>
      <c r="F153" s="154">
        <v>47.8125</v>
      </c>
      <c r="G153" s="154">
        <v>35.859375</v>
      </c>
      <c r="H153" s="155">
        <v>28.6875</v>
      </c>
    </row>
    <row r="154" spans="1:8" ht="15.75" thickBot="1">
      <c r="A154" s="147" t="s">
        <v>576</v>
      </c>
      <c r="B154" s="158"/>
      <c r="C154" s="166" t="s">
        <v>561</v>
      </c>
      <c r="D154" s="159">
        <v>35.724734042553187</v>
      </c>
      <c r="E154" s="159">
        <v>17.862367021276594</v>
      </c>
      <c r="F154" s="159">
        <v>11.908244680851062</v>
      </c>
      <c r="G154" s="159">
        <v>8.9311835106382969</v>
      </c>
      <c r="H154" s="160">
        <v>7.144946808510638</v>
      </c>
    </row>
    <row r="155" spans="1:8" ht="15.75" thickBot="1">
      <c r="A155" s="123"/>
      <c r="B155" s="123"/>
    </row>
    <row r="156" spans="1:8">
      <c r="A156" s="129" t="s">
        <v>577</v>
      </c>
      <c r="B156" s="130"/>
      <c r="C156" s="156"/>
      <c r="D156" s="157"/>
    </row>
    <row r="157" spans="1:8">
      <c r="A157" s="137"/>
      <c r="B157" s="123"/>
      <c r="C157" s="178" t="s">
        <v>2</v>
      </c>
      <c r="D157" s="178" t="s">
        <v>4</v>
      </c>
      <c r="E157" s="179"/>
    </row>
    <row r="158" spans="1:8">
      <c r="A158" s="137" t="s">
        <v>578</v>
      </c>
      <c r="B158" s="123"/>
      <c r="C158" s="180">
        <v>170</v>
      </c>
      <c r="D158" s="180">
        <v>0</v>
      </c>
      <c r="E158" t="s">
        <v>579</v>
      </c>
      <c r="F158" s="181"/>
    </row>
    <row r="159" spans="1:8">
      <c r="A159" s="137" t="s">
        <v>580</v>
      </c>
      <c r="B159" s="123"/>
      <c r="C159" s="180">
        <v>103</v>
      </c>
      <c r="D159" s="180">
        <v>0</v>
      </c>
      <c r="E159" t="s">
        <v>579</v>
      </c>
      <c r="F159" s="181"/>
    </row>
    <row r="160" spans="1:8">
      <c r="A160" s="137" t="s">
        <v>581</v>
      </c>
      <c r="B160" s="123"/>
      <c r="C160" s="180">
        <v>60</v>
      </c>
      <c r="D160" s="180">
        <v>0</v>
      </c>
      <c r="E160" t="s">
        <v>579</v>
      </c>
      <c r="F160" s="181"/>
    </row>
    <row r="161" spans="1:6">
      <c r="A161" s="137" t="s">
        <v>582</v>
      </c>
      <c r="B161" s="123"/>
      <c r="C161" s="180">
        <v>35</v>
      </c>
      <c r="D161" s="180">
        <v>0</v>
      </c>
      <c r="E161" s="139"/>
      <c r="F161" s="181"/>
    </row>
    <row r="162" spans="1:6">
      <c r="A162" s="137" t="s">
        <v>583</v>
      </c>
      <c r="B162" s="123"/>
      <c r="C162" s="180">
        <v>23</v>
      </c>
      <c r="D162" s="180">
        <v>0</v>
      </c>
      <c r="E162" s="139"/>
      <c r="F162" s="181"/>
    </row>
    <row r="163" spans="1:6" ht="15.75" thickBot="1">
      <c r="A163" s="147" t="s">
        <v>584</v>
      </c>
      <c r="B163" s="158"/>
      <c r="C163" s="182">
        <v>14</v>
      </c>
      <c r="D163" s="182">
        <v>0</v>
      </c>
      <c r="E163" s="139"/>
      <c r="F163" s="181"/>
    </row>
    <row r="164" spans="1:6" ht="15.75" thickBot="1">
      <c r="B164"/>
    </row>
    <row r="165" spans="1:6" ht="15.75" thickBot="1">
      <c r="A165" s="183" t="s">
        <v>585</v>
      </c>
      <c r="B165" s="184"/>
      <c r="C165" s="185">
        <v>50</v>
      </c>
      <c r="D165" s="186">
        <v>0</v>
      </c>
      <c r="E165" t="s">
        <v>586</v>
      </c>
    </row>
    <row r="166" spans="1:6">
      <c r="B166"/>
    </row>
    <row r="167" spans="1:6">
      <c r="B167"/>
    </row>
    <row r="168" spans="1:6">
      <c r="B168"/>
    </row>
    <row r="169" spans="1:6">
      <c r="B169"/>
    </row>
    <row r="170" spans="1:6">
      <c r="B170"/>
    </row>
    <row r="171" spans="1:6">
      <c r="A171" s="179" t="s">
        <v>587</v>
      </c>
      <c r="B171" s="179"/>
    </row>
    <row r="172" spans="1:6">
      <c r="B172"/>
    </row>
    <row r="173" spans="1:6">
      <c r="A173" s="179" t="s">
        <v>588</v>
      </c>
      <c r="B173" s="179"/>
    </row>
  </sheetData>
  <mergeCells count="5">
    <mergeCell ref="A1:F1"/>
    <mergeCell ref="A2:F2"/>
    <mergeCell ref="D61:H61"/>
    <mergeCell ref="C106:G106"/>
    <mergeCell ref="D121:H121"/>
  </mergeCells>
  <pageMargins left="0.7" right="0.7" top="0.75" bottom="0.75" header="0.3" footer="0.3"/>
  <headerFooter>
    <oddFooter>&amp;L_x000D_&amp;1#&amp;"Calibri"&amp;8&amp;K000000 Sensitivity: Internal</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A95DE1-2F38-4578-BE78-4DF4A88EE82C}">
  <dimension ref="A1:H113"/>
  <sheetViews>
    <sheetView workbookViewId="0">
      <selection activeCell="N21" sqref="N21"/>
    </sheetView>
  </sheetViews>
  <sheetFormatPr defaultRowHeight="15"/>
  <cols>
    <col min="1" max="1" width="36.5703125" customWidth="1"/>
    <col min="2" max="6" width="18.5703125" customWidth="1"/>
    <col min="7" max="7" width="11.140625" customWidth="1"/>
    <col min="9" max="9" width="12.42578125" customWidth="1"/>
    <col min="11" max="11" width="11.5703125" customWidth="1"/>
    <col min="13" max="13" width="11.7109375" customWidth="1"/>
  </cols>
  <sheetData>
    <row r="1" spans="1:6">
      <c r="A1" s="179"/>
    </row>
    <row r="2" spans="1:6" ht="23.25" customHeight="1">
      <c r="A2" s="303" t="s">
        <v>595</v>
      </c>
      <c r="B2" s="304"/>
      <c r="C2" s="304"/>
      <c r="D2" s="304"/>
      <c r="E2" s="304"/>
      <c r="F2" s="304"/>
    </row>
    <row r="3" spans="1:6" ht="21">
      <c r="A3" s="305" t="s">
        <v>596</v>
      </c>
      <c r="B3" s="306"/>
      <c r="C3" s="306"/>
      <c r="D3" s="306"/>
      <c r="E3" s="306"/>
      <c r="F3" s="306"/>
    </row>
    <row r="4" spans="1:6" ht="17.25">
      <c r="A4" s="307" t="s">
        <v>597</v>
      </c>
      <c r="B4" s="308"/>
      <c r="C4" s="308"/>
      <c r="D4" s="308"/>
      <c r="E4" s="308"/>
      <c r="F4" s="308"/>
    </row>
    <row r="5" spans="1:6">
      <c r="A5" s="309" t="s">
        <v>598</v>
      </c>
      <c r="B5" s="311" t="s">
        <v>599</v>
      </c>
      <c r="C5" s="311"/>
      <c r="D5" s="311"/>
      <c r="E5" s="311"/>
      <c r="F5" s="311"/>
    </row>
    <row r="6" spans="1:6" ht="30">
      <c r="A6" s="310"/>
      <c r="B6" s="192" t="s">
        <v>600</v>
      </c>
      <c r="C6" s="192" t="s">
        <v>601</v>
      </c>
      <c r="D6" s="192" t="s">
        <v>602</v>
      </c>
      <c r="E6" s="192" t="s">
        <v>603</v>
      </c>
      <c r="F6" s="192" t="s">
        <v>604</v>
      </c>
    </row>
    <row r="7" spans="1:6">
      <c r="A7" s="193" t="s">
        <v>605</v>
      </c>
      <c r="B7" s="194">
        <v>191</v>
      </c>
      <c r="C7" s="194">
        <v>90</v>
      </c>
      <c r="D7" s="194">
        <v>62</v>
      </c>
      <c r="E7" s="194">
        <v>50</v>
      </c>
      <c r="F7" s="194">
        <v>42</v>
      </c>
    </row>
    <row r="8" spans="1:6">
      <c r="A8" s="193" t="s">
        <v>606</v>
      </c>
      <c r="B8" s="194">
        <v>227</v>
      </c>
      <c r="C8" s="194">
        <v>113</v>
      </c>
      <c r="D8" s="194">
        <v>76</v>
      </c>
      <c r="E8" s="194">
        <v>63</v>
      </c>
      <c r="F8" s="194">
        <v>51</v>
      </c>
    </row>
    <row r="9" spans="1:6">
      <c r="A9" s="193" t="s">
        <v>607</v>
      </c>
      <c r="B9" s="194">
        <v>613</v>
      </c>
      <c r="C9" s="194">
        <v>300</v>
      </c>
      <c r="D9" s="194">
        <v>217</v>
      </c>
      <c r="E9" s="194">
        <v>182</v>
      </c>
      <c r="F9" s="194">
        <v>159</v>
      </c>
    </row>
    <row r="10" spans="1:6">
      <c r="A10" s="193" t="s">
        <v>608</v>
      </c>
      <c r="B10" s="194">
        <v>789</v>
      </c>
      <c r="C10" s="194">
        <v>405</v>
      </c>
      <c r="D10" s="194">
        <v>297</v>
      </c>
      <c r="E10" s="194">
        <v>245</v>
      </c>
      <c r="F10" s="194">
        <v>213</v>
      </c>
    </row>
    <row r="11" spans="1:6">
      <c r="A11" s="193" t="s">
        <v>609</v>
      </c>
      <c r="B11" s="194">
        <v>2043</v>
      </c>
      <c r="C11" s="194">
        <v>998</v>
      </c>
      <c r="D11" s="194">
        <v>717</v>
      </c>
      <c r="E11" s="194">
        <v>594</v>
      </c>
      <c r="F11" s="194">
        <v>520</v>
      </c>
    </row>
    <row r="12" spans="1:6">
      <c r="A12" s="193" t="s">
        <v>610</v>
      </c>
      <c r="B12" s="194">
        <f>SUM(B7*2)</f>
        <v>382</v>
      </c>
      <c r="C12" s="194">
        <f>SUM(C7*2)</f>
        <v>180</v>
      </c>
      <c r="D12" s="194">
        <f>SUM(D7*2)</f>
        <v>124</v>
      </c>
      <c r="E12" s="194">
        <f>SUM(E7*2)</f>
        <v>100</v>
      </c>
      <c r="F12" s="194">
        <f>SUM(F7*2)</f>
        <v>84</v>
      </c>
    </row>
    <row r="13" spans="1:6">
      <c r="A13" s="193" t="s">
        <v>611</v>
      </c>
      <c r="B13" s="194">
        <f>SUM(B8*2)</f>
        <v>454</v>
      </c>
      <c r="C13" s="194">
        <f t="shared" ref="C13:F16" si="0">SUM(C8*2)</f>
        <v>226</v>
      </c>
      <c r="D13" s="194">
        <f t="shared" si="0"/>
        <v>152</v>
      </c>
      <c r="E13" s="194">
        <f t="shared" si="0"/>
        <v>126</v>
      </c>
      <c r="F13" s="194">
        <f t="shared" si="0"/>
        <v>102</v>
      </c>
    </row>
    <row r="14" spans="1:6">
      <c r="A14" s="193" t="s">
        <v>612</v>
      </c>
      <c r="B14" s="194">
        <f>SUM(B9*2)</f>
        <v>1226</v>
      </c>
      <c r="C14" s="194">
        <f t="shared" si="0"/>
        <v>600</v>
      </c>
      <c r="D14" s="194">
        <f t="shared" si="0"/>
        <v>434</v>
      </c>
      <c r="E14" s="194">
        <f t="shared" si="0"/>
        <v>364</v>
      </c>
      <c r="F14" s="194">
        <f t="shared" si="0"/>
        <v>318</v>
      </c>
    </row>
    <row r="15" spans="1:6">
      <c r="A15" s="193" t="s">
        <v>613</v>
      </c>
      <c r="B15" s="194">
        <f>SUM(B10*2)</f>
        <v>1578</v>
      </c>
      <c r="C15" s="194">
        <f t="shared" si="0"/>
        <v>810</v>
      </c>
      <c r="D15" s="194">
        <f t="shared" si="0"/>
        <v>594</v>
      </c>
      <c r="E15" s="194">
        <f t="shared" si="0"/>
        <v>490</v>
      </c>
      <c r="F15" s="194">
        <f t="shared" si="0"/>
        <v>426</v>
      </c>
    </row>
    <row r="16" spans="1:6">
      <c r="A16" s="193" t="s">
        <v>614</v>
      </c>
      <c r="B16" s="194">
        <f>SUM(B11*2)</f>
        <v>4086</v>
      </c>
      <c r="C16" s="194">
        <f t="shared" si="0"/>
        <v>1996</v>
      </c>
      <c r="D16" s="194">
        <f t="shared" si="0"/>
        <v>1434</v>
      </c>
      <c r="E16" s="194">
        <f t="shared" si="0"/>
        <v>1188</v>
      </c>
      <c r="F16" s="194">
        <f t="shared" si="0"/>
        <v>1040</v>
      </c>
    </row>
    <row r="17" spans="1:6" ht="16.5">
      <c r="A17" s="195" t="s">
        <v>615</v>
      </c>
      <c r="B17" s="196" t="s">
        <v>616</v>
      </c>
      <c r="C17" s="196" t="s">
        <v>616</v>
      </c>
      <c r="D17" s="196" t="s">
        <v>616</v>
      </c>
      <c r="E17" s="196" t="s">
        <v>616</v>
      </c>
      <c r="F17" s="196" t="s">
        <v>616</v>
      </c>
    </row>
    <row r="18" spans="1:6">
      <c r="A18" s="197" t="s">
        <v>617</v>
      </c>
      <c r="B18" s="198">
        <v>35</v>
      </c>
      <c r="C18" s="198">
        <v>30</v>
      </c>
      <c r="D18" s="198">
        <v>28</v>
      </c>
      <c r="E18" s="198">
        <v>27</v>
      </c>
      <c r="F18" s="198">
        <v>26</v>
      </c>
    </row>
    <row r="19" spans="1:6">
      <c r="A19" s="197" t="s">
        <v>618</v>
      </c>
      <c r="B19" s="198">
        <v>87</v>
      </c>
      <c r="C19" s="198">
        <v>71</v>
      </c>
      <c r="D19" s="198">
        <v>66</v>
      </c>
      <c r="E19" s="198">
        <v>65</v>
      </c>
      <c r="F19" s="198">
        <v>64</v>
      </c>
    </row>
    <row r="20" spans="1:6" ht="16.5">
      <c r="A20" s="199" t="s">
        <v>619</v>
      </c>
      <c r="B20" s="200"/>
      <c r="C20" s="200"/>
      <c r="D20" s="200"/>
      <c r="E20" s="200"/>
      <c r="F20" s="200"/>
    </row>
    <row r="21" spans="1:6" ht="16.5">
      <c r="A21" s="201"/>
      <c r="B21" s="200"/>
      <c r="C21" s="200"/>
      <c r="D21" s="200"/>
      <c r="E21" s="200"/>
      <c r="F21" s="200"/>
    </row>
    <row r="22" spans="1:6" ht="16.5">
      <c r="A22" s="200"/>
      <c r="B22" s="200"/>
      <c r="C22" s="200"/>
      <c r="D22" s="200"/>
      <c r="E22" s="200"/>
      <c r="F22" s="200"/>
    </row>
    <row r="23" spans="1:6" ht="16.5">
      <c r="A23" s="200"/>
      <c r="B23" s="200"/>
      <c r="C23" s="200"/>
      <c r="D23" s="200"/>
      <c r="E23" s="200"/>
      <c r="F23" s="200"/>
    </row>
    <row r="24" spans="1:6" ht="16.5">
      <c r="A24" s="200"/>
      <c r="B24" s="200"/>
      <c r="C24" s="200"/>
      <c r="D24" s="200"/>
      <c r="E24" s="200"/>
      <c r="F24" s="200"/>
    </row>
    <row r="25" spans="1:6" ht="16.5">
      <c r="A25" s="200"/>
      <c r="B25" s="200"/>
      <c r="C25" s="200"/>
      <c r="D25" s="200"/>
      <c r="E25" s="200"/>
      <c r="F25" s="200"/>
    </row>
    <row r="26" spans="1:6" ht="16.5">
      <c r="A26" s="200"/>
      <c r="B26" s="200"/>
      <c r="C26" s="200"/>
      <c r="D26" s="200"/>
      <c r="E26" s="200"/>
      <c r="F26" s="200"/>
    </row>
    <row r="27" spans="1:6" ht="16.5">
      <c r="A27" s="200"/>
      <c r="B27" s="200"/>
      <c r="C27" s="200"/>
      <c r="D27" s="200"/>
      <c r="E27" s="200"/>
      <c r="F27" s="200"/>
    </row>
    <row r="28" spans="1:6" ht="16.5">
      <c r="A28" s="200"/>
      <c r="B28" s="200"/>
      <c r="C28" s="200"/>
      <c r="D28" s="200"/>
      <c r="E28" s="200"/>
      <c r="F28" s="200"/>
    </row>
    <row r="29" spans="1:6" ht="16.5">
      <c r="A29" s="200"/>
      <c r="B29" s="200"/>
      <c r="C29" s="200"/>
      <c r="D29" s="200"/>
      <c r="E29" s="200"/>
      <c r="F29" s="200"/>
    </row>
    <row r="30" spans="1:6" ht="16.5">
      <c r="A30" s="200"/>
      <c r="B30" s="200"/>
      <c r="C30" s="200"/>
      <c r="D30" s="200"/>
      <c r="E30" s="200"/>
      <c r="F30" s="200"/>
    </row>
    <row r="31" spans="1:6" ht="16.5">
      <c r="A31" s="200"/>
      <c r="B31" s="200"/>
      <c r="C31" s="200"/>
      <c r="D31" s="200"/>
      <c r="E31" s="200"/>
      <c r="F31" s="200"/>
    </row>
    <row r="32" spans="1:6" ht="16.5">
      <c r="A32" s="200"/>
      <c r="B32" s="200"/>
      <c r="C32" s="200"/>
      <c r="D32" s="200"/>
      <c r="E32" s="200"/>
      <c r="F32" s="200"/>
    </row>
    <row r="33" spans="1:8" ht="16.5">
      <c r="A33" s="200"/>
      <c r="B33" s="200"/>
      <c r="C33" s="200"/>
      <c r="D33" s="200"/>
      <c r="E33" s="200"/>
      <c r="F33" s="200"/>
    </row>
    <row r="34" spans="1:8" ht="16.5">
      <c r="A34" s="200"/>
      <c r="B34" s="200"/>
      <c r="C34" s="200"/>
      <c r="D34" s="200"/>
      <c r="E34" s="200"/>
      <c r="F34" s="200"/>
    </row>
    <row r="35" spans="1:8" ht="16.5">
      <c r="A35" s="200"/>
      <c r="B35" s="200"/>
      <c r="C35" s="200"/>
      <c r="D35" s="200"/>
      <c r="E35" s="200"/>
      <c r="F35" s="200"/>
    </row>
    <row r="36" spans="1:8" ht="16.5">
      <c r="A36" s="200"/>
      <c r="B36" s="200"/>
      <c r="C36" s="200"/>
      <c r="D36" s="200"/>
      <c r="E36" s="200"/>
      <c r="F36" s="200"/>
    </row>
    <row r="37" spans="1:8" ht="16.5">
      <c r="A37" s="200"/>
      <c r="B37" s="200"/>
      <c r="C37" s="200"/>
      <c r="D37" s="200"/>
      <c r="E37" s="200"/>
      <c r="F37" s="200"/>
    </row>
    <row r="38" spans="1:8" ht="16.5">
      <c r="A38" s="200" t="s">
        <v>616</v>
      </c>
      <c r="B38" s="200" t="s">
        <v>616</v>
      </c>
      <c r="C38" s="200" t="s">
        <v>616</v>
      </c>
      <c r="D38" s="200" t="s">
        <v>616</v>
      </c>
      <c r="E38" s="200" t="s">
        <v>616</v>
      </c>
      <c r="F38" s="200" t="s">
        <v>616</v>
      </c>
    </row>
    <row r="39" spans="1:8">
      <c r="A39" s="312" t="s">
        <v>620</v>
      </c>
      <c r="B39" s="311"/>
      <c r="C39" s="311"/>
      <c r="D39" s="311"/>
      <c r="E39" s="311"/>
      <c r="F39" s="311"/>
    </row>
    <row r="40" spans="1:8" ht="30">
      <c r="A40" s="193" t="s">
        <v>621</v>
      </c>
      <c r="B40" s="192" t="s">
        <v>600</v>
      </c>
      <c r="C40" s="192" t="s">
        <v>601</v>
      </c>
      <c r="D40" s="192" t="s">
        <v>602</v>
      </c>
      <c r="E40" s="192" t="s">
        <v>603</v>
      </c>
      <c r="F40" s="192" t="s">
        <v>604</v>
      </c>
    </row>
    <row r="41" spans="1:8">
      <c r="A41" s="193" t="s">
        <v>605</v>
      </c>
      <c r="B41" s="202">
        <v>191</v>
      </c>
      <c r="C41" s="202">
        <v>90</v>
      </c>
      <c r="D41" s="202">
        <v>62</v>
      </c>
      <c r="E41" s="202">
        <v>50</v>
      </c>
      <c r="F41" s="202">
        <v>42</v>
      </c>
    </row>
    <row r="42" spans="1:8">
      <c r="A42" s="193" t="s">
        <v>606</v>
      </c>
      <c r="B42" s="202">
        <v>227</v>
      </c>
      <c r="C42" s="202">
        <v>113</v>
      </c>
      <c r="D42" s="202">
        <v>76</v>
      </c>
      <c r="E42" s="202">
        <v>63</v>
      </c>
      <c r="F42" s="202">
        <v>51</v>
      </c>
    </row>
    <row r="43" spans="1:8">
      <c r="A43" s="193" t="s">
        <v>607</v>
      </c>
      <c r="B43" s="202">
        <v>612</v>
      </c>
      <c r="C43" s="202">
        <v>300</v>
      </c>
      <c r="D43" s="202">
        <v>217</v>
      </c>
      <c r="E43" s="202">
        <v>182</v>
      </c>
      <c r="F43" s="202">
        <v>159</v>
      </c>
    </row>
    <row r="44" spans="1:8">
      <c r="A44" s="193" t="s">
        <v>608</v>
      </c>
      <c r="B44" s="203">
        <v>789</v>
      </c>
      <c r="C44" s="203">
        <v>405</v>
      </c>
      <c r="D44" s="203">
        <v>297</v>
      </c>
      <c r="E44" s="203">
        <v>246</v>
      </c>
      <c r="F44" s="203">
        <v>213</v>
      </c>
    </row>
    <row r="45" spans="1:8">
      <c r="A45" s="193" t="s">
        <v>622</v>
      </c>
      <c r="B45" s="203">
        <v>2043</v>
      </c>
      <c r="C45" s="203">
        <v>998</v>
      </c>
      <c r="D45" s="203">
        <v>717</v>
      </c>
      <c r="E45" s="203">
        <v>564</v>
      </c>
      <c r="F45" s="203">
        <v>520</v>
      </c>
    </row>
    <row r="46" spans="1:8" ht="16.5">
      <c r="A46" s="200" t="s">
        <v>616</v>
      </c>
      <c r="B46" s="200" t="s">
        <v>616</v>
      </c>
      <c r="C46" s="200" t="s">
        <v>616</v>
      </c>
      <c r="D46" s="200" t="s">
        <v>616</v>
      </c>
      <c r="E46" s="200" t="s">
        <v>616</v>
      </c>
      <c r="F46" s="200" t="s">
        <v>616</v>
      </c>
    </row>
    <row r="47" spans="1:8" ht="30" customHeight="1">
      <c r="A47" s="298" t="s">
        <v>623</v>
      </c>
      <c r="B47" s="298"/>
      <c r="C47" s="298"/>
      <c r="D47" s="298"/>
      <c r="E47" s="298"/>
      <c r="F47" s="298"/>
      <c r="G47" s="298"/>
      <c r="H47" s="298"/>
    </row>
    <row r="48" spans="1:8">
      <c r="A48" s="204" t="s">
        <v>624</v>
      </c>
      <c r="B48" s="204"/>
      <c r="C48" s="204" t="s">
        <v>625</v>
      </c>
      <c r="D48" s="205" t="s">
        <v>626</v>
      </c>
      <c r="E48" s="205" t="s">
        <v>627</v>
      </c>
      <c r="F48" s="205" t="s">
        <v>628</v>
      </c>
      <c r="G48" s="205" t="s">
        <v>629</v>
      </c>
      <c r="H48" s="205" t="s">
        <v>630</v>
      </c>
    </row>
    <row r="49" spans="1:8">
      <c r="A49" s="206" t="s">
        <v>631</v>
      </c>
      <c r="B49" s="206"/>
      <c r="C49" s="207" t="s">
        <v>632</v>
      </c>
      <c r="D49" s="208">
        <v>91.11</v>
      </c>
      <c r="E49" s="208">
        <v>45.56</v>
      </c>
      <c r="F49" s="208">
        <v>30.37</v>
      </c>
      <c r="G49" s="208">
        <v>24</v>
      </c>
      <c r="H49" s="208">
        <v>21</v>
      </c>
    </row>
    <row r="50" spans="1:8">
      <c r="A50" s="206" t="s">
        <v>633</v>
      </c>
      <c r="B50" s="206"/>
      <c r="C50" s="209" t="s">
        <v>632</v>
      </c>
      <c r="D50" s="210">
        <v>188</v>
      </c>
      <c r="E50" s="210">
        <v>94</v>
      </c>
      <c r="F50" s="210">
        <v>63</v>
      </c>
      <c r="G50" s="210">
        <v>51</v>
      </c>
      <c r="H50" s="210">
        <v>44</v>
      </c>
    </row>
    <row r="51" spans="1:8">
      <c r="A51" s="206" t="s">
        <v>634</v>
      </c>
      <c r="B51" s="206"/>
      <c r="C51" s="209" t="s">
        <v>632</v>
      </c>
      <c r="D51" s="210">
        <v>225</v>
      </c>
      <c r="E51" s="210">
        <v>113</v>
      </c>
      <c r="F51" s="210">
        <v>75</v>
      </c>
      <c r="G51" s="210">
        <v>60</v>
      </c>
      <c r="H51" s="210">
        <v>51</v>
      </c>
    </row>
    <row r="52" spans="1:8" ht="16.5">
      <c r="A52" s="200" t="s">
        <v>616</v>
      </c>
      <c r="B52" s="200" t="s">
        <v>616</v>
      </c>
      <c r="C52" s="200" t="s">
        <v>616</v>
      </c>
      <c r="D52" s="200" t="s">
        <v>616</v>
      </c>
      <c r="E52" s="200" t="s">
        <v>616</v>
      </c>
      <c r="F52" s="200" t="s">
        <v>616</v>
      </c>
    </row>
    <row r="53" spans="1:8" ht="16.5">
      <c r="A53" s="200" t="s">
        <v>616</v>
      </c>
      <c r="B53" s="200" t="s">
        <v>616</v>
      </c>
      <c r="C53" s="200" t="s">
        <v>616</v>
      </c>
      <c r="D53" s="200" t="s">
        <v>616</v>
      </c>
      <c r="E53" s="200" t="s">
        <v>616</v>
      </c>
      <c r="F53" s="200" t="s">
        <v>616</v>
      </c>
    </row>
    <row r="54" spans="1:8" ht="15" customHeight="1">
      <c r="A54" s="200" t="s">
        <v>616</v>
      </c>
      <c r="B54" s="200" t="s">
        <v>616</v>
      </c>
      <c r="C54" s="200" t="s">
        <v>616</v>
      </c>
      <c r="D54" s="200" t="s">
        <v>616</v>
      </c>
      <c r="E54" s="299" t="s">
        <v>635</v>
      </c>
      <c r="F54" s="300"/>
    </row>
    <row r="55" spans="1:8" ht="15" customHeight="1">
      <c r="A55" s="200" t="s">
        <v>616</v>
      </c>
      <c r="B55" s="200" t="s">
        <v>616</v>
      </c>
      <c r="C55" s="200" t="s">
        <v>616</v>
      </c>
      <c r="D55" s="200" t="s">
        <v>616</v>
      </c>
      <c r="E55" s="301" t="s">
        <v>636</v>
      </c>
      <c r="F55" s="302"/>
    </row>
    <row r="56" spans="1:8" ht="15" customHeight="1">
      <c r="A56" s="200" t="s">
        <v>616</v>
      </c>
      <c r="B56" s="200" t="s">
        <v>616</v>
      </c>
      <c r="C56" s="200" t="s">
        <v>616</v>
      </c>
      <c r="D56" s="200" t="s">
        <v>616</v>
      </c>
      <c r="E56" s="301" t="s">
        <v>637</v>
      </c>
      <c r="F56" s="302"/>
    </row>
    <row r="57" spans="1:8" ht="15" customHeight="1">
      <c r="A57" s="200" t="s">
        <v>616</v>
      </c>
      <c r="B57" s="200" t="s">
        <v>616</v>
      </c>
      <c r="C57" s="200" t="s">
        <v>616</v>
      </c>
      <c r="D57" s="200" t="s">
        <v>616</v>
      </c>
      <c r="E57" s="301" t="s">
        <v>638</v>
      </c>
      <c r="F57" s="302"/>
    </row>
    <row r="58" spans="1:8" ht="15" customHeight="1">
      <c r="A58" s="200" t="s">
        <v>616</v>
      </c>
      <c r="B58" s="200" t="s">
        <v>616</v>
      </c>
      <c r="C58" s="200" t="s">
        <v>616</v>
      </c>
      <c r="D58" s="200" t="s">
        <v>616</v>
      </c>
      <c r="E58" s="301" t="s">
        <v>639</v>
      </c>
      <c r="F58" s="302"/>
    </row>
    <row r="59" spans="1:8" ht="26.25" customHeight="1">
      <c r="A59" s="296" t="s">
        <v>640</v>
      </c>
      <c r="B59" s="297"/>
      <c r="C59" s="297"/>
      <c r="D59" s="297"/>
      <c r="E59" s="297"/>
      <c r="F59" s="297"/>
    </row>
    <row r="60" spans="1:8">
      <c r="A60" s="292" t="s">
        <v>641</v>
      </c>
      <c r="B60" s="294" t="s">
        <v>642</v>
      </c>
      <c r="C60" s="294"/>
      <c r="D60" s="294"/>
      <c r="E60" s="294"/>
      <c r="F60" s="294"/>
    </row>
    <row r="61" spans="1:8" ht="30">
      <c r="A61" s="293"/>
      <c r="B61" s="192" t="s">
        <v>600</v>
      </c>
      <c r="C61" s="192" t="s">
        <v>601</v>
      </c>
      <c r="D61" s="192" t="s">
        <v>602</v>
      </c>
      <c r="E61" s="192" t="s">
        <v>603</v>
      </c>
      <c r="F61" s="192" t="s">
        <v>604</v>
      </c>
    </row>
    <row r="62" spans="1:8">
      <c r="A62" s="193" t="s">
        <v>643</v>
      </c>
      <c r="B62" s="194">
        <v>401</v>
      </c>
      <c r="C62" s="194">
        <v>195</v>
      </c>
      <c r="D62" s="194">
        <v>139</v>
      </c>
      <c r="E62" s="194">
        <v>113</v>
      </c>
      <c r="F62" s="194">
        <v>98</v>
      </c>
    </row>
    <row r="63" spans="1:8">
      <c r="A63" s="193" t="s">
        <v>644</v>
      </c>
      <c r="B63" s="194">
        <v>413</v>
      </c>
      <c r="C63" s="194">
        <v>206</v>
      </c>
      <c r="D63" s="194">
        <v>149</v>
      </c>
      <c r="E63" s="194">
        <v>123</v>
      </c>
      <c r="F63" s="194">
        <v>108</v>
      </c>
    </row>
    <row r="64" spans="1:8">
      <c r="A64" s="193" t="s">
        <v>645</v>
      </c>
      <c r="B64" s="194">
        <v>536</v>
      </c>
      <c r="C64" s="194">
        <v>274</v>
      </c>
      <c r="D64" s="194">
        <v>201</v>
      </c>
      <c r="E64" s="194">
        <v>168</v>
      </c>
      <c r="F64" s="194">
        <v>149</v>
      </c>
    </row>
    <row r="65" spans="1:6">
      <c r="A65" s="193" t="s">
        <v>646</v>
      </c>
      <c r="B65" s="194">
        <v>1209</v>
      </c>
      <c r="C65" s="194">
        <v>619</v>
      </c>
      <c r="D65" s="194">
        <v>458</v>
      </c>
      <c r="E65" s="194">
        <v>384</v>
      </c>
      <c r="F65" s="194">
        <v>341</v>
      </c>
    </row>
    <row r="66" spans="1:6">
      <c r="A66" s="193" t="s">
        <v>647</v>
      </c>
      <c r="B66" s="194">
        <v>2250</v>
      </c>
      <c r="C66" s="194">
        <v>1129</v>
      </c>
      <c r="D66" s="194">
        <v>820</v>
      </c>
      <c r="E66" s="194">
        <v>679</v>
      </c>
      <c r="F66" s="194">
        <v>598</v>
      </c>
    </row>
    <row r="67" spans="1:6">
      <c r="A67" s="193" t="s">
        <v>648</v>
      </c>
      <c r="B67" s="194">
        <v>4413</v>
      </c>
      <c r="C67" s="194">
        <v>2213</v>
      </c>
      <c r="D67" s="194">
        <v>1611</v>
      </c>
      <c r="E67" s="194">
        <v>1336</v>
      </c>
      <c r="F67" s="194">
        <v>1176</v>
      </c>
    </row>
    <row r="68" spans="1:6">
      <c r="A68" s="193" t="s">
        <v>649</v>
      </c>
      <c r="B68" s="194">
        <v>10896</v>
      </c>
      <c r="C68" s="194">
        <v>5475</v>
      </c>
      <c r="D68" s="194">
        <v>3981</v>
      </c>
      <c r="E68" s="194">
        <v>3301</v>
      </c>
      <c r="F68" s="194">
        <v>2910</v>
      </c>
    </row>
    <row r="69" spans="1:6">
      <c r="A69" s="193" t="s">
        <v>650</v>
      </c>
      <c r="B69" s="194">
        <v>21673</v>
      </c>
      <c r="C69" s="194">
        <v>10901</v>
      </c>
      <c r="D69" s="194">
        <v>7945</v>
      </c>
      <c r="E69" s="194">
        <v>6579</v>
      </c>
      <c r="F69" s="194">
        <v>5790</v>
      </c>
    </row>
    <row r="70" spans="1:6">
      <c r="A70" s="292" t="s">
        <v>641</v>
      </c>
      <c r="B70" s="294" t="s">
        <v>651</v>
      </c>
      <c r="C70" s="294"/>
      <c r="D70" s="294"/>
      <c r="E70" s="294"/>
      <c r="F70" s="294"/>
    </row>
    <row r="71" spans="1:6" ht="30">
      <c r="A71" s="293"/>
      <c r="B71" s="192" t="s">
        <v>600</v>
      </c>
      <c r="C71" s="192" t="s">
        <v>601</v>
      </c>
      <c r="D71" s="192" t="s">
        <v>602</v>
      </c>
      <c r="E71" s="192" t="s">
        <v>603</v>
      </c>
      <c r="F71" s="192" t="s">
        <v>604</v>
      </c>
    </row>
    <row r="72" spans="1:6">
      <c r="A72" s="193" t="s">
        <v>643</v>
      </c>
      <c r="B72" s="194">
        <v>789</v>
      </c>
      <c r="C72" s="194">
        <v>379</v>
      </c>
      <c r="D72" s="194">
        <v>266</v>
      </c>
      <c r="E72" s="194">
        <v>214</v>
      </c>
      <c r="F72" s="194">
        <v>185</v>
      </c>
    </row>
    <row r="73" spans="1:6">
      <c r="A73" s="193" t="s">
        <v>644</v>
      </c>
      <c r="B73" s="194">
        <v>803</v>
      </c>
      <c r="C73" s="194">
        <v>389</v>
      </c>
      <c r="D73" s="194">
        <v>276</v>
      </c>
      <c r="E73" s="194">
        <v>224</v>
      </c>
      <c r="F73" s="194">
        <v>194</v>
      </c>
    </row>
    <row r="74" spans="1:6">
      <c r="A74" s="193" t="s">
        <v>645</v>
      </c>
      <c r="B74" s="194">
        <v>825</v>
      </c>
      <c r="C74" s="194">
        <v>410</v>
      </c>
      <c r="D74" s="194">
        <v>296</v>
      </c>
      <c r="E74" s="194">
        <v>244</v>
      </c>
      <c r="F74" s="194">
        <v>214</v>
      </c>
    </row>
    <row r="75" spans="1:6">
      <c r="A75" s="193" t="s">
        <v>646</v>
      </c>
      <c r="B75" s="194">
        <v>1295</v>
      </c>
      <c r="C75" s="194">
        <v>661</v>
      </c>
      <c r="D75" s="194">
        <v>488</v>
      </c>
      <c r="E75" s="194">
        <v>406</v>
      </c>
      <c r="F75" s="194">
        <v>361</v>
      </c>
    </row>
    <row r="76" spans="1:6">
      <c r="A76" s="193" t="s">
        <v>647</v>
      </c>
      <c r="B76" s="194">
        <v>2340</v>
      </c>
      <c r="C76" s="194">
        <v>1170</v>
      </c>
      <c r="D76" s="194">
        <v>850</v>
      </c>
      <c r="E76" s="194">
        <v>701</v>
      </c>
      <c r="F76" s="194">
        <v>618</v>
      </c>
    </row>
    <row r="77" spans="1:6">
      <c r="A77" s="193" t="s">
        <v>648</v>
      </c>
      <c r="B77" s="194">
        <v>4491</v>
      </c>
      <c r="C77" s="194">
        <v>2256</v>
      </c>
      <c r="D77" s="194">
        <v>1639</v>
      </c>
      <c r="E77" s="194">
        <v>1354</v>
      </c>
      <c r="F77" s="194">
        <v>1194</v>
      </c>
    </row>
    <row r="78" spans="1:6">
      <c r="A78" s="193" t="s">
        <v>649</v>
      </c>
      <c r="B78" s="194">
        <v>10985</v>
      </c>
      <c r="C78" s="194">
        <v>5516</v>
      </c>
      <c r="D78" s="194">
        <v>4009</v>
      </c>
      <c r="E78" s="194">
        <v>3331</v>
      </c>
      <c r="F78" s="194">
        <v>2928</v>
      </c>
    </row>
    <row r="79" spans="1:6">
      <c r="A79" s="193" t="s">
        <v>650</v>
      </c>
      <c r="B79" s="194">
        <v>21750</v>
      </c>
      <c r="C79" s="194">
        <v>10938</v>
      </c>
      <c r="D79" s="194">
        <v>7956</v>
      </c>
      <c r="E79" s="194">
        <v>6585</v>
      </c>
      <c r="F79" s="194">
        <v>5814</v>
      </c>
    </row>
    <row r="80" spans="1:6">
      <c r="A80" s="292" t="s">
        <v>641</v>
      </c>
      <c r="B80" s="294" t="s">
        <v>652</v>
      </c>
      <c r="C80" s="294"/>
      <c r="D80" s="294"/>
      <c r="E80" s="294"/>
      <c r="F80" s="294"/>
    </row>
    <row r="81" spans="1:6" ht="30">
      <c r="A81" s="293"/>
      <c r="B81" s="192" t="s">
        <v>600</v>
      </c>
      <c r="C81" s="192" t="s">
        <v>601</v>
      </c>
      <c r="D81" s="192" t="s">
        <v>602</v>
      </c>
      <c r="E81" s="192" t="s">
        <v>603</v>
      </c>
      <c r="F81" s="192" t="s">
        <v>604</v>
      </c>
    </row>
    <row r="82" spans="1:6">
      <c r="A82" s="193" t="s">
        <v>643</v>
      </c>
      <c r="B82" s="194">
        <v>1176</v>
      </c>
      <c r="C82" s="194">
        <v>564</v>
      </c>
      <c r="D82" s="194">
        <v>395</v>
      </c>
      <c r="E82" s="194">
        <v>316</v>
      </c>
      <c r="F82" s="194">
        <v>271</v>
      </c>
    </row>
    <row r="83" spans="1:6">
      <c r="A83" s="193" t="s">
        <v>644</v>
      </c>
      <c r="B83" s="194">
        <v>1188</v>
      </c>
      <c r="C83" s="194">
        <v>573</v>
      </c>
      <c r="D83" s="194">
        <v>404</v>
      </c>
      <c r="E83" s="194">
        <v>326</v>
      </c>
      <c r="F83" s="194">
        <v>283</v>
      </c>
    </row>
    <row r="84" spans="1:6">
      <c r="A84" s="193" t="s">
        <v>645</v>
      </c>
      <c r="B84" s="194">
        <v>1215</v>
      </c>
      <c r="C84" s="194">
        <v>594</v>
      </c>
      <c r="D84" s="194">
        <v>424</v>
      </c>
      <c r="E84" s="194">
        <v>345</v>
      </c>
      <c r="F84" s="194">
        <v>301</v>
      </c>
    </row>
    <row r="85" spans="1:6">
      <c r="A85" s="193" t="s">
        <v>646</v>
      </c>
      <c r="B85" s="194">
        <v>1384</v>
      </c>
      <c r="C85" s="194">
        <v>703</v>
      </c>
      <c r="D85" s="194">
        <v>518</v>
      </c>
      <c r="E85" s="194">
        <v>429</v>
      </c>
      <c r="F85" s="194">
        <v>380</v>
      </c>
    </row>
    <row r="86" spans="1:6">
      <c r="A86" s="193" t="s">
        <v>647</v>
      </c>
      <c r="B86" s="194">
        <v>2423</v>
      </c>
      <c r="C86" s="194">
        <v>1211</v>
      </c>
      <c r="D86" s="194">
        <v>879</v>
      </c>
      <c r="E86" s="194">
        <v>725</v>
      </c>
      <c r="F86" s="194">
        <v>638</v>
      </c>
    </row>
    <row r="87" spans="1:6">
      <c r="A87" s="193" t="s">
        <v>648</v>
      </c>
      <c r="B87" s="194">
        <v>4588</v>
      </c>
      <c r="C87" s="194">
        <v>2299</v>
      </c>
      <c r="D87" s="194">
        <v>1673</v>
      </c>
      <c r="E87" s="194">
        <v>1378</v>
      </c>
      <c r="F87" s="194">
        <v>1216</v>
      </c>
    </row>
    <row r="88" spans="1:6">
      <c r="A88" s="193" t="s">
        <v>649</v>
      </c>
      <c r="B88" s="194">
        <v>11056</v>
      </c>
      <c r="C88" s="194">
        <v>5558</v>
      </c>
      <c r="D88" s="194">
        <v>4050</v>
      </c>
      <c r="E88" s="194">
        <v>3349</v>
      </c>
      <c r="F88" s="194">
        <v>2951</v>
      </c>
    </row>
    <row r="89" spans="1:6">
      <c r="A89" s="193" t="s">
        <v>650</v>
      </c>
      <c r="B89" s="194">
        <v>21874</v>
      </c>
      <c r="C89" s="194">
        <v>10996</v>
      </c>
      <c r="D89" s="194">
        <v>8004</v>
      </c>
      <c r="E89" s="194">
        <v>6626</v>
      </c>
      <c r="F89" s="194">
        <v>5824</v>
      </c>
    </row>
    <row r="90" spans="1:6">
      <c r="A90" s="292" t="s">
        <v>641</v>
      </c>
      <c r="B90" s="294" t="s">
        <v>653</v>
      </c>
      <c r="C90" s="294"/>
      <c r="D90" s="294"/>
      <c r="E90" s="294"/>
      <c r="F90" s="294"/>
    </row>
    <row r="91" spans="1:6" ht="30">
      <c r="A91" s="293"/>
      <c r="B91" s="192" t="s">
        <v>600</v>
      </c>
      <c r="C91" s="192" t="s">
        <v>601</v>
      </c>
      <c r="D91" s="192" t="s">
        <v>602</v>
      </c>
      <c r="E91" s="192" t="s">
        <v>603</v>
      </c>
      <c r="F91" s="192" t="s">
        <v>604</v>
      </c>
    </row>
    <row r="92" spans="1:6">
      <c r="A92" s="193" t="s">
        <v>643</v>
      </c>
      <c r="B92" s="194">
        <v>1568</v>
      </c>
      <c r="C92" s="194">
        <v>746</v>
      </c>
      <c r="D92" s="194">
        <v>523</v>
      </c>
      <c r="E92" s="194">
        <v>420</v>
      </c>
      <c r="F92" s="194">
        <v>359</v>
      </c>
    </row>
    <row r="93" spans="1:6">
      <c r="A93" s="193" t="s">
        <v>644</v>
      </c>
      <c r="B93" s="194">
        <v>1578</v>
      </c>
      <c r="C93" s="194">
        <v>758</v>
      </c>
      <c r="D93" s="194">
        <v>533</v>
      </c>
      <c r="E93" s="194">
        <v>428</v>
      </c>
      <c r="F93" s="194">
        <v>370</v>
      </c>
    </row>
    <row r="94" spans="1:6">
      <c r="A94" s="193" t="s">
        <v>645</v>
      </c>
      <c r="B94" s="194">
        <v>1604</v>
      </c>
      <c r="C94" s="194">
        <v>779</v>
      </c>
      <c r="D94" s="194">
        <v>553</v>
      </c>
      <c r="E94" s="194">
        <v>448</v>
      </c>
      <c r="F94" s="194">
        <v>389</v>
      </c>
    </row>
    <row r="95" spans="1:6">
      <c r="A95" s="193" t="s">
        <v>646</v>
      </c>
      <c r="B95" s="194">
        <v>1675</v>
      </c>
      <c r="C95" s="194">
        <v>841</v>
      </c>
      <c r="D95" s="194">
        <v>613</v>
      </c>
      <c r="E95" s="194">
        <v>505</v>
      </c>
      <c r="F95" s="194">
        <v>446</v>
      </c>
    </row>
    <row r="96" spans="1:6">
      <c r="A96" s="193" t="s">
        <v>647</v>
      </c>
      <c r="B96" s="194">
        <v>2513</v>
      </c>
      <c r="C96" s="194">
        <v>1254</v>
      </c>
      <c r="D96" s="194">
        <v>909</v>
      </c>
      <c r="E96" s="194">
        <v>749</v>
      </c>
      <c r="F96" s="194">
        <v>660</v>
      </c>
    </row>
    <row r="97" spans="1:6">
      <c r="A97" s="193" t="s">
        <v>648</v>
      </c>
      <c r="B97" s="194">
        <v>4679</v>
      </c>
      <c r="C97" s="194">
        <v>2340</v>
      </c>
      <c r="D97" s="194">
        <v>1700</v>
      </c>
      <c r="E97" s="194">
        <v>1401</v>
      </c>
      <c r="F97" s="194">
        <v>1235</v>
      </c>
    </row>
    <row r="98" spans="1:6">
      <c r="A98" s="193" t="s">
        <v>649</v>
      </c>
      <c r="B98" s="194">
        <v>11158</v>
      </c>
      <c r="C98" s="194">
        <v>5594</v>
      </c>
      <c r="D98" s="194">
        <v>4074</v>
      </c>
      <c r="E98" s="194">
        <v>3373</v>
      </c>
      <c r="F98" s="194">
        <v>2964</v>
      </c>
    </row>
    <row r="99" spans="1:6">
      <c r="A99" s="193" t="s">
        <v>650</v>
      </c>
      <c r="B99" s="194">
        <v>21969</v>
      </c>
      <c r="C99" s="194">
        <v>11033</v>
      </c>
      <c r="D99" s="194">
        <v>8034</v>
      </c>
      <c r="E99" s="194">
        <v>6633</v>
      </c>
      <c r="F99" s="194">
        <v>5849</v>
      </c>
    </row>
    <row r="100" spans="1:6" ht="16.5">
      <c r="A100" s="200" t="s">
        <v>616</v>
      </c>
      <c r="B100" s="200" t="s">
        <v>616</v>
      </c>
      <c r="C100" s="200" t="s">
        <v>616</v>
      </c>
      <c r="D100" s="200" t="s">
        <v>616</v>
      </c>
      <c r="E100" s="200" t="s">
        <v>616</v>
      </c>
      <c r="F100" s="200" t="s">
        <v>616</v>
      </c>
    </row>
    <row r="101" spans="1:6" ht="16.5">
      <c r="A101" s="200" t="s">
        <v>616</v>
      </c>
      <c r="B101" s="200" t="s">
        <v>616</v>
      </c>
      <c r="C101" s="200" t="s">
        <v>616</v>
      </c>
      <c r="D101" s="200" t="s">
        <v>616</v>
      </c>
      <c r="E101" s="200" t="s">
        <v>616</v>
      </c>
      <c r="F101" s="200" t="s">
        <v>616</v>
      </c>
    </row>
    <row r="102" spans="1:6" ht="16.5">
      <c r="A102" s="200" t="s">
        <v>616</v>
      </c>
      <c r="B102" s="200" t="s">
        <v>616</v>
      </c>
      <c r="C102" s="200" t="s">
        <v>616</v>
      </c>
      <c r="D102" s="200" t="s">
        <v>616</v>
      </c>
      <c r="E102" s="200" t="s">
        <v>616</v>
      </c>
      <c r="F102" s="200" t="s">
        <v>616</v>
      </c>
    </row>
    <row r="103" spans="1:6" ht="16.5" customHeight="1">
      <c r="A103" s="295" t="s">
        <v>654</v>
      </c>
      <c r="B103" s="295"/>
      <c r="C103" s="295"/>
      <c r="D103" s="295"/>
      <c r="E103" s="295"/>
      <c r="F103" s="295"/>
    </row>
    <row r="104" spans="1:6" ht="16.5">
      <c r="A104" s="200" t="s">
        <v>616</v>
      </c>
      <c r="B104" s="200" t="s">
        <v>616</v>
      </c>
      <c r="C104" s="200" t="s">
        <v>616</v>
      </c>
      <c r="D104" s="200" t="s">
        <v>616</v>
      </c>
      <c r="E104" s="200" t="s">
        <v>616</v>
      </c>
      <c r="F104" s="200" t="s">
        <v>616</v>
      </c>
    </row>
    <row r="105" spans="1:6" ht="16.5">
      <c r="A105" s="200" t="s">
        <v>616</v>
      </c>
      <c r="B105" s="200" t="s">
        <v>616</v>
      </c>
      <c r="C105" s="200" t="s">
        <v>616</v>
      </c>
      <c r="D105" s="200" t="s">
        <v>616</v>
      </c>
      <c r="E105" s="200" t="s">
        <v>616</v>
      </c>
      <c r="F105" s="200" t="s">
        <v>616</v>
      </c>
    </row>
    <row r="106" spans="1:6" ht="16.5">
      <c r="A106" s="200" t="s">
        <v>616</v>
      </c>
      <c r="B106" s="200" t="s">
        <v>616</v>
      </c>
      <c r="C106" s="200" t="s">
        <v>616</v>
      </c>
      <c r="D106" s="200" t="s">
        <v>616</v>
      </c>
      <c r="E106" s="200" t="s">
        <v>616</v>
      </c>
      <c r="F106" s="200" t="s">
        <v>616</v>
      </c>
    </row>
    <row r="107" spans="1:6" ht="16.5">
      <c r="A107" s="200" t="s">
        <v>616</v>
      </c>
      <c r="B107" s="200" t="s">
        <v>616</v>
      </c>
      <c r="C107" s="200" t="s">
        <v>616</v>
      </c>
      <c r="D107" s="200" t="s">
        <v>616</v>
      </c>
      <c r="E107" s="200" t="s">
        <v>616</v>
      </c>
      <c r="F107" s="200" t="s">
        <v>616</v>
      </c>
    </row>
    <row r="108" spans="1:6" ht="16.5">
      <c r="A108" s="200" t="s">
        <v>616</v>
      </c>
      <c r="B108" s="200" t="s">
        <v>616</v>
      </c>
      <c r="C108" s="200" t="s">
        <v>616</v>
      </c>
      <c r="D108" s="200" t="s">
        <v>616</v>
      </c>
      <c r="E108" s="200" t="s">
        <v>616</v>
      </c>
      <c r="F108" s="200" t="s">
        <v>616</v>
      </c>
    </row>
    <row r="109" spans="1:6" ht="16.5">
      <c r="A109" s="200" t="s">
        <v>616</v>
      </c>
      <c r="B109" s="200" t="s">
        <v>616</v>
      </c>
      <c r="C109" s="200" t="s">
        <v>616</v>
      </c>
      <c r="D109" s="200" t="s">
        <v>616</v>
      </c>
      <c r="E109" s="200" t="s">
        <v>616</v>
      </c>
      <c r="F109" s="200" t="s">
        <v>616</v>
      </c>
    </row>
    <row r="110" spans="1:6" ht="16.5">
      <c r="A110" s="200" t="s">
        <v>616</v>
      </c>
      <c r="B110" s="200" t="s">
        <v>616</v>
      </c>
      <c r="C110" s="200" t="s">
        <v>616</v>
      </c>
      <c r="D110" s="200" t="s">
        <v>616</v>
      </c>
      <c r="E110" s="200" t="s">
        <v>616</v>
      </c>
      <c r="F110" s="200" t="s">
        <v>616</v>
      </c>
    </row>
    <row r="111" spans="1:6" ht="16.5">
      <c r="A111" s="200" t="s">
        <v>616</v>
      </c>
      <c r="B111" s="200" t="s">
        <v>616</v>
      </c>
      <c r="C111" s="200" t="s">
        <v>616</v>
      </c>
      <c r="D111" s="200" t="s">
        <v>616</v>
      </c>
      <c r="E111" s="200" t="s">
        <v>616</v>
      </c>
      <c r="F111" s="200" t="s">
        <v>616</v>
      </c>
    </row>
    <row r="112" spans="1:6" ht="16.5">
      <c r="A112" s="200" t="s">
        <v>616</v>
      </c>
      <c r="B112" s="200" t="s">
        <v>616</v>
      </c>
      <c r="C112" s="200" t="s">
        <v>616</v>
      </c>
      <c r="D112" s="200" t="s">
        <v>616</v>
      </c>
      <c r="E112" s="200" t="s">
        <v>616</v>
      </c>
      <c r="F112" s="200" t="s">
        <v>616</v>
      </c>
    </row>
    <row r="113" spans="1:6" ht="16.5">
      <c r="A113" s="200" t="s">
        <v>616</v>
      </c>
      <c r="B113" s="200" t="s">
        <v>616</v>
      </c>
      <c r="C113" s="200" t="s">
        <v>616</v>
      </c>
      <c r="D113" s="200" t="s">
        <v>616</v>
      </c>
      <c r="E113" s="200" t="s">
        <v>616</v>
      </c>
      <c r="F113" s="200" t="s">
        <v>616</v>
      </c>
    </row>
  </sheetData>
  <mergeCells count="22">
    <mergeCell ref="E58:F58"/>
    <mergeCell ref="A2:F2"/>
    <mergeCell ref="A3:F3"/>
    <mergeCell ref="A4:F4"/>
    <mergeCell ref="A5:A6"/>
    <mergeCell ref="B5:F5"/>
    <mergeCell ref="A39:F39"/>
    <mergeCell ref="A47:H47"/>
    <mergeCell ref="E54:F54"/>
    <mergeCell ref="E55:F55"/>
    <mergeCell ref="E56:F56"/>
    <mergeCell ref="E57:F57"/>
    <mergeCell ref="A90:A91"/>
    <mergeCell ref="B90:F90"/>
    <mergeCell ref="A103:F103"/>
    <mergeCell ref="A59:F59"/>
    <mergeCell ref="A60:A61"/>
    <mergeCell ref="B60:F60"/>
    <mergeCell ref="A70:A71"/>
    <mergeCell ref="B70:F70"/>
    <mergeCell ref="A80:A81"/>
    <mergeCell ref="B80:F80"/>
  </mergeCell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7A8153-3373-4595-BAD1-394FFF3CD232}">
  <dimension ref="A2:I103"/>
  <sheetViews>
    <sheetView workbookViewId="0">
      <selection sqref="A1:XFD1048576"/>
    </sheetView>
  </sheetViews>
  <sheetFormatPr defaultRowHeight="15"/>
  <cols>
    <col min="1" max="1" width="14.5703125" customWidth="1"/>
    <col min="2" max="2" width="23.42578125" bestFit="1" customWidth="1"/>
    <col min="3" max="3" width="17.140625" customWidth="1"/>
    <col min="4" max="8" width="13.28515625" customWidth="1"/>
  </cols>
  <sheetData>
    <row r="2" spans="1:8">
      <c r="A2" s="298" t="s">
        <v>655</v>
      </c>
      <c r="B2" s="298"/>
      <c r="C2" s="298"/>
      <c r="D2" s="298"/>
      <c r="E2" s="298"/>
      <c r="F2" s="298"/>
      <c r="G2" s="298"/>
      <c r="H2" s="298"/>
    </row>
    <row r="3" spans="1:8">
      <c r="A3" s="211" t="s">
        <v>656</v>
      </c>
      <c r="B3" s="204" t="s">
        <v>624</v>
      </c>
      <c r="C3" s="204" t="s">
        <v>625</v>
      </c>
      <c r="D3" s="205" t="s">
        <v>626</v>
      </c>
      <c r="E3" s="205" t="s">
        <v>627</v>
      </c>
      <c r="F3" s="205" t="s">
        <v>628</v>
      </c>
      <c r="G3" s="205" t="s">
        <v>629</v>
      </c>
      <c r="H3" s="205" t="s">
        <v>630</v>
      </c>
    </row>
    <row r="4" spans="1:8">
      <c r="A4" s="206" t="s">
        <v>617</v>
      </c>
      <c r="B4" s="206" t="s">
        <v>657</v>
      </c>
      <c r="C4" s="206"/>
      <c r="D4" s="208">
        <v>99</v>
      </c>
      <c r="E4" s="208">
        <v>93</v>
      </c>
      <c r="F4" s="208">
        <v>88</v>
      </c>
      <c r="G4" s="208">
        <v>83</v>
      </c>
      <c r="H4" s="208">
        <v>77</v>
      </c>
    </row>
    <row r="5" spans="1:8">
      <c r="A5" s="206"/>
      <c r="B5" s="206" t="s">
        <v>658</v>
      </c>
      <c r="C5" s="206"/>
      <c r="D5" s="208">
        <v>112</v>
      </c>
      <c r="E5" s="208">
        <v>105</v>
      </c>
      <c r="F5" s="208">
        <v>99</v>
      </c>
      <c r="G5" s="208">
        <v>95</v>
      </c>
      <c r="H5" s="208">
        <v>89</v>
      </c>
    </row>
    <row r="6" spans="1:8">
      <c r="A6" s="206"/>
      <c r="B6" s="206" t="s">
        <v>659</v>
      </c>
      <c r="C6" s="206"/>
      <c r="D6" s="208">
        <v>327</v>
      </c>
      <c r="E6" s="208">
        <v>306</v>
      </c>
      <c r="F6" s="208">
        <v>288</v>
      </c>
      <c r="G6" s="208">
        <v>283</v>
      </c>
      <c r="H6" s="208">
        <v>270</v>
      </c>
    </row>
    <row r="7" spans="1:8">
      <c r="A7" s="212"/>
      <c r="B7" s="212" t="s">
        <v>660</v>
      </c>
      <c r="C7" s="212"/>
      <c r="D7" s="210">
        <v>434</v>
      </c>
      <c r="E7" s="210">
        <v>407</v>
      </c>
      <c r="F7" s="210">
        <v>383</v>
      </c>
      <c r="G7" s="210">
        <v>382</v>
      </c>
      <c r="H7" s="210">
        <v>367</v>
      </c>
    </row>
    <row r="8" spans="1:8">
      <c r="A8" s="212"/>
      <c r="B8" s="212" t="s">
        <v>661</v>
      </c>
      <c r="C8" s="212"/>
      <c r="D8" s="210">
        <v>1273</v>
      </c>
      <c r="E8" s="210">
        <v>1190</v>
      </c>
      <c r="F8" s="210">
        <v>1119</v>
      </c>
      <c r="G8" s="210">
        <v>775.5</v>
      </c>
      <c r="H8" s="210">
        <v>715</v>
      </c>
    </row>
    <row r="9" spans="1:8">
      <c r="A9" s="212"/>
      <c r="B9" s="206" t="s">
        <v>658</v>
      </c>
      <c r="C9" s="212" t="s">
        <v>632</v>
      </c>
      <c r="D9" s="210">
        <v>209</v>
      </c>
      <c r="E9" s="210">
        <v>197</v>
      </c>
      <c r="F9" s="210">
        <v>186</v>
      </c>
      <c r="G9" s="210">
        <v>183</v>
      </c>
      <c r="H9" s="210">
        <v>172</v>
      </c>
    </row>
    <row r="10" spans="1:8">
      <c r="A10" s="212"/>
      <c r="B10" s="206" t="s">
        <v>659</v>
      </c>
      <c r="C10" s="212" t="s">
        <v>632</v>
      </c>
      <c r="D10" s="210">
        <v>607</v>
      </c>
      <c r="E10" s="210">
        <v>571</v>
      </c>
      <c r="F10" s="210">
        <v>546</v>
      </c>
      <c r="G10" s="210">
        <v>539</v>
      </c>
      <c r="H10" s="210">
        <v>522</v>
      </c>
    </row>
    <row r="11" spans="1:8">
      <c r="A11" s="212"/>
      <c r="B11" s="212" t="s">
        <v>660</v>
      </c>
      <c r="C11" s="212" t="s">
        <v>632</v>
      </c>
      <c r="D11" s="210">
        <v>805</v>
      </c>
      <c r="E11" s="210">
        <v>758</v>
      </c>
      <c r="F11" s="210">
        <v>736</v>
      </c>
      <c r="G11" s="210">
        <v>716</v>
      </c>
      <c r="H11" s="210">
        <v>709</v>
      </c>
    </row>
    <row r="12" spans="1:8">
      <c r="A12" s="212"/>
      <c r="B12" s="212" t="s">
        <v>661</v>
      </c>
      <c r="C12" s="212" t="s">
        <v>632</v>
      </c>
      <c r="D12" s="210">
        <v>1670</v>
      </c>
      <c r="E12" s="210">
        <v>1573</v>
      </c>
      <c r="F12" s="210">
        <v>1486</v>
      </c>
      <c r="G12" s="210">
        <v>1432</v>
      </c>
      <c r="H12" s="210">
        <v>1334</v>
      </c>
    </row>
    <row r="13" spans="1:8">
      <c r="A13" s="213" t="s">
        <v>662</v>
      </c>
      <c r="B13" s="213" t="s">
        <v>657</v>
      </c>
      <c r="C13" s="213"/>
      <c r="D13" s="214">
        <v>256</v>
      </c>
      <c r="E13" s="214">
        <v>237</v>
      </c>
      <c r="F13" s="214">
        <v>222</v>
      </c>
      <c r="G13" s="214">
        <v>202</v>
      </c>
      <c r="H13" s="214">
        <v>185</v>
      </c>
    </row>
    <row r="14" spans="1:8">
      <c r="A14" s="215"/>
      <c r="B14" s="215" t="s">
        <v>658</v>
      </c>
      <c r="C14" s="215"/>
      <c r="D14" s="216">
        <v>269</v>
      </c>
      <c r="E14" s="216">
        <v>249</v>
      </c>
      <c r="F14" s="216">
        <v>234</v>
      </c>
      <c r="G14" s="216">
        <v>215</v>
      </c>
      <c r="H14" s="216">
        <v>197</v>
      </c>
    </row>
    <row r="15" spans="1:8">
      <c r="A15" s="217"/>
      <c r="B15" s="217" t="s">
        <v>659</v>
      </c>
      <c r="C15" s="217"/>
      <c r="D15" s="218">
        <v>550</v>
      </c>
      <c r="E15" s="218">
        <v>513</v>
      </c>
      <c r="F15" s="218">
        <v>481</v>
      </c>
      <c r="G15" s="218">
        <v>456</v>
      </c>
      <c r="H15" s="218">
        <v>426</v>
      </c>
    </row>
    <row r="16" spans="1:8">
      <c r="A16" s="217"/>
      <c r="B16" s="217" t="s">
        <v>660</v>
      </c>
      <c r="C16" s="217"/>
      <c r="D16" s="218">
        <v>657</v>
      </c>
      <c r="E16" s="218">
        <v>613</v>
      </c>
      <c r="F16" s="218">
        <v>576</v>
      </c>
      <c r="G16" s="218">
        <v>554</v>
      </c>
      <c r="H16" s="218">
        <v>532</v>
      </c>
    </row>
    <row r="17" spans="1:9">
      <c r="A17" s="217"/>
      <c r="B17" s="217" t="s">
        <v>661</v>
      </c>
      <c r="C17" s="217"/>
      <c r="D17" s="218">
        <v>1273</v>
      </c>
      <c r="E17" s="218">
        <v>1190</v>
      </c>
      <c r="F17" s="218">
        <v>1119</v>
      </c>
      <c r="G17" s="218">
        <v>1034</v>
      </c>
      <c r="H17" s="218">
        <v>953</v>
      </c>
    </row>
    <row r="18" spans="1:9">
      <c r="A18" s="219"/>
      <c r="B18" s="215" t="s">
        <v>658</v>
      </c>
      <c r="C18" s="219" t="s">
        <v>632</v>
      </c>
      <c r="D18" s="220">
        <v>500</v>
      </c>
      <c r="E18" s="220">
        <v>465</v>
      </c>
      <c r="F18" s="220">
        <v>437</v>
      </c>
      <c r="G18" s="220">
        <v>413</v>
      </c>
      <c r="H18" s="220">
        <v>381</v>
      </c>
    </row>
    <row r="19" spans="1:9">
      <c r="A19" s="219"/>
      <c r="B19" s="217" t="s">
        <v>659</v>
      </c>
      <c r="C19" s="219" t="s">
        <v>632</v>
      </c>
      <c r="D19" s="220">
        <v>1022</v>
      </c>
      <c r="E19" s="220">
        <v>956</v>
      </c>
      <c r="F19" s="220">
        <v>901</v>
      </c>
      <c r="G19" s="220">
        <v>878</v>
      </c>
      <c r="H19" s="220">
        <v>823</v>
      </c>
    </row>
    <row r="20" spans="1:9">
      <c r="A20" s="219"/>
      <c r="B20" s="217" t="s">
        <v>660</v>
      </c>
      <c r="C20" s="219" t="s">
        <v>632</v>
      </c>
      <c r="D20" s="220">
        <v>1221</v>
      </c>
      <c r="E20" s="220">
        <v>1143</v>
      </c>
      <c r="F20" s="220">
        <v>1078</v>
      </c>
      <c r="G20" s="220">
        <v>1068</v>
      </c>
      <c r="H20" s="220">
        <v>1011</v>
      </c>
    </row>
    <row r="21" spans="1:9">
      <c r="A21" s="219"/>
      <c r="B21" s="217" t="s">
        <v>661</v>
      </c>
      <c r="C21" s="219" t="s">
        <v>632</v>
      </c>
      <c r="D21" s="220">
        <v>2364</v>
      </c>
      <c r="E21" s="220">
        <v>2220</v>
      </c>
      <c r="F21" s="220">
        <v>2095</v>
      </c>
      <c r="G21" s="220">
        <v>1992</v>
      </c>
      <c r="H21" s="220">
        <v>1842</v>
      </c>
    </row>
    <row r="22" spans="1:9">
      <c r="A22" s="219"/>
      <c r="B22" s="219"/>
      <c r="C22" s="219"/>
      <c r="D22" s="220"/>
      <c r="E22" s="220"/>
      <c r="F22" s="220"/>
      <c r="G22" s="220"/>
      <c r="H22" s="220"/>
    </row>
    <row r="23" spans="1:9">
      <c r="A23" s="298" t="s">
        <v>623</v>
      </c>
      <c r="B23" s="298"/>
      <c r="C23" s="298"/>
      <c r="D23" s="298"/>
      <c r="E23" s="298"/>
      <c r="F23" s="298"/>
      <c r="G23" s="298"/>
      <c r="H23" s="298"/>
    </row>
    <row r="24" spans="1:9">
      <c r="A24" s="211"/>
      <c r="B24" s="204" t="s">
        <v>624</v>
      </c>
      <c r="C24" s="204" t="s">
        <v>625</v>
      </c>
      <c r="D24" s="205" t="s">
        <v>626</v>
      </c>
      <c r="E24" s="205" t="s">
        <v>627</v>
      </c>
      <c r="F24" s="205" t="s">
        <v>628</v>
      </c>
      <c r="G24" s="205" t="s">
        <v>629</v>
      </c>
      <c r="H24" s="205" t="s">
        <v>630</v>
      </c>
      <c r="I24" s="205"/>
    </row>
    <row r="25" spans="1:9">
      <c r="A25" s="207"/>
      <c r="B25" s="206" t="s">
        <v>631</v>
      </c>
      <c r="C25" s="207" t="s">
        <v>632</v>
      </c>
      <c r="D25" s="208">
        <v>91.11</v>
      </c>
      <c r="E25" s="208">
        <v>45.56</v>
      </c>
      <c r="F25" s="208">
        <v>30.37</v>
      </c>
      <c r="G25" s="208">
        <v>24</v>
      </c>
      <c r="H25" s="208">
        <v>21</v>
      </c>
      <c r="I25" s="221"/>
    </row>
    <row r="26" spans="1:9">
      <c r="A26" s="209"/>
      <c r="B26" s="206" t="s">
        <v>633</v>
      </c>
      <c r="C26" s="209" t="s">
        <v>632</v>
      </c>
      <c r="D26" s="210">
        <v>188</v>
      </c>
      <c r="E26" s="210">
        <v>94</v>
      </c>
      <c r="F26" s="210">
        <v>63</v>
      </c>
      <c r="G26" s="210">
        <v>51</v>
      </c>
      <c r="H26" s="210">
        <v>44</v>
      </c>
      <c r="I26" s="222"/>
    </row>
    <row r="27" spans="1:9">
      <c r="A27" s="209"/>
      <c r="B27" s="206" t="s">
        <v>634</v>
      </c>
      <c r="C27" s="209" t="s">
        <v>632</v>
      </c>
      <c r="D27" s="210">
        <v>225</v>
      </c>
      <c r="E27" s="210">
        <v>113</v>
      </c>
      <c r="F27" s="210">
        <v>75</v>
      </c>
      <c r="G27" s="210">
        <v>60</v>
      </c>
      <c r="H27" s="210">
        <v>51</v>
      </c>
      <c r="I27" s="222"/>
    </row>
    <row r="28" spans="1:9">
      <c r="A28" s="313" t="s">
        <v>663</v>
      </c>
      <c r="B28" s="313"/>
      <c r="C28" s="313"/>
      <c r="D28" s="313"/>
      <c r="E28" s="313"/>
      <c r="F28" s="313"/>
      <c r="G28" s="313"/>
      <c r="H28" s="313"/>
    </row>
    <row r="29" spans="1:9">
      <c r="A29" s="211" t="s">
        <v>656</v>
      </c>
      <c r="B29" s="314" t="s">
        <v>624</v>
      </c>
      <c r="C29" s="315"/>
      <c r="D29" s="205" t="s">
        <v>4</v>
      </c>
      <c r="E29" s="205"/>
      <c r="F29" s="205"/>
      <c r="G29" s="205"/>
      <c r="H29" s="205"/>
    </row>
    <row r="30" spans="1:9">
      <c r="A30" s="207" t="s">
        <v>664</v>
      </c>
      <c r="B30" s="207" t="s">
        <v>665</v>
      </c>
      <c r="C30" s="207"/>
      <c r="D30" s="223">
        <v>181</v>
      </c>
      <c r="E30" s="223"/>
      <c r="F30" s="223"/>
      <c r="G30" s="223"/>
      <c r="H30" s="223"/>
    </row>
    <row r="31" spans="1:9">
      <c r="A31" t="s">
        <v>666</v>
      </c>
    </row>
    <row r="33" spans="1:8" ht="15.75" thickBot="1">
      <c r="A33" s="224" t="s">
        <v>667</v>
      </c>
      <c r="B33" s="225"/>
      <c r="C33" s="226"/>
      <c r="D33" s="226"/>
      <c r="E33" s="226"/>
      <c r="F33" s="226"/>
      <c r="G33" s="226"/>
      <c r="H33" s="226"/>
    </row>
    <row r="34" spans="1:8">
      <c r="A34" s="316" t="s">
        <v>668</v>
      </c>
      <c r="B34" s="316"/>
      <c r="C34" s="316"/>
      <c r="D34" s="316"/>
      <c r="E34" s="316"/>
      <c r="F34" s="316"/>
      <c r="G34" s="316"/>
    </row>
    <row r="35" spans="1:8" ht="30">
      <c r="A35" s="227" t="s">
        <v>669</v>
      </c>
      <c r="B35" s="228" t="s">
        <v>670</v>
      </c>
      <c r="C35" s="228" t="s">
        <v>671</v>
      </c>
      <c r="D35" s="228" t="s">
        <v>672</v>
      </c>
    </row>
    <row r="36" spans="1:8">
      <c r="A36" s="229" t="s">
        <v>673</v>
      </c>
      <c r="B36" s="230">
        <v>130</v>
      </c>
      <c r="C36" s="230">
        <v>216</v>
      </c>
      <c r="D36" s="230">
        <v>250</v>
      </c>
    </row>
    <row r="37" spans="1:8">
      <c r="A37" s="229" t="s">
        <v>674</v>
      </c>
      <c r="B37" s="230">
        <v>131</v>
      </c>
      <c r="C37" s="230">
        <v>219</v>
      </c>
      <c r="D37" s="230">
        <v>253</v>
      </c>
    </row>
    <row r="38" spans="1:8">
      <c r="A38" s="229" t="s">
        <v>675</v>
      </c>
      <c r="B38" s="230">
        <v>133</v>
      </c>
      <c r="C38" s="230">
        <v>222</v>
      </c>
      <c r="D38" s="230">
        <v>256</v>
      </c>
    </row>
    <row r="39" spans="1:8">
      <c r="A39" s="229" t="s">
        <v>676</v>
      </c>
      <c r="B39" s="230">
        <v>135</v>
      </c>
      <c r="C39" s="230">
        <v>225</v>
      </c>
      <c r="D39" s="230">
        <v>259</v>
      </c>
    </row>
    <row r="40" spans="1:8">
      <c r="A40" s="229" t="s">
        <v>677</v>
      </c>
      <c r="B40" s="230">
        <v>137</v>
      </c>
      <c r="C40" s="230">
        <v>229</v>
      </c>
      <c r="D40" s="230">
        <v>262</v>
      </c>
    </row>
    <row r="41" spans="1:8">
      <c r="A41" s="229" t="s">
        <v>678</v>
      </c>
      <c r="B41" s="230">
        <v>139</v>
      </c>
      <c r="C41" s="230">
        <v>232</v>
      </c>
      <c r="D41" s="230">
        <v>265</v>
      </c>
    </row>
    <row r="42" spans="1:8">
      <c r="A42" s="229" t="s">
        <v>679</v>
      </c>
      <c r="B42" s="230">
        <v>141</v>
      </c>
      <c r="C42" s="230">
        <v>235</v>
      </c>
      <c r="D42" s="230">
        <v>268</v>
      </c>
    </row>
    <row r="43" spans="1:8">
      <c r="A43" s="229" t="s">
        <v>680</v>
      </c>
      <c r="B43" s="230">
        <v>143</v>
      </c>
      <c r="C43" s="230">
        <v>238</v>
      </c>
      <c r="D43" s="230">
        <v>271</v>
      </c>
    </row>
    <row r="44" spans="1:8">
      <c r="A44" s="229" t="s">
        <v>681</v>
      </c>
      <c r="B44" s="230">
        <v>145</v>
      </c>
      <c r="C44" s="230">
        <v>241</v>
      </c>
      <c r="D44" s="230">
        <v>274</v>
      </c>
    </row>
    <row r="45" spans="1:8">
      <c r="A45" s="229" t="s">
        <v>682</v>
      </c>
      <c r="B45" s="230">
        <v>147</v>
      </c>
      <c r="C45" s="230">
        <v>245</v>
      </c>
      <c r="D45" s="230">
        <v>277</v>
      </c>
    </row>
    <row r="46" spans="1:8">
      <c r="A46" s="229" t="s">
        <v>683</v>
      </c>
      <c r="B46" s="230">
        <v>149</v>
      </c>
      <c r="C46" s="230">
        <v>248</v>
      </c>
      <c r="D46" s="230">
        <v>280</v>
      </c>
    </row>
    <row r="47" spans="1:8">
      <c r="A47" s="229" t="s">
        <v>684</v>
      </c>
      <c r="B47" s="230">
        <v>151</v>
      </c>
      <c r="C47" s="230">
        <v>251</v>
      </c>
      <c r="D47" s="230">
        <v>308</v>
      </c>
    </row>
    <row r="48" spans="1:8">
      <c r="A48" s="229" t="s">
        <v>685</v>
      </c>
      <c r="B48" s="230">
        <v>153</v>
      </c>
      <c r="C48" s="230">
        <v>254</v>
      </c>
      <c r="D48" s="230">
        <v>311</v>
      </c>
    </row>
    <row r="49" spans="1:4">
      <c r="A49" s="229" t="s">
        <v>686</v>
      </c>
      <c r="B49" s="230">
        <v>155</v>
      </c>
      <c r="C49" s="230">
        <v>258</v>
      </c>
      <c r="D49" s="230">
        <v>314</v>
      </c>
    </row>
    <row r="50" spans="1:4">
      <c r="A50" s="229" t="s">
        <v>687</v>
      </c>
      <c r="B50" s="230">
        <v>157</v>
      </c>
      <c r="C50" s="230">
        <v>261</v>
      </c>
      <c r="D50" s="230">
        <v>317</v>
      </c>
    </row>
    <row r="51" spans="1:4">
      <c r="A51" s="229" t="s">
        <v>688</v>
      </c>
      <c r="B51" s="230">
        <v>158</v>
      </c>
      <c r="C51" s="230">
        <v>264</v>
      </c>
      <c r="D51" s="230">
        <v>320</v>
      </c>
    </row>
    <row r="52" spans="1:4">
      <c r="A52" s="229" t="s">
        <v>689</v>
      </c>
      <c r="B52" s="230">
        <v>160</v>
      </c>
      <c r="C52" s="230">
        <v>267</v>
      </c>
      <c r="D52" s="230">
        <v>323</v>
      </c>
    </row>
    <row r="53" spans="1:4">
      <c r="A53" s="229" t="s">
        <v>690</v>
      </c>
      <c r="B53" s="230">
        <v>162</v>
      </c>
      <c r="C53" s="230">
        <v>271</v>
      </c>
      <c r="D53" s="230">
        <v>326</v>
      </c>
    </row>
    <row r="54" spans="1:4">
      <c r="A54" s="229" t="s">
        <v>691</v>
      </c>
      <c r="B54" s="230">
        <v>164</v>
      </c>
      <c r="C54" s="230">
        <v>274</v>
      </c>
      <c r="D54" s="230">
        <v>329</v>
      </c>
    </row>
    <row r="55" spans="1:4">
      <c r="A55" s="229" t="s">
        <v>692</v>
      </c>
      <c r="B55" s="230">
        <v>166</v>
      </c>
      <c r="C55" s="230">
        <v>277</v>
      </c>
      <c r="D55" s="230">
        <v>332</v>
      </c>
    </row>
    <row r="56" spans="1:4">
      <c r="A56" s="229" t="s">
        <v>693</v>
      </c>
      <c r="B56" s="230">
        <v>176</v>
      </c>
      <c r="C56" s="230">
        <v>293</v>
      </c>
      <c r="D56" s="230">
        <v>347</v>
      </c>
    </row>
    <row r="57" spans="1:4">
      <c r="A57" s="229" t="s">
        <v>694</v>
      </c>
      <c r="B57" s="230">
        <v>186</v>
      </c>
      <c r="C57" s="230">
        <v>309</v>
      </c>
      <c r="D57" s="230">
        <v>362</v>
      </c>
    </row>
    <row r="58" spans="1:4">
      <c r="A58" s="229" t="s">
        <v>695</v>
      </c>
      <c r="B58" s="230">
        <v>195</v>
      </c>
      <c r="C58" s="230">
        <v>325</v>
      </c>
      <c r="D58" s="230">
        <v>378</v>
      </c>
    </row>
    <row r="59" spans="1:4">
      <c r="A59" s="229" t="s">
        <v>696</v>
      </c>
      <c r="B59" s="230">
        <v>205</v>
      </c>
      <c r="C59" s="230">
        <v>342</v>
      </c>
      <c r="D59" s="230">
        <v>393</v>
      </c>
    </row>
    <row r="60" spans="1:4">
      <c r="A60" s="229" t="s">
        <v>697</v>
      </c>
      <c r="B60" s="230">
        <v>215</v>
      </c>
      <c r="C60" s="230">
        <v>358</v>
      </c>
      <c r="D60" s="230">
        <v>408</v>
      </c>
    </row>
    <row r="61" spans="1:4">
      <c r="A61" s="229" t="s">
        <v>698</v>
      </c>
      <c r="B61" s="230">
        <v>224</v>
      </c>
      <c r="C61" s="230">
        <v>374</v>
      </c>
      <c r="D61" s="230">
        <v>448</v>
      </c>
    </row>
    <row r="62" spans="1:4">
      <c r="A62" s="229" t="s">
        <v>699</v>
      </c>
      <c r="B62" s="230">
        <v>234</v>
      </c>
      <c r="C62" s="230">
        <v>390</v>
      </c>
      <c r="D62" s="230">
        <v>463</v>
      </c>
    </row>
    <row r="63" spans="1:4">
      <c r="A63" s="229" t="s">
        <v>700</v>
      </c>
      <c r="B63" s="230">
        <v>244</v>
      </c>
      <c r="C63" s="230">
        <v>406</v>
      </c>
      <c r="D63" s="230">
        <v>478</v>
      </c>
    </row>
    <row r="64" spans="1:4">
      <c r="A64" s="229" t="s">
        <v>701</v>
      </c>
      <c r="B64" s="230">
        <v>253</v>
      </c>
      <c r="C64" s="230">
        <v>422</v>
      </c>
      <c r="D64" s="230">
        <v>493</v>
      </c>
    </row>
    <row r="65" spans="1:4">
      <c r="A65" s="229" t="s">
        <v>702</v>
      </c>
      <c r="B65" s="230">
        <v>263</v>
      </c>
      <c r="C65" s="230">
        <v>438</v>
      </c>
      <c r="D65" s="230">
        <v>508</v>
      </c>
    </row>
    <row r="66" spans="1:4">
      <c r="A66" s="229" t="s">
        <v>703</v>
      </c>
      <c r="B66" s="230">
        <v>273</v>
      </c>
      <c r="C66" s="230">
        <v>455</v>
      </c>
      <c r="D66" s="230">
        <v>523</v>
      </c>
    </row>
    <row r="67" spans="1:4">
      <c r="A67" s="229" t="s">
        <v>704</v>
      </c>
      <c r="B67" s="230">
        <v>282</v>
      </c>
      <c r="C67" s="230">
        <v>471</v>
      </c>
      <c r="D67" s="230">
        <v>538</v>
      </c>
    </row>
    <row r="68" spans="1:4">
      <c r="A68" s="229" t="s">
        <v>705</v>
      </c>
      <c r="B68" s="230">
        <v>292</v>
      </c>
      <c r="C68" s="230">
        <v>487</v>
      </c>
      <c r="D68" s="230">
        <v>554</v>
      </c>
    </row>
    <row r="69" spans="1:4">
      <c r="A69" s="229" t="s">
        <v>706</v>
      </c>
      <c r="B69" s="230">
        <v>302</v>
      </c>
      <c r="C69" s="230">
        <v>503</v>
      </c>
      <c r="D69" s="230">
        <v>569</v>
      </c>
    </row>
    <row r="70" spans="1:4">
      <c r="A70" s="229" t="s">
        <v>707</v>
      </c>
      <c r="B70" s="230">
        <v>311</v>
      </c>
      <c r="C70" s="230">
        <v>519</v>
      </c>
      <c r="D70" s="230">
        <v>584</v>
      </c>
    </row>
    <row r="71" spans="1:4">
      <c r="A71" s="229" t="s">
        <v>708</v>
      </c>
      <c r="B71" s="230">
        <v>321</v>
      </c>
      <c r="C71" s="230">
        <v>535</v>
      </c>
      <c r="D71" s="230">
        <v>624</v>
      </c>
    </row>
    <row r="72" spans="1:4">
      <c r="A72" s="229" t="s">
        <v>709</v>
      </c>
      <c r="B72" s="230">
        <v>370</v>
      </c>
      <c r="C72" s="230">
        <v>616</v>
      </c>
      <c r="D72" s="230">
        <v>699</v>
      </c>
    </row>
    <row r="73" spans="1:4">
      <c r="A73" s="229" t="s">
        <v>710</v>
      </c>
      <c r="B73" s="230">
        <v>418</v>
      </c>
      <c r="C73" s="230">
        <v>697</v>
      </c>
      <c r="D73" s="230">
        <v>775</v>
      </c>
    </row>
    <row r="74" spans="1:4">
      <c r="A74" s="229" t="s">
        <v>711</v>
      </c>
      <c r="B74" s="230">
        <v>466</v>
      </c>
      <c r="C74" s="230">
        <v>777</v>
      </c>
      <c r="D74" s="230">
        <v>850</v>
      </c>
    </row>
    <row r="75" spans="1:4">
      <c r="A75" s="229" t="s">
        <v>712</v>
      </c>
      <c r="B75" s="230">
        <v>515</v>
      </c>
      <c r="C75" s="230">
        <v>858</v>
      </c>
      <c r="D75" s="230">
        <v>951</v>
      </c>
    </row>
    <row r="76" spans="1:4">
      <c r="A76" s="229" t="s">
        <v>713</v>
      </c>
      <c r="B76" s="230">
        <v>563</v>
      </c>
      <c r="C76" s="230">
        <v>939</v>
      </c>
      <c r="D76" s="230">
        <v>1026</v>
      </c>
    </row>
    <row r="77" spans="1:4">
      <c r="A77" s="229" t="s">
        <v>714</v>
      </c>
      <c r="B77" s="230">
        <v>612</v>
      </c>
      <c r="C77" s="230">
        <v>1019</v>
      </c>
      <c r="D77" s="230">
        <v>1102</v>
      </c>
    </row>
    <row r="78" spans="1:4">
      <c r="A78" s="229" t="s">
        <v>715</v>
      </c>
      <c r="B78" s="230">
        <v>710</v>
      </c>
      <c r="C78" s="230">
        <v>1183</v>
      </c>
      <c r="D78" s="230">
        <v>1265</v>
      </c>
    </row>
    <row r="79" spans="1:4">
      <c r="A79" s="229" t="s">
        <v>716</v>
      </c>
      <c r="B79" s="230">
        <v>758</v>
      </c>
      <c r="C79" s="230">
        <v>1264</v>
      </c>
      <c r="D79" s="230">
        <v>1341</v>
      </c>
    </row>
    <row r="80" spans="1:4">
      <c r="A80" s="229" t="s">
        <v>717</v>
      </c>
      <c r="B80" s="230">
        <v>807</v>
      </c>
      <c r="C80" s="230">
        <v>1345</v>
      </c>
      <c r="D80" s="230">
        <v>1416</v>
      </c>
    </row>
    <row r="81" spans="1:5">
      <c r="A81" s="229" t="s">
        <v>718</v>
      </c>
      <c r="B81" s="230">
        <v>855</v>
      </c>
      <c r="C81" s="230">
        <v>1425</v>
      </c>
      <c r="D81" s="230">
        <v>1492</v>
      </c>
    </row>
    <row r="82" spans="1:5">
      <c r="A82" s="229" t="s">
        <v>719</v>
      </c>
      <c r="B82" s="230">
        <v>904</v>
      </c>
      <c r="C82" s="230">
        <v>1506</v>
      </c>
      <c r="D82" s="230">
        <v>1567</v>
      </c>
    </row>
    <row r="83" spans="1:5">
      <c r="A83" s="229" t="s">
        <v>720</v>
      </c>
      <c r="B83" s="230">
        <v>952</v>
      </c>
      <c r="C83" s="230">
        <v>1587</v>
      </c>
      <c r="D83" s="230">
        <v>1668</v>
      </c>
    </row>
    <row r="84" spans="1:5">
      <c r="A84" s="229" t="s">
        <v>721</v>
      </c>
      <c r="B84" s="230">
        <v>1000</v>
      </c>
      <c r="C84" s="230">
        <v>1667</v>
      </c>
      <c r="D84" s="230">
        <v>1743</v>
      </c>
    </row>
    <row r="85" spans="1:5">
      <c r="A85" s="229" t="s">
        <v>722</v>
      </c>
      <c r="B85" s="230">
        <v>1049</v>
      </c>
      <c r="C85" s="230">
        <v>1748</v>
      </c>
      <c r="D85" s="230">
        <v>1819</v>
      </c>
    </row>
    <row r="86" spans="1:5">
      <c r="A86" s="229" t="s">
        <v>723</v>
      </c>
      <c r="B86" s="230">
        <v>1097</v>
      </c>
      <c r="C86" s="230">
        <v>1829</v>
      </c>
      <c r="D86" s="230">
        <v>1894</v>
      </c>
    </row>
    <row r="87" spans="1:5">
      <c r="A87" s="229" t="s">
        <v>724</v>
      </c>
      <c r="B87" s="230">
        <v>1146</v>
      </c>
      <c r="C87" s="230">
        <v>1910</v>
      </c>
      <c r="D87" s="230">
        <v>1995</v>
      </c>
    </row>
    <row r="88" spans="1:5">
      <c r="A88" s="229" t="s">
        <v>725</v>
      </c>
      <c r="B88" s="230">
        <v>1339</v>
      </c>
      <c r="C88" s="230">
        <v>2232</v>
      </c>
      <c r="D88" s="230">
        <v>2322</v>
      </c>
    </row>
    <row r="89" spans="1:5">
      <c r="A89" s="229" t="s">
        <v>726</v>
      </c>
      <c r="B89" s="230">
        <v>1533</v>
      </c>
      <c r="C89" s="230">
        <v>2555</v>
      </c>
      <c r="D89" s="230">
        <v>2649</v>
      </c>
    </row>
    <row r="90" spans="1:5">
      <c r="A90" s="229" t="s">
        <v>727</v>
      </c>
      <c r="B90" s="230">
        <v>1727</v>
      </c>
      <c r="C90" s="230">
        <v>2878</v>
      </c>
      <c r="D90" s="230">
        <v>2976</v>
      </c>
    </row>
    <row r="91" spans="1:5">
      <c r="A91" s="229" t="s">
        <v>728</v>
      </c>
      <c r="B91" s="230">
        <v>1920</v>
      </c>
      <c r="C91" s="230">
        <v>3201</v>
      </c>
      <c r="D91" s="230">
        <v>3303</v>
      </c>
    </row>
    <row r="92" spans="1:5">
      <c r="A92" s="229" t="s">
        <v>729</v>
      </c>
      <c r="B92" s="230">
        <v>2114</v>
      </c>
      <c r="C92" s="230">
        <v>3523</v>
      </c>
      <c r="D92" s="230">
        <v>3743</v>
      </c>
    </row>
    <row r="93" spans="1:5" ht="15.75" thickBot="1"/>
    <row r="94" spans="1:5" ht="15.75" thickBot="1">
      <c r="A94" s="317" t="s">
        <v>730</v>
      </c>
      <c r="B94" s="318"/>
      <c r="C94" s="318"/>
      <c r="D94" s="318"/>
      <c r="E94" s="319"/>
    </row>
    <row r="95" spans="1:5">
      <c r="A95" s="129" t="s">
        <v>577</v>
      </c>
      <c r="B95" s="156"/>
      <c r="C95" s="157"/>
      <c r="D95" s="179"/>
      <c r="E95" s="231"/>
    </row>
    <row r="96" spans="1:5">
      <c r="A96" s="137"/>
      <c r="B96" s="123"/>
      <c r="C96" s="123"/>
      <c r="D96" s="178" t="s">
        <v>2</v>
      </c>
      <c r="E96" s="178" t="s">
        <v>4</v>
      </c>
    </row>
    <row r="97" spans="1:8">
      <c r="A97" s="137" t="s">
        <v>578</v>
      </c>
      <c r="B97" s="123"/>
      <c r="C97" s="123"/>
      <c r="D97" s="180">
        <v>170</v>
      </c>
      <c r="E97" s="180">
        <v>0</v>
      </c>
      <c r="F97" t="s">
        <v>579</v>
      </c>
    </row>
    <row r="98" spans="1:8">
      <c r="A98" s="137" t="s">
        <v>580</v>
      </c>
      <c r="B98" s="123"/>
      <c r="C98" s="123"/>
      <c r="D98" s="180">
        <v>103</v>
      </c>
      <c r="E98" s="180">
        <v>0</v>
      </c>
      <c r="F98" t="s">
        <v>579</v>
      </c>
    </row>
    <row r="99" spans="1:8">
      <c r="A99" s="137" t="s">
        <v>581</v>
      </c>
      <c r="B99" s="123"/>
      <c r="C99" s="123"/>
      <c r="D99" s="180">
        <v>60</v>
      </c>
      <c r="E99" s="180">
        <v>0</v>
      </c>
      <c r="F99" t="s">
        <v>579</v>
      </c>
    </row>
    <row r="100" spans="1:8">
      <c r="A100" s="137" t="s">
        <v>582</v>
      </c>
      <c r="B100" s="123"/>
      <c r="C100" s="123"/>
      <c r="D100" s="180">
        <v>35</v>
      </c>
      <c r="E100" s="180">
        <v>0</v>
      </c>
    </row>
    <row r="101" spans="1:8">
      <c r="A101" s="137" t="s">
        <v>583</v>
      </c>
      <c r="B101" s="123"/>
      <c r="C101" s="123"/>
      <c r="D101" s="180">
        <v>23</v>
      </c>
      <c r="E101" s="180">
        <v>0</v>
      </c>
    </row>
    <row r="102" spans="1:8" ht="15.75" thickBot="1">
      <c r="A102" s="147" t="s">
        <v>584</v>
      </c>
      <c r="B102" s="158"/>
      <c r="C102" s="158"/>
      <c r="D102" s="182">
        <v>14</v>
      </c>
      <c r="E102" s="182">
        <v>0</v>
      </c>
    </row>
    <row r="103" spans="1:8">
      <c r="A103" s="232"/>
      <c r="B103" s="232"/>
      <c r="C103" s="232"/>
      <c r="D103" s="232"/>
      <c r="E103" s="232"/>
      <c r="F103" s="232"/>
      <c r="G103" s="232"/>
      <c r="H103" s="232"/>
    </row>
  </sheetData>
  <mergeCells count="6">
    <mergeCell ref="A94:E94"/>
    <mergeCell ref="A2:H2"/>
    <mergeCell ref="A23:H23"/>
    <mergeCell ref="A28:H28"/>
    <mergeCell ref="B29:C29"/>
    <mergeCell ref="A34:G34"/>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1097CF-87B0-46B6-A83A-0207F7D01E60}">
  <dimension ref="A3:E30"/>
  <sheetViews>
    <sheetView workbookViewId="0">
      <selection sqref="A1:XFD1048576"/>
    </sheetView>
  </sheetViews>
  <sheetFormatPr defaultRowHeight="15"/>
  <cols>
    <col min="1" max="1" width="20.140625" customWidth="1"/>
    <col min="2" max="2" width="19.42578125" customWidth="1"/>
    <col min="3" max="3" width="23.140625" customWidth="1"/>
    <col min="5" max="5" width="25.85546875" customWidth="1"/>
  </cols>
  <sheetData>
    <row r="3" spans="1:5" ht="21">
      <c r="A3" s="233" t="s">
        <v>731</v>
      </c>
    </row>
    <row r="5" spans="1:5" ht="31.5">
      <c r="A5" s="234" t="s">
        <v>732</v>
      </c>
      <c r="B5" s="235" t="s">
        <v>733</v>
      </c>
      <c r="C5" s="234" t="s">
        <v>2</v>
      </c>
      <c r="E5" s="236" t="s">
        <v>734</v>
      </c>
    </row>
    <row r="6" spans="1:5">
      <c r="A6" s="44">
        <v>300</v>
      </c>
      <c r="B6" s="44">
        <v>0.04</v>
      </c>
      <c r="C6" s="16">
        <v>15</v>
      </c>
      <c r="E6" t="s">
        <v>735</v>
      </c>
    </row>
    <row r="7" spans="1:5">
      <c r="A7" s="44">
        <v>500</v>
      </c>
      <c r="B7" s="44">
        <v>0.04</v>
      </c>
      <c r="C7" s="16">
        <v>25</v>
      </c>
      <c r="E7" t="s">
        <v>736</v>
      </c>
    </row>
    <row r="8" spans="1:5">
      <c r="A8" s="44">
        <v>1000</v>
      </c>
      <c r="B8" s="44">
        <v>0.04</v>
      </c>
      <c r="C8" s="16">
        <v>50</v>
      </c>
      <c r="E8" t="s">
        <v>737</v>
      </c>
    </row>
    <row r="9" spans="1:5">
      <c r="A9" s="44">
        <v>2000</v>
      </c>
      <c r="B9" s="44">
        <v>0.04</v>
      </c>
      <c r="C9" s="16">
        <v>100</v>
      </c>
      <c r="E9" t="s">
        <v>738</v>
      </c>
    </row>
    <row r="10" spans="1:5">
      <c r="A10" s="44">
        <v>5000</v>
      </c>
      <c r="B10" s="44">
        <v>0.04</v>
      </c>
      <c r="C10" s="16">
        <v>300</v>
      </c>
      <c r="E10" t="s">
        <v>739</v>
      </c>
    </row>
    <row r="11" spans="1:5">
      <c r="A11" s="44">
        <v>10000</v>
      </c>
      <c r="B11" s="44">
        <v>0.04</v>
      </c>
      <c r="C11" s="16">
        <v>600</v>
      </c>
      <c r="E11" t="s">
        <v>740</v>
      </c>
    </row>
    <row r="12" spans="1:5">
      <c r="A12" s="44">
        <v>15000</v>
      </c>
      <c r="B12" s="44">
        <v>0.04</v>
      </c>
      <c r="C12" s="16">
        <v>800</v>
      </c>
      <c r="E12" t="s">
        <v>741</v>
      </c>
    </row>
    <row r="13" spans="1:5">
      <c r="A13" s="44">
        <v>20000</v>
      </c>
      <c r="B13" s="44">
        <v>0.04</v>
      </c>
      <c r="C13" s="16">
        <v>1000</v>
      </c>
      <c r="E13" t="s">
        <v>742</v>
      </c>
    </row>
    <row r="14" spans="1:5">
      <c r="A14" s="44">
        <v>35000</v>
      </c>
      <c r="B14" s="44">
        <v>0.04</v>
      </c>
      <c r="C14" s="16">
        <v>1700</v>
      </c>
      <c r="E14" t="s">
        <v>743</v>
      </c>
    </row>
    <row r="15" spans="1:5">
      <c r="A15" s="44">
        <v>50000</v>
      </c>
      <c r="B15" s="44">
        <v>0.04</v>
      </c>
      <c r="C15" s="16">
        <v>2400</v>
      </c>
      <c r="E15" t="s">
        <v>744</v>
      </c>
    </row>
    <row r="16" spans="1:5">
      <c r="A16" s="44">
        <v>75000</v>
      </c>
      <c r="B16" s="44">
        <v>0.04</v>
      </c>
      <c r="C16" s="16">
        <v>3450</v>
      </c>
    </row>
    <row r="17" spans="1:3">
      <c r="A17" s="44">
        <v>100000</v>
      </c>
      <c r="B17" s="44">
        <v>0.04</v>
      </c>
      <c r="C17" s="16">
        <v>4500</v>
      </c>
    </row>
    <row r="18" spans="1:3">
      <c r="A18" s="44">
        <v>175000</v>
      </c>
      <c r="B18" s="44">
        <v>0.04</v>
      </c>
      <c r="C18" s="16">
        <v>7250</v>
      </c>
    </row>
    <row r="19" spans="1:3">
      <c r="A19" s="44">
        <v>250000</v>
      </c>
      <c r="B19" s="44">
        <v>0.04</v>
      </c>
      <c r="C19" s="16">
        <v>9999</v>
      </c>
    </row>
    <row r="20" spans="1:3">
      <c r="A20" s="44">
        <v>500000</v>
      </c>
      <c r="B20" s="44">
        <v>0.04</v>
      </c>
      <c r="C20" s="16">
        <v>17500</v>
      </c>
    </row>
    <row r="21" spans="1:3">
      <c r="A21" s="44">
        <v>750000</v>
      </c>
      <c r="B21" s="44">
        <v>0.04</v>
      </c>
      <c r="C21" s="16">
        <v>25000</v>
      </c>
    </row>
    <row r="22" spans="1:3">
      <c r="A22" s="44">
        <v>1000000</v>
      </c>
      <c r="B22" s="44">
        <v>0.04</v>
      </c>
      <c r="C22" s="16">
        <v>33333</v>
      </c>
    </row>
    <row r="23" spans="1:3">
      <c r="A23" s="44">
        <v>1500000</v>
      </c>
      <c r="B23" s="44">
        <v>0.04</v>
      </c>
      <c r="C23" s="16">
        <v>50000</v>
      </c>
    </row>
    <row r="28" spans="1:3">
      <c r="A28" s="179" t="s">
        <v>745</v>
      </c>
    </row>
    <row r="29" spans="1:3">
      <c r="A29" s="179" t="s">
        <v>746</v>
      </c>
    </row>
    <row r="30" spans="1:3">
      <c r="A30" s="179" t="s">
        <v>747</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6A22FB-2699-4751-A293-6D9ED95130A5}">
  <dimension ref="A3:D34"/>
  <sheetViews>
    <sheetView workbookViewId="0">
      <selection activeCell="L23" sqref="L23"/>
    </sheetView>
  </sheetViews>
  <sheetFormatPr defaultRowHeight="15"/>
  <cols>
    <col min="1" max="1" width="53.42578125" customWidth="1"/>
    <col min="2" max="4" width="20" customWidth="1"/>
  </cols>
  <sheetData>
    <row r="3" spans="1:4" ht="15.75">
      <c r="A3" s="237" t="s">
        <v>748</v>
      </c>
    </row>
    <row r="4" spans="1:4" ht="15.75">
      <c r="A4" s="238" t="s">
        <v>447</v>
      </c>
      <c r="B4" s="239" t="s">
        <v>749</v>
      </c>
      <c r="C4" s="239" t="s">
        <v>750</v>
      </c>
      <c r="D4" s="239" t="s">
        <v>751</v>
      </c>
    </row>
    <row r="5" spans="1:4">
      <c r="A5" s="239" t="s">
        <v>752</v>
      </c>
      <c r="B5" s="240">
        <v>42.36</v>
      </c>
      <c r="C5" s="241">
        <v>31.77</v>
      </c>
      <c r="D5" s="241">
        <v>25.42</v>
      </c>
    </row>
    <row r="6" spans="1:4">
      <c r="A6" s="242" t="s">
        <v>753</v>
      </c>
      <c r="B6" s="243">
        <v>76.650000000000006</v>
      </c>
      <c r="C6" s="241">
        <v>57.49</v>
      </c>
      <c r="D6" s="241">
        <v>45.99</v>
      </c>
    </row>
    <row r="7" spans="1:4">
      <c r="A7" s="242" t="s">
        <v>754</v>
      </c>
      <c r="B7" s="243">
        <v>123.54</v>
      </c>
      <c r="C7" s="241">
        <v>92.65</v>
      </c>
      <c r="D7" s="241">
        <v>74.12</v>
      </c>
    </row>
    <row r="8" spans="1:4">
      <c r="A8" s="242" t="s">
        <v>755</v>
      </c>
      <c r="B8" s="243">
        <v>160.41999999999999</v>
      </c>
      <c r="C8" s="241">
        <v>134.30000000000001</v>
      </c>
      <c r="D8" s="241">
        <v>107.44</v>
      </c>
    </row>
    <row r="9" spans="1:4">
      <c r="A9" s="242" t="s">
        <v>756</v>
      </c>
      <c r="B9" s="243">
        <v>214.7</v>
      </c>
      <c r="C9" s="241">
        <v>179.02</v>
      </c>
      <c r="D9" s="241">
        <v>143.22</v>
      </c>
    </row>
    <row r="10" spans="1:4">
      <c r="A10" s="242" t="s">
        <v>757</v>
      </c>
      <c r="B10" s="243">
        <v>59.51</v>
      </c>
      <c r="C10" s="241">
        <v>44.63</v>
      </c>
      <c r="D10" s="241">
        <v>35.700000000000003</v>
      </c>
    </row>
    <row r="11" spans="1:4">
      <c r="A11" s="242" t="s">
        <v>758</v>
      </c>
      <c r="B11" s="243">
        <v>109.37</v>
      </c>
      <c r="C11" s="241">
        <v>82.04</v>
      </c>
      <c r="D11" s="241">
        <v>65.62</v>
      </c>
    </row>
    <row r="12" spans="1:4">
      <c r="A12" s="242" t="s">
        <v>759</v>
      </c>
      <c r="B12" s="243">
        <v>187.09</v>
      </c>
      <c r="C12" s="241">
        <v>140.32</v>
      </c>
      <c r="D12" s="241">
        <v>112.25</v>
      </c>
    </row>
    <row r="13" spans="1:4">
      <c r="A13" s="242" t="s">
        <v>760</v>
      </c>
      <c r="B13" s="243">
        <v>184.65</v>
      </c>
      <c r="C13" s="241">
        <v>154.25</v>
      </c>
      <c r="D13" s="241">
        <v>123.39</v>
      </c>
    </row>
    <row r="14" spans="1:4">
      <c r="A14" s="242" t="s">
        <v>761</v>
      </c>
      <c r="B14" s="243">
        <v>286.92</v>
      </c>
      <c r="C14" s="241">
        <v>238.49</v>
      </c>
      <c r="D14" s="241">
        <v>190.79</v>
      </c>
    </row>
    <row r="15" spans="1:4">
      <c r="A15" s="242" t="s">
        <v>762</v>
      </c>
      <c r="B15" s="243">
        <v>19.940000000000001</v>
      </c>
      <c r="C15" s="241">
        <v>14.95</v>
      </c>
      <c r="D15" s="241">
        <v>11.96</v>
      </c>
    </row>
    <row r="16" spans="1:4">
      <c r="A16" s="242" t="s">
        <v>763</v>
      </c>
      <c r="B16" s="243">
        <v>16.63</v>
      </c>
      <c r="C16" s="241">
        <v>12.47</v>
      </c>
      <c r="D16" s="241">
        <v>9.98</v>
      </c>
    </row>
    <row r="17" spans="1:4">
      <c r="A17" s="242" t="s">
        <v>764</v>
      </c>
      <c r="B17" s="243">
        <v>35.51</v>
      </c>
      <c r="C17" s="241">
        <v>26.64</v>
      </c>
      <c r="D17" s="241">
        <v>21.31</v>
      </c>
    </row>
    <row r="18" spans="1:4">
      <c r="A18" s="242" t="s">
        <v>765</v>
      </c>
      <c r="B18" s="243">
        <v>129.91999999999999</v>
      </c>
      <c r="C18" s="241">
        <v>97.44</v>
      </c>
      <c r="D18" s="241">
        <v>77.95</v>
      </c>
    </row>
    <row r="19" spans="1:4">
      <c r="A19" s="242" t="s">
        <v>766</v>
      </c>
      <c r="B19" s="243">
        <v>35.51</v>
      </c>
      <c r="C19" s="241">
        <v>26.64</v>
      </c>
      <c r="D19" s="241">
        <v>21.31</v>
      </c>
    </row>
    <row r="20" spans="1:4">
      <c r="A20" s="242" t="s">
        <v>767</v>
      </c>
      <c r="B20" s="243">
        <v>51.95</v>
      </c>
      <c r="C20" s="241">
        <v>45.64</v>
      </c>
      <c r="D20" s="241">
        <v>36.520000000000003</v>
      </c>
    </row>
    <row r="21" spans="1:4">
      <c r="A21" s="242" t="s">
        <v>768</v>
      </c>
      <c r="B21" s="243">
        <v>67.680000000000007</v>
      </c>
      <c r="C21" s="241">
        <v>57.44</v>
      </c>
      <c r="D21" s="241">
        <v>45.96</v>
      </c>
    </row>
    <row r="22" spans="1:4">
      <c r="A22" s="242" t="s">
        <v>769</v>
      </c>
      <c r="B22" s="243">
        <v>87.43</v>
      </c>
      <c r="C22" s="241">
        <v>72.260000000000005</v>
      </c>
      <c r="D22" s="241">
        <v>57.8</v>
      </c>
    </row>
    <row r="23" spans="1:4">
      <c r="A23" s="242" t="s">
        <v>770</v>
      </c>
      <c r="B23" s="243">
        <v>89.55</v>
      </c>
      <c r="C23" s="241">
        <v>73.849999999999994</v>
      </c>
      <c r="D23" s="241">
        <v>59.08</v>
      </c>
    </row>
    <row r="24" spans="1:4">
      <c r="A24" s="242" t="s">
        <v>771</v>
      </c>
      <c r="B24" s="243">
        <v>92.62</v>
      </c>
      <c r="C24" s="241">
        <v>76.150000000000006</v>
      </c>
      <c r="D24" s="241">
        <v>60.92</v>
      </c>
    </row>
    <row r="25" spans="1:4">
      <c r="A25" s="242" t="s">
        <v>772</v>
      </c>
      <c r="B25" s="243">
        <v>11.95</v>
      </c>
      <c r="C25" s="241">
        <v>9.9499999999999993</v>
      </c>
      <c r="D25" s="241">
        <v>8.9499999999999993</v>
      </c>
    </row>
    <row r="26" spans="1:4">
      <c r="A26" s="244" t="s">
        <v>773</v>
      </c>
      <c r="B26" s="245">
        <v>29.95</v>
      </c>
      <c r="C26" s="241">
        <v>24.95</v>
      </c>
      <c r="D26" s="246">
        <v>19.95</v>
      </c>
    </row>
    <row r="27" spans="1:4">
      <c r="A27" s="244" t="s">
        <v>774</v>
      </c>
      <c r="B27" s="245">
        <v>70.23</v>
      </c>
      <c r="C27" s="241">
        <v>62.42</v>
      </c>
      <c r="D27" s="246">
        <v>49.94</v>
      </c>
    </row>
    <row r="28" spans="1:4">
      <c r="A28" s="247" t="s">
        <v>775</v>
      </c>
      <c r="B28" s="243">
        <v>79.05</v>
      </c>
      <c r="C28" s="241">
        <v>69.040000000000006</v>
      </c>
      <c r="D28" s="241">
        <v>55.23</v>
      </c>
    </row>
    <row r="29" spans="1:4">
      <c r="A29" s="247" t="s">
        <v>776</v>
      </c>
      <c r="B29" s="243">
        <v>84.93</v>
      </c>
      <c r="C29" s="241">
        <v>73.45</v>
      </c>
      <c r="D29" s="241">
        <v>58.76</v>
      </c>
    </row>
    <row r="30" spans="1:4">
      <c r="A30" s="248"/>
      <c r="B30" s="249"/>
    </row>
    <row r="32" spans="1:4" ht="15.75">
      <c r="A32" s="237" t="s">
        <v>777</v>
      </c>
    </row>
    <row r="33" spans="1:4" ht="15.75">
      <c r="A33" s="238" t="s">
        <v>447</v>
      </c>
      <c r="B33" s="239" t="s">
        <v>749</v>
      </c>
      <c r="C33" s="239" t="s">
        <v>750</v>
      </c>
      <c r="D33" s="239" t="s">
        <v>751</v>
      </c>
    </row>
    <row r="34" spans="1:4">
      <c r="A34" s="239" t="s">
        <v>778</v>
      </c>
      <c r="B34" s="240">
        <v>22.45</v>
      </c>
      <c r="C34" s="241">
        <v>17.78</v>
      </c>
      <c r="D34" s="241">
        <v>14.98</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E0C592-B962-4E49-B2B6-D92EAFA051B0}">
  <dimension ref="A1:Q337"/>
  <sheetViews>
    <sheetView workbookViewId="0">
      <selection sqref="A1:XFD1048576"/>
    </sheetView>
  </sheetViews>
  <sheetFormatPr defaultRowHeight="15"/>
  <cols>
    <col min="1" max="1" width="13.85546875" customWidth="1"/>
    <col min="2" max="2" width="12" customWidth="1"/>
    <col min="3" max="3" width="15" style="275" customWidth="1"/>
    <col min="4" max="4" width="11" style="269" customWidth="1"/>
    <col min="5" max="5" width="14.85546875" style="269" customWidth="1"/>
    <col min="6" max="7" width="11.7109375" style="253" customWidth="1"/>
    <col min="8" max="17" width="11.85546875" style="253" customWidth="1"/>
  </cols>
  <sheetData>
    <row r="1" spans="1:17" ht="18">
      <c r="A1" s="250"/>
      <c r="B1" s="250"/>
      <c r="C1" s="251"/>
      <c r="D1" s="252"/>
      <c r="E1" s="252"/>
    </row>
    <row r="2" spans="1:17" ht="18">
      <c r="A2" s="250" t="s">
        <v>779</v>
      </c>
      <c r="B2" s="250"/>
      <c r="C2" s="251"/>
      <c r="D2" s="252"/>
      <c r="E2" s="252"/>
    </row>
    <row r="3" spans="1:17" ht="18">
      <c r="A3" s="254"/>
      <c r="B3" s="250"/>
      <c r="C3" s="251"/>
      <c r="D3" s="252"/>
      <c r="E3" s="252"/>
    </row>
    <row r="4" spans="1:17" ht="18">
      <c r="A4" s="255" t="s">
        <v>780</v>
      </c>
      <c r="B4" s="250"/>
      <c r="C4" s="251"/>
      <c r="D4" s="252"/>
      <c r="E4" s="252"/>
    </row>
    <row r="5" spans="1:17" ht="18">
      <c r="A5" s="256"/>
      <c r="B5" s="256"/>
      <c r="C5" s="257"/>
      <c r="D5" s="258"/>
      <c r="E5" s="258"/>
    </row>
    <row r="6" spans="1:17" ht="39">
      <c r="A6" s="259" t="s">
        <v>781</v>
      </c>
      <c r="B6" s="260" t="s">
        <v>782</v>
      </c>
      <c r="C6" s="261" t="s">
        <v>669</v>
      </c>
      <c r="D6" s="261" t="s">
        <v>783</v>
      </c>
      <c r="E6" s="262" t="s">
        <v>784</v>
      </c>
      <c r="F6" s="262" t="s">
        <v>785</v>
      </c>
      <c r="G6" s="262" t="s">
        <v>786</v>
      </c>
      <c r="H6" s="262" t="s">
        <v>787</v>
      </c>
      <c r="I6" s="262" t="s">
        <v>788</v>
      </c>
      <c r="J6" s="262" t="s">
        <v>789</v>
      </c>
      <c r="K6" s="262" t="s">
        <v>790</v>
      </c>
      <c r="L6" s="262" t="s">
        <v>791</v>
      </c>
      <c r="M6" s="262" t="s">
        <v>792</v>
      </c>
      <c r="N6" s="262" t="s">
        <v>793</v>
      </c>
      <c r="O6" s="262" t="s">
        <v>794</v>
      </c>
      <c r="P6"/>
      <c r="Q6"/>
    </row>
    <row r="7" spans="1:17">
      <c r="A7" s="320" t="s">
        <v>795</v>
      </c>
      <c r="B7" s="323" t="s">
        <v>796</v>
      </c>
      <c r="C7" s="263" t="s">
        <v>797</v>
      </c>
      <c r="D7" s="320" t="s">
        <v>798</v>
      </c>
      <c r="E7" s="264">
        <v>250</v>
      </c>
      <c r="F7" s="264">
        <v>1447</v>
      </c>
      <c r="G7" s="264"/>
      <c r="H7" s="264">
        <v>900</v>
      </c>
      <c r="I7" s="264"/>
      <c r="J7" s="264">
        <v>700</v>
      </c>
      <c r="K7" s="264"/>
      <c r="L7" s="264">
        <v>667</v>
      </c>
      <c r="M7" s="264"/>
      <c r="N7" s="264">
        <v>607</v>
      </c>
      <c r="O7" s="264"/>
      <c r="P7"/>
      <c r="Q7"/>
    </row>
    <row r="8" spans="1:17">
      <c r="A8" s="321"/>
      <c r="B8" s="324"/>
      <c r="C8" s="263" t="s">
        <v>799</v>
      </c>
      <c r="D8" s="321"/>
      <c r="E8" s="264">
        <v>250</v>
      </c>
      <c r="F8" s="264">
        <v>1630</v>
      </c>
      <c r="G8" s="264"/>
      <c r="H8" s="264">
        <v>1037</v>
      </c>
      <c r="I8" s="264"/>
      <c r="J8" s="264">
        <v>844</v>
      </c>
      <c r="K8" s="264"/>
      <c r="L8" s="264">
        <v>784</v>
      </c>
      <c r="M8" s="264"/>
      <c r="N8" s="264">
        <v>750</v>
      </c>
      <c r="O8" s="264"/>
      <c r="P8"/>
      <c r="Q8"/>
    </row>
    <row r="9" spans="1:17">
      <c r="A9" s="321"/>
      <c r="B9" s="324"/>
      <c r="C9" s="263" t="s">
        <v>800</v>
      </c>
      <c r="D9" s="321"/>
      <c r="E9" s="264">
        <v>250</v>
      </c>
      <c r="F9" s="264">
        <v>1812</v>
      </c>
      <c r="G9" s="264"/>
      <c r="H9" s="264">
        <v>1259</v>
      </c>
      <c r="I9" s="264"/>
      <c r="J9" s="264">
        <v>1019</v>
      </c>
      <c r="K9" s="264"/>
      <c r="L9" s="264">
        <v>952</v>
      </c>
      <c r="M9" s="264"/>
      <c r="N9" s="264">
        <v>932</v>
      </c>
      <c r="O9" s="264"/>
      <c r="P9"/>
      <c r="Q9"/>
    </row>
    <row r="10" spans="1:17">
      <c r="A10" s="321"/>
      <c r="B10" s="324"/>
      <c r="C10" s="263" t="s">
        <v>801</v>
      </c>
      <c r="D10" s="321"/>
      <c r="E10" s="264">
        <v>250</v>
      </c>
      <c r="F10" s="264">
        <v>2130</v>
      </c>
      <c r="G10" s="264"/>
      <c r="H10" s="264">
        <v>1497</v>
      </c>
      <c r="I10" s="264"/>
      <c r="J10" s="264">
        <v>1264</v>
      </c>
      <c r="K10" s="264"/>
      <c r="L10" s="264">
        <v>1190</v>
      </c>
      <c r="M10" s="264"/>
      <c r="N10" s="264">
        <v>1157</v>
      </c>
      <c r="O10" s="264"/>
      <c r="P10"/>
      <c r="Q10"/>
    </row>
    <row r="11" spans="1:17">
      <c r="A11" s="321"/>
      <c r="B11" s="324"/>
      <c r="C11" s="263" t="s">
        <v>802</v>
      </c>
      <c r="D11" s="321"/>
      <c r="E11" s="264">
        <v>250</v>
      </c>
      <c r="F11" s="264">
        <v>2230</v>
      </c>
      <c r="G11" s="264"/>
      <c r="H11" s="264">
        <v>1624</v>
      </c>
      <c r="I11" s="264"/>
      <c r="J11" s="264">
        <v>1357</v>
      </c>
      <c r="K11" s="264"/>
      <c r="L11" s="264">
        <v>1264</v>
      </c>
      <c r="M11" s="264"/>
      <c r="N11" s="264">
        <v>1237</v>
      </c>
      <c r="O11" s="264"/>
      <c r="P11"/>
      <c r="Q11"/>
    </row>
    <row r="12" spans="1:17">
      <c r="A12" s="321"/>
      <c r="B12" s="324"/>
      <c r="C12" s="263" t="s">
        <v>803</v>
      </c>
      <c r="D12" s="321"/>
      <c r="E12" s="264">
        <v>250</v>
      </c>
      <c r="F12" s="264">
        <v>2344</v>
      </c>
      <c r="G12" s="264"/>
      <c r="H12" s="264">
        <v>1750</v>
      </c>
      <c r="I12" s="264"/>
      <c r="J12" s="264">
        <v>1450</v>
      </c>
      <c r="K12" s="264"/>
      <c r="L12" s="264">
        <v>1330</v>
      </c>
      <c r="M12" s="264"/>
      <c r="N12" s="264">
        <v>1317</v>
      </c>
      <c r="O12" s="264"/>
      <c r="P12"/>
      <c r="Q12"/>
    </row>
    <row r="13" spans="1:17">
      <c r="A13" s="321"/>
      <c r="B13" s="324"/>
      <c r="C13" s="263" t="s">
        <v>804</v>
      </c>
      <c r="D13" s="321"/>
      <c r="E13" s="264">
        <v>500</v>
      </c>
      <c r="F13" s="264">
        <v>2817</v>
      </c>
      <c r="G13" s="264">
        <v>3817</v>
      </c>
      <c r="H13" s="264">
        <v>2084</v>
      </c>
      <c r="I13" s="264">
        <v>2797</v>
      </c>
      <c r="J13" s="264">
        <v>1784</v>
      </c>
      <c r="K13" s="264">
        <v>2417</v>
      </c>
      <c r="L13" s="264">
        <v>1704</v>
      </c>
      <c r="M13" s="264">
        <v>2304</v>
      </c>
      <c r="N13" s="264">
        <v>1670</v>
      </c>
      <c r="O13" s="264">
        <v>2270</v>
      </c>
      <c r="P13"/>
      <c r="Q13"/>
    </row>
    <row r="14" spans="1:17">
      <c r="A14" s="321"/>
      <c r="B14" s="324"/>
      <c r="C14" s="263" t="s">
        <v>805</v>
      </c>
      <c r="D14" s="321"/>
      <c r="E14" s="264">
        <v>250</v>
      </c>
      <c r="F14" s="264">
        <v>3424</v>
      </c>
      <c r="G14" s="264"/>
      <c r="H14" s="264">
        <v>2590</v>
      </c>
      <c r="I14" s="264"/>
      <c r="J14" s="264">
        <v>2224</v>
      </c>
      <c r="K14" s="264"/>
      <c r="L14" s="264">
        <v>2137</v>
      </c>
      <c r="M14" s="264"/>
      <c r="N14" s="264">
        <v>2090</v>
      </c>
      <c r="O14" s="264"/>
      <c r="P14"/>
      <c r="Q14"/>
    </row>
    <row r="15" spans="1:17">
      <c r="A15" s="321"/>
      <c r="B15" s="324"/>
      <c r="C15" s="263" t="s">
        <v>806</v>
      </c>
      <c r="D15" s="321"/>
      <c r="E15" s="264">
        <v>250</v>
      </c>
      <c r="F15" s="264">
        <v>4634</v>
      </c>
      <c r="G15" s="264"/>
      <c r="H15" s="264">
        <v>3500</v>
      </c>
      <c r="I15" s="264"/>
      <c r="J15" s="264">
        <v>3000</v>
      </c>
      <c r="K15" s="264"/>
      <c r="L15" s="264">
        <v>2880</v>
      </c>
      <c r="M15" s="264"/>
      <c r="N15" s="264">
        <v>2820</v>
      </c>
      <c r="O15" s="264"/>
      <c r="P15"/>
      <c r="Q15"/>
    </row>
    <row r="16" spans="1:17">
      <c r="A16" s="322"/>
      <c r="B16" s="325"/>
      <c r="C16" s="263" t="s">
        <v>807</v>
      </c>
      <c r="D16" s="322"/>
      <c r="E16" s="264">
        <v>500</v>
      </c>
      <c r="F16" s="264">
        <v>6317</v>
      </c>
      <c r="G16" s="264">
        <v>4317</v>
      </c>
      <c r="H16" s="264">
        <v>4650</v>
      </c>
      <c r="I16" s="264">
        <v>3297</v>
      </c>
      <c r="J16" s="264">
        <v>3984</v>
      </c>
      <c r="K16" s="264">
        <v>2917</v>
      </c>
      <c r="L16" s="264">
        <v>3817</v>
      </c>
      <c r="M16" s="264">
        <v>2804</v>
      </c>
      <c r="N16" s="264">
        <v>3737</v>
      </c>
      <c r="O16" s="264">
        <v>2770</v>
      </c>
      <c r="P16"/>
      <c r="Q16"/>
    </row>
    <row r="17" spans="1:17">
      <c r="A17" s="320" t="s">
        <v>795</v>
      </c>
      <c r="B17" s="323" t="s">
        <v>796</v>
      </c>
      <c r="C17" s="263" t="s">
        <v>797</v>
      </c>
      <c r="D17" s="320" t="s">
        <v>808</v>
      </c>
      <c r="E17" s="264">
        <v>250</v>
      </c>
      <c r="F17" s="264">
        <v>1447</v>
      </c>
      <c r="G17" s="264"/>
      <c r="H17" s="264">
        <v>900</v>
      </c>
      <c r="I17" s="264"/>
      <c r="J17" s="264">
        <v>700</v>
      </c>
      <c r="K17" s="264"/>
      <c r="L17" s="264">
        <v>667</v>
      </c>
      <c r="M17" s="264"/>
      <c r="N17" s="264">
        <v>607</v>
      </c>
      <c r="O17" s="264"/>
      <c r="P17"/>
      <c r="Q17"/>
    </row>
    <row r="18" spans="1:17">
      <c r="A18" s="321"/>
      <c r="B18" s="324"/>
      <c r="C18" s="263" t="s">
        <v>799</v>
      </c>
      <c r="D18" s="321"/>
      <c r="E18" s="264">
        <v>250</v>
      </c>
      <c r="F18" s="264">
        <v>1630</v>
      </c>
      <c r="G18" s="264"/>
      <c r="H18" s="264">
        <v>1037</v>
      </c>
      <c r="I18" s="264"/>
      <c r="J18" s="264">
        <v>844</v>
      </c>
      <c r="K18" s="264"/>
      <c r="L18" s="264">
        <v>784</v>
      </c>
      <c r="M18" s="264"/>
      <c r="N18" s="264">
        <v>750</v>
      </c>
      <c r="O18" s="264"/>
      <c r="P18"/>
      <c r="Q18"/>
    </row>
    <row r="19" spans="1:17">
      <c r="A19" s="321"/>
      <c r="B19" s="324"/>
      <c r="C19" s="263" t="s">
        <v>800</v>
      </c>
      <c r="D19" s="321"/>
      <c r="E19" s="264">
        <v>250</v>
      </c>
      <c r="F19" s="264">
        <v>1812</v>
      </c>
      <c r="G19" s="264"/>
      <c r="H19" s="264">
        <v>1259</v>
      </c>
      <c r="I19" s="264"/>
      <c r="J19" s="264">
        <v>1019</v>
      </c>
      <c r="K19" s="264"/>
      <c r="L19" s="264">
        <v>952</v>
      </c>
      <c r="M19" s="264"/>
      <c r="N19" s="264">
        <v>932</v>
      </c>
      <c r="O19" s="264"/>
      <c r="P19"/>
      <c r="Q19"/>
    </row>
    <row r="20" spans="1:17">
      <c r="A20" s="321"/>
      <c r="B20" s="324"/>
      <c r="C20" s="263" t="s">
        <v>801</v>
      </c>
      <c r="D20" s="321"/>
      <c r="E20" s="264">
        <v>250</v>
      </c>
      <c r="F20" s="264">
        <v>2130</v>
      </c>
      <c r="G20" s="264"/>
      <c r="H20" s="264">
        <v>1497</v>
      </c>
      <c r="I20" s="264"/>
      <c r="J20" s="264">
        <v>1264</v>
      </c>
      <c r="K20" s="264"/>
      <c r="L20" s="264">
        <v>1190</v>
      </c>
      <c r="M20" s="264"/>
      <c r="N20" s="264">
        <v>1157</v>
      </c>
      <c r="O20" s="264"/>
      <c r="P20"/>
      <c r="Q20"/>
    </row>
    <row r="21" spans="1:17">
      <c r="A21" s="321"/>
      <c r="B21" s="324"/>
      <c r="C21" s="263" t="s">
        <v>802</v>
      </c>
      <c r="D21" s="321"/>
      <c r="E21" s="264">
        <v>250</v>
      </c>
      <c r="F21" s="264">
        <v>2230</v>
      </c>
      <c r="G21" s="264"/>
      <c r="H21" s="264">
        <v>1624</v>
      </c>
      <c r="I21" s="264"/>
      <c r="J21" s="264">
        <v>1357</v>
      </c>
      <c r="K21" s="264"/>
      <c r="L21" s="264">
        <v>1264</v>
      </c>
      <c r="M21" s="264"/>
      <c r="N21" s="264">
        <v>1237</v>
      </c>
      <c r="O21" s="264"/>
      <c r="P21"/>
      <c r="Q21"/>
    </row>
    <row r="22" spans="1:17">
      <c r="A22" s="321"/>
      <c r="B22" s="324"/>
      <c r="C22" s="263" t="s">
        <v>803</v>
      </c>
      <c r="D22" s="321"/>
      <c r="E22" s="264">
        <v>250</v>
      </c>
      <c r="F22" s="264">
        <v>2344</v>
      </c>
      <c r="G22" s="264"/>
      <c r="H22" s="264">
        <v>1750</v>
      </c>
      <c r="I22" s="264"/>
      <c r="J22" s="264">
        <v>1450</v>
      </c>
      <c r="K22" s="264"/>
      <c r="L22" s="264">
        <v>1330</v>
      </c>
      <c r="M22" s="264"/>
      <c r="N22" s="264">
        <v>1317</v>
      </c>
      <c r="O22" s="264"/>
      <c r="P22"/>
      <c r="Q22"/>
    </row>
    <row r="23" spans="1:17">
      <c r="A23" s="321"/>
      <c r="B23" s="324"/>
      <c r="C23" s="263" t="s">
        <v>804</v>
      </c>
      <c r="D23" s="321"/>
      <c r="E23" s="264">
        <v>500</v>
      </c>
      <c r="F23" s="264">
        <v>2817</v>
      </c>
      <c r="G23" s="264">
        <v>3817</v>
      </c>
      <c r="H23" s="264">
        <v>2084</v>
      </c>
      <c r="I23" s="264">
        <v>2797</v>
      </c>
      <c r="J23" s="264">
        <v>1784</v>
      </c>
      <c r="K23" s="264">
        <v>2417</v>
      </c>
      <c r="L23" s="264">
        <v>1704</v>
      </c>
      <c r="M23" s="264">
        <v>2304</v>
      </c>
      <c r="N23" s="264">
        <v>1670</v>
      </c>
      <c r="O23" s="264">
        <v>2270</v>
      </c>
      <c r="P23"/>
      <c r="Q23"/>
    </row>
    <row r="24" spans="1:17">
      <c r="A24" s="321"/>
      <c r="B24" s="324"/>
      <c r="C24" s="263" t="s">
        <v>809</v>
      </c>
      <c r="D24" s="321"/>
      <c r="E24" s="264">
        <v>250</v>
      </c>
      <c r="F24" s="264">
        <v>3424</v>
      </c>
      <c r="G24" s="264"/>
      <c r="H24" s="264">
        <v>2590</v>
      </c>
      <c r="I24" s="264"/>
      <c r="J24" s="264">
        <v>2224</v>
      </c>
      <c r="K24" s="264"/>
      <c r="L24" s="264">
        <v>2137</v>
      </c>
      <c r="M24" s="264"/>
      <c r="N24" s="264">
        <v>2090</v>
      </c>
      <c r="O24" s="264"/>
      <c r="P24"/>
      <c r="Q24"/>
    </row>
    <row r="25" spans="1:17">
      <c r="A25" s="321"/>
      <c r="B25" s="324"/>
      <c r="C25" s="263" t="s">
        <v>810</v>
      </c>
      <c r="D25" s="321"/>
      <c r="E25" s="264">
        <v>250</v>
      </c>
      <c r="F25" s="264">
        <v>4017</v>
      </c>
      <c r="G25" s="264"/>
      <c r="H25" s="264">
        <v>3050</v>
      </c>
      <c r="I25" s="264"/>
      <c r="J25" s="264">
        <v>2617</v>
      </c>
      <c r="K25" s="264"/>
      <c r="L25" s="264">
        <v>2504</v>
      </c>
      <c r="M25" s="264"/>
      <c r="N25" s="264">
        <v>2450</v>
      </c>
      <c r="O25" s="264"/>
      <c r="P25"/>
      <c r="Q25"/>
    </row>
    <row r="26" spans="1:17">
      <c r="A26" s="321"/>
      <c r="B26" s="324"/>
      <c r="C26" s="263" t="s">
        <v>806</v>
      </c>
      <c r="D26" s="321"/>
      <c r="E26" s="264">
        <v>250</v>
      </c>
      <c r="F26" s="264">
        <v>4634</v>
      </c>
      <c r="G26" s="264"/>
      <c r="H26" s="264">
        <v>3500</v>
      </c>
      <c r="I26" s="264"/>
      <c r="J26" s="264">
        <v>3000</v>
      </c>
      <c r="K26" s="264"/>
      <c r="L26" s="264">
        <v>2880</v>
      </c>
      <c r="M26" s="264"/>
      <c r="N26" s="264">
        <v>2820</v>
      </c>
      <c r="O26" s="264"/>
      <c r="P26"/>
      <c r="Q26"/>
    </row>
    <row r="27" spans="1:17" ht="17.25" customHeight="1">
      <c r="A27" s="322"/>
      <c r="B27" s="325"/>
      <c r="C27" s="263" t="s">
        <v>807</v>
      </c>
      <c r="D27" s="322"/>
      <c r="E27" s="264">
        <v>500</v>
      </c>
      <c r="F27" s="264">
        <v>6317</v>
      </c>
      <c r="G27" s="264">
        <v>4317</v>
      </c>
      <c r="H27" s="264">
        <v>4650</v>
      </c>
      <c r="I27" s="264">
        <v>3297</v>
      </c>
      <c r="J27" s="264">
        <v>3984</v>
      </c>
      <c r="K27" s="264">
        <v>2917</v>
      </c>
      <c r="L27" s="264">
        <v>3817</v>
      </c>
      <c r="M27" s="264">
        <v>2804</v>
      </c>
      <c r="N27" s="264">
        <v>3737</v>
      </c>
      <c r="O27" s="264">
        <v>2770</v>
      </c>
      <c r="P27"/>
      <c r="Q27"/>
    </row>
    <row r="28" spans="1:17">
      <c r="A28" s="320" t="s">
        <v>795</v>
      </c>
      <c r="B28" s="323" t="s">
        <v>796</v>
      </c>
      <c r="C28" s="263" t="s">
        <v>797</v>
      </c>
      <c r="D28" s="320" t="s">
        <v>811</v>
      </c>
      <c r="E28" s="264">
        <v>250</v>
      </c>
      <c r="F28" s="264">
        <v>1447</v>
      </c>
      <c r="G28" s="264"/>
      <c r="H28" s="264">
        <v>900</v>
      </c>
      <c r="I28" s="264"/>
      <c r="J28" s="264">
        <v>700</v>
      </c>
      <c r="K28" s="264"/>
      <c r="L28" s="264">
        <v>667</v>
      </c>
      <c r="M28" s="264"/>
      <c r="N28" s="264">
        <v>607</v>
      </c>
      <c r="O28" s="264"/>
      <c r="P28"/>
      <c r="Q28"/>
    </row>
    <row r="29" spans="1:17">
      <c r="A29" s="321"/>
      <c r="B29" s="324"/>
      <c r="C29" s="263" t="s">
        <v>799</v>
      </c>
      <c r="D29" s="321"/>
      <c r="E29" s="264">
        <v>250</v>
      </c>
      <c r="F29" s="264">
        <v>1630</v>
      </c>
      <c r="G29" s="264"/>
      <c r="H29" s="264">
        <v>1037</v>
      </c>
      <c r="I29" s="264"/>
      <c r="J29" s="264">
        <v>844</v>
      </c>
      <c r="K29" s="264"/>
      <c r="L29" s="264">
        <v>784</v>
      </c>
      <c r="M29" s="264"/>
      <c r="N29" s="264">
        <v>750</v>
      </c>
      <c r="O29" s="264"/>
      <c r="P29"/>
      <c r="Q29"/>
    </row>
    <row r="30" spans="1:17">
      <c r="A30" s="321"/>
      <c r="B30" s="324"/>
      <c r="C30" s="263" t="s">
        <v>800</v>
      </c>
      <c r="D30" s="321"/>
      <c r="E30" s="264">
        <v>250</v>
      </c>
      <c r="F30" s="264">
        <v>1812</v>
      </c>
      <c r="G30" s="264"/>
      <c r="H30" s="264">
        <v>1259</v>
      </c>
      <c r="I30" s="264"/>
      <c r="J30" s="264">
        <v>1019</v>
      </c>
      <c r="K30" s="264"/>
      <c r="L30" s="264">
        <v>952</v>
      </c>
      <c r="M30" s="264"/>
      <c r="N30" s="264">
        <v>932</v>
      </c>
      <c r="O30" s="264"/>
      <c r="P30"/>
      <c r="Q30"/>
    </row>
    <row r="31" spans="1:17">
      <c r="A31" s="321"/>
      <c r="B31" s="324"/>
      <c r="C31" s="263" t="s">
        <v>801</v>
      </c>
      <c r="D31" s="321"/>
      <c r="E31" s="264">
        <v>250</v>
      </c>
      <c r="F31" s="264">
        <v>2130</v>
      </c>
      <c r="G31" s="264"/>
      <c r="H31" s="264">
        <v>1497</v>
      </c>
      <c r="I31" s="264"/>
      <c r="J31" s="264">
        <v>1264</v>
      </c>
      <c r="K31" s="264"/>
      <c r="L31" s="264">
        <v>1190</v>
      </c>
      <c r="M31" s="264"/>
      <c r="N31" s="264">
        <v>1157</v>
      </c>
      <c r="O31" s="264"/>
      <c r="P31"/>
      <c r="Q31"/>
    </row>
    <row r="32" spans="1:17">
      <c r="A32" s="321"/>
      <c r="B32" s="324"/>
      <c r="C32" s="263" t="s">
        <v>802</v>
      </c>
      <c r="D32" s="321"/>
      <c r="E32" s="264">
        <v>250</v>
      </c>
      <c r="F32" s="264">
        <v>2230</v>
      </c>
      <c r="G32" s="264"/>
      <c r="H32" s="264">
        <v>1624</v>
      </c>
      <c r="I32" s="264"/>
      <c r="J32" s="264">
        <v>1357</v>
      </c>
      <c r="K32" s="264"/>
      <c r="L32" s="264">
        <v>1264</v>
      </c>
      <c r="M32" s="264"/>
      <c r="N32" s="264">
        <v>1237</v>
      </c>
      <c r="O32" s="264"/>
      <c r="P32"/>
      <c r="Q32"/>
    </row>
    <row r="33" spans="1:17">
      <c r="A33" s="321"/>
      <c r="B33" s="324"/>
      <c r="C33" s="263" t="s">
        <v>803</v>
      </c>
      <c r="D33" s="321"/>
      <c r="E33" s="264">
        <v>250</v>
      </c>
      <c r="F33" s="264">
        <v>2344</v>
      </c>
      <c r="G33" s="264"/>
      <c r="H33" s="264">
        <v>1750</v>
      </c>
      <c r="I33" s="264"/>
      <c r="J33" s="264">
        <v>1450</v>
      </c>
      <c r="K33" s="264"/>
      <c r="L33" s="264">
        <v>1330</v>
      </c>
      <c r="M33" s="264"/>
      <c r="N33" s="264">
        <v>1317</v>
      </c>
      <c r="O33" s="264"/>
      <c r="P33"/>
      <c r="Q33"/>
    </row>
    <row r="34" spans="1:17">
      <c r="A34" s="321"/>
      <c r="B34" s="324"/>
      <c r="C34" s="263" t="s">
        <v>804</v>
      </c>
      <c r="D34" s="321"/>
      <c r="E34" s="264">
        <v>500</v>
      </c>
      <c r="F34" s="264">
        <v>2817</v>
      </c>
      <c r="G34" s="264">
        <v>3817</v>
      </c>
      <c r="H34" s="264">
        <v>2084</v>
      </c>
      <c r="I34" s="264">
        <v>2797</v>
      </c>
      <c r="J34" s="264">
        <v>1784</v>
      </c>
      <c r="K34" s="264">
        <v>2417</v>
      </c>
      <c r="L34" s="264">
        <v>1704</v>
      </c>
      <c r="M34" s="264">
        <v>2304</v>
      </c>
      <c r="N34" s="264">
        <v>1670</v>
      </c>
      <c r="O34" s="264">
        <v>2270</v>
      </c>
      <c r="P34"/>
      <c r="Q34"/>
    </row>
    <row r="35" spans="1:17">
      <c r="A35" s="321"/>
      <c r="B35" s="324"/>
      <c r="C35" s="263" t="s">
        <v>809</v>
      </c>
      <c r="D35" s="321"/>
      <c r="E35" s="264">
        <v>250</v>
      </c>
      <c r="F35" s="264">
        <v>3424</v>
      </c>
      <c r="G35" s="264"/>
      <c r="H35" s="264">
        <v>2590</v>
      </c>
      <c r="I35" s="264"/>
      <c r="J35" s="264">
        <v>2224</v>
      </c>
      <c r="K35" s="264"/>
      <c r="L35" s="264">
        <v>2137</v>
      </c>
      <c r="M35" s="264"/>
      <c r="N35" s="264">
        <v>2090</v>
      </c>
      <c r="O35" s="264"/>
      <c r="P35"/>
      <c r="Q35"/>
    </row>
    <row r="36" spans="1:17">
      <c r="A36" s="321"/>
      <c r="B36" s="324"/>
      <c r="C36" s="263" t="s">
        <v>810</v>
      </c>
      <c r="D36" s="321"/>
      <c r="E36" s="264">
        <v>250</v>
      </c>
      <c r="F36" s="264">
        <v>4017</v>
      </c>
      <c r="G36" s="264"/>
      <c r="H36" s="264">
        <v>3050</v>
      </c>
      <c r="I36" s="264"/>
      <c r="J36" s="264">
        <v>2617</v>
      </c>
      <c r="K36" s="264"/>
      <c r="L36" s="264">
        <v>2504</v>
      </c>
      <c r="M36" s="264"/>
      <c r="N36" s="264">
        <v>2450</v>
      </c>
      <c r="O36" s="264"/>
      <c r="P36"/>
      <c r="Q36"/>
    </row>
    <row r="37" spans="1:17">
      <c r="A37" s="321"/>
      <c r="B37" s="324"/>
      <c r="C37" s="263" t="s">
        <v>806</v>
      </c>
      <c r="D37" s="321"/>
      <c r="E37" s="264">
        <v>250</v>
      </c>
      <c r="F37" s="264">
        <v>4634</v>
      </c>
      <c r="G37" s="264"/>
      <c r="H37" s="264">
        <v>3500</v>
      </c>
      <c r="I37" s="264"/>
      <c r="J37" s="264">
        <v>3000</v>
      </c>
      <c r="K37" s="264"/>
      <c r="L37" s="264">
        <v>2880</v>
      </c>
      <c r="M37" s="264"/>
      <c r="N37" s="264">
        <v>2820</v>
      </c>
      <c r="O37" s="264"/>
      <c r="P37"/>
      <c r="Q37"/>
    </row>
    <row r="38" spans="1:17">
      <c r="A38" s="322"/>
      <c r="B38" s="325"/>
      <c r="C38" s="263" t="s">
        <v>807</v>
      </c>
      <c r="D38" s="322"/>
      <c r="E38" s="264">
        <v>500</v>
      </c>
      <c r="F38" s="264">
        <v>6317</v>
      </c>
      <c r="G38" s="264">
        <v>4317</v>
      </c>
      <c r="H38" s="264">
        <v>4650</v>
      </c>
      <c r="I38" s="264">
        <v>3297</v>
      </c>
      <c r="J38" s="264">
        <v>3984</v>
      </c>
      <c r="K38" s="264">
        <v>2917</v>
      </c>
      <c r="L38" s="264">
        <v>3817</v>
      </c>
      <c r="M38" s="264">
        <v>2804</v>
      </c>
      <c r="N38" s="264">
        <v>3737</v>
      </c>
      <c r="O38" s="264">
        <v>2770</v>
      </c>
      <c r="P38"/>
      <c r="Q38"/>
    </row>
    <row r="39" spans="1:17">
      <c r="A39" s="320" t="s">
        <v>795</v>
      </c>
      <c r="B39" s="323" t="s">
        <v>796</v>
      </c>
      <c r="C39" s="263" t="s">
        <v>797</v>
      </c>
      <c r="D39" s="320" t="s">
        <v>812</v>
      </c>
      <c r="E39" s="264">
        <v>250</v>
      </c>
      <c r="F39" s="264">
        <v>1447</v>
      </c>
      <c r="G39" s="264"/>
      <c r="H39" s="264">
        <v>900</v>
      </c>
      <c r="I39" s="264"/>
      <c r="J39" s="264">
        <v>700</v>
      </c>
      <c r="K39" s="264"/>
      <c r="L39" s="264">
        <v>667</v>
      </c>
      <c r="M39" s="264"/>
      <c r="N39" s="264">
        <v>607</v>
      </c>
      <c r="O39" s="264"/>
      <c r="P39"/>
      <c r="Q39"/>
    </row>
    <row r="40" spans="1:17">
      <c r="A40" s="321"/>
      <c r="B40" s="324"/>
      <c r="C40" s="263" t="s">
        <v>799</v>
      </c>
      <c r="D40" s="321"/>
      <c r="E40" s="264">
        <v>250</v>
      </c>
      <c r="F40" s="264">
        <v>1630</v>
      </c>
      <c r="G40" s="264"/>
      <c r="H40" s="264">
        <v>1037</v>
      </c>
      <c r="I40" s="264"/>
      <c r="J40" s="264">
        <v>844</v>
      </c>
      <c r="K40" s="264"/>
      <c r="L40" s="264">
        <v>784</v>
      </c>
      <c r="M40" s="264"/>
      <c r="N40" s="264">
        <v>750</v>
      </c>
      <c r="O40" s="264"/>
      <c r="P40"/>
      <c r="Q40"/>
    </row>
    <row r="41" spans="1:17">
      <c r="A41" s="321"/>
      <c r="B41" s="324"/>
      <c r="C41" s="263" t="s">
        <v>800</v>
      </c>
      <c r="D41" s="321"/>
      <c r="E41" s="264">
        <v>250</v>
      </c>
      <c r="F41" s="264">
        <v>1812</v>
      </c>
      <c r="G41" s="264"/>
      <c r="H41" s="264">
        <v>1259</v>
      </c>
      <c r="I41" s="264"/>
      <c r="J41" s="264">
        <v>1019</v>
      </c>
      <c r="K41" s="264"/>
      <c r="L41" s="264">
        <v>952</v>
      </c>
      <c r="M41" s="264"/>
      <c r="N41" s="264">
        <v>932</v>
      </c>
      <c r="O41" s="264"/>
      <c r="P41"/>
      <c r="Q41"/>
    </row>
    <row r="42" spans="1:17">
      <c r="A42" s="321"/>
      <c r="B42" s="324"/>
      <c r="C42" s="263" t="s">
        <v>801</v>
      </c>
      <c r="D42" s="321"/>
      <c r="E42" s="264">
        <v>250</v>
      </c>
      <c r="F42" s="264">
        <v>2130</v>
      </c>
      <c r="G42" s="264"/>
      <c r="H42" s="264">
        <v>1497</v>
      </c>
      <c r="I42" s="264"/>
      <c r="J42" s="264">
        <v>1264</v>
      </c>
      <c r="K42" s="264"/>
      <c r="L42" s="264">
        <v>1190</v>
      </c>
      <c r="M42" s="264"/>
      <c r="N42" s="264">
        <v>1157</v>
      </c>
      <c r="O42" s="264"/>
      <c r="P42"/>
      <c r="Q42"/>
    </row>
    <row r="43" spans="1:17">
      <c r="A43" s="321"/>
      <c r="B43" s="324"/>
      <c r="C43" s="263" t="s">
        <v>802</v>
      </c>
      <c r="D43" s="321"/>
      <c r="E43" s="264">
        <v>250</v>
      </c>
      <c r="F43" s="264">
        <v>2230</v>
      </c>
      <c r="G43" s="264"/>
      <c r="H43" s="264">
        <v>1624</v>
      </c>
      <c r="I43" s="264"/>
      <c r="J43" s="264">
        <v>1357</v>
      </c>
      <c r="K43" s="264"/>
      <c r="L43" s="264">
        <v>1264</v>
      </c>
      <c r="M43" s="264"/>
      <c r="N43" s="264">
        <v>1237</v>
      </c>
      <c r="O43" s="264"/>
      <c r="P43"/>
      <c r="Q43"/>
    </row>
    <row r="44" spans="1:17">
      <c r="A44" s="321"/>
      <c r="B44" s="324"/>
      <c r="C44" s="263" t="s">
        <v>803</v>
      </c>
      <c r="D44" s="321"/>
      <c r="E44" s="264">
        <v>250</v>
      </c>
      <c r="F44" s="264">
        <v>2344</v>
      </c>
      <c r="G44" s="264"/>
      <c r="H44" s="264">
        <v>1750</v>
      </c>
      <c r="I44" s="264"/>
      <c r="J44" s="264">
        <v>1450</v>
      </c>
      <c r="K44" s="264"/>
      <c r="L44" s="264">
        <v>1330</v>
      </c>
      <c r="M44" s="264"/>
      <c r="N44" s="264">
        <v>1317</v>
      </c>
      <c r="O44" s="264"/>
      <c r="P44"/>
      <c r="Q44"/>
    </row>
    <row r="45" spans="1:17">
      <c r="A45" s="321"/>
      <c r="B45" s="324"/>
      <c r="C45" s="263" t="s">
        <v>804</v>
      </c>
      <c r="D45" s="321"/>
      <c r="E45" s="264">
        <v>500</v>
      </c>
      <c r="F45" s="264">
        <v>2817</v>
      </c>
      <c r="G45" s="264">
        <v>3817</v>
      </c>
      <c r="H45" s="264">
        <v>2084</v>
      </c>
      <c r="I45" s="264">
        <v>2797</v>
      </c>
      <c r="J45" s="264">
        <v>1784</v>
      </c>
      <c r="K45" s="264">
        <v>2417</v>
      </c>
      <c r="L45" s="264">
        <v>1704</v>
      </c>
      <c r="M45" s="264">
        <v>2304</v>
      </c>
      <c r="N45" s="264">
        <v>1670</v>
      </c>
      <c r="O45" s="264">
        <v>2270</v>
      </c>
      <c r="P45"/>
      <c r="Q45"/>
    </row>
    <row r="46" spans="1:17">
      <c r="A46" s="321"/>
      <c r="B46" s="324"/>
      <c r="C46" s="263" t="s">
        <v>813</v>
      </c>
      <c r="D46" s="321"/>
      <c r="E46" s="264">
        <v>250</v>
      </c>
      <c r="F46" s="264">
        <v>3424</v>
      </c>
      <c r="G46" s="264"/>
      <c r="H46" s="264">
        <v>2590</v>
      </c>
      <c r="I46" s="264"/>
      <c r="J46" s="264">
        <v>2224</v>
      </c>
      <c r="K46" s="264"/>
      <c r="L46" s="264">
        <v>2137</v>
      </c>
      <c r="M46" s="264"/>
      <c r="N46" s="264">
        <v>2090</v>
      </c>
      <c r="O46" s="264"/>
      <c r="P46"/>
      <c r="Q46"/>
    </row>
    <row r="47" spans="1:17">
      <c r="A47" s="321"/>
      <c r="B47" s="324"/>
      <c r="C47" s="263" t="s">
        <v>810</v>
      </c>
      <c r="D47" s="321"/>
      <c r="E47" s="264">
        <v>250</v>
      </c>
      <c r="F47" s="264">
        <v>4017</v>
      </c>
      <c r="G47" s="264"/>
      <c r="H47" s="264">
        <v>3050</v>
      </c>
      <c r="I47" s="264"/>
      <c r="J47" s="264">
        <v>2617</v>
      </c>
      <c r="K47" s="264"/>
      <c r="L47" s="264">
        <v>2504</v>
      </c>
      <c r="M47" s="264"/>
      <c r="N47" s="264">
        <v>2450</v>
      </c>
      <c r="O47" s="264"/>
      <c r="P47"/>
      <c r="Q47"/>
    </row>
    <row r="48" spans="1:17">
      <c r="A48" s="321"/>
      <c r="B48" s="324"/>
      <c r="C48" s="263" t="s">
        <v>806</v>
      </c>
      <c r="D48" s="321"/>
      <c r="E48" s="264">
        <v>250</v>
      </c>
      <c r="F48" s="264">
        <v>4634</v>
      </c>
      <c r="G48" s="264"/>
      <c r="H48" s="264">
        <v>3500</v>
      </c>
      <c r="I48" s="264"/>
      <c r="J48" s="264">
        <v>3000</v>
      </c>
      <c r="K48" s="264"/>
      <c r="L48" s="264">
        <v>2880</v>
      </c>
      <c r="M48" s="264"/>
      <c r="N48" s="264">
        <v>2820</v>
      </c>
      <c r="O48" s="264"/>
      <c r="P48"/>
      <c r="Q48"/>
    </row>
    <row r="49" spans="1:17">
      <c r="A49" s="322"/>
      <c r="B49" s="325"/>
      <c r="C49" s="263" t="s">
        <v>807</v>
      </c>
      <c r="D49" s="322"/>
      <c r="E49" s="264">
        <v>500</v>
      </c>
      <c r="F49" s="264">
        <v>6317</v>
      </c>
      <c r="G49" s="264">
        <v>4317</v>
      </c>
      <c r="H49" s="264">
        <v>4650</v>
      </c>
      <c r="I49" s="264">
        <v>3297</v>
      </c>
      <c r="J49" s="264">
        <v>3984</v>
      </c>
      <c r="K49" s="264">
        <v>2917</v>
      </c>
      <c r="L49" s="264">
        <v>3817</v>
      </c>
      <c r="M49" s="264">
        <v>2804</v>
      </c>
      <c r="N49" s="264">
        <v>3737</v>
      </c>
      <c r="O49" s="264">
        <v>2770</v>
      </c>
      <c r="P49"/>
      <c r="Q49"/>
    </row>
    <row r="50" spans="1:17">
      <c r="A50" s="320" t="s">
        <v>795</v>
      </c>
      <c r="B50" s="323" t="s">
        <v>814</v>
      </c>
      <c r="C50" s="263" t="s">
        <v>797</v>
      </c>
      <c r="D50" s="320" t="s">
        <v>798</v>
      </c>
      <c r="E50" s="264">
        <v>250</v>
      </c>
      <c r="F50" s="264">
        <v>1447</v>
      </c>
      <c r="G50" s="264"/>
      <c r="H50" s="264">
        <v>900</v>
      </c>
      <c r="I50" s="264"/>
      <c r="J50" s="264">
        <v>700</v>
      </c>
      <c r="K50" s="264"/>
      <c r="L50" s="264">
        <v>667</v>
      </c>
      <c r="M50" s="264"/>
      <c r="N50" s="264">
        <v>607</v>
      </c>
      <c r="O50" s="264"/>
      <c r="P50"/>
      <c r="Q50"/>
    </row>
    <row r="51" spans="1:17">
      <c r="A51" s="321"/>
      <c r="B51" s="324"/>
      <c r="C51" s="263" t="s">
        <v>799</v>
      </c>
      <c r="D51" s="321"/>
      <c r="E51" s="264">
        <v>250</v>
      </c>
      <c r="F51" s="264">
        <v>1630</v>
      </c>
      <c r="G51" s="264"/>
      <c r="H51" s="264">
        <v>1037</v>
      </c>
      <c r="I51" s="264"/>
      <c r="J51" s="264">
        <v>844</v>
      </c>
      <c r="K51" s="264"/>
      <c r="L51" s="264">
        <v>784</v>
      </c>
      <c r="M51" s="264"/>
      <c r="N51" s="264">
        <v>750</v>
      </c>
      <c r="O51" s="264"/>
      <c r="P51"/>
      <c r="Q51"/>
    </row>
    <row r="52" spans="1:17">
      <c r="A52" s="321"/>
      <c r="B52" s="324"/>
      <c r="C52" s="263" t="s">
        <v>800</v>
      </c>
      <c r="D52" s="321"/>
      <c r="E52" s="264">
        <v>250</v>
      </c>
      <c r="F52" s="264">
        <v>1812</v>
      </c>
      <c r="G52" s="264"/>
      <c r="H52" s="264">
        <v>1259</v>
      </c>
      <c r="I52" s="264"/>
      <c r="J52" s="264">
        <v>1019</v>
      </c>
      <c r="K52" s="264"/>
      <c r="L52" s="264">
        <v>952</v>
      </c>
      <c r="M52" s="264"/>
      <c r="N52" s="264">
        <v>932</v>
      </c>
      <c r="O52" s="264"/>
      <c r="P52"/>
      <c r="Q52"/>
    </row>
    <row r="53" spans="1:17">
      <c r="A53" s="321"/>
      <c r="B53" s="324"/>
      <c r="C53" s="263" t="s">
        <v>801</v>
      </c>
      <c r="D53" s="321"/>
      <c r="E53" s="264">
        <v>250</v>
      </c>
      <c r="F53" s="264">
        <v>2130</v>
      </c>
      <c r="G53" s="264"/>
      <c r="H53" s="264">
        <v>1497</v>
      </c>
      <c r="I53" s="264"/>
      <c r="J53" s="264">
        <v>1264</v>
      </c>
      <c r="K53" s="264"/>
      <c r="L53" s="264">
        <v>1190</v>
      </c>
      <c r="M53" s="264"/>
      <c r="N53" s="264">
        <v>1157</v>
      </c>
      <c r="O53" s="264"/>
      <c r="P53"/>
      <c r="Q53"/>
    </row>
    <row r="54" spans="1:17">
      <c r="A54" s="321"/>
      <c r="B54" s="324"/>
      <c r="C54" s="263" t="s">
        <v>802</v>
      </c>
      <c r="D54" s="321"/>
      <c r="E54" s="264">
        <v>250</v>
      </c>
      <c r="F54" s="264">
        <v>2230</v>
      </c>
      <c r="G54" s="264"/>
      <c r="H54" s="264">
        <v>1624</v>
      </c>
      <c r="I54" s="264"/>
      <c r="J54" s="264">
        <v>1357</v>
      </c>
      <c r="K54" s="264"/>
      <c r="L54" s="264">
        <v>1264</v>
      </c>
      <c r="M54" s="264"/>
      <c r="N54" s="264">
        <v>1237</v>
      </c>
      <c r="O54" s="264"/>
      <c r="P54"/>
      <c r="Q54"/>
    </row>
    <row r="55" spans="1:17">
      <c r="A55" s="321"/>
      <c r="B55" s="324"/>
      <c r="C55" s="263" t="s">
        <v>803</v>
      </c>
      <c r="D55" s="321"/>
      <c r="E55" s="264">
        <v>250</v>
      </c>
      <c r="F55" s="264">
        <v>2344</v>
      </c>
      <c r="G55" s="264"/>
      <c r="H55" s="264">
        <v>1750</v>
      </c>
      <c r="I55" s="264"/>
      <c r="J55" s="264">
        <v>1450</v>
      </c>
      <c r="K55" s="264"/>
      <c r="L55" s="264">
        <v>1330</v>
      </c>
      <c r="M55" s="264"/>
      <c r="N55" s="264">
        <v>1317</v>
      </c>
      <c r="O55" s="264"/>
      <c r="P55"/>
      <c r="Q55"/>
    </row>
    <row r="56" spans="1:17">
      <c r="A56" s="321"/>
      <c r="B56" s="324"/>
      <c r="C56" s="263" t="s">
        <v>804</v>
      </c>
      <c r="D56" s="321"/>
      <c r="E56" s="264">
        <v>500</v>
      </c>
      <c r="F56" s="264">
        <v>2817</v>
      </c>
      <c r="G56" s="264">
        <v>3817</v>
      </c>
      <c r="H56" s="264">
        <v>2084</v>
      </c>
      <c r="I56" s="264">
        <v>2797</v>
      </c>
      <c r="J56" s="264">
        <v>1784</v>
      </c>
      <c r="K56" s="264">
        <v>2417</v>
      </c>
      <c r="L56" s="264">
        <v>1704</v>
      </c>
      <c r="M56" s="264">
        <v>2304</v>
      </c>
      <c r="N56" s="264">
        <v>1670</v>
      </c>
      <c r="O56" s="264">
        <v>2270</v>
      </c>
      <c r="P56"/>
      <c r="Q56"/>
    </row>
    <row r="57" spans="1:17">
      <c r="A57" s="321"/>
      <c r="B57" s="324"/>
      <c r="C57" s="263" t="s">
        <v>809</v>
      </c>
      <c r="D57" s="321"/>
      <c r="E57" s="264">
        <v>250</v>
      </c>
      <c r="F57" s="264">
        <v>3424</v>
      </c>
      <c r="G57" s="264"/>
      <c r="H57" s="264">
        <v>2590</v>
      </c>
      <c r="I57" s="264"/>
      <c r="J57" s="264">
        <v>2224</v>
      </c>
      <c r="K57" s="264"/>
      <c r="L57" s="264">
        <v>2137</v>
      </c>
      <c r="M57" s="264"/>
      <c r="N57" s="264">
        <v>2090</v>
      </c>
      <c r="O57" s="264"/>
      <c r="P57"/>
      <c r="Q57"/>
    </row>
    <row r="58" spans="1:17">
      <c r="A58" s="321"/>
      <c r="B58" s="324"/>
      <c r="C58" s="263" t="s">
        <v>810</v>
      </c>
      <c r="D58" s="321"/>
      <c r="E58" s="264">
        <v>250</v>
      </c>
      <c r="F58" s="264">
        <v>4017</v>
      </c>
      <c r="G58" s="264"/>
      <c r="H58" s="264">
        <v>3050</v>
      </c>
      <c r="I58" s="264"/>
      <c r="J58" s="264">
        <v>2617</v>
      </c>
      <c r="K58" s="264"/>
      <c r="L58" s="264">
        <v>2504</v>
      </c>
      <c r="M58" s="264"/>
      <c r="N58" s="264">
        <v>2450</v>
      </c>
      <c r="O58" s="264"/>
      <c r="P58"/>
      <c r="Q58"/>
    </row>
    <row r="59" spans="1:17">
      <c r="A59" s="321"/>
      <c r="B59" s="324"/>
      <c r="C59" s="263" t="s">
        <v>806</v>
      </c>
      <c r="D59" s="321"/>
      <c r="E59" s="264">
        <v>250</v>
      </c>
      <c r="F59" s="264">
        <v>4634</v>
      </c>
      <c r="G59" s="264"/>
      <c r="H59" s="264">
        <v>3500</v>
      </c>
      <c r="I59" s="264"/>
      <c r="J59" s="264">
        <v>3000</v>
      </c>
      <c r="K59" s="264"/>
      <c r="L59" s="264">
        <v>2880</v>
      </c>
      <c r="M59" s="264"/>
      <c r="N59" s="264">
        <v>2820</v>
      </c>
      <c r="O59" s="264"/>
      <c r="P59"/>
      <c r="Q59"/>
    </row>
    <row r="60" spans="1:17">
      <c r="A60" s="322"/>
      <c r="B60" s="325"/>
      <c r="C60" s="263" t="s">
        <v>807</v>
      </c>
      <c r="D60" s="322"/>
      <c r="E60" s="264">
        <v>500</v>
      </c>
      <c r="F60" s="264">
        <v>6317</v>
      </c>
      <c r="G60" s="264">
        <v>4317</v>
      </c>
      <c r="H60" s="264">
        <v>4650</v>
      </c>
      <c r="I60" s="264">
        <v>3297</v>
      </c>
      <c r="J60" s="264">
        <v>3984</v>
      </c>
      <c r="K60" s="264">
        <v>2917</v>
      </c>
      <c r="L60" s="264">
        <v>3817</v>
      </c>
      <c r="M60" s="264">
        <v>2804</v>
      </c>
      <c r="N60" s="264">
        <v>3737</v>
      </c>
      <c r="O60" s="264">
        <v>2770</v>
      </c>
      <c r="P60"/>
      <c r="Q60"/>
    </row>
    <row r="61" spans="1:17">
      <c r="A61" s="320" t="s">
        <v>795</v>
      </c>
      <c r="B61" s="323" t="s">
        <v>814</v>
      </c>
      <c r="C61" s="263" t="s">
        <v>797</v>
      </c>
      <c r="D61" s="320" t="s">
        <v>808</v>
      </c>
      <c r="E61" s="264">
        <v>250</v>
      </c>
      <c r="F61" s="264">
        <v>1447</v>
      </c>
      <c r="G61" s="264"/>
      <c r="H61" s="264">
        <v>900</v>
      </c>
      <c r="I61" s="264"/>
      <c r="J61" s="264">
        <v>700</v>
      </c>
      <c r="K61" s="264"/>
      <c r="L61" s="264">
        <v>667</v>
      </c>
      <c r="M61" s="264"/>
      <c r="N61" s="264">
        <v>607</v>
      </c>
      <c r="O61" s="264"/>
      <c r="P61"/>
      <c r="Q61"/>
    </row>
    <row r="62" spans="1:17">
      <c r="A62" s="321"/>
      <c r="B62" s="324"/>
      <c r="C62" s="263" t="s">
        <v>799</v>
      </c>
      <c r="D62" s="321"/>
      <c r="E62" s="264">
        <v>250</v>
      </c>
      <c r="F62" s="264">
        <v>1630</v>
      </c>
      <c r="G62" s="264"/>
      <c r="H62" s="264">
        <v>1037</v>
      </c>
      <c r="I62" s="264"/>
      <c r="J62" s="264">
        <v>844</v>
      </c>
      <c r="K62" s="264"/>
      <c r="L62" s="264">
        <v>784</v>
      </c>
      <c r="M62" s="264"/>
      <c r="N62" s="264">
        <v>750</v>
      </c>
      <c r="O62" s="264"/>
      <c r="P62"/>
      <c r="Q62"/>
    </row>
    <row r="63" spans="1:17">
      <c r="A63" s="321"/>
      <c r="B63" s="324"/>
      <c r="C63" s="263" t="s">
        <v>800</v>
      </c>
      <c r="D63" s="321"/>
      <c r="E63" s="264">
        <v>250</v>
      </c>
      <c r="F63" s="264">
        <v>1812</v>
      </c>
      <c r="G63" s="264"/>
      <c r="H63" s="264">
        <v>1259</v>
      </c>
      <c r="I63" s="264"/>
      <c r="J63" s="264">
        <v>1019</v>
      </c>
      <c r="K63" s="264"/>
      <c r="L63" s="264">
        <v>952</v>
      </c>
      <c r="M63" s="264"/>
      <c r="N63" s="264">
        <v>932</v>
      </c>
      <c r="O63" s="264"/>
      <c r="P63"/>
      <c r="Q63"/>
    </row>
    <row r="64" spans="1:17">
      <c r="A64" s="321"/>
      <c r="B64" s="324"/>
      <c r="C64" s="263" t="s">
        <v>801</v>
      </c>
      <c r="D64" s="321"/>
      <c r="E64" s="264">
        <v>250</v>
      </c>
      <c r="F64" s="264">
        <v>2130</v>
      </c>
      <c r="G64" s="264"/>
      <c r="H64" s="264">
        <v>1497</v>
      </c>
      <c r="I64" s="264"/>
      <c r="J64" s="264">
        <v>1264</v>
      </c>
      <c r="K64" s="264"/>
      <c r="L64" s="264">
        <v>1190</v>
      </c>
      <c r="M64" s="264"/>
      <c r="N64" s="264">
        <v>1157</v>
      </c>
      <c r="O64" s="264"/>
      <c r="P64"/>
      <c r="Q64"/>
    </row>
    <row r="65" spans="1:17">
      <c r="A65" s="321"/>
      <c r="B65" s="324"/>
      <c r="C65" s="263" t="s">
        <v>802</v>
      </c>
      <c r="D65" s="321"/>
      <c r="E65" s="264">
        <v>250</v>
      </c>
      <c r="F65" s="264">
        <v>2230</v>
      </c>
      <c r="G65" s="264"/>
      <c r="H65" s="264">
        <v>1624</v>
      </c>
      <c r="I65" s="264"/>
      <c r="J65" s="264">
        <v>1357</v>
      </c>
      <c r="K65" s="264"/>
      <c r="L65" s="264">
        <v>1264</v>
      </c>
      <c r="M65" s="264"/>
      <c r="N65" s="264">
        <v>1237</v>
      </c>
      <c r="O65" s="264"/>
      <c r="P65"/>
      <c r="Q65"/>
    </row>
    <row r="66" spans="1:17">
      <c r="A66" s="321"/>
      <c r="B66" s="324"/>
      <c r="C66" s="263" t="s">
        <v>803</v>
      </c>
      <c r="D66" s="321"/>
      <c r="E66" s="264">
        <v>250</v>
      </c>
      <c r="F66" s="264">
        <v>2344</v>
      </c>
      <c r="G66" s="264"/>
      <c r="H66" s="264">
        <v>1750</v>
      </c>
      <c r="I66" s="264"/>
      <c r="J66" s="264">
        <v>1450</v>
      </c>
      <c r="K66" s="264"/>
      <c r="L66" s="264">
        <v>1330</v>
      </c>
      <c r="M66" s="264"/>
      <c r="N66" s="264">
        <v>1317</v>
      </c>
      <c r="O66" s="264"/>
      <c r="P66"/>
      <c r="Q66"/>
    </row>
    <row r="67" spans="1:17">
      <c r="A67" s="321"/>
      <c r="B67" s="324"/>
      <c r="C67" s="263" t="s">
        <v>804</v>
      </c>
      <c r="D67" s="321"/>
      <c r="E67" s="264">
        <v>500</v>
      </c>
      <c r="F67" s="264">
        <v>2817</v>
      </c>
      <c r="G67" s="264">
        <v>3817</v>
      </c>
      <c r="H67" s="264">
        <v>2084</v>
      </c>
      <c r="I67" s="264">
        <v>2797</v>
      </c>
      <c r="J67" s="264">
        <v>1784</v>
      </c>
      <c r="K67" s="264">
        <v>2417</v>
      </c>
      <c r="L67" s="264">
        <v>1704</v>
      </c>
      <c r="M67" s="264">
        <v>2304</v>
      </c>
      <c r="N67" s="264">
        <v>1670</v>
      </c>
      <c r="O67" s="264">
        <v>2270</v>
      </c>
      <c r="P67"/>
      <c r="Q67"/>
    </row>
    <row r="68" spans="1:17">
      <c r="A68" s="321"/>
      <c r="B68" s="324"/>
      <c r="C68" s="263" t="s">
        <v>813</v>
      </c>
      <c r="D68" s="321"/>
      <c r="E68" s="264">
        <v>250</v>
      </c>
      <c r="F68" s="264">
        <v>3424</v>
      </c>
      <c r="G68" s="264"/>
      <c r="H68" s="264">
        <v>2590</v>
      </c>
      <c r="I68" s="264"/>
      <c r="J68" s="264">
        <v>2224</v>
      </c>
      <c r="K68" s="264"/>
      <c r="L68" s="264">
        <v>2137</v>
      </c>
      <c r="M68" s="264"/>
      <c r="N68" s="264">
        <v>2090</v>
      </c>
      <c r="O68" s="264"/>
      <c r="P68"/>
      <c r="Q68"/>
    </row>
    <row r="69" spans="1:17">
      <c r="A69" s="321"/>
      <c r="B69" s="324"/>
      <c r="C69" s="263" t="s">
        <v>810</v>
      </c>
      <c r="D69" s="321"/>
      <c r="E69" s="264">
        <v>250</v>
      </c>
      <c r="F69" s="264">
        <v>4017</v>
      </c>
      <c r="G69" s="264"/>
      <c r="H69" s="264">
        <v>3050</v>
      </c>
      <c r="I69" s="264"/>
      <c r="J69" s="264">
        <v>2617</v>
      </c>
      <c r="K69" s="264"/>
      <c r="L69" s="264">
        <v>2504</v>
      </c>
      <c r="M69" s="264"/>
      <c r="N69" s="264">
        <v>2450</v>
      </c>
      <c r="O69" s="264"/>
      <c r="P69"/>
      <c r="Q69"/>
    </row>
    <row r="70" spans="1:17">
      <c r="A70" s="321"/>
      <c r="B70" s="324"/>
      <c r="C70" s="263" t="s">
        <v>806</v>
      </c>
      <c r="D70" s="321"/>
      <c r="E70" s="264">
        <v>250</v>
      </c>
      <c r="F70" s="264">
        <v>4634</v>
      </c>
      <c r="G70" s="264"/>
      <c r="H70" s="264">
        <v>3500</v>
      </c>
      <c r="I70" s="264"/>
      <c r="J70" s="264">
        <v>3000</v>
      </c>
      <c r="K70" s="264"/>
      <c r="L70" s="264">
        <v>2880</v>
      </c>
      <c r="M70" s="264"/>
      <c r="N70" s="264">
        <v>2820</v>
      </c>
      <c r="O70" s="264"/>
      <c r="P70"/>
      <c r="Q70"/>
    </row>
    <row r="71" spans="1:17" ht="17.25" customHeight="1">
      <c r="A71" s="322"/>
      <c r="B71" s="325"/>
      <c r="C71" s="263" t="s">
        <v>807</v>
      </c>
      <c r="D71" s="322"/>
      <c r="E71" s="264">
        <v>500</v>
      </c>
      <c r="F71" s="264">
        <v>6317</v>
      </c>
      <c r="G71" s="264">
        <v>4317</v>
      </c>
      <c r="H71" s="264">
        <v>4650</v>
      </c>
      <c r="I71" s="264">
        <v>3297</v>
      </c>
      <c r="J71" s="264">
        <v>3984</v>
      </c>
      <c r="K71" s="264">
        <v>2917</v>
      </c>
      <c r="L71" s="264">
        <v>3817</v>
      </c>
      <c r="M71" s="264">
        <v>2804</v>
      </c>
      <c r="N71" s="264">
        <v>3737</v>
      </c>
      <c r="O71" s="264">
        <v>2770</v>
      </c>
      <c r="P71"/>
      <c r="Q71"/>
    </row>
    <row r="72" spans="1:17">
      <c r="A72" s="320" t="s">
        <v>795</v>
      </c>
      <c r="B72" s="323" t="s">
        <v>814</v>
      </c>
      <c r="C72" s="263" t="s">
        <v>797</v>
      </c>
      <c r="D72" s="320" t="s">
        <v>811</v>
      </c>
      <c r="E72" s="264">
        <v>250</v>
      </c>
      <c r="F72" s="264">
        <v>1447</v>
      </c>
      <c r="G72" s="264"/>
      <c r="H72" s="264">
        <v>900</v>
      </c>
      <c r="I72" s="264"/>
      <c r="J72" s="264">
        <v>700</v>
      </c>
      <c r="K72" s="264"/>
      <c r="L72" s="264">
        <v>667</v>
      </c>
      <c r="M72" s="264"/>
      <c r="N72" s="264">
        <v>607</v>
      </c>
      <c r="O72" s="264"/>
      <c r="P72"/>
      <c r="Q72"/>
    </row>
    <row r="73" spans="1:17">
      <c r="A73" s="321"/>
      <c r="B73" s="324"/>
      <c r="C73" s="263" t="s">
        <v>799</v>
      </c>
      <c r="D73" s="321"/>
      <c r="E73" s="264">
        <v>250</v>
      </c>
      <c r="F73" s="264">
        <v>1630</v>
      </c>
      <c r="G73" s="264"/>
      <c r="H73" s="264">
        <v>1037</v>
      </c>
      <c r="I73" s="264"/>
      <c r="J73" s="264">
        <v>844</v>
      </c>
      <c r="K73" s="264"/>
      <c r="L73" s="264">
        <v>784</v>
      </c>
      <c r="M73" s="264"/>
      <c r="N73" s="264">
        <v>750</v>
      </c>
      <c r="O73" s="264"/>
      <c r="P73"/>
      <c r="Q73"/>
    </row>
    <row r="74" spans="1:17">
      <c r="A74" s="321"/>
      <c r="B74" s="324"/>
      <c r="C74" s="263" t="s">
        <v>800</v>
      </c>
      <c r="D74" s="321"/>
      <c r="E74" s="264">
        <v>250</v>
      </c>
      <c r="F74" s="264">
        <v>1812</v>
      </c>
      <c r="G74" s="264"/>
      <c r="H74" s="264">
        <v>1259</v>
      </c>
      <c r="I74" s="264"/>
      <c r="J74" s="264">
        <v>1019</v>
      </c>
      <c r="K74" s="264"/>
      <c r="L74" s="264">
        <v>952</v>
      </c>
      <c r="M74" s="264"/>
      <c r="N74" s="264">
        <v>932</v>
      </c>
      <c r="O74" s="264"/>
      <c r="P74"/>
      <c r="Q74"/>
    </row>
    <row r="75" spans="1:17">
      <c r="A75" s="321"/>
      <c r="B75" s="324"/>
      <c r="C75" s="263" t="s">
        <v>801</v>
      </c>
      <c r="D75" s="321"/>
      <c r="E75" s="264">
        <v>250</v>
      </c>
      <c r="F75" s="264">
        <v>2130</v>
      </c>
      <c r="G75" s="264"/>
      <c r="H75" s="264">
        <v>1497</v>
      </c>
      <c r="I75" s="264"/>
      <c r="J75" s="264">
        <v>1264</v>
      </c>
      <c r="K75" s="264"/>
      <c r="L75" s="264">
        <v>1190</v>
      </c>
      <c r="M75" s="264"/>
      <c r="N75" s="264">
        <v>1157</v>
      </c>
      <c r="O75" s="264"/>
      <c r="P75"/>
      <c r="Q75"/>
    </row>
    <row r="76" spans="1:17">
      <c r="A76" s="321"/>
      <c r="B76" s="324"/>
      <c r="C76" s="263" t="s">
        <v>802</v>
      </c>
      <c r="D76" s="321"/>
      <c r="E76" s="264">
        <v>250</v>
      </c>
      <c r="F76" s="264">
        <v>2230</v>
      </c>
      <c r="G76" s="264"/>
      <c r="H76" s="264">
        <v>1624</v>
      </c>
      <c r="I76" s="264"/>
      <c r="J76" s="264">
        <v>1357</v>
      </c>
      <c r="K76" s="264"/>
      <c r="L76" s="264">
        <v>1264</v>
      </c>
      <c r="M76" s="264"/>
      <c r="N76" s="264">
        <v>1237</v>
      </c>
      <c r="O76" s="264"/>
      <c r="P76"/>
      <c r="Q76"/>
    </row>
    <row r="77" spans="1:17">
      <c r="A77" s="321"/>
      <c r="B77" s="324"/>
      <c r="C77" s="263" t="s">
        <v>803</v>
      </c>
      <c r="D77" s="321"/>
      <c r="E77" s="264">
        <v>250</v>
      </c>
      <c r="F77" s="264">
        <v>2344</v>
      </c>
      <c r="G77" s="264"/>
      <c r="H77" s="264">
        <v>1750</v>
      </c>
      <c r="I77" s="264"/>
      <c r="J77" s="264">
        <v>1450</v>
      </c>
      <c r="K77" s="264"/>
      <c r="L77" s="264">
        <v>1330</v>
      </c>
      <c r="M77" s="264"/>
      <c r="N77" s="264">
        <v>1317</v>
      </c>
      <c r="O77" s="264"/>
      <c r="P77"/>
      <c r="Q77"/>
    </row>
    <row r="78" spans="1:17">
      <c r="A78" s="321"/>
      <c r="B78" s="324"/>
      <c r="C78" s="263" t="s">
        <v>804</v>
      </c>
      <c r="D78" s="321"/>
      <c r="E78" s="264">
        <v>500</v>
      </c>
      <c r="F78" s="264">
        <v>2817</v>
      </c>
      <c r="G78" s="264">
        <v>3817</v>
      </c>
      <c r="H78" s="264">
        <v>2084</v>
      </c>
      <c r="I78" s="264">
        <v>2797</v>
      </c>
      <c r="J78" s="264">
        <v>1784</v>
      </c>
      <c r="K78" s="264">
        <v>2417</v>
      </c>
      <c r="L78" s="264">
        <v>1704</v>
      </c>
      <c r="M78" s="264">
        <v>2304</v>
      </c>
      <c r="N78" s="264">
        <v>1670</v>
      </c>
      <c r="O78" s="264">
        <v>2270</v>
      </c>
      <c r="P78"/>
      <c r="Q78"/>
    </row>
    <row r="79" spans="1:17">
      <c r="A79" s="321"/>
      <c r="B79" s="324"/>
      <c r="C79" s="263" t="s">
        <v>813</v>
      </c>
      <c r="D79" s="321"/>
      <c r="E79" s="264">
        <v>250</v>
      </c>
      <c r="F79" s="264">
        <v>3424</v>
      </c>
      <c r="G79" s="264"/>
      <c r="H79" s="264">
        <v>2590</v>
      </c>
      <c r="I79" s="264"/>
      <c r="J79" s="264">
        <v>2224</v>
      </c>
      <c r="K79" s="264"/>
      <c r="L79" s="264">
        <v>2137</v>
      </c>
      <c r="M79" s="264"/>
      <c r="N79" s="264">
        <v>2090</v>
      </c>
      <c r="O79" s="264"/>
      <c r="P79"/>
      <c r="Q79"/>
    </row>
    <row r="80" spans="1:17">
      <c r="A80" s="321"/>
      <c r="B80" s="324"/>
      <c r="C80" s="263" t="s">
        <v>810</v>
      </c>
      <c r="D80" s="321"/>
      <c r="E80" s="264">
        <v>250</v>
      </c>
      <c r="F80" s="264">
        <v>4017</v>
      </c>
      <c r="G80" s="264"/>
      <c r="H80" s="264">
        <v>3050</v>
      </c>
      <c r="I80" s="264"/>
      <c r="J80" s="264">
        <v>2617</v>
      </c>
      <c r="K80" s="264"/>
      <c r="L80" s="264">
        <v>2504</v>
      </c>
      <c r="M80" s="264"/>
      <c r="N80" s="264">
        <v>2450</v>
      </c>
      <c r="O80" s="264"/>
      <c r="P80"/>
      <c r="Q80"/>
    </row>
    <row r="81" spans="1:17">
      <c r="A81" s="321"/>
      <c r="B81" s="324"/>
      <c r="C81" s="263" t="s">
        <v>806</v>
      </c>
      <c r="D81" s="321"/>
      <c r="E81" s="264">
        <v>250</v>
      </c>
      <c r="F81" s="264">
        <v>4634</v>
      </c>
      <c r="G81" s="264"/>
      <c r="H81" s="264">
        <v>3500</v>
      </c>
      <c r="I81" s="264"/>
      <c r="J81" s="264">
        <v>3000</v>
      </c>
      <c r="K81" s="264"/>
      <c r="L81" s="264">
        <v>2880</v>
      </c>
      <c r="M81" s="264"/>
      <c r="N81" s="264">
        <v>2820</v>
      </c>
      <c r="O81" s="264"/>
      <c r="P81"/>
      <c r="Q81"/>
    </row>
    <row r="82" spans="1:17">
      <c r="A82" s="322"/>
      <c r="B82" s="325"/>
      <c r="C82" s="263" t="s">
        <v>807</v>
      </c>
      <c r="D82" s="322"/>
      <c r="E82" s="264">
        <v>500</v>
      </c>
      <c r="F82" s="264">
        <v>6317</v>
      </c>
      <c r="G82" s="264">
        <v>4317</v>
      </c>
      <c r="H82" s="264">
        <v>4650</v>
      </c>
      <c r="I82" s="264">
        <v>3297</v>
      </c>
      <c r="J82" s="264">
        <v>3984</v>
      </c>
      <c r="K82" s="264">
        <v>2917</v>
      </c>
      <c r="L82" s="264">
        <v>3817</v>
      </c>
      <c r="M82" s="264">
        <v>2804</v>
      </c>
      <c r="N82" s="264">
        <v>3737</v>
      </c>
      <c r="O82" s="264">
        <v>2770</v>
      </c>
      <c r="P82"/>
      <c r="Q82"/>
    </row>
    <row r="83" spans="1:17">
      <c r="A83" s="320" t="s">
        <v>795</v>
      </c>
      <c r="B83" s="323" t="s">
        <v>814</v>
      </c>
      <c r="C83" s="263" t="s">
        <v>797</v>
      </c>
      <c r="D83" s="320" t="s">
        <v>812</v>
      </c>
      <c r="E83" s="264">
        <v>250</v>
      </c>
      <c r="F83" s="264">
        <v>1447</v>
      </c>
      <c r="G83" s="264"/>
      <c r="H83" s="264">
        <v>900</v>
      </c>
      <c r="I83" s="264"/>
      <c r="J83" s="264">
        <v>700</v>
      </c>
      <c r="K83" s="264"/>
      <c r="L83" s="264">
        <v>667</v>
      </c>
      <c r="M83" s="264"/>
      <c r="N83" s="264">
        <v>607</v>
      </c>
      <c r="O83" s="264"/>
      <c r="P83"/>
      <c r="Q83"/>
    </row>
    <row r="84" spans="1:17">
      <c r="A84" s="321"/>
      <c r="B84" s="324"/>
      <c r="C84" s="263" t="s">
        <v>799</v>
      </c>
      <c r="D84" s="321"/>
      <c r="E84" s="264">
        <v>250</v>
      </c>
      <c r="F84" s="264">
        <v>1630</v>
      </c>
      <c r="G84" s="264"/>
      <c r="H84" s="264">
        <v>1037</v>
      </c>
      <c r="I84" s="264"/>
      <c r="J84" s="264">
        <v>844</v>
      </c>
      <c r="K84" s="264"/>
      <c r="L84" s="264">
        <v>784</v>
      </c>
      <c r="M84" s="264"/>
      <c r="N84" s="264">
        <v>750</v>
      </c>
      <c r="O84" s="264"/>
      <c r="P84"/>
      <c r="Q84"/>
    </row>
    <row r="85" spans="1:17">
      <c r="A85" s="321"/>
      <c r="B85" s="324"/>
      <c r="C85" s="263" t="s">
        <v>800</v>
      </c>
      <c r="D85" s="321"/>
      <c r="E85" s="264">
        <v>250</v>
      </c>
      <c r="F85" s="264">
        <v>1812</v>
      </c>
      <c r="G85" s="264"/>
      <c r="H85" s="264">
        <v>1259</v>
      </c>
      <c r="I85" s="264"/>
      <c r="J85" s="264">
        <v>1019</v>
      </c>
      <c r="K85" s="264"/>
      <c r="L85" s="264">
        <v>952</v>
      </c>
      <c r="M85" s="264"/>
      <c r="N85" s="264">
        <v>932</v>
      </c>
      <c r="O85" s="264"/>
      <c r="P85"/>
      <c r="Q85"/>
    </row>
    <row r="86" spans="1:17">
      <c r="A86" s="321"/>
      <c r="B86" s="324"/>
      <c r="C86" s="263" t="s">
        <v>801</v>
      </c>
      <c r="D86" s="321"/>
      <c r="E86" s="264">
        <v>250</v>
      </c>
      <c r="F86" s="264">
        <v>2130</v>
      </c>
      <c r="G86" s="264"/>
      <c r="H86" s="264">
        <v>1497</v>
      </c>
      <c r="I86" s="264"/>
      <c r="J86" s="264">
        <v>1264</v>
      </c>
      <c r="K86" s="264"/>
      <c r="L86" s="264">
        <v>1190</v>
      </c>
      <c r="M86" s="264"/>
      <c r="N86" s="264">
        <v>1157</v>
      </c>
      <c r="O86" s="264"/>
      <c r="P86"/>
      <c r="Q86"/>
    </row>
    <row r="87" spans="1:17">
      <c r="A87" s="321"/>
      <c r="B87" s="324"/>
      <c r="C87" s="263" t="s">
        <v>802</v>
      </c>
      <c r="D87" s="321"/>
      <c r="E87" s="264">
        <v>250</v>
      </c>
      <c r="F87" s="264">
        <v>2230</v>
      </c>
      <c r="G87" s="264"/>
      <c r="H87" s="264">
        <v>1624</v>
      </c>
      <c r="I87" s="264"/>
      <c r="J87" s="264">
        <v>1357</v>
      </c>
      <c r="K87" s="264"/>
      <c r="L87" s="264">
        <v>1264</v>
      </c>
      <c r="M87" s="264"/>
      <c r="N87" s="264">
        <v>1237</v>
      </c>
      <c r="O87" s="264"/>
      <c r="P87"/>
      <c r="Q87"/>
    </row>
    <row r="88" spans="1:17">
      <c r="A88" s="321"/>
      <c r="B88" s="324"/>
      <c r="C88" s="263" t="s">
        <v>803</v>
      </c>
      <c r="D88" s="321"/>
      <c r="E88" s="264">
        <v>250</v>
      </c>
      <c r="F88" s="264">
        <v>2344</v>
      </c>
      <c r="G88" s="264"/>
      <c r="H88" s="264">
        <v>1750</v>
      </c>
      <c r="I88" s="264"/>
      <c r="J88" s="264">
        <v>1450</v>
      </c>
      <c r="K88" s="264"/>
      <c r="L88" s="264">
        <v>1330</v>
      </c>
      <c r="M88" s="264"/>
      <c r="N88" s="264">
        <v>1317</v>
      </c>
      <c r="O88" s="264"/>
      <c r="P88"/>
      <c r="Q88"/>
    </row>
    <row r="89" spans="1:17">
      <c r="A89" s="321"/>
      <c r="B89" s="324"/>
      <c r="C89" s="263" t="s">
        <v>804</v>
      </c>
      <c r="D89" s="321"/>
      <c r="E89" s="264">
        <v>500</v>
      </c>
      <c r="F89" s="264">
        <v>2817</v>
      </c>
      <c r="G89" s="264">
        <v>3817</v>
      </c>
      <c r="H89" s="264">
        <v>2084</v>
      </c>
      <c r="I89" s="264">
        <v>2797</v>
      </c>
      <c r="J89" s="264">
        <v>1784</v>
      </c>
      <c r="K89" s="264">
        <v>2417</v>
      </c>
      <c r="L89" s="264">
        <v>1704</v>
      </c>
      <c r="M89" s="264">
        <v>2304</v>
      </c>
      <c r="N89" s="264">
        <v>1670</v>
      </c>
      <c r="O89" s="264">
        <v>2270</v>
      </c>
      <c r="P89"/>
      <c r="Q89"/>
    </row>
    <row r="90" spans="1:17">
      <c r="A90" s="321"/>
      <c r="B90" s="324"/>
      <c r="C90" s="263" t="s">
        <v>813</v>
      </c>
      <c r="D90" s="321"/>
      <c r="E90" s="264">
        <v>250</v>
      </c>
      <c r="F90" s="264">
        <v>3424</v>
      </c>
      <c r="G90" s="264"/>
      <c r="H90" s="264">
        <v>2590</v>
      </c>
      <c r="I90" s="264"/>
      <c r="J90" s="264">
        <v>2224</v>
      </c>
      <c r="K90" s="264"/>
      <c r="L90" s="264">
        <v>2137</v>
      </c>
      <c r="M90" s="264"/>
      <c r="N90" s="264">
        <v>2090</v>
      </c>
      <c r="O90" s="264"/>
      <c r="P90"/>
      <c r="Q90"/>
    </row>
    <row r="91" spans="1:17">
      <c r="A91" s="321"/>
      <c r="B91" s="324"/>
      <c r="C91" s="263" t="s">
        <v>810</v>
      </c>
      <c r="D91" s="321"/>
      <c r="E91" s="264">
        <v>250</v>
      </c>
      <c r="F91" s="264">
        <v>4017</v>
      </c>
      <c r="G91" s="264"/>
      <c r="H91" s="264">
        <v>3050</v>
      </c>
      <c r="I91" s="264"/>
      <c r="J91" s="264">
        <v>2617</v>
      </c>
      <c r="K91" s="264"/>
      <c r="L91" s="264">
        <v>2504</v>
      </c>
      <c r="M91" s="264"/>
      <c r="N91" s="264">
        <v>2450</v>
      </c>
      <c r="O91" s="264"/>
      <c r="P91"/>
      <c r="Q91"/>
    </row>
    <row r="92" spans="1:17">
      <c r="A92" s="321"/>
      <c r="B92" s="324"/>
      <c r="C92" s="263" t="s">
        <v>806</v>
      </c>
      <c r="D92" s="321"/>
      <c r="E92" s="264">
        <v>250</v>
      </c>
      <c r="F92" s="264">
        <v>4634</v>
      </c>
      <c r="G92" s="264"/>
      <c r="H92" s="264">
        <v>3500</v>
      </c>
      <c r="I92" s="264"/>
      <c r="J92" s="264">
        <v>3000</v>
      </c>
      <c r="K92" s="264"/>
      <c r="L92" s="264">
        <v>2880</v>
      </c>
      <c r="M92" s="264"/>
      <c r="N92" s="264">
        <v>2820</v>
      </c>
      <c r="O92" s="264"/>
      <c r="P92"/>
      <c r="Q92"/>
    </row>
    <row r="93" spans="1:17">
      <c r="A93" s="322"/>
      <c r="B93" s="325"/>
      <c r="C93" s="263" t="s">
        <v>807</v>
      </c>
      <c r="D93" s="322"/>
      <c r="E93" s="264">
        <v>500</v>
      </c>
      <c r="F93" s="264">
        <v>6317</v>
      </c>
      <c r="G93" s="264">
        <v>4317</v>
      </c>
      <c r="H93" s="264">
        <v>4650</v>
      </c>
      <c r="I93" s="264">
        <v>3297</v>
      </c>
      <c r="J93" s="264">
        <v>3984</v>
      </c>
      <c r="K93" s="264">
        <v>2917</v>
      </c>
      <c r="L93" s="264">
        <v>3817</v>
      </c>
      <c r="M93" s="264">
        <v>2804</v>
      </c>
      <c r="N93" s="264">
        <v>3737</v>
      </c>
      <c r="O93" s="264">
        <v>2770</v>
      </c>
      <c r="P93"/>
      <c r="Q93"/>
    </row>
    <row r="94" spans="1:17">
      <c r="A94" s="320" t="s">
        <v>795</v>
      </c>
      <c r="B94" s="323" t="s">
        <v>815</v>
      </c>
      <c r="C94" s="263" t="s">
        <v>797</v>
      </c>
      <c r="D94" s="320" t="s">
        <v>798</v>
      </c>
      <c r="E94" s="264">
        <v>250</v>
      </c>
      <c r="F94" s="264">
        <v>1447</v>
      </c>
      <c r="G94" s="264"/>
      <c r="H94" s="264">
        <v>900</v>
      </c>
      <c r="I94" s="264"/>
      <c r="J94" s="264">
        <v>700</v>
      </c>
      <c r="K94" s="264"/>
      <c r="L94" s="264">
        <v>667</v>
      </c>
      <c r="M94" s="264"/>
      <c r="N94" s="264">
        <v>607</v>
      </c>
      <c r="O94" s="264"/>
      <c r="P94"/>
      <c r="Q94"/>
    </row>
    <row r="95" spans="1:17">
      <c r="A95" s="321"/>
      <c r="B95" s="324"/>
      <c r="C95" s="263" t="s">
        <v>799</v>
      </c>
      <c r="D95" s="321"/>
      <c r="E95" s="264">
        <v>250</v>
      </c>
      <c r="F95" s="264">
        <v>1630</v>
      </c>
      <c r="G95" s="264"/>
      <c r="H95" s="264">
        <v>1037</v>
      </c>
      <c r="I95" s="264"/>
      <c r="J95" s="264">
        <v>844</v>
      </c>
      <c r="K95" s="264"/>
      <c r="L95" s="264">
        <v>784</v>
      </c>
      <c r="M95" s="264"/>
      <c r="N95" s="264">
        <v>750</v>
      </c>
      <c r="O95" s="264"/>
      <c r="P95"/>
      <c r="Q95"/>
    </row>
    <row r="96" spans="1:17">
      <c r="A96" s="321"/>
      <c r="B96" s="324"/>
      <c r="C96" s="263" t="s">
        <v>800</v>
      </c>
      <c r="D96" s="321"/>
      <c r="E96" s="264">
        <v>250</v>
      </c>
      <c r="F96" s="264">
        <v>1812</v>
      </c>
      <c r="G96" s="264"/>
      <c r="H96" s="264">
        <v>1259</v>
      </c>
      <c r="I96" s="264"/>
      <c r="J96" s="264">
        <v>1019</v>
      </c>
      <c r="K96" s="264"/>
      <c r="L96" s="264">
        <v>952</v>
      </c>
      <c r="M96" s="264"/>
      <c r="N96" s="264">
        <v>932</v>
      </c>
      <c r="O96" s="264"/>
      <c r="P96"/>
      <c r="Q96"/>
    </row>
    <row r="97" spans="1:17">
      <c r="A97" s="321"/>
      <c r="B97" s="324"/>
      <c r="C97" s="263" t="s">
        <v>801</v>
      </c>
      <c r="D97" s="321"/>
      <c r="E97" s="264">
        <v>250</v>
      </c>
      <c r="F97" s="264">
        <v>2130</v>
      </c>
      <c r="G97" s="264"/>
      <c r="H97" s="264">
        <v>1497</v>
      </c>
      <c r="I97" s="264"/>
      <c r="J97" s="264">
        <v>1264</v>
      </c>
      <c r="K97" s="264"/>
      <c r="L97" s="264">
        <v>1190</v>
      </c>
      <c r="M97" s="264"/>
      <c r="N97" s="264">
        <v>1157</v>
      </c>
      <c r="O97" s="264"/>
      <c r="P97"/>
      <c r="Q97"/>
    </row>
    <row r="98" spans="1:17">
      <c r="A98" s="321"/>
      <c r="B98" s="324"/>
      <c r="C98" s="263" t="s">
        <v>802</v>
      </c>
      <c r="D98" s="321"/>
      <c r="E98" s="264">
        <v>250</v>
      </c>
      <c r="F98" s="264">
        <v>2230</v>
      </c>
      <c r="G98" s="264"/>
      <c r="H98" s="264">
        <v>1624</v>
      </c>
      <c r="I98" s="264"/>
      <c r="J98" s="264">
        <v>1357</v>
      </c>
      <c r="K98" s="264"/>
      <c r="L98" s="264">
        <v>1264</v>
      </c>
      <c r="M98" s="264"/>
      <c r="N98" s="264">
        <v>1237</v>
      </c>
      <c r="O98" s="264"/>
      <c r="P98"/>
      <c r="Q98"/>
    </row>
    <row r="99" spans="1:17">
      <c r="A99" s="321"/>
      <c r="B99" s="324"/>
      <c r="C99" s="263" t="s">
        <v>803</v>
      </c>
      <c r="D99" s="321"/>
      <c r="E99" s="264">
        <v>250</v>
      </c>
      <c r="F99" s="264">
        <v>2344</v>
      </c>
      <c r="G99" s="264"/>
      <c r="H99" s="264">
        <v>1750</v>
      </c>
      <c r="I99" s="264"/>
      <c r="J99" s="264">
        <v>1450</v>
      </c>
      <c r="K99" s="264"/>
      <c r="L99" s="264">
        <v>1330</v>
      </c>
      <c r="M99" s="264"/>
      <c r="N99" s="264">
        <v>1317</v>
      </c>
      <c r="O99" s="264"/>
      <c r="P99"/>
      <c r="Q99"/>
    </row>
    <row r="100" spans="1:17">
      <c r="A100" s="321"/>
      <c r="B100" s="324"/>
      <c r="C100" s="263" t="s">
        <v>804</v>
      </c>
      <c r="D100" s="321"/>
      <c r="E100" s="264">
        <v>500</v>
      </c>
      <c r="F100" s="264">
        <v>2817</v>
      </c>
      <c r="G100" s="264">
        <v>3817</v>
      </c>
      <c r="H100" s="264">
        <v>2084</v>
      </c>
      <c r="I100" s="264">
        <v>2797</v>
      </c>
      <c r="J100" s="264">
        <v>1784</v>
      </c>
      <c r="K100" s="264">
        <v>2417</v>
      </c>
      <c r="L100" s="264">
        <v>1704</v>
      </c>
      <c r="M100" s="264">
        <v>2304</v>
      </c>
      <c r="N100" s="264">
        <v>1670</v>
      </c>
      <c r="O100" s="264">
        <v>2270</v>
      </c>
      <c r="P100"/>
      <c r="Q100"/>
    </row>
    <row r="101" spans="1:17">
      <c r="A101" s="321"/>
      <c r="B101" s="324"/>
      <c r="C101" s="263" t="s">
        <v>809</v>
      </c>
      <c r="D101" s="321"/>
      <c r="E101" s="264">
        <v>250</v>
      </c>
      <c r="F101" s="264">
        <v>3424</v>
      </c>
      <c r="G101" s="264"/>
      <c r="H101" s="264">
        <v>2590</v>
      </c>
      <c r="I101" s="264"/>
      <c r="J101" s="264">
        <v>2224</v>
      </c>
      <c r="K101" s="264"/>
      <c r="L101" s="264">
        <v>2137</v>
      </c>
      <c r="M101" s="264"/>
      <c r="N101" s="264">
        <v>2090</v>
      </c>
      <c r="O101" s="264"/>
      <c r="P101"/>
      <c r="Q101"/>
    </row>
    <row r="102" spans="1:17">
      <c r="A102" s="321"/>
      <c r="B102" s="324"/>
      <c r="C102" s="263" t="s">
        <v>810</v>
      </c>
      <c r="D102" s="321"/>
      <c r="E102" s="264">
        <v>250</v>
      </c>
      <c r="F102" s="264">
        <v>4017</v>
      </c>
      <c r="G102" s="264"/>
      <c r="H102" s="264">
        <v>3050</v>
      </c>
      <c r="I102" s="264"/>
      <c r="J102" s="264">
        <v>2617</v>
      </c>
      <c r="K102" s="264"/>
      <c r="L102" s="264">
        <v>2504</v>
      </c>
      <c r="M102" s="264"/>
      <c r="N102" s="264">
        <v>2450</v>
      </c>
      <c r="O102" s="264"/>
      <c r="P102"/>
      <c r="Q102"/>
    </row>
    <row r="103" spans="1:17">
      <c r="A103" s="321"/>
      <c r="B103" s="324"/>
      <c r="C103" s="263" t="s">
        <v>806</v>
      </c>
      <c r="D103" s="321"/>
      <c r="E103" s="264">
        <v>250</v>
      </c>
      <c r="F103" s="264">
        <v>4634</v>
      </c>
      <c r="G103" s="264"/>
      <c r="H103" s="264">
        <v>3500</v>
      </c>
      <c r="I103" s="264"/>
      <c r="J103" s="264">
        <v>3000</v>
      </c>
      <c r="K103" s="264"/>
      <c r="L103" s="264">
        <v>2880</v>
      </c>
      <c r="M103" s="264"/>
      <c r="N103" s="264">
        <v>2820</v>
      </c>
      <c r="O103" s="264"/>
      <c r="P103"/>
      <c r="Q103"/>
    </row>
    <row r="104" spans="1:17">
      <c r="A104" s="322"/>
      <c r="B104" s="325"/>
      <c r="C104" s="263" t="s">
        <v>807</v>
      </c>
      <c r="D104" s="322"/>
      <c r="E104" s="264">
        <v>500</v>
      </c>
      <c r="F104" s="264">
        <v>6317</v>
      </c>
      <c r="G104" s="264">
        <v>4317</v>
      </c>
      <c r="H104" s="264">
        <v>4650</v>
      </c>
      <c r="I104" s="264">
        <v>3297</v>
      </c>
      <c r="J104" s="264">
        <v>3984</v>
      </c>
      <c r="K104" s="264">
        <v>2917</v>
      </c>
      <c r="L104" s="264">
        <v>3817</v>
      </c>
      <c r="M104" s="264">
        <v>2804</v>
      </c>
      <c r="N104" s="264">
        <v>3737</v>
      </c>
      <c r="O104" s="264">
        <v>2770</v>
      </c>
      <c r="P104"/>
      <c r="Q104"/>
    </row>
    <row r="105" spans="1:17">
      <c r="A105" s="320" t="s">
        <v>795</v>
      </c>
      <c r="B105" s="323" t="s">
        <v>816</v>
      </c>
      <c r="C105" s="263" t="s">
        <v>797</v>
      </c>
      <c r="D105" s="320" t="s">
        <v>808</v>
      </c>
      <c r="E105" s="264">
        <v>250</v>
      </c>
      <c r="F105" s="264">
        <v>1447</v>
      </c>
      <c r="G105" s="264"/>
      <c r="H105" s="264">
        <v>900</v>
      </c>
      <c r="I105" s="264"/>
      <c r="J105" s="264">
        <v>700</v>
      </c>
      <c r="K105" s="264"/>
      <c r="L105" s="264">
        <v>667</v>
      </c>
      <c r="M105" s="264"/>
      <c r="N105" s="264">
        <v>607</v>
      </c>
      <c r="O105" s="264"/>
      <c r="P105"/>
      <c r="Q105"/>
    </row>
    <row r="106" spans="1:17">
      <c r="A106" s="321"/>
      <c r="B106" s="324"/>
      <c r="C106" s="263" t="s">
        <v>799</v>
      </c>
      <c r="D106" s="321"/>
      <c r="E106" s="264">
        <v>250</v>
      </c>
      <c r="F106" s="264">
        <v>1630</v>
      </c>
      <c r="G106" s="264"/>
      <c r="H106" s="264">
        <v>1037</v>
      </c>
      <c r="I106" s="264"/>
      <c r="J106" s="264">
        <v>844</v>
      </c>
      <c r="K106" s="264"/>
      <c r="L106" s="264">
        <v>784</v>
      </c>
      <c r="M106" s="264"/>
      <c r="N106" s="264">
        <v>750</v>
      </c>
      <c r="O106" s="264"/>
      <c r="P106"/>
      <c r="Q106"/>
    </row>
    <row r="107" spans="1:17">
      <c r="A107" s="321"/>
      <c r="B107" s="324"/>
      <c r="C107" s="263" t="s">
        <v>800</v>
      </c>
      <c r="D107" s="321"/>
      <c r="E107" s="264">
        <v>250</v>
      </c>
      <c r="F107" s="264">
        <v>1812</v>
      </c>
      <c r="G107" s="264"/>
      <c r="H107" s="264">
        <v>1259</v>
      </c>
      <c r="I107" s="264"/>
      <c r="J107" s="264">
        <v>1019</v>
      </c>
      <c r="K107" s="264"/>
      <c r="L107" s="264">
        <v>952</v>
      </c>
      <c r="M107" s="264"/>
      <c r="N107" s="264">
        <v>932</v>
      </c>
      <c r="O107" s="264"/>
      <c r="P107"/>
      <c r="Q107"/>
    </row>
    <row r="108" spans="1:17">
      <c r="A108" s="321"/>
      <c r="B108" s="324"/>
      <c r="C108" s="263" t="s">
        <v>801</v>
      </c>
      <c r="D108" s="321"/>
      <c r="E108" s="264">
        <v>250</v>
      </c>
      <c r="F108" s="264">
        <v>2130</v>
      </c>
      <c r="G108" s="264"/>
      <c r="H108" s="264">
        <v>1497</v>
      </c>
      <c r="I108" s="264"/>
      <c r="J108" s="264">
        <v>1264</v>
      </c>
      <c r="K108" s="264"/>
      <c r="L108" s="264">
        <v>1190</v>
      </c>
      <c r="M108" s="264"/>
      <c r="N108" s="264">
        <v>1157</v>
      </c>
      <c r="O108" s="264"/>
      <c r="P108"/>
      <c r="Q108"/>
    </row>
    <row r="109" spans="1:17">
      <c r="A109" s="321"/>
      <c r="B109" s="324"/>
      <c r="C109" s="263" t="s">
        <v>802</v>
      </c>
      <c r="D109" s="321"/>
      <c r="E109" s="264">
        <v>250</v>
      </c>
      <c r="F109" s="264">
        <v>2230</v>
      </c>
      <c r="G109" s="264"/>
      <c r="H109" s="264">
        <v>1624</v>
      </c>
      <c r="I109" s="264"/>
      <c r="J109" s="264">
        <v>1357</v>
      </c>
      <c r="K109" s="264"/>
      <c r="L109" s="264">
        <v>1264</v>
      </c>
      <c r="M109" s="264"/>
      <c r="N109" s="264">
        <v>1237</v>
      </c>
      <c r="O109" s="264"/>
      <c r="P109"/>
      <c r="Q109"/>
    </row>
    <row r="110" spans="1:17">
      <c r="A110" s="321"/>
      <c r="B110" s="324"/>
      <c r="C110" s="263" t="s">
        <v>803</v>
      </c>
      <c r="D110" s="321"/>
      <c r="E110" s="264">
        <v>250</v>
      </c>
      <c r="F110" s="264">
        <v>2344</v>
      </c>
      <c r="G110" s="264"/>
      <c r="H110" s="264">
        <v>1750</v>
      </c>
      <c r="I110" s="264"/>
      <c r="J110" s="264">
        <v>1450</v>
      </c>
      <c r="K110" s="264"/>
      <c r="L110" s="264">
        <v>1330</v>
      </c>
      <c r="M110" s="264"/>
      <c r="N110" s="264">
        <v>1317</v>
      </c>
      <c r="O110" s="264"/>
      <c r="P110"/>
      <c r="Q110"/>
    </row>
    <row r="111" spans="1:17">
      <c r="A111" s="321"/>
      <c r="B111" s="324"/>
      <c r="C111" s="263" t="s">
        <v>804</v>
      </c>
      <c r="D111" s="321"/>
      <c r="E111" s="264">
        <v>500</v>
      </c>
      <c r="F111" s="264">
        <v>2817</v>
      </c>
      <c r="G111" s="264">
        <v>3817</v>
      </c>
      <c r="H111" s="264">
        <v>2084</v>
      </c>
      <c r="I111" s="264">
        <v>2797</v>
      </c>
      <c r="J111" s="264">
        <v>1784</v>
      </c>
      <c r="K111" s="264">
        <v>2417</v>
      </c>
      <c r="L111" s="264">
        <v>1704</v>
      </c>
      <c r="M111" s="264">
        <v>2304</v>
      </c>
      <c r="N111" s="264">
        <v>1670</v>
      </c>
      <c r="O111" s="264">
        <v>2270</v>
      </c>
      <c r="P111"/>
      <c r="Q111"/>
    </row>
    <row r="112" spans="1:17">
      <c r="A112" s="321"/>
      <c r="B112" s="324"/>
      <c r="C112" s="263" t="s">
        <v>813</v>
      </c>
      <c r="D112" s="321"/>
      <c r="E112" s="264">
        <v>250</v>
      </c>
      <c r="F112" s="264">
        <v>3424</v>
      </c>
      <c r="G112" s="264"/>
      <c r="H112" s="264">
        <v>2590</v>
      </c>
      <c r="I112" s="264"/>
      <c r="J112" s="264">
        <v>2224</v>
      </c>
      <c r="K112" s="264"/>
      <c r="L112" s="264">
        <v>2137</v>
      </c>
      <c r="M112" s="264"/>
      <c r="N112" s="264">
        <v>2090</v>
      </c>
      <c r="O112" s="264"/>
      <c r="P112"/>
      <c r="Q112"/>
    </row>
    <row r="113" spans="1:17">
      <c r="A113" s="321"/>
      <c r="B113" s="324"/>
      <c r="C113" s="263" t="s">
        <v>810</v>
      </c>
      <c r="D113" s="321"/>
      <c r="E113" s="264">
        <v>250</v>
      </c>
      <c r="F113" s="264">
        <v>4017</v>
      </c>
      <c r="G113" s="264"/>
      <c r="H113" s="264">
        <v>3050</v>
      </c>
      <c r="I113" s="264"/>
      <c r="J113" s="264">
        <v>2617</v>
      </c>
      <c r="K113" s="264"/>
      <c r="L113" s="264">
        <v>2504</v>
      </c>
      <c r="M113" s="264"/>
      <c r="N113" s="264">
        <v>2450</v>
      </c>
      <c r="O113" s="264"/>
      <c r="P113"/>
      <c r="Q113"/>
    </row>
    <row r="114" spans="1:17">
      <c r="A114" s="321"/>
      <c r="B114" s="324"/>
      <c r="C114" s="263" t="s">
        <v>806</v>
      </c>
      <c r="D114" s="321"/>
      <c r="E114" s="264">
        <v>250</v>
      </c>
      <c r="F114" s="264">
        <v>4634</v>
      </c>
      <c r="G114" s="264"/>
      <c r="H114" s="264">
        <v>3500</v>
      </c>
      <c r="I114" s="264"/>
      <c r="J114" s="264">
        <v>3000</v>
      </c>
      <c r="K114" s="264"/>
      <c r="L114" s="264">
        <v>2880</v>
      </c>
      <c r="M114" s="264"/>
      <c r="N114" s="264">
        <v>2820</v>
      </c>
      <c r="O114" s="264"/>
      <c r="P114"/>
      <c r="Q114"/>
    </row>
    <row r="115" spans="1:17" ht="17.25" customHeight="1">
      <c r="A115" s="322"/>
      <c r="B115" s="325"/>
      <c r="C115" s="263" t="s">
        <v>807</v>
      </c>
      <c r="D115" s="322"/>
      <c r="E115" s="264">
        <v>500</v>
      </c>
      <c r="F115" s="264">
        <v>6317</v>
      </c>
      <c r="G115" s="264">
        <v>4317</v>
      </c>
      <c r="H115" s="264">
        <v>4650</v>
      </c>
      <c r="I115" s="264">
        <v>3297</v>
      </c>
      <c r="J115" s="264">
        <v>3984</v>
      </c>
      <c r="K115" s="264">
        <v>2917</v>
      </c>
      <c r="L115" s="264">
        <v>3817</v>
      </c>
      <c r="M115" s="264">
        <v>2804</v>
      </c>
      <c r="N115" s="264">
        <v>3737</v>
      </c>
      <c r="O115" s="264">
        <v>2770</v>
      </c>
      <c r="P115"/>
      <c r="Q115"/>
    </row>
    <row r="116" spans="1:17">
      <c r="A116" s="320" t="s">
        <v>795</v>
      </c>
      <c r="B116" s="323" t="s">
        <v>816</v>
      </c>
      <c r="C116" s="263" t="s">
        <v>797</v>
      </c>
      <c r="D116" s="320" t="s">
        <v>811</v>
      </c>
      <c r="E116" s="264">
        <v>250</v>
      </c>
      <c r="F116" s="264">
        <v>1447</v>
      </c>
      <c r="G116" s="264"/>
      <c r="H116" s="264">
        <v>900</v>
      </c>
      <c r="I116" s="264"/>
      <c r="J116" s="264">
        <v>700</v>
      </c>
      <c r="K116" s="264"/>
      <c r="L116" s="264">
        <v>667</v>
      </c>
      <c r="M116" s="264"/>
      <c r="N116" s="264">
        <v>607</v>
      </c>
      <c r="O116" s="264"/>
      <c r="P116"/>
      <c r="Q116"/>
    </row>
    <row r="117" spans="1:17">
      <c r="A117" s="321"/>
      <c r="B117" s="324"/>
      <c r="C117" s="263" t="s">
        <v>799</v>
      </c>
      <c r="D117" s="321"/>
      <c r="E117" s="264">
        <v>250</v>
      </c>
      <c r="F117" s="264">
        <v>1630</v>
      </c>
      <c r="G117" s="264"/>
      <c r="H117" s="264">
        <v>1037</v>
      </c>
      <c r="I117" s="264"/>
      <c r="J117" s="264">
        <v>844</v>
      </c>
      <c r="K117" s="264"/>
      <c r="L117" s="264">
        <v>784</v>
      </c>
      <c r="M117" s="264"/>
      <c r="N117" s="264">
        <v>750</v>
      </c>
      <c r="O117" s="264"/>
      <c r="P117"/>
      <c r="Q117"/>
    </row>
    <row r="118" spans="1:17">
      <c r="A118" s="321"/>
      <c r="B118" s="324"/>
      <c r="C118" s="263" t="s">
        <v>800</v>
      </c>
      <c r="D118" s="321"/>
      <c r="E118" s="264">
        <v>250</v>
      </c>
      <c r="F118" s="264">
        <v>1812</v>
      </c>
      <c r="G118" s="264"/>
      <c r="H118" s="264">
        <v>1259</v>
      </c>
      <c r="I118" s="264"/>
      <c r="J118" s="264">
        <v>1019</v>
      </c>
      <c r="K118" s="264"/>
      <c r="L118" s="264">
        <v>952</v>
      </c>
      <c r="M118" s="264"/>
      <c r="N118" s="264">
        <v>932</v>
      </c>
      <c r="O118" s="264"/>
      <c r="P118"/>
      <c r="Q118"/>
    </row>
    <row r="119" spans="1:17">
      <c r="A119" s="321"/>
      <c r="B119" s="324"/>
      <c r="C119" s="263" t="s">
        <v>801</v>
      </c>
      <c r="D119" s="321"/>
      <c r="E119" s="264">
        <v>250</v>
      </c>
      <c r="F119" s="264">
        <v>2130</v>
      </c>
      <c r="G119" s="264"/>
      <c r="H119" s="264">
        <v>1497</v>
      </c>
      <c r="I119" s="264"/>
      <c r="J119" s="264">
        <v>1264</v>
      </c>
      <c r="K119" s="264"/>
      <c r="L119" s="264">
        <v>1190</v>
      </c>
      <c r="M119" s="264"/>
      <c r="N119" s="264">
        <v>1157</v>
      </c>
      <c r="O119" s="264"/>
      <c r="P119"/>
      <c r="Q119"/>
    </row>
    <row r="120" spans="1:17">
      <c r="A120" s="321"/>
      <c r="B120" s="324"/>
      <c r="C120" s="263" t="s">
        <v>802</v>
      </c>
      <c r="D120" s="321"/>
      <c r="E120" s="264">
        <v>250</v>
      </c>
      <c r="F120" s="264">
        <v>2230</v>
      </c>
      <c r="G120" s="264"/>
      <c r="H120" s="264">
        <v>1624</v>
      </c>
      <c r="I120" s="264"/>
      <c r="J120" s="264">
        <v>1357</v>
      </c>
      <c r="K120" s="264"/>
      <c r="L120" s="264">
        <v>1264</v>
      </c>
      <c r="M120" s="264"/>
      <c r="N120" s="264">
        <v>1237</v>
      </c>
      <c r="O120" s="264"/>
      <c r="P120"/>
      <c r="Q120"/>
    </row>
    <row r="121" spans="1:17">
      <c r="A121" s="321"/>
      <c r="B121" s="324"/>
      <c r="C121" s="263" t="s">
        <v>803</v>
      </c>
      <c r="D121" s="321"/>
      <c r="E121" s="264">
        <v>250</v>
      </c>
      <c r="F121" s="264">
        <v>2344</v>
      </c>
      <c r="G121" s="264"/>
      <c r="H121" s="264">
        <v>1750</v>
      </c>
      <c r="I121" s="264"/>
      <c r="J121" s="264">
        <v>1450</v>
      </c>
      <c r="K121" s="264"/>
      <c r="L121" s="264">
        <v>1330</v>
      </c>
      <c r="M121" s="264"/>
      <c r="N121" s="264">
        <v>1317</v>
      </c>
      <c r="O121" s="264"/>
      <c r="P121"/>
      <c r="Q121"/>
    </row>
    <row r="122" spans="1:17">
      <c r="A122" s="321"/>
      <c r="B122" s="324"/>
      <c r="C122" s="263" t="s">
        <v>804</v>
      </c>
      <c r="D122" s="321"/>
      <c r="E122" s="264">
        <v>500</v>
      </c>
      <c r="F122" s="264">
        <v>2817</v>
      </c>
      <c r="G122" s="264">
        <v>3817</v>
      </c>
      <c r="H122" s="264">
        <v>2084</v>
      </c>
      <c r="I122" s="264">
        <v>2797</v>
      </c>
      <c r="J122" s="264">
        <v>1784</v>
      </c>
      <c r="K122" s="264">
        <v>2417</v>
      </c>
      <c r="L122" s="264">
        <v>1704</v>
      </c>
      <c r="M122" s="264">
        <v>2304</v>
      </c>
      <c r="N122" s="264">
        <v>1670</v>
      </c>
      <c r="O122" s="264">
        <v>2270</v>
      </c>
      <c r="P122"/>
      <c r="Q122"/>
    </row>
    <row r="123" spans="1:17">
      <c r="A123" s="321"/>
      <c r="B123" s="324"/>
      <c r="C123" s="263" t="s">
        <v>809</v>
      </c>
      <c r="D123" s="321"/>
      <c r="E123" s="264">
        <v>250</v>
      </c>
      <c r="F123" s="264">
        <v>3424</v>
      </c>
      <c r="G123" s="264"/>
      <c r="H123" s="264">
        <v>2590</v>
      </c>
      <c r="I123" s="264"/>
      <c r="J123" s="264">
        <v>2224</v>
      </c>
      <c r="K123" s="264"/>
      <c r="L123" s="264">
        <v>2137</v>
      </c>
      <c r="M123" s="264"/>
      <c r="N123" s="264">
        <v>2090</v>
      </c>
      <c r="O123" s="264"/>
      <c r="P123"/>
      <c r="Q123"/>
    </row>
    <row r="124" spans="1:17">
      <c r="A124" s="321"/>
      <c r="B124" s="324"/>
      <c r="C124" s="263" t="s">
        <v>810</v>
      </c>
      <c r="D124" s="321"/>
      <c r="E124" s="264">
        <v>250</v>
      </c>
      <c r="F124" s="264">
        <v>4017</v>
      </c>
      <c r="G124" s="264"/>
      <c r="H124" s="264">
        <v>3050</v>
      </c>
      <c r="I124" s="264"/>
      <c r="J124" s="264">
        <v>2617</v>
      </c>
      <c r="K124" s="264"/>
      <c r="L124" s="264">
        <v>2504</v>
      </c>
      <c r="M124" s="264"/>
      <c r="N124" s="264">
        <v>2450</v>
      </c>
      <c r="O124" s="264"/>
      <c r="P124"/>
      <c r="Q124"/>
    </row>
    <row r="125" spans="1:17">
      <c r="A125" s="321"/>
      <c r="B125" s="324"/>
      <c r="C125" s="263" t="s">
        <v>806</v>
      </c>
      <c r="D125" s="321"/>
      <c r="E125" s="264">
        <v>250</v>
      </c>
      <c r="F125" s="264">
        <v>4634</v>
      </c>
      <c r="G125" s="264"/>
      <c r="H125" s="264">
        <v>3500</v>
      </c>
      <c r="I125" s="264"/>
      <c r="J125" s="264">
        <v>3000</v>
      </c>
      <c r="K125" s="264"/>
      <c r="L125" s="264">
        <v>2880</v>
      </c>
      <c r="M125" s="264"/>
      <c r="N125" s="264">
        <v>2820</v>
      </c>
      <c r="O125" s="264"/>
      <c r="P125"/>
      <c r="Q125"/>
    </row>
    <row r="126" spans="1:17">
      <c r="A126" s="322"/>
      <c r="B126" s="325"/>
      <c r="C126" s="263" t="s">
        <v>807</v>
      </c>
      <c r="D126" s="322"/>
      <c r="E126" s="264">
        <v>500</v>
      </c>
      <c r="F126" s="264">
        <v>6317</v>
      </c>
      <c r="G126" s="264">
        <v>4317</v>
      </c>
      <c r="H126" s="264">
        <v>4650</v>
      </c>
      <c r="I126" s="264">
        <v>3297</v>
      </c>
      <c r="J126" s="264">
        <v>3984</v>
      </c>
      <c r="K126" s="264">
        <v>2917</v>
      </c>
      <c r="L126" s="264">
        <v>3817</v>
      </c>
      <c r="M126" s="264">
        <v>2804</v>
      </c>
      <c r="N126" s="264">
        <v>3737</v>
      </c>
      <c r="O126" s="264">
        <v>2770</v>
      </c>
      <c r="P126"/>
      <c r="Q126"/>
    </row>
    <row r="127" spans="1:17" ht="15" customHeight="1">
      <c r="A127" s="320" t="s">
        <v>795</v>
      </c>
      <c r="B127" s="323" t="s">
        <v>816</v>
      </c>
      <c r="C127" s="263" t="s">
        <v>797</v>
      </c>
      <c r="D127" s="320" t="s">
        <v>812</v>
      </c>
      <c r="E127" s="264">
        <v>250</v>
      </c>
      <c r="F127" s="264">
        <v>1447</v>
      </c>
      <c r="G127" s="264"/>
      <c r="H127" s="264">
        <v>900</v>
      </c>
      <c r="I127" s="264"/>
      <c r="J127" s="264">
        <v>700</v>
      </c>
      <c r="K127" s="264"/>
      <c r="L127" s="264">
        <v>667</v>
      </c>
      <c r="M127" s="264"/>
      <c r="N127" s="264">
        <v>607</v>
      </c>
      <c r="O127" s="264"/>
      <c r="P127"/>
      <c r="Q127"/>
    </row>
    <row r="128" spans="1:17">
      <c r="A128" s="321"/>
      <c r="B128" s="324"/>
      <c r="C128" s="263" t="s">
        <v>799</v>
      </c>
      <c r="D128" s="321"/>
      <c r="E128" s="264">
        <v>250</v>
      </c>
      <c r="F128" s="264">
        <v>1630</v>
      </c>
      <c r="G128" s="264"/>
      <c r="H128" s="264">
        <v>1037</v>
      </c>
      <c r="I128" s="264"/>
      <c r="J128" s="264">
        <v>844</v>
      </c>
      <c r="K128" s="264"/>
      <c r="L128" s="264">
        <v>784</v>
      </c>
      <c r="M128" s="264"/>
      <c r="N128" s="264">
        <v>750</v>
      </c>
      <c r="O128" s="264"/>
      <c r="P128"/>
      <c r="Q128"/>
    </row>
    <row r="129" spans="1:17">
      <c r="A129" s="321"/>
      <c r="B129" s="324"/>
      <c r="C129" s="263" t="s">
        <v>800</v>
      </c>
      <c r="D129" s="321"/>
      <c r="E129" s="264">
        <v>250</v>
      </c>
      <c r="F129" s="264">
        <v>1812</v>
      </c>
      <c r="G129" s="264"/>
      <c r="H129" s="264">
        <v>1259</v>
      </c>
      <c r="I129" s="264"/>
      <c r="J129" s="264">
        <v>1019</v>
      </c>
      <c r="K129" s="264"/>
      <c r="L129" s="264">
        <v>952</v>
      </c>
      <c r="M129" s="264"/>
      <c r="N129" s="264">
        <v>932</v>
      </c>
      <c r="O129" s="264"/>
      <c r="P129"/>
      <c r="Q129"/>
    </row>
    <row r="130" spans="1:17">
      <c r="A130" s="321"/>
      <c r="B130" s="324"/>
      <c r="C130" s="263" t="s">
        <v>801</v>
      </c>
      <c r="D130" s="321"/>
      <c r="E130" s="264">
        <v>250</v>
      </c>
      <c r="F130" s="264">
        <v>2130</v>
      </c>
      <c r="G130" s="264"/>
      <c r="H130" s="264">
        <v>1497</v>
      </c>
      <c r="I130" s="264"/>
      <c r="J130" s="264">
        <v>1264</v>
      </c>
      <c r="K130" s="264"/>
      <c r="L130" s="264">
        <v>1190</v>
      </c>
      <c r="M130" s="264"/>
      <c r="N130" s="264">
        <v>1157</v>
      </c>
      <c r="O130" s="264"/>
      <c r="P130"/>
      <c r="Q130"/>
    </row>
    <row r="131" spans="1:17">
      <c r="A131" s="321"/>
      <c r="B131" s="324"/>
      <c r="C131" s="263" t="s">
        <v>802</v>
      </c>
      <c r="D131" s="321"/>
      <c r="E131" s="264">
        <v>250</v>
      </c>
      <c r="F131" s="264">
        <v>2230</v>
      </c>
      <c r="G131" s="264"/>
      <c r="H131" s="264">
        <v>1624</v>
      </c>
      <c r="I131" s="264"/>
      <c r="J131" s="264">
        <v>1357</v>
      </c>
      <c r="K131" s="264"/>
      <c r="L131" s="264">
        <v>1264</v>
      </c>
      <c r="M131" s="264"/>
      <c r="N131" s="264">
        <v>1237</v>
      </c>
      <c r="O131" s="264"/>
      <c r="P131"/>
      <c r="Q131"/>
    </row>
    <row r="132" spans="1:17">
      <c r="A132" s="321"/>
      <c r="B132" s="324"/>
      <c r="C132" s="263" t="s">
        <v>803</v>
      </c>
      <c r="D132" s="321"/>
      <c r="E132" s="264">
        <v>250</v>
      </c>
      <c r="F132" s="264">
        <v>2344</v>
      </c>
      <c r="G132" s="264"/>
      <c r="H132" s="264">
        <v>1750</v>
      </c>
      <c r="I132" s="264"/>
      <c r="J132" s="264">
        <v>1450</v>
      </c>
      <c r="K132" s="264"/>
      <c r="L132" s="264">
        <v>1330</v>
      </c>
      <c r="M132" s="264"/>
      <c r="N132" s="264">
        <v>1317</v>
      </c>
      <c r="O132" s="264"/>
      <c r="P132"/>
      <c r="Q132"/>
    </row>
    <row r="133" spans="1:17">
      <c r="A133" s="321"/>
      <c r="B133" s="324"/>
      <c r="C133" s="263" t="s">
        <v>804</v>
      </c>
      <c r="D133" s="321"/>
      <c r="E133" s="264">
        <v>500</v>
      </c>
      <c r="F133" s="264">
        <v>2817</v>
      </c>
      <c r="G133" s="264">
        <v>3817</v>
      </c>
      <c r="H133" s="264">
        <v>2084</v>
      </c>
      <c r="I133" s="264">
        <v>2797</v>
      </c>
      <c r="J133" s="264">
        <v>1784</v>
      </c>
      <c r="K133" s="264">
        <v>2417</v>
      </c>
      <c r="L133" s="264">
        <v>1704</v>
      </c>
      <c r="M133" s="264">
        <v>2304</v>
      </c>
      <c r="N133" s="264">
        <v>1670</v>
      </c>
      <c r="O133" s="264">
        <v>2270</v>
      </c>
      <c r="P133"/>
      <c r="Q133"/>
    </row>
    <row r="134" spans="1:17">
      <c r="A134" s="321"/>
      <c r="B134" s="324"/>
      <c r="C134" s="263" t="s">
        <v>813</v>
      </c>
      <c r="D134" s="321"/>
      <c r="E134" s="264">
        <v>250</v>
      </c>
      <c r="F134" s="264">
        <v>3424</v>
      </c>
      <c r="G134" s="264"/>
      <c r="H134" s="264">
        <v>2590</v>
      </c>
      <c r="I134" s="264"/>
      <c r="J134" s="264">
        <v>2224</v>
      </c>
      <c r="K134" s="264"/>
      <c r="L134" s="264">
        <v>2137</v>
      </c>
      <c r="M134" s="264"/>
      <c r="N134" s="264">
        <v>2090</v>
      </c>
      <c r="O134" s="264"/>
      <c r="P134"/>
      <c r="Q134"/>
    </row>
    <row r="135" spans="1:17">
      <c r="A135" s="321"/>
      <c r="B135" s="324"/>
      <c r="C135" s="263" t="s">
        <v>810</v>
      </c>
      <c r="D135" s="321"/>
      <c r="E135" s="264">
        <v>250</v>
      </c>
      <c r="F135" s="264">
        <v>4017</v>
      </c>
      <c r="G135" s="264"/>
      <c r="H135" s="264">
        <v>3050</v>
      </c>
      <c r="I135" s="264"/>
      <c r="J135" s="264">
        <v>2617</v>
      </c>
      <c r="K135" s="264"/>
      <c r="L135" s="264">
        <v>2504</v>
      </c>
      <c r="M135" s="264"/>
      <c r="N135" s="264">
        <v>2450</v>
      </c>
      <c r="O135" s="264"/>
      <c r="P135"/>
      <c r="Q135"/>
    </row>
    <row r="136" spans="1:17">
      <c r="A136" s="321"/>
      <c r="B136" s="324"/>
      <c r="C136" s="263" t="s">
        <v>806</v>
      </c>
      <c r="D136" s="321"/>
      <c r="E136" s="264">
        <v>250</v>
      </c>
      <c r="F136" s="264">
        <v>4634</v>
      </c>
      <c r="G136" s="264"/>
      <c r="H136" s="264">
        <v>3500</v>
      </c>
      <c r="I136" s="264"/>
      <c r="J136" s="264">
        <v>3000</v>
      </c>
      <c r="K136" s="264"/>
      <c r="L136" s="264">
        <v>2880</v>
      </c>
      <c r="M136" s="264"/>
      <c r="N136" s="264">
        <v>2820</v>
      </c>
      <c r="O136" s="264"/>
      <c r="P136"/>
      <c r="Q136"/>
    </row>
    <row r="137" spans="1:17">
      <c r="A137" s="322"/>
      <c r="B137" s="325"/>
      <c r="C137" s="263" t="s">
        <v>807</v>
      </c>
      <c r="D137" s="322"/>
      <c r="E137" s="264">
        <v>500</v>
      </c>
      <c r="F137" s="264">
        <v>6317</v>
      </c>
      <c r="G137" s="264">
        <v>4317</v>
      </c>
      <c r="H137" s="264">
        <v>4650</v>
      </c>
      <c r="I137" s="264">
        <v>3297</v>
      </c>
      <c r="J137" s="264">
        <v>3984</v>
      </c>
      <c r="K137" s="264">
        <v>2917</v>
      </c>
      <c r="L137" s="264">
        <v>3817</v>
      </c>
      <c r="M137" s="264">
        <v>2804</v>
      </c>
      <c r="N137" s="264">
        <v>3737</v>
      </c>
      <c r="O137" s="264">
        <v>2770</v>
      </c>
      <c r="P137"/>
      <c r="Q137"/>
    </row>
    <row r="138" spans="1:17">
      <c r="A138" s="320" t="s">
        <v>795</v>
      </c>
      <c r="B138" s="323" t="s">
        <v>817</v>
      </c>
      <c r="C138" s="263" t="s">
        <v>797</v>
      </c>
      <c r="D138" s="320" t="s">
        <v>798</v>
      </c>
      <c r="E138" s="264">
        <v>250</v>
      </c>
      <c r="F138" s="264">
        <v>1447</v>
      </c>
      <c r="G138" s="264"/>
      <c r="H138" s="264">
        <v>900</v>
      </c>
      <c r="I138" s="264"/>
      <c r="J138" s="264">
        <v>700</v>
      </c>
      <c r="K138" s="264"/>
      <c r="L138" s="264">
        <v>667</v>
      </c>
      <c r="M138" s="264"/>
      <c r="N138" s="264">
        <v>607</v>
      </c>
      <c r="O138" s="264"/>
      <c r="P138"/>
      <c r="Q138"/>
    </row>
    <row r="139" spans="1:17">
      <c r="A139" s="321"/>
      <c r="B139" s="324"/>
      <c r="C139" s="263" t="s">
        <v>799</v>
      </c>
      <c r="D139" s="321"/>
      <c r="E139" s="264">
        <v>250</v>
      </c>
      <c r="F139" s="264">
        <v>1630</v>
      </c>
      <c r="G139" s="264"/>
      <c r="H139" s="264">
        <v>1037</v>
      </c>
      <c r="I139" s="264"/>
      <c r="J139" s="264">
        <v>844</v>
      </c>
      <c r="K139" s="264"/>
      <c r="L139" s="264">
        <v>784</v>
      </c>
      <c r="M139" s="264"/>
      <c r="N139" s="264">
        <v>750</v>
      </c>
      <c r="O139" s="264"/>
      <c r="P139"/>
      <c r="Q139"/>
    </row>
    <row r="140" spans="1:17">
      <c r="A140" s="321"/>
      <c r="B140" s="324"/>
      <c r="C140" s="263" t="s">
        <v>800</v>
      </c>
      <c r="D140" s="321"/>
      <c r="E140" s="264">
        <v>250</v>
      </c>
      <c r="F140" s="264">
        <v>1812</v>
      </c>
      <c r="G140" s="264"/>
      <c r="H140" s="264">
        <v>1259</v>
      </c>
      <c r="I140" s="264"/>
      <c r="J140" s="264">
        <v>1019</v>
      </c>
      <c r="K140" s="264"/>
      <c r="L140" s="264">
        <v>952</v>
      </c>
      <c r="M140" s="264"/>
      <c r="N140" s="264">
        <v>932</v>
      </c>
      <c r="O140" s="264"/>
      <c r="P140"/>
      <c r="Q140"/>
    </row>
    <row r="141" spans="1:17">
      <c r="A141" s="321"/>
      <c r="B141" s="324"/>
      <c r="C141" s="263" t="s">
        <v>801</v>
      </c>
      <c r="D141" s="321"/>
      <c r="E141" s="264">
        <v>250</v>
      </c>
      <c r="F141" s="264">
        <v>2130</v>
      </c>
      <c r="G141" s="264"/>
      <c r="H141" s="264">
        <v>1497</v>
      </c>
      <c r="I141" s="264"/>
      <c r="J141" s="264">
        <v>1264</v>
      </c>
      <c r="K141" s="264"/>
      <c r="L141" s="264">
        <v>1190</v>
      </c>
      <c r="M141" s="264"/>
      <c r="N141" s="264">
        <v>1157</v>
      </c>
      <c r="O141" s="264"/>
      <c r="P141"/>
      <c r="Q141"/>
    </row>
    <row r="142" spans="1:17">
      <c r="A142" s="321"/>
      <c r="B142" s="324"/>
      <c r="C142" s="263" t="s">
        <v>802</v>
      </c>
      <c r="D142" s="321"/>
      <c r="E142" s="264">
        <v>250</v>
      </c>
      <c r="F142" s="264">
        <v>2230</v>
      </c>
      <c r="G142" s="264"/>
      <c r="H142" s="264">
        <v>1624</v>
      </c>
      <c r="I142" s="264"/>
      <c r="J142" s="264">
        <v>1357</v>
      </c>
      <c r="K142" s="264"/>
      <c r="L142" s="264">
        <v>1264</v>
      </c>
      <c r="M142" s="264"/>
      <c r="N142" s="264">
        <v>1237</v>
      </c>
      <c r="O142" s="264"/>
      <c r="P142"/>
      <c r="Q142"/>
    </row>
    <row r="143" spans="1:17">
      <c r="A143" s="321"/>
      <c r="B143" s="324"/>
      <c r="C143" s="263" t="s">
        <v>803</v>
      </c>
      <c r="D143" s="321"/>
      <c r="E143" s="264">
        <v>250</v>
      </c>
      <c r="F143" s="264">
        <v>2344</v>
      </c>
      <c r="G143" s="264"/>
      <c r="H143" s="264">
        <v>1750</v>
      </c>
      <c r="I143" s="264"/>
      <c r="J143" s="264">
        <v>1450</v>
      </c>
      <c r="K143" s="264"/>
      <c r="L143" s="264">
        <v>1330</v>
      </c>
      <c r="M143" s="264"/>
      <c r="N143" s="264">
        <v>1317</v>
      </c>
      <c r="O143" s="264"/>
      <c r="P143"/>
      <c r="Q143"/>
    </row>
    <row r="144" spans="1:17">
      <c r="A144" s="321"/>
      <c r="B144" s="324"/>
      <c r="C144" s="263" t="s">
        <v>804</v>
      </c>
      <c r="D144" s="321"/>
      <c r="E144" s="264">
        <v>500</v>
      </c>
      <c r="F144" s="264">
        <v>2817</v>
      </c>
      <c r="G144" s="264">
        <v>3817</v>
      </c>
      <c r="H144" s="264">
        <v>2084</v>
      </c>
      <c r="I144" s="264">
        <v>2797</v>
      </c>
      <c r="J144" s="264">
        <v>1784</v>
      </c>
      <c r="K144" s="264">
        <v>2417</v>
      </c>
      <c r="L144" s="264">
        <v>1704</v>
      </c>
      <c r="M144" s="264">
        <v>2304</v>
      </c>
      <c r="N144" s="264">
        <v>1670</v>
      </c>
      <c r="O144" s="264">
        <v>2270</v>
      </c>
      <c r="P144"/>
      <c r="Q144"/>
    </row>
    <row r="145" spans="1:17">
      <c r="A145" s="321"/>
      <c r="B145" s="324"/>
      <c r="C145" s="263" t="s">
        <v>813</v>
      </c>
      <c r="D145" s="321"/>
      <c r="E145" s="264">
        <v>250</v>
      </c>
      <c r="F145" s="264">
        <v>3424</v>
      </c>
      <c r="G145" s="264"/>
      <c r="H145" s="264">
        <v>2590</v>
      </c>
      <c r="I145" s="264"/>
      <c r="J145" s="264">
        <v>2224</v>
      </c>
      <c r="K145" s="264"/>
      <c r="L145" s="264">
        <v>2137</v>
      </c>
      <c r="M145" s="264"/>
      <c r="N145" s="264">
        <v>2090</v>
      </c>
      <c r="O145" s="264"/>
      <c r="P145"/>
      <c r="Q145"/>
    </row>
    <row r="146" spans="1:17">
      <c r="A146" s="321"/>
      <c r="B146" s="324"/>
      <c r="C146" s="263" t="s">
        <v>810</v>
      </c>
      <c r="D146" s="321"/>
      <c r="E146" s="264">
        <v>250</v>
      </c>
      <c r="F146" s="264">
        <v>4017</v>
      </c>
      <c r="G146" s="264"/>
      <c r="H146" s="264">
        <v>3050</v>
      </c>
      <c r="I146" s="264"/>
      <c r="J146" s="264">
        <v>2617</v>
      </c>
      <c r="K146" s="264"/>
      <c r="L146" s="264">
        <v>2504</v>
      </c>
      <c r="M146" s="264"/>
      <c r="N146" s="264">
        <v>2450</v>
      </c>
      <c r="O146" s="264"/>
      <c r="P146"/>
      <c r="Q146"/>
    </row>
    <row r="147" spans="1:17">
      <c r="A147" s="321"/>
      <c r="B147" s="324"/>
      <c r="C147" s="263" t="s">
        <v>806</v>
      </c>
      <c r="D147" s="321"/>
      <c r="E147" s="264">
        <v>250</v>
      </c>
      <c r="F147" s="264">
        <v>4634</v>
      </c>
      <c r="G147" s="264"/>
      <c r="H147" s="264">
        <v>3500</v>
      </c>
      <c r="I147" s="264"/>
      <c r="J147" s="264">
        <v>3000</v>
      </c>
      <c r="K147" s="264"/>
      <c r="L147" s="264">
        <v>2880</v>
      </c>
      <c r="M147" s="264"/>
      <c r="N147" s="264">
        <v>2820</v>
      </c>
      <c r="O147" s="264"/>
      <c r="P147"/>
      <c r="Q147"/>
    </row>
    <row r="148" spans="1:17">
      <c r="A148" s="322"/>
      <c r="B148" s="325"/>
      <c r="C148" s="263" t="s">
        <v>807</v>
      </c>
      <c r="D148" s="322"/>
      <c r="E148" s="264">
        <v>500</v>
      </c>
      <c r="F148" s="264">
        <v>6317</v>
      </c>
      <c r="G148" s="264">
        <v>4317</v>
      </c>
      <c r="H148" s="264">
        <v>4650</v>
      </c>
      <c r="I148" s="264">
        <v>3297</v>
      </c>
      <c r="J148" s="264">
        <v>3984</v>
      </c>
      <c r="K148" s="264">
        <v>2917</v>
      </c>
      <c r="L148" s="264">
        <v>3817</v>
      </c>
      <c r="M148" s="264">
        <v>2804</v>
      </c>
      <c r="N148" s="264">
        <v>3737</v>
      </c>
      <c r="O148" s="264">
        <v>2770</v>
      </c>
      <c r="P148"/>
      <c r="Q148"/>
    </row>
    <row r="149" spans="1:17">
      <c r="A149" s="320" t="s">
        <v>795</v>
      </c>
      <c r="B149" s="323" t="s">
        <v>817</v>
      </c>
      <c r="C149" s="263" t="s">
        <v>797</v>
      </c>
      <c r="D149" s="320" t="s">
        <v>808</v>
      </c>
      <c r="E149" s="264">
        <v>250</v>
      </c>
      <c r="F149" s="264">
        <v>1447</v>
      </c>
      <c r="G149" s="264"/>
      <c r="H149" s="264">
        <v>900</v>
      </c>
      <c r="I149" s="264"/>
      <c r="J149" s="264">
        <v>700</v>
      </c>
      <c r="K149" s="264"/>
      <c r="L149" s="264">
        <v>667</v>
      </c>
      <c r="M149" s="264"/>
      <c r="N149" s="264">
        <v>607</v>
      </c>
      <c r="O149" s="264"/>
      <c r="P149"/>
      <c r="Q149"/>
    </row>
    <row r="150" spans="1:17">
      <c r="A150" s="321"/>
      <c r="B150" s="324"/>
      <c r="C150" s="263" t="s">
        <v>799</v>
      </c>
      <c r="D150" s="321"/>
      <c r="E150" s="264">
        <v>250</v>
      </c>
      <c r="F150" s="264">
        <v>1630</v>
      </c>
      <c r="G150" s="264"/>
      <c r="H150" s="264">
        <v>1037</v>
      </c>
      <c r="I150" s="264"/>
      <c r="J150" s="264">
        <v>844</v>
      </c>
      <c r="K150" s="264"/>
      <c r="L150" s="264">
        <v>784</v>
      </c>
      <c r="M150" s="264"/>
      <c r="N150" s="264">
        <v>750</v>
      </c>
      <c r="O150" s="264"/>
      <c r="P150"/>
      <c r="Q150"/>
    </row>
    <row r="151" spans="1:17">
      <c r="A151" s="321"/>
      <c r="B151" s="324"/>
      <c r="C151" s="263" t="s">
        <v>800</v>
      </c>
      <c r="D151" s="321"/>
      <c r="E151" s="264">
        <v>250</v>
      </c>
      <c r="F151" s="264">
        <v>1812</v>
      </c>
      <c r="G151" s="264"/>
      <c r="H151" s="264">
        <v>1259</v>
      </c>
      <c r="I151" s="264"/>
      <c r="J151" s="264">
        <v>1019</v>
      </c>
      <c r="K151" s="264"/>
      <c r="L151" s="264">
        <v>952</v>
      </c>
      <c r="M151" s="264"/>
      <c r="N151" s="264">
        <v>932</v>
      </c>
      <c r="O151" s="264"/>
      <c r="P151"/>
      <c r="Q151"/>
    </row>
    <row r="152" spans="1:17">
      <c r="A152" s="321"/>
      <c r="B152" s="324"/>
      <c r="C152" s="263" t="s">
        <v>801</v>
      </c>
      <c r="D152" s="321"/>
      <c r="E152" s="264">
        <v>250</v>
      </c>
      <c r="F152" s="264">
        <v>2130</v>
      </c>
      <c r="G152" s="264"/>
      <c r="H152" s="264">
        <v>1497</v>
      </c>
      <c r="I152" s="264"/>
      <c r="J152" s="264">
        <v>1264</v>
      </c>
      <c r="K152" s="264"/>
      <c r="L152" s="264">
        <v>1190</v>
      </c>
      <c r="M152" s="264"/>
      <c r="N152" s="264">
        <v>1157</v>
      </c>
      <c r="O152" s="264"/>
      <c r="P152"/>
      <c r="Q152"/>
    </row>
    <row r="153" spans="1:17">
      <c r="A153" s="321"/>
      <c r="B153" s="324"/>
      <c r="C153" s="263" t="s">
        <v>802</v>
      </c>
      <c r="D153" s="321"/>
      <c r="E153" s="264">
        <v>250</v>
      </c>
      <c r="F153" s="264">
        <v>2230</v>
      </c>
      <c r="G153" s="264"/>
      <c r="H153" s="264">
        <v>1624</v>
      </c>
      <c r="I153" s="264"/>
      <c r="J153" s="264">
        <v>1357</v>
      </c>
      <c r="K153" s="264"/>
      <c r="L153" s="264">
        <v>1264</v>
      </c>
      <c r="M153" s="264"/>
      <c r="N153" s="264">
        <v>1237</v>
      </c>
      <c r="O153" s="264"/>
      <c r="P153"/>
      <c r="Q153"/>
    </row>
    <row r="154" spans="1:17">
      <c r="A154" s="321"/>
      <c r="B154" s="324"/>
      <c r="C154" s="263" t="s">
        <v>803</v>
      </c>
      <c r="D154" s="321"/>
      <c r="E154" s="264">
        <v>250</v>
      </c>
      <c r="F154" s="264">
        <v>2344</v>
      </c>
      <c r="G154" s="264"/>
      <c r="H154" s="264">
        <v>1750</v>
      </c>
      <c r="I154" s="264"/>
      <c r="J154" s="264">
        <v>1450</v>
      </c>
      <c r="K154" s="264"/>
      <c r="L154" s="264">
        <v>1330</v>
      </c>
      <c r="M154" s="264"/>
      <c r="N154" s="264">
        <v>1317</v>
      </c>
      <c r="O154" s="264"/>
      <c r="P154"/>
      <c r="Q154"/>
    </row>
    <row r="155" spans="1:17">
      <c r="A155" s="321"/>
      <c r="B155" s="324"/>
      <c r="C155" s="263" t="s">
        <v>804</v>
      </c>
      <c r="D155" s="321"/>
      <c r="E155" s="264">
        <v>500</v>
      </c>
      <c r="F155" s="264">
        <v>2817</v>
      </c>
      <c r="G155" s="264">
        <v>3817</v>
      </c>
      <c r="H155" s="264">
        <v>2084</v>
      </c>
      <c r="I155" s="264">
        <v>2797</v>
      </c>
      <c r="J155" s="264">
        <v>1784</v>
      </c>
      <c r="K155" s="264">
        <v>2417</v>
      </c>
      <c r="L155" s="264">
        <v>1704</v>
      </c>
      <c r="M155" s="264">
        <v>2304</v>
      </c>
      <c r="N155" s="264">
        <v>1670</v>
      </c>
      <c r="O155" s="264">
        <v>2270</v>
      </c>
      <c r="P155"/>
      <c r="Q155"/>
    </row>
    <row r="156" spans="1:17">
      <c r="A156" s="321"/>
      <c r="B156" s="324"/>
      <c r="C156" s="263" t="s">
        <v>813</v>
      </c>
      <c r="D156" s="321"/>
      <c r="E156" s="264">
        <v>250</v>
      </c>
      <c r="F156" s="264">
        <v>3424</v>
      </c>
      <c r="G156" s="264"/>
      <c r="H156" s="264">
        <v>2590</v>
      </c>
      <c r="I156" s="264"/>
      <c r="J156" s="264">
        <v>2224</v>
      </c>
      <c r="K156" s="264"/>
      <c r="L156" s="264">
        <v>2137</v>
      </c>
      <c r="M156" s="264"/>
      <c r="N156" s="264">
        <v>2090</v>
      </c>
      <c r="O156" s="264"/>
      <c r="P156"/>
      <c r="Q156"/>
    </row>
    <row r="157" spans="1:17">
      <c r="A157" s="321"/>
      <c r="B157" s="324"/>
      <c r="C157" s="263" t="s">
        <v>810</v>
      </c>
      <c r="D157" s="321"/>
      <c r="E157" s="264">
        <v>250</v>
      </c>
      <c r="F157" s="264">
        <v>4017</v>
      </c>
      <c r="G157" s="264"/>
      <c r="H157" s="264">
        <v>3050</v>
      </c>
      <c r="I157" s="264"/>
      <c r="J157" s="264">
        <v>2617</v>
      </c>
      <c r="K157" s="264"/>
      <c r="L157" s="264">
        <v>2504</v>
      </c>
      <c r="M157" s="264"/>
      <c r="N157" s="264">
        <v>2450</v>
      </c>
      <c r="O157" s="264"/>
      <c r="P157"/>
      <c r="Q157"/>
    </row>
    <row r="158" spans="1:17">
      <c r="A158" s="321"/>
      <c r="B158" s="324"/>
      <c r="C158" s="263" t="s">
        <v>806</v>
      </c>
      <c r="D158" s="321"/>
      <c r="E158" s="264">
        <v>250</v>
      </c>
      <c r="F158" s="264">
        <v>4634</v>
      </c>
      <c r="G158" s="264"/>
      <c r="H158" s="264">
        <v>3500</v>
      </c>
      <c r="I158" s="264"/>
      <c r="J158" s="264">
        <v>3000</v>
      </c>
      <c r="K158" s="264"/>
      <c r="L158" s="264">
        <v>2880</v>
      </c>
      <c r="M158" s="264"/>
      <c r="N158" s="264">
        <v>2820</v>
      </c>
      <c r="O158" s="264"/>
      <c r="P158"/>
      <c r="Q158"/>
    </row>
    <row r="159" spans="1:17" ht="17.25" customHeight="1">
      <c r="A159" s="322"/>
      <c r="B159" s="325"/>
      <c r="C159" s="263" t="s">
        <v>807</v>
      </c>
      <c r="D159" s="322"/>
      <c r="E159" s="264">
        <v>500</v>
      </c>
      <c r="F159" s="264">
        <v>6317</v>
      </c>
      <c r="G159" s="264">
        <v>4317</v>
      </c>
      <c r="H159" s="264">
        <v>4650</v>
      </c>
      <c r="I159" s="264">
        <v>3297</v>
      </c>
      <c r="J159" s="264">
        <v>3984</v>
      </c>
      <c r="K159" s="264">
        <v>2917</v>
      </c>
      <c r="L159" s="264">
        <v>3817</v>
      </c>
      <c r="M159" s="264">
        <v>2804</v>
      </c>
      <c r="N159" s="264">
        <v>3737</v>
      </c>
      <c r="O159" s="264">
        <v>2770</v>
      </c>
      <c r="P159"/>
      <c r="Q159"/>
    </row>
    <row r="160" spans="1:17">
      <c r="A160" s="320" t="s">
        <v>795</v>
      </c>
      <c r="B160" s="323" t="s">
        <v>817</v>
      </c>
      <c r="C160" s="263" t="s">
        <v>797</v>
      </c>
      <c r="D160" s="320" t="s">
        <v>811</v>
      </c>
      <c r="E160" s="264">
        <v>250</v>
      </c>
      <c r="F160" s="264">
        <v>1447</v>
      </c>
      <c r="G160" s="264"/>
      <c r="H160" s="264">
        <v>900</v>
      </c>
      <c r="I160" s="264"/>
      <c r="J160" s="264">
        <v>700</v>
      </c>
      <c r="K160" s="264"/>
      <c r="L160" s="264">
        <v>667</v>
      </c>
      <c r="M160" s="264"/>
      <c r="N160" s="264">
        <v>607</v>
      </c>
      <c r="O160" s="264"/>
      <c r="P160"/>
      <c r="Q160"/>
    </row>
    <row r="161" spans="1:17">
      <c r="A161" s="321"/>
      <c r="B161" s="324"/>
      <c r="C161" s="263" t="s">
        <v>799</v>
      </c>
      <c r="D161" s="321"/>
      <c r="E161" s="264">
        <v>250</v>
      </c>
      <c r="F161" s="264">
        <v>1630</v>
      </c>
      <c r="G161" s="264"/>
      <c r="H161" s="264">
        <v>1037</v>
      </c>
      <c r="I161" s="264"/>
      <c r="J161" s="264">
        <v>844</v>
      </c>
      <c r="K161" s="264"/>
      <c r="L161" s="264">
        <v>784</v>
      </c>
      <c r="M161" s="264"/>
      <c r="N161" s="264">
        <v>750</v>
      </c>
      <c r="O161" s="264"/>
      <c r="P161"/>
      <c r="Q161"/>
    </row>
    <row r="162" spans="1:17">
      <c r="A162" s="321"/>
      <c r="B162" s="324"/>
      <c r="C162" s="263" t="s">
        <v>800</v>
      </c>
      <c r="D162" s="321"/>
      <c r="E162" s="264">
        <v>250</v>
      </c>
      <c r="F162" s="264">
        <v>1812</v>
      </c>
      <c r="G162" s="264"/>
      <c r="H162" s="264">
        <v>1259</v>
      </c>
      <c r="I162" s="264"/>
      <c r="J162" s="264">
        <v>1019</v>
      </c>
      <c r="K162" s="264"/>
      <c r="L162" s="264">
        <v>952</v>
      </c>
      <c r="M162" s="264"/>
      <c r="N162" s="264">
        <v>932</v>
      </c>
      <c r="O162" s="264"/>
      <c r="P162"/>
      <c r="Q162"/>
    </row>
    <row r="163" spans="1:17">
      <c r="A163" s="321"/>
      <c r="B163" s="324"/>
      <c r="C163" s="263" t="s">
        <v>801</v>
      </c>
      <c r="D163" s="321"/>
      <c r="E163" s="264">
        <v>250</v>
      </c>
      <c r="F163" s="264">
        <v>2130</v>
      </c>
      <c r="G163" s="264"/>
      <c r="H163" s="264">
        <v>1497</v>
      </c>
      <c r="I163" s="264"/>
      <c r="J163" s="264">
        <v>1264</v>
      </c>
      <c r="K163" s="264"/>
      <c r="L163" s="264">
        <v>1190</v>
      </c>
      <c r="M163" s="264"/>
      <c r="N163" s="264">
        <v>1157</v>
      </c>
      <c r="O163" s="264"/>
      <c r="P163"/>
      <c r="Q163"/>
    </row>
    <row r="164" spans="1:17">
      <c r="A164" s="321"/>
      <c r="B164" s="324"/>
      <c r="C164" s="263" t="s">
        <v>802</v>
      </c>
      <c r="D164" s="321"/>
      <c r="E164" s="264">
        <v>250</v>
      </c>
      <c r="F164" s="264">
        <v>2230</v>
      </c>
      <c r="G164" s="264"/>
      <c r="H164" s="264">
        <v>1624</v>
      </c>
      <c r="I164" s="264"/>
      <c r="J164" s="264">
        <v>1357</v>
      </c>
      <c r="K164" s="264"/>
      <c r="L164" s="264">
        <v>1264</v>
      </c>
      <c r="M164" s="264"/>
      <c r="N164" s="264">
        <v>1237</v>
      </c>
      <c r="O164" s="264"/>
      <c r="P164"/>
      <c r="Q164"/>
    </row>
    <row r="165" spans="1:17">
      <c r="A165" s="321"/>
      <c r="B165" s="324"/>
      <c r="C165" s="263" t="s">
        <v>803</v>
      </c>
      <c r="D165" s="321"/>
      <c r="E165" s="264">
        <v>250</v>
      </c>
      <c r="F165" s="264">
        <v>2344</v>
      </c>
      <c r="G165" s="264"/>
      <c r="H165" s="264">
        <v>1750</v>
      </c>
      <c r="I165" s="264"/>
      <c r="J165" s="264">
        <v>1450</v>
      </c>
      <c r="K165" s="264"/>
      <c r="L165" s="264">
        <v>1330</v>
      </c>
      <c r="M165" s="264"/>
      <c r="N165" s="264">
        <v>1317</v>
      </c>
      <c r="O165" s="264"/>
      <c r="P165"/>
      <c r="Q165"/>
    </row>
    <row r="166" spans="1:17">
      <c r="A166" s="321"/>
      <c r="B166" s="324"/>
      <c r="C166" s="263" t="s">
        <v>804</v>
      </c>
      <c r="D166" s="321"/>
      <c r="E166" s="264">
        <v>500</v>
      </c>
      <c r="F166" s="264">
        <v>2817</v>
      </c>
      <c r="G166" s="264">
        <v>3817</v>
      </c>
      <c r="H166" s="264">
        <v>2084</v>
      </c>
      <c r="I166" s="264">
        <v>2797</v>
      </c>
      <c r="J166" s="264">
        <v>1784</v>
      </c>
      <c r="K166" s="264">
        <v>2417</v>
      </c>
      <c r="L166" s="264">
        <v>1704</v>
      </c>
      <c r="M166" s="264">
        <v>2304</v>
      </c>
      <c r="N166" s="264">
        <v>1670</v>
      </c>
      <c r="O166" s="264">
        <v>2270</v>
      </c>
      <c r="P166"/>
      <c r="Q166"/>
    </row>
    <row r="167" spans="1:17">
      <c r="A167" s="321"/>
      <c r="B167" s="324"/>
      <c r="C167" s="263" t="s">
        <v>813</v>
      </c>
      <c r="D167" s="321"/>
      <c r="E167" s="264">
        <v>250</v>
      </c>
      <c r="F167" s="264">
        <v>3424</v>
      </c>
      <c r="G167" s="264"/>
      <c r="H167" s="264">
        <v>2590</v>
      </c>
      <c r="I167" s="264"/>
      <c r="J167" s="264">
        <v>2224</v>
      </c>
      <c r="K167" s="264"/>
      <c r="L167" s="264">
        <v>2137</v>
      </c>
      <c r="M167" s="264"/>
      <c r="N167" s="264">
        <v>2090</v>
      </c>
      <c r="O167" s="264"/>
      <c r="P167"/>
      <c r="Q167"/>
    </row>
    <row r="168" spans="1:17">
      <c r="A168" s="321"/>
      <c r="B168" s="324"/>
      <c r="C168" s="263" t="s">
        <v>810</v>
      </c>
      <c r="D168" s="321"/>
      <c r="E168" s="264">
        <v>250</v>
      </c>
      <c r="F168" s="264">
        <v>4017</v>
      </c>
      <c r="G168" s="264"/>
      <c r="H168" s="264">
        <v>3050</v>
      </c>
      <c r="I168" s="264"/>
      <c r="J168" s="264">
        <v>2617</v>
      </c>
      <c r="K168" s="264"/>
      <c r="L168" s="264">
        <v>2504</v>
      </c>
      <c r="M168" s="264"/>
      <c r="N168" s="264">
        <v>2450</v>
      </c>
      <c r="O168" s="264"/>
      <c r="P168"/>
      <c r="Q168"/>
    </row>
    <row r="169" spans="1:17">
      <c r="A169" s="321"/>
      <c r="B169" s="324"/>
      <c r="C169" s="263" t="s">
        <v>806</v>
      </c>
      <c r="D169" s="321"/>
      <c r="E169" s="264">
        <v>250</v>
      </c>
      <c r="F169" s="264">
        <v>4634</v>
      </c>
      <c r="G169" s="264"/>
      <c r="H169" s="264">
        <v>3500</v>
      </c>
      <c r="I169" s="264"/>
      <c r="J169" s="264">
        <v>3000</v>
      </c>
      <c r="K169" s="264"/>
      <c r="L169" s="264">
        <v>2880</v>
      </c>
      <c r="M169" s="264"/>
      <c r="N169" s="264">
        <v>2820</v>
      </c>
      <c r="O169" s="264"/>
      <c r="P169"/>
      <c r="Q169"/>
    </row>
    <row r="170" spans="1:17">
      <c r="A170" s="322"/>
      <c r="B170" s="325"/>
      <c r="C170" s="263" t="s">
        <v>807</v>
      </c>
      <c r="D170" s="322"/>
      <c r="E170" s="264">
        <v>500</v>
      </c>
      <c r="F170" s="264">
        <v>6317</v>
      </c>
      <c r="G170" s="264">
        <v>4317</v>
      </c>
      <c r="H170" s="264">
        <v>4650</v>
      </c>
      <c r="I170" s="264">
        <v>3297</v>
      </c>
      <c r="J170" s="264">
        <v>3984</v>
      </c>
      <c r="K170" s="264">
        <v>2917</v>
      </c>
      <c r="L170" s="264">
        <v>3817</v>
      </c>
      <c r="M170" s="264">
        <v>2804</v>
      </c>
      <c r="N170" s="264">
        <v>3737</v>
      </c>
      <c r="O170" s="264">
        <v>2770</v>
      </c>
      <c r="P170"/>
      <c r="Q170"/>
    </row>
    <row r="171" spans="1:17" ht="15" customHeight="1">
      <c r="A171" s="320" t="s">
        <v>795</v>
      </c>
      <c r="B171" s="323" t="s">
        <v>817</v>
      </c>
      <c r="C171" s="263" t="s">
        <v>797</v>
      </c>
      <c r="D171" s="320" t="s">
        <v>812</v>
      </c>
      <c r="E171" s="264">
        <v>250</v>
      </c>
      <c r="F171" s="264">
        <v>1447</v>
      </c>
      <c r="G171" s="264"/>
      <c r="H171" s="264">
        <v>900</v>
      </c>
      <c r="I171" s="264"/>
      <c r="J171" s="264">
        <v>700</v>
      </c>
      <c r="K171" s="264"/>
      <c r="L171" s="264">
        <v>667</v>
      </c>
      <c r="M171" s="264"/>
      <c r="N171" s="264">
        <v>607</v>
      </c>
      <c r="O171" s="264"/>
      <c r="P171"/>
      <c r="Q171"/>
    </row>
    <row r="172" spans="1:17">
      <c r="A172" s="321"/>
      <c r="B172" s="324"/>
      <c r="C172" s="263" t="s">
        <v>799</v>
      </c>
      <c r="D172" s="321"/>
      <c r="E172" s="264">
        <v>250</v>
      </c>
      <c r="F172" s="264">
        <v>1630</v>
      </c>
      <c r="G172" s="264"/>
      <c r="H172" s="264">
        <v>1037</v>
      </c>
      <c r="I172" s="264"/>
      <c r="J172" s="264">
        <v>844</v>
      </c>
      <c r="K172" s="264"/>
      <c r="L172" s="264">
        <v>784</v>
      </c>
      <c r="M172" s="264"/>
      <c r="N172" s="264">
        <v>750</v>
      </c>
      <c r="O172" s="264"/>
      <c r="P172"/>
      <c r="Q172"/>
    </row>
    <row r="173" spans="1:17">
      <c r="A173" s="321"/>
      <c r="B173" s="324"/>
      <c r="C173" s="263" t="s">
        <v>800</v>
      </c>
      <c r="D173" s="321"/>
      <c r="E173" s="264">
        <v>250</v>
      </c>
      <c r="F173" s="264">
        <v>1812</v>
      </c>
      <c r="G173" s="264"/>
      <c r="H173" s="264">
        <v>1259</v>
      </c>
      <c r="I173" s="264"/>
      <c r="J173" s="264">
        <v>1019</v>
      </c>
      <c r="K173" s="264"/>
      <c r="L173" s="264">
        <v>952</v>
      </c>
      <c r="M173" s="264"/>
      <c r="N173" s="264">
        <v>932</v>
      </c>
      <c r="O173" s="264"/>
      <c r="P173"/>
      <c r="Q173"/>
    </row>
    <row r="174" spans="1:17">
      <c r="A174" s="321"/>
      <c r="B174" s="324"/>
      <c r="C174" s="263" t="s">
        <v>801</v>
      </c>
      <c r="D174" s="321"/>
      <c r="E174" s="264">
        <v>250</v>
      </c>
      <c r="F174" s="264">
        <v>2130</v>
      </c>
      <c r="G174" s="264"/>
      <c r="H174" s="264">
        <v>1497</v>
      </c>
      <c r="I174" s="264"/>
      <c r="J174" s="264">
        <v>1264</v>
      </c>
      <c r="K174" s="264"/>
      <c r="L174" s="264">
        <v>1190</v>
      </c>
      <c r="M174" s="264"/>
      <c r="N174" s="264">
        <v>1157</v>
      </c>
      <c r="O174" s="264"/>
      <c r="P174"/>
      <c r="Q174"/>
    </row>
    <row r="175" spans="1:17">
      <c r="A175" s="321"/>
      <c r="B175" s="324"/>
      <c r="C175" s="263" t="s">
        <v>802</v>
      </c>
      <c r="D175" s="321"/>
      <c r="E175" s="264">
        <v>250</v>
      </c>
      <c r="F175" s="264">
        <v>2230</v>
      </c>
      <c r="G175" s="264"/>
      <c r="H175" s="264">
        <v>1624</v>
      </c>
      <c r="I175" s="264"/>
      <c r="J175" s="264">
        <v>1357</v>
      </c>
      <c r="K175" s="264"/>
      <c r="L175" s="264">
        <v>1264</v>
      </c>
      <c r="M175" s="264"/>
      <c r="N175" s="264">
        <v>1237</v>
      </c>
      <c r="O175" s="264"/>
      <c r="P175"/>
      <c r="Q175"/>
    </row>
    <row r="176" spans="1:17">
      <c r="A176" s="321"/>
      <c r="B176" s="324"/>
      <c r="C176" s="263" t="s">
        <v>803</v>
      </c>
      <c r="D176" s="321"/>
      <c r="E176" s="264">
        <v>250</v>
      </c>
      <c r="F176" s="264">
        <v>2344</v>
      </c>
      <c r="G176" s="264"/>
      <c r="H176" s="264">
        <v>1750</v>
      </c>
      <c r="I176" s="264"/>
      <c r="J176" s="264">
        <v>1450</v>
      </c>
      <c r="K176" s="264"/>
      <c r="L176" s="264">
        <v>1330</v>
      </c>
      <c r="M176" s="264"/>
      <c r="N176" s="264">
        <v>1317</v>
      </c>
      <c r="O176" s="264"/>
      <c r="P176"/>
      <c r="Q176"/>
    </row>
    <row r="177" spans="1:17">
      <c r="A177" s="321"/>
      <c r="B177" s="324"/>
      <c r="C177" s="263" t="s">
        <v>804</v>
      </c>
      <c r="D177" s="321"/>
      <c r="E177" s="264">
        <v>500</v>
      </c>
      <c r="F177" s="264">
        <v>2817</v>
      </c>
      <c r="G177" s="264">
        <v>3817</v>
      </c>
      <c r="H177" s="264">
        <v>2084</v>
      </c>
      <c r="I177" s="264">
        <v>2797</v>
      </c>
      <c r="J177" s="264">
        <v>1784</v>
      </c>
      <c r="K177" s="264">
        <v>2417</v>
      </c>
      <c r="L177" s="264">
        <v>1704</v>
      </c>
      <c r="M177" s="264">
        <v>2304</v>
      </c>
      <c r="N177" s="264">
        <v>1670</v>
      </c>
      <c r="O177" s="264">
        <v>2270</v>
      </c>
      <c r="P177"/>
      <c r="Q177"/>
    </row>
    <row r="178" spans="1:17">
      <c r="A178" s="321"/>
      <c r="B178" s="324"/>
      <c r="C178" s="263" t="s">
        <v>813</v>
      </c>
      <c r="D178" s="321"/>
      <c r="E178" s="264">
        <v>250</v>
      </c>
      <c r="F178" s="264">
        <v>3424</v>
      </c>
      <c r="G178" s="264"/>
      <c r="H178" s="264">
        <v>2590</v>
      </c>
      <c r="I178" s="264"/>
      <c r="J178" s="264">
        <v>2224</v>
      </c>
      <c r="K178" s="264"/>
      <c r="L178" s="264">
        <v>2137</v>
      </c>
      <c r="M178" s="264"/>
      <c r="N178" s="264">
        <v>2090</v>
      </c>
      <c r="O178" s="264"/>
      <c r="P178"/>
      <c r="Q178"/>
    </row>
    <row r="179" spans="1:17">
      <c r="A179" s="321"/>
      <c r="B179" s="324"/>
      <c r="C179" s="263" t="s">
        <v>810</v>
      </c>
      <c r="D179" s="321"/>
      <c r="E179" s="264">
        <v>250</v>
      </c>
      <c r="F179" s="264">
        <v>4017</v>
      </c>
      <c r="G179" s="264"/>
      <c r="H179" s="264">
        <v>3050</v>
      </c>
      <c r="I179" s="264"/>
      <c r="J179" s="264">
        <v>2617</v>
      </c>
      <c r="K179" s="264"/>
      <c r="L179" s="264">
        <v>2504</v>
      </c>
      <c r="M179" s="264"/>
      <c r="N179" s="264">
        <v>2450</v>
      </c>
      <c r="O179" s="264"/>
      <c r="P179"/>
      <c r="Q179"/>
    </row>
    <row r="180" spans="1:17">
      <c r="A180" s="321"/>
      <c r="B180" s="324"/>
      <c r="C180" s="263" t="s">
        <v>806</v>
      </c>
      <c r="D180" s="321"/>
      <c r="E180" s="264">
        <v>250</v>
      </c>
      <c r="F180" s="264">
        <v>4634</v>
      </c>
      <c r="G180" s="264"/>
      <c r="H180" s="264">
        <v>3500</v>
      </c>
      <c r="I180" s="264"/>
      <c r="J180" s="264">
        <v>3000</v>
      </c>
      <c r="K180" s="264"/>
      <c r="L180" s="264">
        <v>2880</v>
      </c>
      <c r="M180" s="264"/>
      <c r="N180" s="264">
        <v>2820</v>
      </c>
      <c r="O180" s="264"/>
      <c r="P180"/>
      <c r="Q180"/>
    </row>
    <row r="181" spans="1:17">
      <c r="A181" s="322"/>
      <c r="B181" s="325"/>
      <c r="C181" s="263" t="s">
        <v>807</v>
      </c>
      <c r="D181" s="322"/>
      <c r="E181" s="264">
        <v>500</v>
      </c>
      <c r="F181" s="264">
        <v>6317</v>
      </c>
      <c r="G181" s="264">
        <v>4317</v>
      </c>
      <c r="H181" s="264">
        <v>4650</v>
      </c>
      <c r="I181" s="264">
        <v>3297</v>
      </c>
      <c r="J181" s="264">
        <v>3984</v>
      </c>
      <c r="K181" s="264">
        <v>2917</v>
      </c>
      <c r="L181" s="264">
        <v>3817</v>
      </c>
      <c r="M181" s="264">
        <v>2804</v>
      </c>
      <c r="N181" s="264">
        <v>3737</v>
      </c>
      <c r="O181" s="264">
        <v>2770</v>
      </c>
      <c r="P181"/>
      <c r="Q181"/>
    </row>
    <row r="182" spans="1:17" ht="15" customHeight="1">
      <c r="A182" s="320" t="s">
        <v>795</v>
      </c>
      <c r="B182" s="323" t="s">
        <v>818</v>
      </c>
      <c r="C182" s="263" t="s">
        <v>797</v>
      </c>
      <c r="D182" s="320" t="s">
        <v>798</v>
      </c>
      <c r="E182" s="264">
        <v>250</v>
      </c>
      <c r="F182" s="264">
        <v>1447</v>
      </c>
      <c r="G182" s="264"/>
      <c r="H182" s="264">
        <v>900</v>
      </c>
      <c r="I182" s="264"/>
      <c r="J182" s="264">
        <v>700</v>
      </c>
      <c r="K182" s="264"/>
      <c r="L182" s="264">
        <v>667</v>
      </c>
      <c r="M182" s="264"/>
      <c r="N182" s="264">
        <v>607</v>
      </c>
      <c r="O182" s="264"/>
      <c r="P182"/>
      <c r="Q182"/>
    </row>
    <row r="183" spans="1:17">
      <c r="A183" s="321"/>
      <c r="B183" s="324"/>
      <c r="C183" s="263" t="s">
        <v>799</v>
      </c>
      <c r="D183" s="321"/>
      <c r="E183" s="264">
        <v>250</v>
      </c>
      <c r="F183" s="264">
        <v>1630</v>
      </c>
      <c r="G183" s="264"/>
      <c r="H183" s="264">
        <v>1037</v>
      </c>
      <c r="I183" s="264"/>
      <c r="J183" s="264">
        <v>844</v>
      </c>
      <c r="K183" s="264"/>
      <c r="L183" s="264">
        <v>784</v>
      </c>
      <c r="M183" s="264"/>
      <c r="N183" s="264">
        <v>750</v>
      </c>
      <c r="O183" s="264"/>
      <c r="P183"/>
      <c r="Q183"/>
    </row>
    <row r="184" spans="1:17">
      <c r="A184" s="321"/>
      <c r="B184" s="324"/>
      <c r="C184" s="263" t="s">
        <v>800</v>
      </c>
      <c r="D184" s="321"/>
      <c r="E184" s="264">
        <v>250</v>
      </c>
      <c r="F184" s="264">
        <v>1812</v>
      </c>
      <c r="G184" s="264"/>
      <c r="H184" s="264">
        <v>1259</v>
      </c>
      <c r="I184" s="264"/>
      <c r="J184" s="264">
        <v>1019</v>
      </c>
      <c r="K184" s="264"/>
      <c r="L184" s="264">
        <v>952</v>
      </c>
      <c r="M184" s="264"/>
      <c r="N184" s="264">
        <v>932</v>
      </c>
      <c r="O184" s="264"/>
      <c r="P184"/>
      <c r="Q184"/>
    </row>
    <row r="185" spans="1:17">
      <c r="A185" s="321"/>
      <c r="B185" s="324"/>
      <c r="C185" s="263" t="s">
        <v>801</v>
      </c>
      <c r="D185" s="321"/>
      <c r="E185" s="264">
        <v>250</v>
      </c>
      <c r="F185" s="264">
        <v>2130</v>
      </c>
      <c r="G185" s="264"/>
      <c r="H185" s="264">
        <v>1497</v>
      </c>
      <c r="I185" s="264"/>
      <c r="J185" s="264">
        <v>1264</v>
      </c>
      <c r="K185" s="264"/>
      <c r="L185" s="264">
        <v>1190</v>
      </c>
      <c r="M185" s="264"/>
      <c r="N185" s="264">
        <v>1157</v>
      </c>
      <c r="O185" s="264"/>
      <c r="P185"/>
      <c r="Q185"/>
    </row>
    <row r="186" spans="1:17">
      <c r="A186" s="321"/>
      <c r="B186" s="324"/>
      <c r="C186" s="263" t="s">
        <v>802</v>
      </c>
      <c r="D186" s="321"/>
      <c r="E186" s="264">
        <v>250</v>
      </c>
      <c r="F186" s="264">
        <v>2230</v>
      </c>
      <c r="G186" s="264"/>
      <c r="H186" s="264">
        <v>1624</v>
      </c>
      <c r="I186" s="264"/>
      <c r="J186" s="264">
        <v>1357</v>
      </c>
      <c r="K186" s="264"/>
      <c r="L186" s="264">
        <v>1264</v>
      </c>
      <c r="M186" s="264"/>
      <c r="N186" s="264">
        <v>1237</v>
      </c>
      <c r="O186" s="264"/>
      <c r="P186"/>
      <c r="Q186"/>
    </row>
    <row r="187" spans="1:17">
      <c r="A187" s="321"/>
      <c r="B187" s="324"/>
      <c r="C187" s="263" t="s">
        <v>803</v>
      </c>
      <c r="D187" s="321"/>
      <c r="E187" s="264">
        <v>250</v>
      </c>
      <c r="F187" s="264">
        <v>2344</v>
      </c>
      <c r="G187" s="264"/>
      <c r="H187" s="264">
        <v>1750</v>
      </c>
      <c r="I187" s="264"/>
      <c r="J187" s="264">
        <v>1450</v>
      </c>
      <c r="K187" s="264"/>
      <c r="L187" s="264">
        <v>1330</v>
      </c>
      <c r="M187" s="264"/>
      <c r="N187" s="264">
        <v>1317</v>
      </c>
      <c r="O187" s="264"/>
      <c r="P187"/>
      <c r="Q187"/>
    </row>
    <row r="188" spans="1:17">
      <c r="A188" s="321"/>
      <c r="B188" s="324"/>
      <c r="C188" s="263" t="s">
        <v>804</v>
      </c>
      <c r="D188" s="321"/>
      <c r="E188" s="264">
        <v>500</v>
      </c>
      <c r="F188" s="264">
        <v>2817</v>
      </c>
      <c r="G188" s="264">
        <v>3817</v>
      </c>
      <c r="H188" s="264">
        <v>2084</v>
      </c>
      <c r="I188" s="264">
        <v>2797</v>
      </c>
      <c r="J188" s="264">
        <v>1784</v>
      </c>
      <c r="K188" s="264">
        <v>2417</v>
      </c>
      <c r="L188" s="264">
        <v>1704</v>
      </c>
      <c r="M188" s="264">
        <v>2304</v>
      </c>
      <c r="N188" s="264">
        <v>1670</v>
      </c>
      <c r="O188" s="264">
        <v>2270</v>
      </c>
      <c r="P188"/>
      <c r="Q188"/>
    </row>
    <row r="189" spans="1:17">
      <c r="A189" s="321"/>
      <c r="B189" s="324"/>
      <c r="C189" s="263" t="s">
        <v>813</v>
      </c>
      <c r="D189" s="321"/>
      <c r="E189" s="264">
        <v>250</v>
      </c>
      <c r="F189" s="264">
        <v>3424</v>
      </c>
      <c r="G189" s="264"/>
      <c r="H189" s="264">
        <v>2590</v>
      </c>
      <c r="I189" s="264"/>
      <c r="J189" s="264">
        <v>2224</v>
      </c>
      <c r="K189" s="264"/>
      <c r="L189" s="264">
        <v>2137</v>
      </c>
      <c r="M189" s="264"/>
      <c r="N189" s="264">
        <v>2090</v>
      </c>
      <c r="O189" s="264"/>
      <c r="P189"/>
      <c r="Q189"/>
    </row>
    <row r="190" spans="1:17">
      <c r="A190" s="321"/>
      <c r="B190" s="324"/>
      <c r="C190" s="263" t="s">
        <v>810</v>
      </c>
      <c r="D190" s="321"/>
      <c r="E190" s="264">
        <v>250</v>
      </c>
      <c r="F190" s="264">
        <v>4017</v>
      </c>
      <c r="G190" s="264"/>
      <c r="H190" s="264">
        <v>3050</v>
      </c>
      <c r="I190" s="264"/>
      <c r="J190" s="264">
        <v>2617</v>
      </c>
      <c r="K190" s="264"/>
      <c r="L190" s="264">
        <v>2504</v>
      </c>
      <c r="M190" s="264"/>
      <c r="N190" s="264">
        <v>2450</v>
      </c>
      <c r="O190" s="264"/>
      <c r="P190"/>
      <c r="Q190"/>
    </row>
    <row r="191" spans="1:17">
      <c r="A191" s="321"/>
      <c r="B191" s="324"/>
      <c r="C191" s="263" t="s">
        <v>806</v>
      </c>
      <c r="D191" s="321"/>
      <c r="E191" s="264">
        <v>250</v>
      </c>
      <c r="F191" s="264">
        <v>4634</v>
      </c>
      <c r="G191" s="264"/>
      <c r="H191" s="264">
        <v>3500</v>
      </c>
      <c r="I191" s="264"/>
      <c r="J191" s="264">
        <v>3000</v>
      </c>
      <c r="K191" s="264"/>
      <c r="L191" s="264">
        <v>2880</v>
      </c>
      <c r="M191" s="264"/>
      <c r="N191" s="264">
        <v>2820</v>
      </c>
      <c r="O191" s="264"/>
      <c r="P191"/>
      <c r="Q191"/>
    </row>
    <row r="192" spans="1:17">
      <c r="A192" s="322"/>
      <c r="B192" s="325"/>
      <c r="C192" s="263" t="s">
        <v>807</v>
      </c>
      <c r="D192" s="322"/>
      <c r="E192" s="264">
        <v>500</v>
      </c>
      <c r="F192" s="264">
        <v>6317</v>
      </c>
      <c r="G192" s="264">
        <v>4317</v>
      </c>
      <c r="H192" s="264">
        <v>4650</v>
      </c>
      <c r="I192" s="264">
        <v>3297</v>
      </c>
      <c r="J192" s="264">
        <v>3984</v>
      </c>
      <c r="K192" s="264">
        <v>2917</v>
      </c>
      <c r="L192" s="264">
        <v>3817</v>
      </c>
      <c r="M192" s="264">
        <v>2804</v>
      </c>
      <c r="N192" s="264">
        <v>3737</v>
      </c>
      <c r="O192" s="264">
        <v>2770</v>
      </c>
      <c r="P192"/>
      <c r="Q192"/>
    </row>
    <row r="193" spans="1:17" ht="15" customHeight="1">
      <c r="A193" s="320" t="s">
        <v>795</v>
      </c>
      <c r="B193" s="323" t="s">
        <v>818</v>
      </c>
      <c r="C193" s="263" t="s">
        <v>797</v>
      </c>
      <c r="D193" s="320" t="s">
        <v>808</v>
      </c>
      <c r="E193" s="264">
        <v>250</v>
      </c>
      <c r="F193" s="264">
        <v>1447</v>
      </c>
      <c r="G193" s="264"/>
      <c r="H193" s="264">
        <v>900</v>
      </c>
      <c r="I193" s="264"/>
      <c r="J193" s="264">
        <v>700</v>
      </c>
      <c r="K193" s="264"/>
      <c r="L193" s="264">
        <v>667</v>
      </c>
      <c r="M193" s="264"/>
      <c r="N193" s="264">
        <v>607</v>
      </c>
      <c r="O193" s="264"/>
      <c r="P193"/>
      <c r="Q193"/>
    </row>
    <row r="194" spans="1:17">
      <c r="A194" s="321"/>
      <c r="B194" s="324"/>
      <c r="C194" s="263" t="s">
        <v>799</v>
      </c>
      <c r="D194" s="321"/>
      <c r="E194" s="264">
        <v>250</v>
      </c>
      <c r="F194" s="264">
        <v>1630</v>
      </c>
      <c r="G194" s="264"/>
      <c r="H194" s="264">
        <v>1037</v>
      </c>
      <c r="I194" s="264"/>
      <c r="J194" s="264">
        <v>844</v>
      </c>
      <c r="K194" s="264"/>
      <c r="L194" s="264">
        <v>784</v>
      </c>
      <c r="M194" s="264"/>
      <c r="N194" s="264">
        <v>750</v>
      </c>
      <c r="O194" s="264"/>
      <c r="P194"/>
      <c r="Q194"/>
    </row>
    <row r="195" spans="1:17">
      <c r="A195" s="321"/>
      <c r="B195" s="324"/>
      <c r="C195" s="263" t="s">
        <v>800</v>
      </c>
      <c r="D195" s="321"/>
      <c r="E195" s="264">
        <v>250</v>
      </c>
      <c r="F195" s="264">
        <v>1812</v>
      </c>
      <c r="G195" s="264"/>
      <c r="H195" s="264">
        <v>1259</v>
      </c>
      <c r="I195" s="264"/>
      <c r="J195" s="264">
        <v>1019</v>
      </c>
      <c r="K195" s="264"/>
      <c r="L195" s="264">
        <v>952</v>
      </c>
      <c r="M195" s="264"/>
      <c r="N195" s="264">
        <v>932</v>
      </c>
      <c r="O195" s="264"/>
      <c r="P195"/>
      <c r="Q195"/>
    </row>
    <row r="196" spans="1:17">
      <c r="A196" s="321"/>
      <c r="B196" s="324"/>
      <c r="C196" s="263" t="s">
        <v>801</v>
      </c>
      <c r="D196" s="321"/>
      <c r="E196" s="264">
        <v>250</v>
      </c>
      <c r="F196" s="264">
        <v>2130</v>
      </c>
      <c r="G196" s="264"/>
      <c r="H196" s="264">
        <v>1497</v>
      </c>
      <c r="I196" s="264"/>
      <c r="J196" s="264">
        <v>1264</v>
      </c>
      <c r="K196" s="264"/>
      <c r="L196" s="264">
        <v>1190</v>
      </c>
      <c r="M196" s="264"/>
      <c r="N196" s="264">
        <v>1157</v>
      </c>
      <c r="O196" s="264"/>
      <c r="P196"/>
      <c r="Q196"/>
    </row>
    <row r="197" spans="1:17">
      <c r="A197" s="321"/>
      <c r="B197" s="324"/>
      <c r="C197" s="263" t="s">
        <v>802</v>
      </c>
      <c r="D197" s="321"/>
      <c r="E197" s="264">
        <v>250</v>
      </c>
      <c r="F197" s="264">
        <v>2230</v>
      </c>
      <c r="G197" s="264"/>
      <c r="H197" s="264">
        <v>1624</v>
      </c>
      <c r="I197" s="264"/>
      <c r="J197" s="264">
        <v>1357</v>
      </c>
      <c r="K197" s="264"/>
      <c r="L197" s="264">
        <v>1264</v>
      </c>
      <c r="M197" s="264"/>
      <c r="N197" s="264">
        <v>1237</v>
      </c>
      <c r="O197" s="264"/>
      <c r="P197"/>
      <c r="Q197"/>
    </row>
    <row r="198" spans="1:17">
      <c r="A198" s="321"/>
      <c r="B198" s="324"/>
      <c r="C198" s="263" t="s">
        <v>803</v>
      </c>
      <c r="D198" s="321"/>
      <c r="E198" s="264">
        <v>250</v>
      </c>
      <c r="F198" s="264">
        <v>2344</v>
      </c>
      <c r="G198" s="264"/>
      <c r="H198" s="264">
        <v>1750</v>
      </c>
      <c r="I198" s="264"/>
      <c r="J198" s="264">
        <v>1450</v>
      </c>
      <c r="K198" s="264"/>
      <c r="L198" s="264">
        <v>1330</v>
      </c>
      <c r="M198" s="264"/>
      <c r="N198" s="264">
        <v>1317</v>
      </c>
      <c r="O198" s="264"/>
      <c r="P198"/>
      <c r="Q198"/>
    </row>
    <row r="199" spans="1:17">
      <c r="A199" s="321"/>
      <c r="B199" s="324"/>
      <c r="C199" s="263" t="s">
        <v>804</v>
      </c>
      <c r="D199" s="321"/>
      <c r="E199" s="264">
        <v>500</v>
      </c>
      <c r="F199" s="264">
        <v>2817</v>
      </c>
      <c r="G199" s="264">
        <v>3817</v>
      </c>
      <c r="H199" s="264">
        <v>2084</v>
      </c>
      <c r="I199" s="264">
        <v>2797</v>
      </c>
      <c r="J199" s="264">
        <v>1784</v>
      </c>
      <c r="K199" s="264">
        <v>2417</v>
      </c>
      <c r="L199" s="264">
        <v>1704</v>
      </c>
      <c r="M199" s="264">
        <v>2304</v>
      </c>
      <c r="N199" s="264">
        <v>1670</v>
      </c>
      <c r="O199" s="264">
        <v>2270</v>
      </c>
      <c r="P199"/>
      <c r="Q199"/>
    </row>
    <row r="200" spans="1:17">
      <c r="A200" s="321"/>
      <c r="B200" s="324"/>
      <c r="C200" s="263" t="s">
        <v>813</v>
      </c>
      <c r="D200" s="321"/>
      <c r="E200" s="264">
        <v>250</v>
      </c>
      <c r="F200" s="264">
        <v>3424</v>
      </c>
      <c r="G200" s="264"/>
      <c r="H200" s="264">
        <v>2590</v>
      </c>
      <c r="I200" s="264"/>
      <c r="J200" s="264">
        <v>2224</v>
      </c>
      <c r="K200" s="264"/>
      <c r="L200" s="264">
        <v>2137</v>
      </c>
      <c r="M200" s="264"/>
      <c r="N200" s="264">
        <v>2090</v>
      </c>
      <c r="O200" s="264"/>
      <c r="P200"/>
      <c r="Q200"/>
    </row>
    <row r="201" spans="1:17">
      <c r="A201" s="321"/>
      <c r="B201" s="324"/>
      <c r="C201" s="263" t="s">
        <v>810</v>
      </c>
      <c r="D201" s="321"/>
      <c r="E201" s="264">
        <v>250</v>
      </c>
      <c r="F201" s="264">
        <v>4017</v>
      </c>
      <c r="G201" s="264"/>
      <c r="H201" s="264">
        <v>3050</v>
      </c>
      <c r="I201" s="264"/>
      <c r="J201" s="264">
        <v>2617</v>
      </c>
      <c r="K201" s="264"/>
      <c r="L201" s="264">
        <v>2504</v>
      </c>
      <c r="M201" s="264"/>
      <c r="N201" s="264">
        <v>2450</v>
      </c>
      <c r="O201" s="264"/>
      <c r="P201"/>
      <c r="Q201"/>
    </row>
    <row r="202" spans="1:17">
      <c r="A202" s="321"/>
      <c r="B202" s="324"/>
      <c r="C202" s="263" t="s">
        <v>806</v>
      </c>
      <c r="D202" s="321"/>
      <c r="E202" s="264">
        <v>250</v>
      </c>
      <c r="F202" s="264">
        <v>4634</v>
      </c>
      <c r="G202" s="264"/>
      <c r="H202" s="264">
        <v>3500</v>
      </c>
      <c r="I202" s="264"/>
      <c r="J202" s="264">
        <v>3000</v>
      </c>
      <c r="K202" s="264"/>
      <c r="L202" s="264">
        <v>2880</v>
      </c>
      <c r="M202" s="264"/>
      <c r="N202" s="264">
        <v>2820</v>
      </c>
      <c r="O202" s="264"/>
      <c r="P202"/>
      <c r="Q202"/>
    </row>
    <row r="203" spans="1:17" ht="17.25" customHeight="1">
      <c r="A203" s="322"/>
      <c r="B203" s="325"/>
      <c r="C203" s="263" t="s">
        <v>807</v>
      </c>
      <c r="D203" s="322"/>
      <c r="E203" s="264">
        <v>500</v>
      </c>
      <c r="F203" s="264">
        <v>6317</v>
      </c>
      <c r="G203" s="264">
        <v>4317</v>
      </c>
      <c r="H203" s="264">
        <v>4650</v>
      </c>
      <c r="I203" s="264">
        <v>3297</v>
      </c>
      <c r="J203" s="264">
        <v>3984</v>
      </c>
      <c r="K203" s="264">
        <v>2917</v>
      </c>
      <c r="L203" s="264">
        <v>3817</v>
      </c>
      <c r="M203" s="264">
        <v>2804</v>
      </c>
      <c r="N203" s="264">
        <v>3737</v>
      </c>
      <c r="O203" s="264">
        <v>2770</v>
      </c>
      <c r="P203"/>
      <c r="Q203"/>
    </row>
    <row r="204" spans="1:17" ht="15" customHeight="1">
      <c r="A204" s="320" t="s">
        <v>819</v>
      </c>
      <c r="B204" s="323" t="s">
        <v>818</v>
      </c>
      <c r="C204" s="263" t="s">
        <v>797</v>
      </c>
      <c r="D204" s="320" t="s">
        <v>811</v>
      </c>
      <c r="E204" s="264">
        <v>250</v>
      </c>
      <c r="F204" s="264">
        <v>1447</v>
      </c>
      <c r="G204" s="264"/>
      <c r="H204" s="264">
        <v>900</v>
      </c>
      <c r="I204" s="264"/>
      <c r="J204" s="264">
        <v>700</v>
      </c>
      <c r="K204" s="264"/>
      <c r="L204" s="264">
        <v>667</v>
      </c>
      <c r="M204" s="264"/>
      <c r="N204" s="264">
        <v>607</v>
      </c>
      <c r="O204" s="264"/>
      <c r="P204"/>
      <c r="Q204"/>
    </row>
    <row r="205" spans="1:17">
      <c r="A205" s="321"/>
      <c r="B205" s="324"/>
      <c r="C205" s="263" t="s">
        <v>799</v>
      </c>
      <c r="D205" s="321"/>
      <c r="E205" s="264">
        <v>250</v>
      </c>
      <c r="F205" s="264">
        <v>1630</v>
      </c>
      <c r="G205" s="264"/>
      <c r="H205" s="264">
        <v>1037</v>
      </c>
      <c r="I205" s="264"/>
      <c r="J205" s="264">
        <v>844</v>
      </c>
      <c r="K205" s="264"/>
      <c r="L205" s="264">
        <v>784</v>
      </c>
      <c r="M205" s="264"/>
      <c r="N205" s="264">
        <v>750</v>
      </c>
      <c r="O205" s="264"/>
      <c r="P205"/>
      <c r="Q205"/>
    </row>
    <row r="206" spans="1:17">
      <c r="A206" s="321"/>
      <c r="B206" s="324"/>
      <c r="C206" s="263" t="s">
        <v>800</v>
      </c>
      <c r="D206" s="321"/>
      <c r="E206" s="264">
        <v>250</v>
      </c>
      <c r="F206" s="264">
        <v>1812</v>
      </c>
      <c r="G206" s="264"/>
      <c r="H206" s="264">
        <v>1259</v>
      </c>
      <c r="I206" s="264"/>
      <c r="J206" s="264">
        <v>1019</v>
      </c>
      <c r="K206" s="264"/>
      <c r="L206" s="264">
        <v>952</v>
      </c>
      <c r="M206" s="264"/>
      <c r="N206" s="264">
        <v>932</v>
      </c>
      <c r="O206" s="264"/>
      <c r="P206"/>
      <c r="Q206"/>
    </row>
    <row r="207" spans="1:17">
      <c r="A207" s="321"/>
      <c r="B207" s="324"/>
      <c r="C207" s="263" t="s">
        <v>801</v>
      </c>
      <c r="D207" s="321"/>
      <c r="E207" s="264">
        <v>250</v>
      </c>
      <c r="F207" s="264">
        <v>2130</v>
      </c>
      <c r="G207" s="264"/>
      <c r="H207" s="264">
        <v>1497</v>
      </c>
      <c r="I207" s="264"/>
      <c r="J207" s="264">
        <v>1264</v>
      </c>
      <c r="K207" s="264"/>
      <c r="L207" s="264">
        <v>1190</v>
      </c>
      <c r="M207" s="264"/>
      <c r="N207" s="264">
        <v>1157</v>
      </c>
      <c r="O207" s="264"/>
      <c r="P207"/>
      <c r="Q207"/>
    </row>
    <row r="208" spans="1:17">
      <c r="A208" s="321"/>
      <c r="B208" s="324"/>
      <c r="C208" s="263" t="s">
        <v>802</v>
      </c>
      <c r="D208" s="321"/>
      <c r="E208" s="264">
        <v>250</v>
      </c>
      <c r="F208" s="264">
        <v>2230</v>
      </c>
      <c r="G208" s="264"/>
      <c r="H208" s="264">
        <v>1624</v>
      </c>
      <c r="I208" s="264"/>
      <c r="J208" s="264">
        <v>1357</v>
      </c>
      <c r="K208" s="264"/>
      <c r="L208" s="264">
        <v>1264</v>
      </c>
      <c r="M208" s="264"/>
      <c r="N208" s="264">
        <v>1237</v>
      </c>
      <c r="O208" s="264"/>
      <c r="P208"/>
      <c r="Q208"/>
    </row>
    <row r="209" spans="1:17">
      <c r="A209" s="321"/>
      <c r="B209" s="324"/>
      <c r="C209" s="263" t="s">
        <v>803</v>
      </c>
      <c r="D209" s="321"/>
      <c r="E209" s="264">
        <v>250</v>
      </c>
      <c r="F209" s="264">
        <v>2344</v>
      </c>
      <c r="G209" s="264"/>
      <c r="H209" s="264">
        <v>1750</v>
      </c>
      <c r="I209" s="264"/>
      <c r="J209" s="264">
        <v>1450</v>
      </c>
      <c r="K209" s="264"/>
      <c r="L209" s="264">
        <v>1330</v>
      </c>
      <c r="M209" s="264"/>
      <c r="N209" s="264">
        <v>1317</v>
      </c>
      <c r="O209" s="264"/>
      <c r="P209"/>
      <c r="Q209"/>
    </row>
    <row r="210" spans="1:17">
      <c r="A210" s="321"/>
      <c r="B210" s="324"/>
      <c r="C210" s="263" t="s">
        <v>804</v>
      </c>
      <c r="D210" s="321"/>
      <c r="E210" s="264">
        <v>500</v>
      </c>
      <c r="F210" s="264">
        <v>2817</v>
      </c>
      <c r="G210" s="264">
        <v>3817</v>
      </c>
      <c r="H210" s="264">
        <v>2084</v>
      </c>
      <c r="I210" s="264">
        <v>2797</v>
      </c>
      <c r="J210" s="264">
        <v>1784</v>
      </c>
      <c r="K210" s="264">
        <v>2417</v>
      </c>
      <c r="L210" s="264">
        <v>1704</v>
      </c>
      <c r="M210" s="264">
        <v>2304</v>
      </c>
      <c r="N210" s="264">
        <v>1670</v>
      </c>
      <c r="O210" s="264">
        <v>2270</v>
      </c>
      <c r="P210"/>
      <c r="Q210"/>
    </row>
    <row r="211" spans="1:17">
      <c r="A211" s="321"/>
      <c r="B211" s="324"/>
      <c r="C211" s="263" t="s">
        <v>813</v>
      </c>
      <c r="D211" s="321"/>
      <c r="E211" s="264">
        <v>250</v>
      </c>
      <c r="F211" s="264">
        <v>3424</v>
      </c>
      <c r="G211" s="264"/>
      <c r="H211" s="264">
        <v>2590</v>
      </c>
      <c r="I211" s="264"/>
      <c r="J211" s="264">
        <v>2224</v>
      </c>
      <c r="K211" s="264"/>
      <c r="L211" s="264">
        <v>2137</v>
      </c>
      <c r="M211" s="264"/>
      <c r="N211" s="264">
        <v>2090</v>
      </c>
      <c r="O211" s="264"/>
      <c r="P211"/>
      <c r="Q211"/>
    </row>
    <row r="212" spans="1:17">
      <c r="A212" s="321"/>
      <c r="B212" s="324"/>
      <c r="C212" s="263" t="s">
        <v>810</v>
      </c>
      <c r="D212" s="321"/>
      <c r="E212" s="264">
        <v>250</v>
      </c>
      <c r="F212" s="264">
        <v>4017</v>
      </c>
      <c r="G212" s="264"/>
      <c r="H212" s="264">
        <v>3050</v>
      </c>
      <c r="I212" s="264"/>
      <c r="J212" s="264">
        <v>2617</v>
      </c>
      <c r="K212" s="264"/>
      <c r="L212" s="264">
        <v>2504</v>
      </c>
      <c r="M212" s="264"/>
      <c r="N212" s="264">
        <v>2450</v>
      </c>
      <c r="O212" s="264"/>
      <c r="P212"/>
      <c r="Q212"/>
    </row>
    <row r="213" spans="1:17">
      <c r="A213" s="321"/>
      <c r="B213" s="324"/>
      <c r="C213" s="263" t="s">
        <v>806</v>
      </c>
      <c r="D213" s="321"/>
      <c r="E213" s="264">
        <v>250</v>
      </c>
      <c r="F213" s="264">
        <v>4634</v>
      </c>
      <c r="G213" s="264"/>
      <c r="H213" s="264">
        <v>3500</v>
      </c>
      <c r="I213" s="264"/>
      <c r="J213" s="264">
        <v>3000</v>
      </c>
      <c r="K213" s="264"/>
      <c r="L213" s="264">
        <v>2880</v>
      </c>
      <c r="M213" s="264"/>
      <c r="N213" s="264">
        <v>2820</v>
      </c>
      <c r="O213" s="264"/>
      <c r="P213"/>
      <c r="Q213"/>
    </row>
    <row r="214" spans="1:17">
      <c r="A214" s="322"/>
      <c r="B214" s="325"/>
      <c r="C214" s="263" t="s">
        <v>807</v>
      </c>
      <c r="D214" s="322"/>
      <c r="E214" s="264">
        <v>500</v>
      </c>
      <c r="F214" s="264">
        <v>6317</v>
      </c>
      <c r="G214" s="264">
        <v>4317</v>
      </c>
      <c r="H214" s="264">
        <v>4650</v>
      </c>
      <c r="I214" s="264">
        <v>3297</v>
      </c>
      <c r="J214" s="264">
        <v>3984</v>
      </c>
      <c r="K214" s="264">
        <v>2917</v>
      </c>
      <c r="L214" s="264">
        <v>3817</v>
      </c>
      <c r="M214" s="264">
        <v>2804</v>
      </c>
      <c r="N214" s="264">
        <v>3737</v>
      </c>
      <c r="O214" s="264">
        <v>2770</v>
      </c>
      <c r="P214"/>
      <c r="Q214"/>
    </row>
    <row r="215" spans="1:17" ht="15" customHeight="1">
      <c r="A215" s="320" t="s">
        <v>795</v>
      </c>
      <c r="B215" s="323" t="s">
        <v>818</v>
      </c>
      <c r="C215" s="263" t="s">
        <v>797</v>
      </c>
      <c r="D215" s="320" t="s">
        <v>812</v>
      </c>
      <c r="E215" s="264">
        <v>250</v>
      </c>
      <c r="F215" s="264">
        <v>1447</v>
      </c>
      <c r="G215" s="264"/>
      <c r="H215" s="264">
        <v>900</v>
      </c>
      <c r="I215" s="264"/>
      <c r="J215" s="264">
        <v>700</v>
      </c>
      <c r="K215" s="264"/>
      <c r="L215" s="264">
        <v>667</v>
      </c>
      <c r="M215" s="264"/>
      <c r="N215" s="264">
        <v>607</v>
      </c>
      <c r="O215" s="264"/>
      <c r="P215"/>
      <c r="Q215"/>
    </row>
    <row r="216" spans="1:17">
      <c r="A216" s="321"/>
      <c r="B216" s="324"/>
      <c r="C216" s="263" t="s">
        <v>799</v>
      </c>
      <c r="D216" s="321"/>
      <c r="E216" s="264">
        <v>250</v>
      </c>
      <c r="F216" s="264">
        <v>1630</v>
      </c>
      <c r="G216" s="264"/>
      <c r="H216" s="264">
        <v>1037</v>
      </c>
      <c r="I216" s="264"/>
      <c r="J216" s="264">
        <v>844</v>
      </c>
      <c r="K216" s="264"/>
      <c r="L216" s="264">
        <v>784</v>
      </c>
      <c r="M216" s="264"/>
      <c r="N216" s="264">
        <v>750</v>
      </c>
      <c r="O216" s="264"/>
      <c r="P216"/>
      <c r="Q216"/>
    </row>
    <row r="217" spans="1:17">
      <c r="A217" s="321"/>
      <c r="B217" s="324"/>
      <c r="C217" s="263" t="s">
        <v>800</v>
      </c>
      <c r="D217" s="321"/>
      <c r="E217" s="264">
        <v>250</v>
      </c>
      <c r="F217" s="264">
        <v>1812</v>
      </c>
      <c r="G217" s="264"/>
      <c r="H217" s="264">
        <v>1259</v>
      </c>
      <c r="I217" s="264"/>
      <c r="J217" s="264">
        <v>1019</v>
      </c>
      <c r="K217" s="264"/>
      <c r="L217" s="264">
        <v>952</v>
      </c>
      <c r="M217" s="264"/>
      <c r="N217" s="264">
        <v>932</v>
      </c>
      <c r="O217" s="264"/>
      <c r="P217"/>
      <c r="Q217"/>
    </row>
    <row r="218" spans="1:17">
      <c r="A218" s="321"/>
      <c r="B218" s="324"/>
      <c r="C218" s="263" t="s">
        <v>801</v>
      </c>
      <c r="D218" s="321"/>
      <c r="E218" s="264">
        <v>250</v>
      </c>
      <c r="F218" s="264">
        <v>2130</v>
      </c>
      <c r="G218" s="264"/>
      <c r="H218" s="264">
        <v>1497</v>
      </c>
      <c r="I218" s="264"/>
      <c r="J218" s="264">
        <v>1264</v>
      </c>
      <c r="K218" s="264"/>
      <c r="L218" s="264">
        <v>1190</v>
      </c>
      <c r="M218" s="264"/>
      <c r="N218" s="264">
        <v>1157</v>
      </c>
      <c r="O218" s="264"/>
      <c r="P218"/>
      <c r="Q218"/>
    </row>
    <row r="219" spans="1:17">
      <c r="A219" s="321"/>
      <c r="B219" s="324"/>
      <c r="C219" s="263" t="s">
        <v>802</v>
      </c>
      <c r="D219" s="321"/>
      <c r="E219" s="264">
        <v>250</v>
      </c>
      <c r="F219" s="264">
        <v>2230</v>
      </c>
      <c r="G219" s="264"/>
      <c r="H219" s="264">
        <v>1624</v>
      </c>
      <c r="I219" s="264"/>
      <c r="J219" s="264">
        <v>1357</v>
      </c>
      <c r="K219" s="264"/>
      <c r="L219" s="264">
        <v>1264</v>
      </c>
      <c r="M219" s="264"/>
      <c r="N219" s="264">
        <v>1237</v>
      </c>
      <c r="O219" s="264"/>
      <c r="P219"/>
      <c r="Q219"/>
    </row>
    <row r="220" spans="1:17">
      <c r="A220" s="321"/>
      <c r="B220" s="324"/>
      <c r="C220" s="263" t="s">
        <v>803</v>
      </c>
      <c r="D220" s="321"/>
      <c r="E220" s="264">
        <v>250</v>
      </c>
      <c r="F220" s="264">
        <v>2344</v>
      </c>
      <c r="G220" s="264"/>
      <c r="H220" s="264">
        <v>1750</v>
      </c>
      <c r="I220" s="264"/>
      <c r="J220" s="264">
        <v>1450</v>
      </c>
      <c r="K220" s="264"/>
      <c r="L220" s="264">
        <v>1330</v>
      </c>
      <c r="M220" s="264"/>
      <c r="N220" s="264">
        <v>1317</v>
      </c>
      <c r="O220" s="264"/>
      <c r="P220"/>
      <c r="Q220"/>
    </row>
    <row r="221" spans="1:17">
      <c r="A221" s="321"/>
      <c r="B221" s="324"/>
      <c r="C221" s="263" t="s">
        <v>804</v>
      </c>
      <c r="D221" s="321"/>
      <c r="E221" s="264">
        <v>500</v>
      </c>
      <c r="F221" s="264">
        <v>2817</v>
      </c>
      <c r="G221" s="264">
        <v>3817</v>
      </c>
      <c r="H221" s="264">
        <v>2084</v>
      </c>
      <c r="I221" s="264">
        <v>2797</v>
      </c>
      <c r="J221" s="264">
        <v>1784</v>
      </c>
      <c r="K221" s="264">
        <v>2417</v>
      </c>
      <c r="L221" s="264">
        <v>1704</v>
      </c>
      <c r="M221" s="264">
        <v>2304</v>
      </c>
      <c r="N221" s="264">
        <v>1670</v>
      </c>
      <c r="O221" s="264">
        <v>2270</v>
      </c>
      <c r="P221"/>
      <c r="Q221"/>
    </row>
    <row r="222" spans="1:17">
      <c r="A222" s="321"/>
      <c r="B222" s="324"/>
      <c r="C222" s="263" t="s">
        <v>813</v>
      </c>
      <c r="D222" s="321"/>
      <c r="E222" s="264">
        <v>250</v>
      </c>
      <c r="F222" s="264">
        <v>3424</v>
      </c>
      <c r="G222" s="264"/>
      <c r="H222" s="264">
        <v>2590</v>
      </c>
      <c r="I222" s="264"/>
      <c r="J222" s="264">
        <v>2224</v>
      </c>
      <c r="K222" s="264"/>
      <c r="L222" s="264">
        <v>2137</v>
      </c>
      <c r="M222" s="264"/>
      <c r="N222" s="264">
        <v>2090</v>
      </c>
      <c r="O222" s="264"/>
      <c r="P222"/>
      <c r="Q222"/>
    </row>
    <row r="223" spans="1:17">
      <c r="A223" s="321"/>
      <c r="B223" s="324"/>
      <c r="C223" s="263" t="s">
        <v>810</v>
      </c>
      <c r="D223" s="321"/>
      <c r="E223" s="264">
        <v>250</v>
      </c>
      <c r="F223" s="264">
        <v>4017</v>
      </c>
      <c r="G223" s="264"/>
      <c r="H223" s="264">
        <v>3050</v>
      </c>
      <c r="I223" s="264"/>
      <c r="J223" s="264">
        <v>2617</v>
      </c>
      <c r="K223" s="264"/>
      <c r="L223" s="264">
        <v>2504</v>
      </c>
      <c r="M223" s="264"/>
      <c r="N223" s="264">
        <v>2450</v>
      </c>
      <c r="O223" s="264"/>
      <c r="P223"/>
      <c r="Q223"/>
    </row>
    <row r="224" spans="1:17">
      <c r="A224" s="321"/>
      <c r="B224" s="324"/>
      <c r="C224" s="263" t="s">
        <v>806</v>
      </c>
      <c r="D224" s="321"/>
      <c r="E224" s="264">
        <v>250</v>
      </c>
      <c r="F224" s="264">
        <v>4634</v>
      </c>
      <c r="G224" s="264"/>
      <c r="H224" s="264">
        <v>3500</v>
      </c>
      <c r="I224" s="264"/>
      <c r="J224" s="264">
        <v>3000</v>
      </c>
      <c r="K224" s="264"/>
      <c r="L224" s="264">
        <v>2880</v>
      </c>
      <c r="M224" s="264"/>
      <c r="N224" s="264">
        <v>2820</v>
      </c>
      <c r="O224" s="264"/>
      <c r="P224"/>
      <c r="Q224"/>
    </row>
    <row r="225" spans="1:17" ht="17.25" customHeight="1">
      <c r="A225" s="322"/>
      <c r="B225" s="325"/>
      <c r="C225" s="263" t="s">
        <v>807</v>
      </c>
      <c r="D225" s="322"/>
      <c r="E225" s="264">
        <v>500</v>
      </c>
      <c r="F225" s="264">
        <v>6317</v>
      </c>
      <c r="G225" s="264">
        <v>4317</v>
      </c>
      <c r="H225" s="264">
        <v>4650</v>
      </c>
      <c r="I225" s="264">
        <v>3297</v>
      </c>
      <c r="J225" s="264">
        <v>3984</v>
      </c>
      <c r="K225" s="264">
        <v>2917</v>
      </c>
      <c r="L225" s="264">
        <v>3817</v>
      </c>
      <c r="M225" s="264">
        <v>2804</v>
      </c>
      <c r="N225" s="264">
        <v>3737</v>
      </c>
      <c r="O225" s="264">
        <v>2770</v>
      </c>
      <c r="P225"/>
      <c r="Q225"/>
    </row>
    <row r="226" spans="1:17">
      <c r="A226" s="320" t="s">
        <v>795</v>
      </c>
      <c r="B226" s="323" t="s">
        <v>820</v>
      </c>
      <c r="C226" s="263" t="s">
        <v>797</v>
      </c>
      <c r="D226" s="320" t="s">
        <v>798</v>
      </c>
      <c r="E226" s="264">
        <v>250</v>
      </c>
      <c r="F226" s="264">
        <v>1447</v>
      </c>
      <c r="G226" s="264"/>
      <c r="H226" s="264">
        <v>900</v>
      </c>
      <c r="I226" s="264"/>
      <c r="J226" s="264">
        <v>700</v>
      </c>
      <c r="K226" s="264"/>
      <c r="L226" s="264">
        <v>667</v>
      </c>
      <c r="M226" s="264"/>
      <c r="N226" s="264">
        <v>607</v>
      </c>
      <c r="O226" s="264"/>
      <c r="P226"/>
      <c r="Q226"/>
    </row>
    <row r="227" spans="1:17">
      <c r="A227" s="321"/>
      <c r="B227" s="324"/>
      <c r="C227" s="263" t="s">
        <v>799</v>
      </c>
      <c r="D227" s="321"/>
      <c r="E227" s="264">
        <v>250</v>
      </c>
      <c r="F227" s="264">
        <v>1630</v>
      </c>
      <c r="G227" s="264"/>
      <c r="H227" s="264">
        <v>1037</v>
      </c>
      <c r="I227" s="264"/>
      <c r="J227" s="264">
        <v>844</v>
      </c>
      <c r="K227" s="264"/>
      <c r="L227" s="264">
        <v>784</v>
      </c>
      <c r="M227" s="264"/>
      <c r="N227" s="264">
        <v>750</v>
      </c>
      <c r="O227" s="264"/>
      <c r="P227"/>
      <c r="Q227"/>
    </row>
    <row r="228" spans="1:17">
      <c r="A228" s="321"/>
      <c r="B228" s="324"/>
      <c r="C228" s="263" t="s">
        <v>800</v>
      </c>
      <c r="D228" s="321"/>
      <c r="E228" s="264">
        <v>250</v>
      </c>
      <c r="F228" s="264">
        <v>1812</v>
      </c>
      <c r="G228" s="264"/>
      <c r="H228" s="264">
        <v>1259</v>
      </c>
      <c r="I228" s="264"/>
      <c r="J228" s="264">
        <v>1019</v>
      </c>
      <c r="K228" s="264"/>
      <c r="L228" s="264">
        <v>952</v>
      </c>
      <c r="M228" s="264"/>
      <c r="N228" s="264">
        <v>932</v>
      </c>
      <c r="O228" s="264"/>
      <c r="P228"/>
      <c r="Q228"/>
    </row>
    <row r="229" spans="1:17">
      <c r="A229" s="321"/>
      <c r="B229" s="324"/>
      <c r="C229" s="263" t="s">
        <v>801</v>
      </c>
      <c r="D229" s="321"/>
      <c r="E229" s="264">
        <v>250</v>
      </c>
      <c r="F229" s="264">
        <v>2130</v>
      </c>
      <c r="G229" s="264"/>
      <c r="H229" s="264">
        <v>1497</v>
      </c>
      <c r="I229" s="264"/>
      <c r="J229" s="264">
        <v>1264</v>
      </c>
      <c r="K229" s="264"/>
      <c r="L229" s="264">
        <v>1190</v>
      </c>
      <c r="M229" s="264"/>
      <c r="N229" s="264">
        <v>1157</v>
      </c>
      <c r="O229" s="264"/>
      <c r="P229"/>
      <c r="Q229"/>
    </row>
    <row r="230" spans="1:17">
      <c r="A230" s="321"/>
      <c r="B230" s="324"/>
      <c r="C230" s="263" t="s">
        <v>802</v>
      </c>
      <c r="D230" s="321"/>
      <c r="E230" s="264">
        <v>250</v>
      </c>
      <c r="F230" s="264">
        <v>2230</v>
      </c>
      <c r="G230" s="264"/>
      <c r="H230" s="264">
        <v>1624</v>
      </c>
      <c r="I230" s="264"/>
      <c r="J230" s="264">
        <v>1357</v>
      </c>
      <c r="K230" s="264"/>
      <c r="L230" s="264">
        <v>1264</v>
      </c>
      <c r="M230" s="264"/>
      <c r="N230" s="264">
        <v>1237</v>
      </c>
      <c r="O230" s="264"/>
      <c r="P230"/>
      <c r="Q230"/>
    </row>
    <row r="231" spans="1:17">
      <c r="A231" s="321"/>
      <c r="B231" s="324"/>
      <c r="C231" s="263" t="s">
        <v>803</v>
      </c>
      <c r="D231" s="321"/>
      <c r="E231" s="264">
        <v>250</v>
      </c>
      <c r="F231" s="264">
        <v>2344</v>
      </c>
      <c r="G231" s="264"/>
      <c r="H231" s="264">
        <v>1750</v>
      </c>
      <c r="I231" s="264"/>
      <c r="J231" s="264">
        <v>1450</v>
      </c>
      <c r="K231" s="264"/>
      <c r="L231" s="264">
        <v>1330</v>
      </c>
      <c r="M231" s="264"/>
      <c r="N231" s="264">
        <v>1317</v>
      </c>
      <c r="O231" s="264"/>
      <c r="P231"/>
      <c r="Q231"/>
    </row>
    <row r="232" spans="1:17">
      <c r="A232" s="321"/>
      <c r="B232" s="324"/>
      <c r="C232" s="263" t="s">
        <v>804</v>
      </c>
      <c r="D232" s="321"/>
      <c r="E232" s="264">
        <v>500</v>
      </c>
      <c r="F232" s="264">
        <v>2817</v>
      </c>
      <c r="G232" s="264">
        <v>3817</v>
      </c>
      <c r="H232" s="264">
        <v>2084</v>
      </c>
      <c r="I232" s="264">
        <v>2797</v>
      </c>
      <c r="J232" s="264">
        <v>1784</v>
      </c>
      <c r="K232" s="264">
        <v>2417</v>
      </c>
      <c r="L232" s="264">
        <v>1704</v>
      </c>
      <c r="M232" s="264">
        <v>2304</v>
      </c>
      <c r="N232" s="264">
        <v>1670</v>
      </c>
      <c r="O232" s="264">
        <v>2270</v>
      </c>
      <c r="P232"/>
      <c r="Q232"/>
    </row>
    <row r="233" spans="1:17">
      <c r="A233" s="321"/>
      <c r="B233" s="324"/>
      <c r="C233" s="263" t="s">
        <v>813</v>
      </c>
      <c r="D233" s="321"/>
      <c r="E233" s="264">
        <v>250</v>
      </c>
      <c r="F233" s="264">
        <v>3424</v>
      </c>
      <c r="G233" s="264"/>
      <c r="H233" s="264">
        <v>2590</v>
      </c>
      <c r="I233" s="264"/>
      <c r="J233" s="264">
        <v>2224</v>
      </c>
      <c r="K233" s="264"/>
      <c r="L233" s="264">
        <v>2137</v>
      </c>
      <c r="M233" s="264"/>
      <c r="N233" s="264">
        <v>2090</v>
      </c>
      <c r="O233" s="264"/>
      <c r="P233"/>
      <c r="Q233"/>
    </row>
    <row r="234" spans="1:17">
      <c r="A234" s="321"/>
      <c r="B234" s="324"/>
      <c r="C234" s="263" t="s">
        <v>810</v>
      </c>
      <c r="D234" s="321"/>
      <c r="E234" s="264">
        <v>250</v>
      </c>
      <c r="F234" s="264">
        <v>4017</v>
      </c>
      <c r="G234" s="264"/>
      <c r="H234" s="264">
        <v>3050</v>
      </c>
      <c r="I234" s="264"/>
      <c r="J234" s="264">
        <v>2617</v>
      </c>
      <c r="K234" s="264"/>
      <c r="L234" s="264">
        <v>2504</v>
      </c>
      <c r="M234" s="264"/>
      <c r="N234" s="264">
        <v>2450</v>
      </c>
      <c r="O234" s="264"/>
      <c r="P234"/>
      <c r="Q234"/>
    </row>
    <row r="235" spans="1:17">
      <c r="A235" s="321"/>
      <c r="B235" s="324"/>
      <c r="C235" s="263" t="s">
        <v>806</v>
      </c>
      <c r="D235" s="321"/>
      <c r="E235" s="264">
        <v>250</v>
      </c>
      <c r="F235" s="264">
        <v>4634</v>
      </c>
      <c r="G235" s="264"/>
      <c r="H235" s="264">
        <v>3500</v>
      </c>
      <c r="I235" s="264"/>
      <c r="J235" s="264">
        <v>3000</v>
      </c>
      <c r="K235" s="264"/>
      <c r="L235" s="264">
        <v>2880</v>
      </c>
      <c r="M235" s="264"/>
      <c r="N235" s="264">
        <v>2820</v>
      </c>
      <c r="O235" s="264"/>
      <c r="P235"/>
      <c r="Q235"/>
    </row>
    <row r="236" spans="1:17">
      <c r="A236" s="322"/>
      <c r="B236" s="325"/>
      <c r="C236" s="263" t="s">
        <v>807</v>
      </c>
      <c r="D236" s="322"/>
      <c r="E236" s="264">
        <v>500</v>
      </c>
      <c r="F236" s="264">
        <v>6317</v>
      </c>
      <c r="G236" s="264">
        <v>4317</v>
      </c>
      <c r="H236" s="264">
        <v>4650</v>
      </c>
      <c r="I236" s="264">
        <v>3297</v>
      </c>
      <c r="J236" s="264">
        <v>3984</v>
      </c>
      <c r="K236" s="264">
        <v>2917</v>
      </c>
      <c r="L236" s="264">
        <v>3817</v>
      </c>
      <c r="M236" s="264">
        <v>2804</v>
      </c>
      <c r="N236" s="264">
        <v>3737</v>
      </c>
      <c r="O236" s="264">
        <v>2770</v>
      </c>
      <c r="P236"/>
      <c r="Q236"/>
    </row>
    <row r="237" spans="1:17">
      <c r="A237" s="320" t="s">
        <v>795</v>
      </c>
      <c r="B237" s="323" t="s">
        <v>820</v>
      </c>
      <c r="C237" s="263" t="s">
        <v>797</v>
      </c>
      <c r="D237" s="320" t="s">
        <v>808</v>
      </c>
      <c r="E237" s="264">
        <v>250</v>
      </c>
      <c r="F237" s="264">
        <v>1447</v>
      </c>
      <c r="G237" s="264"/>
      <c r="H237" s="264">
        <v>900</v>
      </c>
      <c r="I237" s="264"/>
      <c r="J237" s="264">
        <v>700</v>
      </c>
      <c r="K237" s="264"/>
      <c r="L237" s="264">
        <v>667</v>
      </c>
      <c r="M237" s="264"/>
      <c r="N237" s="264">
        <v>607</v>
      </c>
      <c r="O237" s="264"/>
      <c r="P237"/>
      <c r="Q237"/>
    </row>
    <row r="238" spans="1:17">
      <c r="A238" s="321"/>
      <c r="B238" s="324"/>
      <c r="C238" s="263" t="s">
        <v>799</v>
      </c>
      <c r="D238" s="321"/>
      <c r="E238" s="264">
        <v>250</v>
      </c>
      <c r="F238" s="264">
        <v>1630</v>
      </c>
      <c r="G238" s="264"/>
      <c r="H238" s="264">
        <v>1037</v>
      </c>
      <c r="I238" s="264"/>
      <c r="J238" s="264">
        <v>844</v>
      </c>
      <c r="K238" s="264"/>
      <c r="L238" s="264">
        <v>784</v>
      </c>
      <c r="M238" s="264"/>
      <c r="N238" s="264">
        <v>750</v>
      </c>
      <c r="O238" s="264"/>
      <c r="P238"/>
      <c r="Q238"/>
    </row>
    <row r="239" spans="1:17">
      <c r="A239" s="321"/>
      <c r="B239" s="324"/>
      <c r="C239" s="263" t="s">
        <v>800</v>
      </c>
      <c r="D239" s="321"/>
      <c r="E239" s="264">
        <v>250</v>
      </c>
      <c r="F239" s="264">
        <v>1812</v>
      </c>
      <c r="G239" s="264"/>
      <c r="H239" s="264">
        <v>1259</v>
      </c>
      <c r="I239" s="264"/>
      <c r="J239" s="264">
        <v>1019</v>
      </c>
      <c r="K239" s="264"/>
      <c r="L239" s="264">
        <v>952</v>
      </c>
      <c r="M239" s="264"/>
      <c r="N239" s="264">
        <v>932</v>
      </c>
      <c r="O239" s="264"/>
      <c r="P239"/>
      <c r="Q239"/>
    </row>
    <row r="240" spans="1:17">
      <c r="A240" s="321"/>
      <c r="B240" s="324"/>
      <c r="C240" s="263" t="s">
        <v>801</v>
      </c>
      <c r="D240" s="321"/>
      <c r="E240" s="264">
        <v>250</v>
      </c>
      <c r="F240" s="264">
        <v>2130</v>
      </c>
      <c r="G240" s="264"/>
      <c r="H240" s="264">
        <v>1497</v>
      </c>
      <c r="I240" s="264"/>
      <c r="J240" s="264">
        <v>1264</v>
      </c>
      <c r="K240" s="264"/>
      <c r="L240" s="264">
        <v>1190</v>
      </c>
      <c r="M240" s="264"/>
      <c r="N240" s="264">
        <v>1157</v>
      </c>
      <c r="O240" s="264"/>
      <c r="P240"/>
      <c r="Q240"/>
    </row>
    <row r="241" spans="1:17">
      <c r="A241" s="321"/>
      <c r="B241" s="324"/>
      <c r="C241" s="263" t="s">
        <v>802</v>
      </c>
      <c r="D241" s="321"/>
      <c r="E241" s="264">
        <v>250</v>
      </c>
      <c r="F241" s="264">
        <v>2230</v>
      </c>
      <c r="G241" s="264"/>
      <c r="H241" s="264">
        <v>1624</v>
      </c>
      <c r="I241" s="264"/>
      <c r="J241" s="264">
        <v>1357</v>
      </c>
      <c r="K241" s="264"/>
      <c r="L241" s="264">
        <v>1264</v>
      </c>
      <c r="M241" s="264"/>
      <c r="N241" s="264">
        <v>1237</v>
      </c>
      <c r="O241" s="264"/>
      <c r="P241"/>
      <c r="Q241"/>
    </row>
    <row r="242" spans="1:17">
      <c r="A242" s="321"/>
      <c r="B242" s="324"/>
      <c r="C242" s="263" t="s">
        <v>803</v>
      </c>
      <c r="D242" s="321"/>
      <c r="E242" s="264">
        <v>250</v>
      </c>
      <c r="F242" s="264">
        <v>2344</v>
      </c>
      <c r="G242" s="264"/>
      <c r="H242" s="264">
        <v>1750</v>
      </c>
      <c r="I242" s="264"/>
      <c r="J242" s="264">
        <v>1450</v>
      </c>
      <c r="K242" s="264"/>
      <c r="L242" s="264">
        <v>1330</v>
      </c>
      <c r="M242" s="264"/>
      <c r="N242" s="264">
        <v>1317</v>
      </c>
      <c r="O242" s="264"/>
      <c r="P242"/>
      <c r="Q242"/>
    </row>
    <row r="243" spans="1:17">
      <c r="A243" s="321"/>
      <c r="B243" s="324"/>
      <c r="C243" s="263" t="s">
        <v>804</v>
      </c>
      <c r="D243" s="321"/>
      <c r="E243" s="264">
        <v>500</v>
      </c>
      <c r="F243" s="264">
        <v>2817</v>
      </c>
      <c r="G243" s="264">
        <v>3817</v>
      </c>
      <c r="H243" s="264">
        <v>2084</v>
      </c>
      <c r="I243" s="264">
        <v>2797</v>
      </c>
      <c r="J243" s="264">
        <v>1784</v>
      </c>
      <c r="K243" s="264">
        <v>2417</v>
      </c>
      <c r="L243" s="264">
        <v>1704</v>
      </c>
      <c r="M243" s="264">
        <v>2304</v>
      </c>
      <c r="N243" s="264">
        <v>1670</v>
      </c>
      <c r="O243" s="264">
        <v>2270</v>
      </c>
      <c r="P243"/>
      <c r="Q243"/>
    </row>
    <row r="244" spans="1:17">
      <c r="A244" s="321"/>
      <c r="B244" s="324"/>
      <c r="C244" s="263" t="s">
        <v>813</v>
      </c>
      <c r="D244" s="321"/>
      <c r="E244" s="264">
        <v>250</v>
      </c>
      <c r="F244" s="264">
        <v>3424</v>
      </c>
      <c r="G244" s="264"/>
      <c r="H244" s="264">
        <v>2590</v>
      </c>
      <c r="I244" s="264"/>
      <c r="J244" s="264">
        <v>2224</v>
      </c>
      <c r="K244" s="264"/>
      <c r="L244" s="264">
        <v>2137</v>
      </c>
      <c r="M244" s="264"/>
      <c r="N244" s="264">
        <v>2090</v>
      </c>
      <c r="O244" s="264"/>
      <c r="P244"/>
      <c r="Q244"/>
    </row>
    <row r="245" spans="1:17">
      <c r="A245" s="321"/>
      <c r="B245" s="324"/>
      <c r="C245" s="263" t="s">
        <v>810</v>
      </c>
      <c r="D245" s="321"/>
      <c r="E245" s="264">
        <v>250</v>
      </c>
      <c r="F245" s="264">
        <v>4017</v>
      </c>
      <c r="G245" s="264"/>
      <c r="H245" s="264">
        <v>3050</v>
      </c>
      <c r="I245" s="264"/>
      <c r="J245" s="264">
        <v>2617</v>
      </c>
      <c r="K245" s="264"/>
      <c r="L245" s="264">
        <v>2504</v>
      </c>
      <c r="M245" s="264"/>
      <c r="N245" s="264">
        <v>2450</v>
      </c>
      <c r="O245" s="264"/>
      <c r="P245"/>
      <c r="Q245"/>
    </row>
    <row r="246" spans="1:17">
      <c r="A246" s="321"/>
      <c r="B246" s="324"/>
      <c r="C246" s="263" t="s">
        <v>806</v>
      </c>
      <c r="D246" s="321"/>
      <c r="E246" s="264">
        <v>250</v>
      </c>
      <c r="F246" s="264">
        <v>4634</v>
      </c>
      <c r="G246" s="264"/>
      <c r="H246" s="264">
        <v>3500</v>
      </c>
      <c r="I246" s="264"/>
      <c r="J246" s="264">
        <v>3000</v>
      </c>
      <c r="K246" s="264"/>
      <c r="L246" s="264">
        <v>2880</v>
      </c>
      <c r="M246" s="264"/>
      <c r="N246" s="264">
        <v>2820</v>
      </c>
      <c r="O246" s="264"/>
      <c r="P246"/>
      <c r="Q246"/>
    </row>
    <row r="247" spans="1:17" ht="17.25" customHeight="1">
      <c r="A247" s="322"/>
      <c r="B247" s="325"/>
      <c r="C247" s="263" t="s">
        <v>807</v>
      </c>
      <c r="D247" s="322"/>
      <c r="E247" s="264">
        <v>500</v>
      </c>
      <c r="F247" s="264">
        <v>6317</v>
      </c>
      <c r="G247" s="264">
        <v>4317</v>
      </c>
      <c r="H247" s="264">
        <v>4650</v>
      </c>
      <c r="I247" s="264">
        <v>3297</v>
      </c>
      <c r="J247" s="264">
        <v>3984</v>
      </c>
      <c r="K247" s="264">
        <v>2917</v>
      </c>
      <c r="L247" s="264">
        <v>3817</v>
      </c>
      <c r="M247" s="264">
        <v>2804</v>
      </c>
      <c r="N247" s="264">
        <v>3737</v>
      </c>
      <c r="O247" s="264">
        <v>2770</v>
      </c>
      <c r="P247"/>
      <c r="Q247"/>
    </row>
    <row r="248" spans="1:17">
      <c r="A248" s="320" t="s">
        <v>795</v>
      </c>
      <c r="B248" s="323" t="s">
        <v>820</v>
      </c>
      <c r="C248" s="263" t="s">
        <v>797</v>
      </c>
      <c r="D248" s="320" t="s">
        <v>811</v>
      </c>
      <c r="E248" s="264">
        <v>250</v>
      </c>
      <c r="F248" s="264">
        <v>1447</v>
      </c>
      <c r="G248" s="264"/>
      <c r="H248" s="264">
        <v>900</v>
      </c>
      <c r="I248" s="264"/>
      <c r="J248" s="264">
        <v>700</v>
      </c>
      <c r="K248" s="264"/>
      <c r="L248" s="264">
        <v>667</v>
      </c>
      <c r="M248" s="264"/>
      <c r="N248" s="264">
        <v>607</v>
      </c>
      <c r="O248" s="264"/>
      <c r="P248"/>
      <c r="Q248"/>
    </row>
    <row r="249" spans="1:17">
      <c r="A249" s="321"/>
      <c r="B249" s="324"/>
      <c r="C249" s="263" t="s">
        <v>799</v>
      </c>
      <c r="D249" s="321"/>
      <c r="E249" s="264">
        <v>250</v>
      </c>
      <c r="F249" s="264">
        <v>1630</v>
      </c>
      <c r="G249" s="264"/>
      <c r="H249" s="264">
        <v>1037</v>
      </c>
      <c r="I249" s="264"/>
      <c r="J249" s="264">
        <v>844</v>
      </c>
      <c r="K249" s="264"/>
      <c r="L249" s="264">
        <v>784</v>
      </c>
      <c r="M249" s="264"/>
      <c r="N249" s="264">
        <v>750</v>
      </c>
      <c r="O249" s="264"/>
      <c r="P249"/>
      <c r="Q249"/>
    </row>
    <row r="250" spans="1:17">
      <c r="A250" s="321"/>
      <c r="B250" s="324"/>
      <c r="C250" s="263" t="s">
        <v>800</v>
      </c>
      <c r="D250" s="321"/>
      <c r="E250" s="264">
        <v>250</v>
      </c>
      <c r="F250" s="264">
        <v>1812</v>
      </c>
      <c r="G250" s="264"/>
      <c r="H250" s="264">
        <v>1259</v>
      </c>
      <c r="I250" s="264"/>
      <c r="J250" s="264">
        <v>1019</v>
      </c>
      <c r="K250" s="264"/>
      <c r="L250" s="264">
        <v>952</v>
      </c>
      <c r="M250" s="264"/>
      <c r="N250" s="264">
        <v>932</v>
      </c>
      <c r="O250" s="264"/>
      <c r="P250"/>
      <c r="Q250"/>
    </row>
    <row r="251" spans="1:17">
      <c r="A251" s="321"/>
      <c r="B251" s="324"/>
      <c r="C251" s="263" t="s">
        <v>801</v>
      </c>
      <c r="D251" s="321"/>
      <c r="E251" s="264">
        <v>250</v>
      </c>
      <c r="F251" s="264">
        <v>2130</v>
      </c>
      <c r="G251" s="264"/>
      <c r="H251" s="264">
        <v>1497</v>
      </c>
      <c r="I251" s="264"/>
      <c r="J251" s="264">
        <v>1264</v>
      </c>
      <c r="K251" s="264"/>
      <c r="L251" s="264">
        <v>1190</v>
      </c>
      <c r="M251" s="264"/>
      <c r="N251" s="264">
        <v>1157</v>
      </c>
      <c r="O251" s="264"/>
      <c r="P251"/>
      <c r="Q251"/>
    </row>
    <row r="252" spans="1:17">
      <c r="A252" s="321"/>
      <c r="B252" s="324"/>
      <c r="C252" s="263" t="s">
        <v>802</v>
      </c>
      <c r="D252" s="321"/>
      <c r="E252" s="264">
        <v>250</v>
      </c>
      <c r="F252" s="264">
        <v>2230</v>
      </c>
      <c r="G252" s="264"/>
      <c r="H252" s="264">
        <v>1624</v>
      </c>
      <c r="I252" s="264"/>
      <c r="J252" s="264">
        <v>1357</v>
      </c>
      <c r="K252" s="264"/>
      <c r="L252" s="264">
        <v>1264</v>
      </c>
      <c r="M252" s="264"/>
      <c r="N252" s="264">
        <v>1237</v>
      </c>
      <c r="O252" s="264"/>
      <c r="P252"/>
      <c r="Q252"/>
    </row>
    <row r="253" spans="1:17">
      <c r="A253" s="321"/>
      <c r="B253" s="324"/>
      <c r="C253" s="263" t="s">
        <v>803</v>
      </c>
      <c r="D253" s="321"/>
      <c r="E253" s="264">
        <v>250</v>
      </c>
      <c r="F253" s="264">
        <v>2344</v>
      </c>
      <c r="G253" s="264"/>
      <c r="H253" s="264">
        <v>1750</v>
      </c>
      <c r="I253" s="264"/>
      <c r="J253" s="264">
        <v>1450</v>
      </c>
      <c r="K253" s="264"/>
      <c r="L253" s="264">
        <v>1330</v>
      </c>
      <c r="M253" s="264"/>
      <c r="N253" s="264">
        <v>1317</v>
      </c>
      <c r="O253" s="264"/>
      <c r="P253"/>
      <c r="Q253"/>
    </row>
    <row r="254" spans="1:17">
      <c r="A254" s="321"/>
      <c r="B254" s="324"/>
      <c r="C254" s="263" t="s">
        <v>804</v>
      </c>
      <c r="D254" s="321"/>
      <c r="E254" s="264">
        <v>500</v>
      </c>
      <c r="F254" s="264">
        <v>2817</v>
      </c>
      <c r="G254" s="264">
        <v>3817</v>
      </c>
      <c r="H254" s="264">
        <v>2084</v>
      </c>
      <c r="I254" s="264">
        <v>2797</v>
      </c>
      <c r="J254" s="264">
        <v>1784</v>
      </c>
      <c r="K254" s="264">
        <v>2417</v>
      </c>
      <c r="L254" s="264">
        <v>1704</v>
      </c>
      <c r="M254" s="264">
        <v>2304</v>
      </c>
      <c r="N254" s="264">
        <v>1670</v>
      </c>
      <c r="O254" s="264">
        <v>2270</v>
      </c>
      <c r="P254"/>
      <c r="Q254"/>
    </row>
    <row r="255" spans="1:17">
      <c r="A255" s="321"/>
      <c r="B255" s="324"/>
      <c r="C255" s="263" t="s">
        <v>813</v>
      </c>
      <c r="D255" s="321"/>
      <c r="E255" s="264">
        <v>250</v>
      </c>
      <c r="F255" s="264">
        <v>3424</v>
      </c>
      <c r="G255" s="264"/>
      <c r="H255" s="264">
        <v>2590</v>
      </c>
      <c r="I255" s="264"/>
      <c r="J255" s="264">
        <v>2224</v>
      </c>
      <c r="K255" s="264"/>
      <c r="L255" s="264">
        <v>2137</v>
      </c>
      <c r="M255" s="264"/>
      <c r="N255" s="264">
        <v>2090</v>
      </c>
      <c r="O255" s="264"/>
      <c r="P255"/>
      <c r="Q255"/>
    </row>
    <row r="256" spans="1:17">
      <c r="A256" s="321"/>
      <c r="B256" s="324"/>
      <c r="C256" s="263" t="s">
        <v>810</v>
      </c>
      <c r="D256" s="321"/>
      <c r="E256" s="264">
        <v>250</v>
      </c>
      <c r="F256" s="264">
        <v>4017</v>
      </c>
      <c r="G256" s="264"/>
      <c r="H256" s="264">
        <v>3050</v>
      </c>
      <c r="I256" s="264"/>
      <c r="J256" s="264">
        <v>2617</v>
      </c>
      <c r="K256" s="264"/>
      <c r="L256" s="264">
        <v>2504</v>
      </c>
      <c r="M256" s="264"/>
      <c r="N256" s="264">
        <v>2450</v>
      </c>
      <c r="O256" s="264"/>
      <c r="P256"/>
      <c r="Q256"/>
    </row>
    <row r="257" spans="1:17">
      <c r="A257" s="321"/>
      <c r="B257" s="324"/>
      <c r="C257" s="263" t="s">
        <v>806</v>
      </c>
      <c r="D257" s="321"/>
      <c r="E257" s="264">
        <v>250</v>
      </c>
      <c r="F257" s="264">
        <v>4634</v>
      </c>
      <c r="G257" s="264"/>
      <c r="H257" s="264">
        <v>3500</v>
      </c>
      <c r="I257" s="264"/>
      <c r="J257" s="264">
        <v>3000</v>
      </c>
      <c r="K257" s="264"/>
      <c r="L257" s="264">
        <v>2880</v>
      </c>
      <c r="M257" s="264"/>
      <c r="N257" s="264">
        <v>2820</v>
      </c>
      <c r="O257" s="264"/>
      <c r="P257"/>
      <c r="Q257"/>
    </row>
    <row r="258" spans="1:17">
      <c r="A258" s="322"/>
      <c r="B258" s="325"/>
      <c r="C258" s="263" t="s">
        <v>807</v>
      </c>
      <c r="D258" s="322"/>
      <c r="E258" s="264">
        <v>500</v>
      </c>
      <c r="F258" s="264">
        <v>6317</v>
      </c>
      <c r="G258" s="264">
        <v>4317</v>
      </c>
      <c r="H258" s="264">
        <v>4650</v>
      </c>
      <c r="I258" s="264">
        <v>3297</v>
      </c>
      <c r="J258" s="264">
        <v>3984</v>
      </c>
      <c r="K258" s="264">
        <v>2917</v>
      </c>
      <c r="L258" s="264">
        <v>3817</v>
      </c>
      <c r="M258" s="264">
        <v>2804</v>
      </c>
      <c r="N258" s="264">
        <v>3737</v>
      </c>
      <c r="O258" s="264">
        <v>2770</v>
      </c>
      <c r="P258"/>
      <c r="Q258"/>
    </row>
    <row r="259" spans="1:17" ht="15" customHeight="1">
      <c r="A259" s="320" t="s">
        <v>795</v>
      </c>
      <c r="B259" s="323" t="s">
        <v>820</v>
      </c>
      <c r="C259" s="263" t="s">
        <v>797</v>
      </c>
      <c r="D259" s="320" t="s">
        <v>812</v>
      </c>
      <c r="E259" s="264">
        <v>250</v>
      </c>
      <c r="F259" s="264">
        <v>1447</v>
      </c>
      <c r="G259" s="264"/>
      <c r="H259" s="264">
        <v>900</v>
      </c>
      <c r="I259" s="264"/>
      <c r="J259" s="264">
        <v>700</v>
      </c>
      <c r="K259" s="264"/>
      <c r="L259" s="264">
        <v>667</v>
      </c>
      <c r="M259" s="264"/>
      <c r="N259" s="264">
        <v>607</v>
      </c>
      <c r="O259" s="264"/>
      <c r="P259"/>
      <c r="Q259"/>
    </row>
    <row r="260" spans="1:17">
      <c r="A260" s="321"/>
      <c r="B260" s="324"/>
      <c r="C260" s="263" t="s">
        <v>799</v>
      </c>
      <c r="D260" s="321"/>
      <c r="E260" s="264">
        <v>250</v>
      </c>
      <c r="F260" s="264">
        <v>1630</v>
      </c>
      <c r="G260" s="264"/>
      <c r="H260" s="264">
        <v>1037</v>
      </c>
      <c r="I260" s="264"/>
      <c r="J260" s="264">
        <v>844</v>
      </c>
      <c r="K260" s="264"/>
      <c r="L260" s="264">
        <v>784</v>
      </c>
      <c r="M260" s="264"/>
      <c r="N260" s="264">
        <v>750</v>
      </c>
      <c r="O260" s="264"/>
      <c r="P260"/>
      <c r="Q260"/>
    </row>
    <row r="261" spans="1:17">
      <c r="A261" s="321"/>
      <c r="B261" s="324"/>
      <c r="C261" s="263" t="s">
        <v>800</v>
      </c>
      <c r="D261" s="321"/>
      <c r="E261" s="264">
        <v>250</v>
      </c>
      <c r="F261" s="264">
        <v>1812</v>
      </c>
      <c r="G261" s="264"/>
      <c r="H261" s="264">
        <v>1259</v>
      </c>
      <c r="I261" s="264"/>
      <c r="J261" s="264">
        <v>1019</v>
      </c>
      <c r="K261" s="264"/>
      <c r="L261" s="264">
        <v>952</v>
      </c>
      <c r="M261" s="264"/>
      <c r="N261" s="264">
        <v>932</v>
      </c>
      <c r="O261" s="264"/>
      <c r="P261"/>
      <c r="Q261"/>
    </row>
    <row r="262" spans="1:17">
      <c r="A262" s="321"/>
      <c r="B262" s="324"/>
      <c r="C262" s="263" t="s">
        <v>801</v>
      </c>
      <c r="D262" s="321"/>
      <c r="E262" s="264">
        <v>250</v>
      </c>
      <c r="F262" s="264">
        <v>2130</v>
      </c>
      <c r="G262" s="264"/>
      <c r="H262" s="264">
        <v>1497</v>
      </c>
      <c r="I262" s="264"/>
      <c r="J262" s="264">
        <v>1264</v>
      </c>
      <c r="K262" s="264"/>
      <c r="L262" s="264">
        <v>1190</v>
      </c>
      <c r="M262" s="264"/>
      <c r="N262" s="264">
        <v>1157</v>
      </c>
      <c r="O262" s="264"/>
      <c r="P262"/>
      <c r="Q262"/>
    </row>
    <row r="263" spans="1:17">
      <c r="A263" s="321"/>
      <c r="B263" s="324"/>
      <c r="C263" s="263" t="s">
        <v>802</v>
      </c>
      <c r="D263" s="321"/>
      <c r="E263" s="264">
        <v>250</v>
      </c>
      <c r="F263" s="264">
        <v>2230</v>
      </c>
      <c r="G263" s="264"/>
      <c r="H263" s="264">
        <v>1624</v>
      </c>
      <c r="I263" s="264"/>
      <c r="J263" s="264">
        <v>1357</v>
      </c>
      <c r="K263" s="264"/>
      <c r="L263" s="264">
        <v>1264</v>
      </c>
      <c r="M263" s="264"/>
      <c r="N263" s="264">
        <v>1237</v>
      </c>
      <c r="O263" s="264"/>
      <c r="P263"/>
      <c r="Q263"/>
    </row>
    <row r="264" spans="1:17">
      <c r="A264" s="321"/>
      <c r="B264" s="324"/>
      <c r="C264" s="263" t="s">
        <v>803</v>
      </c>
      <c r="D264" s="321"/>
      <c r="E264" s="264">
        <v>250</v>
      </c>
      <c r="F264" s="264">
        <v>2344</v>
      </c>
      <c r="G264" s="264"/>
      <c r="H264" s="264">
        <v>1750</v>
      </c>
      <c r="I264" s="264"/>
      <c r="J264" s="264">
        <v>1450</v>
      </c>
      <c r="K264" s="264"/>
      <c r="L264" s="264">
        <v>1330</v>
      </c>
      <c r="M264" s="264"/>
      <c r="N264" s="264">
        <v>1317</v>
      </c>
      <c r="O264" s="264"/>
      <c r="P264"/>
      <c r="Q264"/>
    </row>
    <row r="265" spans="1:17">
      <c r="A265" s="321"/>
      <c r="B265" s="324"/>
      <c r="C265" s="263" t="s">
        <v>804</v>
      </c>
      <c r="D265" s="321"/>
      <c r="E265" s="264">
        <v>500</v>
      </c>
      <c r="F265" s="264">
        <v>2817</v>
      </c>
      <c r="G265" s="264">
        <v>3817</v>
      </c>
      <c r="H265" s="264">
        <v>2084</v>
      </c>
      <c r="I265" s="264">
        <v>2797</v>
      </c>
      <c r="J265" s="264">
        <v>1784</v>
      </c>
      <c r="K265" s="264">
        <v>2417</v>
      </c>
      <c r="L265" s="264">
        <v>1704</v>
      </c>
      <c r="M265" s="264">
        <v>2304</v>
      </c>
      <c r="N265" s="264">
        <v>1670</v>
      </c>
      <c r="O265" s="264">
        <v>2270</v>
      </c>
      <c r="P265"/>
      <c r="Q265"/>
    </row>
    <row r="266" spans="1:17">
      <c r="A266" s="321"/>
      <c r="B266" s="324"/>
      <c r="C266" s="263" t="s">
        <v>813</v>
      </c>
      <c r="D266" s="321"/>
      <c r="E266" s="264">
        <v>250</v>
      </c>
      <c r="F266" s="264">
        <v>3424</v>
      </c>
      <c r="G266" s="264"/>
      <c r="H266" s="264">
        <v>2590</v>
      </c>
      <c r="I266" s="264"/>
      <c r="J266" s="264">
        <v>2224</v>
      </c>
      <c r="K266" s="264"/>
      <c r="L266" s="264">
        <v>2137</v>
      </c>
      <c r="M266" s="264"/>
      <c r="N266" s="264">
        <v>2090</v>
      </c>
      <c r="O266" s="264"/>
      <c r="P266"/>
      <c r="Q266"/>
    </row>
    <row r="267" spans="1:17">
      <c r="A267" s="321"/>
      <c r="B267" s="324"/>
      <c r="C267" s="263" t="s">
        <v>810</v>
      </c>
      <c r="D267" s="321"/>
      <c r="E267" s="264">
        <v>250</v>
      </c>
      <c r="F267" s="264">
        <v>4017</v>
      </c>
      <c r="G267" s="264"/>
      <c r="H267" s="264">
        <v>3050</v>
      </c>
      <c r="I267" s="264"/>
      <c r="J267" s="264">
        <v>2617</v>
      </c>
      <c r="K267" s="264"/>
      <c r="L267" s="264">
        <v>2504</v>
      </c>
      <c r="M267" s="264"/>
      <c r="N267" s="264">
        <v>2450</v>
      </c>
      <c r="O267" s="264"/>
      <c r="P267"/>
      <c r="Q267"/>
    </row>
    <row r="268" spans="1:17">
      <c r="A268" s="321"/>
      <c r="B268" s="324"/>
      <c r="C268" s="263" t="s">
        <v>806</v>
      </c>
      <c r="D268" s="321"/>
      <c r="E268" s="264">
        <v>250</v>
      </c>
      <c r="F268" s="264">
        <v>4634</v>
      </c>
      <c r="G268" s="264"/>
      <c r="H268" s="264">
        <v>3500</v>
      </c>
      <c r="I268" s="264"/>
      <c r="J268" s="264">
        <v>3000</v>
      </c>
      <c r="K268" s="264"/>
      <c r="L268" s="264">
        <v>2880</v>
      </c>
      <c r="M268" s="264"/>
      <c r="N268" s="264">
        <v>2820</v>
      </c>
      <c r="O268" s="264"/>
      <c r="P268"/>
      <c r="Q268"/>
    </row>
    <row r="269" spans="1:17">
      <c r="A269" s="322"/>
      <c r="B269" s="325"/>
      <c r="C269" s="263" t="s">
        <v>807</v>
      </c>
      <c r="D269" s="322"/>
      <c r="E269" s="264">
        <v>500</v>
      </c>
      <c r="F269" s="264">
        <v>6317</v>
      </c>
      <c r="G269" s="264">
        <v>4317</v>
      </c>
      <c r="H269" s="264">
        <v>4650</v>
      </c>
      <c r="I269" s="264">
        <v>3297</v>
      </c>
      <c r="J269" s="264">
        <v>3984</v>
      </c>
      <c r="K269" s="264">
        <v>2917</v>
      </c>
      <c r="L269" s="264">
        <v>3817</v>
      </c>
      <c r="M269" s="264">
        <v>2804</v>
      </c>
      <c r="N269" s="264">
        <v>3737</v>
      </c>
      <c r="O269" s="264">
        <v>2770</v>
      </c>
      <c r="P269"/>
      <c r="Q269"/>
    </row>
    <row r="270" spans="1:17">
      <c r="A270" s="265"/>
      <c r="B270" s="265"/>
      <c r="C270" s="266"/>
      <c r="D270" s="267"/>
      <c r="E270" s="267"/>
    </row>
    <row r="271" spans="1:17">
      <c r="A271" s="265"/>
      <c r="B271" s="265"/>
      <c r="C271" s="266"/>
      <c r="D271" s="267"/>
      <c r="E271" s="267"/>
    </row>
    <row r="272" spans="1:17">
      <c r="A272" s="265"/>
      <c r="B272" s="265"/>
      <c r="C272" s="266"/>
      <c r="D272" s="267"/>
      <c r="E272" s="267"/>
    </row>
    <row r="273" spans="1:5">
      <c r="A273" s="265"/>
      <c r="B273" s="265"/>
      <c r="C273" s="266"/>
      <c r="D273" s="267"/>
      <c r="E273" s="267"/>
    </row>
    <row r="274" spans="1:5">
      <c r="A274" s="265"/>
      <c r="B274" s="265"/>
      <c r="C274" s="266"/>
      <c r="D274" s="267"/>
      <c r="E274" s="267"/>
    </row>
    <row r="275" spans="1:5">
      <c r="A275" s="265"/>
      <c r="B275" s="265"/>
      <c r="C275" s="266"/>
      <c r="D275" s="267"/>
      <c r="E275" s="267"/>
    </row>
    <row r="276" spans="1:5">
      <c r="A276" s="265"/>
      <c r="B276" s="265"/>
      <c r="C276" s="266"/>
      <c r="D276" s="267"/>
      <c r="E276" s="267"/>
    </row>
    <row r="277" spans="1:5">
      <c r="A277" s="265"/>
      <c r="B277" s="265"/>
      <c r="C277" s="266"/>
      <c r="D277" s="267"/>
      <c r="E277" s="267"/>
    </row>
    <row r="278" spans="1:5">
      <c r="A278" s="265"/>
      <c r="B278" s="265"/>
      <c r="C278" s="266"/>
      <c r="D278" s="267"/>
      <c r="E278" s="267"/>
    </row>
    <row r="279" spans="1:5">
      <c r="A279" s="265"/>
      <c r="B279" s="265"/>
      <c r="C279" s="266"/>
      <c r="D279" s="267"/>
      <c r="E279" s="267"/>
    </row>
    <row r="280" spans="1:5">
      <c r="A280" s="265"/>
      <c r="B280" s="265"/>
      <c r="C280" s="266"/>
      <c r="D280" s="267"/>
      <c r="E280" s="267"/>
    </row>
    <row r="281" spans="1:5">
      <c r="A281" s="265"/>
      <c r="B281" s="265"/>
      <c r="C281" s="266"/>
      <c r="D281" s="267"/>
      <c r="E281" s="267"/>
    </row>
    <row r="282" spans="1:5">
      <c r="A282" s="265"/>
      <c r="B282" s="265"/>
      <c r="C282" s="266"/>
      <c r="D282" s="267"/>
      <c r="E282" s="267"/>
    </row>
    <row r="283" spans="1:5">
      <c r="A283" s="265"/>
      <c r="B283" s="265"/>
      <c r="C283" s="266"/>
      <c r="D283" s="267"/>
      <c r="E283" s="267"/>
    </row>
    <row r="284" spans="1:5">
      <c r="A284" s="265"/>
      <c r="B284" s="265"/>
      <c r="C284" s="266"/>
      <c r="D284" s="267"/>
      <c r="E284" s="267"/>
    </row>
    <row r="285" spans="1:5">
      <c r="A285" s="265"/>
      <c r="B285" s="265"/>
      <c r="C285" s="266"/>
      <c r="D285" s="267"/>
      <c r="E285" s="267"/>
    </row>
    <row r="286" spans="1:5">
      <c r="A286" s="265"/>
      <c r="B286" s="265"/>
      <c r="C286" s="266"/>
      <c r="D286" s="268"/>
      <c r="E286" s="268"/>
    </row>
    <row r="287" spans="1:5">
      <c r="A287" s="265"/>
      <c r="B287" s="265"/>
      <c r="C287" s="266"/>
      <c r="D287" s="268"/>
      <c r="E287" s="268"/>
    </row>
    <row r="288" spans="1:5">
      <c r="A288" s="269"/>
      <c r="B288" s="269"/>
      <c r="C288" s="270"/>
      <c r="D288" s="268"/>
      <c r="E288" s="268"/>
    </row>
    <row r="289" spans="1:5">
      <c r="A289" s="269"/>
      <c r="B289" s="269"/>
      <c r="C289" s="270"/>
      <c r="D289" s="268"/>
      <c r="E289" s="268"/>
    </row>
    <row r="290" spans="1:5">
      <c r="A290" s="269"/>
      <c r="B290" s="269"/>
      <c r="C290" s="270"/>
      <c r="D290" s="268"/>
      <c r="E290" s="268"/>
    </row>
    <row r="291" spans="1:5">
      <c r="A291" s="269"/>
      <c r="B291" s="269"/>
      <c r="C291" s="270"/>
      <c r="D291" s="268"/>
      <c r="E291" s="268"/>
    </row>
    <row r="292" spans="1:5">
      <c r="A292" s="269"/>
      <c r="B292" s="269"/>
      <c r="C292" s="270"/>
      <c r="D292" s="268"/>
      <c r="E292" s="268"/>
    </row>
    <row r="293" spans="1:5">
      <c r="A293" s="269"/>
      <c r="B293" s="269"/>
      <c r="C293" s="270"/>
      <c r="D293" s="268"/>
      <c r="E293" s="268"/>
    </row>
    <row r="294" spans="1:5">
      <c r="A294" s="269"/>
      <c r="B294" s="269"/>
      <c r="C294" s="270"/>
      <c r="D294" s="268"/>
      <c r="E294" s="268"/>
    </row>
    <row r="295" spans="1:5">
      <c r="A295" s="269"/>
      <c r="B295" s="269"/>
      <c r="C295" s="270"/>
      <c r="D295" s="268"/>
      <c r="E295" s="268"/>
    </row>
    <row r="296" spans="1:5">
      <c r="A296" s="269"/>
      <c r="B296" s="269"/>
      <c r="C296" s="270"/>
      <c r="D296" s="268"/>
      <c r="E296" s="268"/>
    </row>
    <row r="297" spans="1:5">
      <c r="A297" s="269"/>
      <c r="B297" s="269"/>
      <c r="C297" s="270"/>
      <c r="D297" s="268"/>
      <c r="E297" s="268"/>
    </row>
    <row r="298" spans="1:5">
      <c r="A298" s="269"/>
      <c r="B298" s="269"/>
      <c r="C298" s="270"/>
      <c r="D298" s="268"/>
      <c r="E298" s="268"/>
    </row>
    <row r="299" spans="1:5">
      <c r="A299" s="269"/>
      <c r="B299" s="269"/>
      <c r="C299" s="270"/>
      <c r="D299" s="268"/>
      <c r="E299" s="268"/>
    </row>
    <row r="300" spans="1:5">
      <c r="A300" s="269"/>
      <c r="B300" s="269"/>
      <c r="C300" s="270"/>
      <c r="D300" s="268"/>
      <c r="E300" s="268"/>
    </row>
    <row r="301" spans="1:5">
      <c r="A301" s="269"/>
      <c r="B301" s="269"/>
      <c r="C301" s="270"/>
      <c r="D301" s="268"/>
      <c r="E301" s="268"/>
    </row>
    <row r="302" spans="1:5">
      <c r="A302" s="269"/>
      <c r="B302" s="269"/>
      <c r="C302" s="270"/>
      <c r="D302" s="268"/>
      <c r="E302" s="268"/>
    </row>
    <row r="303" spans="1:5">
      <c r="A303" s="269"/>
      <c r="B303" s="269"/>
      <c r="C303" s="270"/>
      <c r="D303" s="268"/>
      <c r="E303" s="268"/>
    </row>
    <row r="304" spans="1:5">
      <c r="A304" s="269"/>
      <c r="B304" s="269"/>
      <c r="C304" s="270"/>
      <c r="D304" s="268"/>
      <c r="E304" s="268"/>
    </row>
    <row r="305" spans="1:5">
      <c r="A305" s="269"/>
      <c r="B305" s="269"/>
      <c r="C305" s="270"/>
      <c r="D305" s="268"/>
      <c r="E305" s="268"/>
    </row>
    <row r="306" spans="1:5">
      <c r="A306" s="269"/>
      <c r="B306" s="269"/>
      <c r="C306" s="270"/>
      <c r="D306" s="268"/>
      <c r="E306" s="268"/>
    </row>
    <row r="307" spans="1:5">
      <c r="A307" s="269"/>
      <c r="B307" s="269"/>
      <c r="C307" s="270"/>
      <c r="D307" s="268"/>
      <c r="E307" s="268"/>
    </row>
    <row r="308" spans="1:5">
      <c r="A308" s="269"/>
      <c r="B308" s="269"/>
      <c r="C308" s="270"/>
      <c r="D308" s="268"/>
      <c r="E308" s="268"/>
    </row>
    <row r="309" spans="1:5">
      <c r="A309" s="269"/>
      <c r="B309" s="269"/>
      <c r="C309" s="270"/>
      <c r="D309" s="268"/>
      <c r="E309" s="268"/>
    </row>
    <row r="310" spans="1:5">
      <c r="A310" s="269"/>
      <c r="B310" s="269"/>
      <c r="C310" s="270"/>
      <c r="D310" s="268"/>
      <c r="E310" s="268"/>
    </row>
    <row r="311" spans="1:5">
      <c r="A311" s="269"/>
      <c r="B311" s="269"/>
      <c r="C311" s="270"/>
      <c r="D311" s="268"/>
      <c r="E311" s="268"/>
    </row>
    <row r="312" spans="1:5">
      <c r="A312" s="269"/>
      <c r="B312" s="269"/>
      <c r="C312" s="270"/>
      <c r="D312" s="268"/>
      <c r="E312" s="268"/>
    </row>
    <row r="313" spans="1:5">
      <c r="A313" s="269"/>
      <c r="B313" s="269"/>
      <c r="C313" s="270"/>
      <c r="D313" s="268"/>
      <c r="E313" s="268"/>
    </row>
    <row r="314" spans="1:5">
      <c r="A314" s="269"/>
      <c r="B314" s="269"/>
      <c r="C314" s="270"/>
      <c r="D314" s="268"/>
      <c r="E314" s="268"/>
    </row>
    <row r="315" spans="1:5">
      <c r="A315" s="269"/>
      <c r="B315" s="269"/>
      <c r="C315" s="270"/>
      <c r="D315" s="268"/>
      <c r="E315" s="268"/>
    </row>
    <row r="316" spans="1:5">
      <c r="A316" s="269"/>
      <c r="B316" s="269"/>
      <c r="C316" s="270"/>
      <c r="D316" s="268"/>
      <c r="E316" s="268"/>
    </row>
    <row r="317" spans="1:5">
      <c r="A317" s="269"/>
      <c r="B317" s="269"/>
      <c r="C317" s="270"/>
      <c r="D317" s="268"/>
      <c r="E317" s="268"/>
    </row>
    <row r="318" spans="1:5">
      <c r="A318" s="269"/>
      <c r="B318" s="269"/>
      <c r="C318" s="270"/>
      <c r="D318" s="268"/>
      <c r="E318" s="268"/>
    </row>
    <row r="319" spans="1:5">
      <c r="A319" s="269"/>
      <c r="B319" s="269"/>
      <c r="C319" s="270"/>
      <c r="D319" s="268"/>
      <c r="E319" s="268"/>
    </row>
    <row r="320" spans="1:5">
      <c r="A320" s="269"/>
      <c r="B320" s="269"/>
      <c r="C320" s="270"/>
      <c r="D320" s="268"/>
      <c r="E320" s="268"/>
    </row>
    <row r="321" spans="1:5">
      <c r="A321" s="269"/>
      <c r="B321" s="269"/>
      <c r="C321" s="270"/>
      <c r="D321" s="268"/>
      <c r="E321" s="268"/>
    </row>
    <row r="322" spans="1:5">
      <c r="A322" s="269"/>
      <c r="B322" s="269"/>
      <c r="C322" s="270"/>
      <c r="D322" s="268"/>
      <c r="E322" s="268"/>
    </row>
    <row r="323" spans="1:5">
      <c r="A323" s="269"/>
      <c r="B323" s="269"/>
      <c r="C323" s="270"/>
      <c r="D323" s="268"/>
      <c r="E323" s="268"/>
    </row>
    <row r="324" spans="1:5">
      <c r="A324" s="269"/>
      <c r="B324" s="269"/>
      <c r="C324" s="270"/>
      <c r="D324" s="268"/>
      <c r="E324" s="268"/>
    </row>
    <row r="325" spans="1:5">
      <c r="A325" s="269"/>
      <c r="B325" s="269"/>
      <c r="C325" s="270"/>
      <c r="D325" s="268"/>
      <c r="E325" s="268"/>
    </row>
    <row r="326" spans="1:5">
      <c r="A326" s="269"/>
      <c r="B326" s="269"/>
      <c r="C326" s="270"/>
      <c r="D326" s="268"/>
      <c r="E326" s="268"/>
    </row>
    <row r="327" spans="1:5">
      <c r="A327" s="269"/>
      <c r="B327" s="269"/>
      <c r="C327" s="270"/>
      <c r="D327" s="268"/>
      <c r="E327" s="268"/>
    </row>
    <row r="328" spans="1:5">
      <c r="A328" s="269"/>
      <c r="B328" s="269"/>
      <c r="C328" s="270"/>
    </row>
    <row r="329" spans="1:5">
      <c r="A329" s="269"/>
      <c r="B329" s="269"/>
      <c r="C329" s="270"/>
    </row>
    <row r="330" spans="1:5">
      <c r="A330" s="271" t="s">
        <v>821</v>
      </c>
      <c r="B330" s="272"/>
      <c r="C330" s="273"/>
    </row>
    <row r="331" spans="1:5">
      <c r="A331" s="274" t="s">
        <v>584</v>
      </c>
    </row>
    <row r="332" spans="1:5">
      <c r="A332" t="s">
        <v>583</v>
      </c>
    </row>
    <row r="333" spans="1:5">
      <c r="A333" t="s">
        <v>582</v>
      </c>
    </row>
    <row r="334" spans="1:5">
      <c r="A334" t="s">
        <v>581</v>
      </c>
    </row>
    <row r="335" spans="1:5">
      <c r="A335" t="s">
        <v>580</v>
      </c>
    </row>
    <row r="336" spans="1:5">
      <c r="A336" t="s">
        <v>578</v>
      </c>
    </row>
    <row r="337" spans="1:1">
      <c r="A337" t="s">
        <v>822</v>
      </c>
    </row>
  </sheetData>
  <mergeCells count="72">
    <mergeCell ref="A7:A16"/>
    <mergeCell ref="B7:B16"/>
    <mergeCell ref="D7:D16"/>
    <mergeCell ref="A17:A27"/>
    <mergeCell ref="B17:B27"/>
    <mergeCell ref="D17:D27"/>
    <mergeCell ref="A28:A38"/>
    <mergeCell ref="B28:B38"/>
    <mergeCell ref="D28:D38"/>
    <mergeCell ref="A39:A49"/>
    <mergeCell ref="B39:B49"/>
    <mergeCell ref="D39:D49"/>
    <mergeCell ref="A50:A60"/>
    <mergeCell ref="B50:B60"/>
    <mergeCell ref="D50:D60"/>
    <mergeCell ref="A61:A71"/>
    <mergeCell ref="B61:B71"/>
    <mergeCell ref="D61:D71"/>
    <mergeCell ref="A72:A82"/>
    <mergeCell ref="B72:B82"/>
    <mergeCell ref="D72:D82"/>
    <mergeCell ref="A83:A93"/>
    <mergeCell ref="B83:B93"/>
    <mergeCell ref="D83:D93"/>
    <mergeCell ref="A94:A104"/>
    <mergeCell ref="B94:B104"/>
    <mergeCell ref="D94:D104"/>
    <mergeCell ref="A105:A115"/>
    <mergeCell ref="B105:B115"/>
    <mergeCell ref="D105:D115"/>
    <mergeCell ref="A116:A126"/>
    <mergeCell ref="B116:B126"/>
    <mergeCell ref="D116:D126"/>
    <mergeCell ref="A127:A137"/>
    <mergeCell ref="B127:B137"/>
    <mergeCell ref="D127:D137"/>
    <mergeCell ref="A138:A148"/>
    <mergeCell ref="B138:B148"/>
    <mergeCell ref="D138:D148"/>
    <mergeCell ref="A149:A159"/>
    <mergeCell ref="B149:B159"/>
    <mergeCell ref="D149:D159"/>
    <mergeCell ref="A160:A170"/>
    <mergeCell ref="B160:B170"/>
    <mergeCell ref="D160:D170"/>
    <mergeCell ref="A171:A181"/>
    <mergeCell ref="B171:B181"/>
    <mergeCell ref="D171:D181"/>
    <mergeCell ref="A182:A192"/>
    <mergeCell ref="B182:B192"/>
    <mergeCell ref="D182:D192"/>
    <mergeCell ref="A193:A203"/>
    <mergeCell ref="B193:B203"/>
    <mergeCell ref="D193:D203"/>
    <mergeCell ref="A204:A214"/>
    <mergeCell ref="B204:B214"/>
    <mergeCell ref="D204:D214"/>
    <mergeCell ref="A215:A225"/>
    <mergeCell ref="B215:B225"/>
    <mergeCell ref="D215:D225"/>
    <mergeCell ref="A226:A236"/>
    <mergeCell ref="B226:B236"/>
    <mergeCell ref="D226:D236"/>
    <mergeCell ref="A237:A247"/>
    <mergeCell ref="B237:B247"/>
    <mergeCell ref="D237:D247"/>
    <mergeCell ref="A248:A258"/>
    <mergeCell ref="B248:B258"/>
    <mergeCell ref="D248:D258"/>
    <mergeCell ref="A259:A269"/>
    <mergeCell ref="B259:B269"/>
    <mergeCell ref="D259:D269"/>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27B514-74B7-4F57-B3EB-FC54FAAB5C08}">
  <dimension ref="A1:M8"/>
  <sheetViews>
    <sheetView workbookViewId="0">
      <selection activeCell="E8" sqref="E8:M8"/>
    </sheetView>
  </sheetViews>
  <sheetFormatPr defaultRowHeight="15"/>
  <cols>
    <col min="1" max="1" width="24.140625" customWidth="1"/>
    <col min="2" max="2" width="50.42578125" customWidth="1"/>
    <col min="3" max="3" width="20.140625" customWidth="1"/>
    <col min="4" max="4" width="24.5703125" customWidth="1"/>
  </cols>
  <sheetData>
    <row r="1" spans="1:13" ht="33.75" customHeight="1">
      <c r="A1" s="326" t="s">
        <v>494</v>
      </c>
      <c r="B1" s="326"/>
    </row>
    <row r="2" spans="1:13">
      <c r="A2" s="109" t="s">
        <v>446</v>
      </c>
      <c r="B2" s="110" t="s">
        <v>447</v>
      </c>
      <c r="C2" s="11" t="s">
        <v>448</v>
      </c>
      <c r="D2" s="12" t="s">
        <v>449</v>
      </c>
      <c r="E2" s="329" t="s">
        <v>450</v>
      </c>
      <c r="F2" s="330"/>
      <c r="G2" s="330"/>
      <c r="H2" s="330"/>
      <c r="I2" s="330"/>
      <c r="J2" s="330"/>
      <c r="K2" s="330"/>
      <c r="L2" s="330"/>
      <c r="M2" s="330"/>
    </row>
    <row r="3" spans="1:13" ht="57.75" customHeight="1">
      <c r="A3" t="s">
        <v>451</v>
      </c>
      <c r="B3" t="s">
        <v>452</v>
      </c>
      <c r="C3" t="s">
        <v>453</v>
      </c>
      <c r="D3" s="13">
        <v>3</v>
      </c>
      <c r="E3" s="327" t="s">
        <v>454</v>
      </c>
      <c r="F3" s="327"/>
      <c r="G3" s="327"/>
      <c r="H3" s="327"/>
      <c r="I3" s="327"/>
      <c r="J3" s="327"/>
      <c r="K3" s="327"/>
      <c r="L3" s="327"/>
      <c r="M3" s="327"/>
    </row>
    <row r="4" spans="1:13" ht="54.75" customHeight="1">
      <c r="A4" t="s">
        <v>451</v>
      </c>
      <c r="B4" t="s">
        <v>455</v>
      </c>
      <c r="C4" t="s">
        <v>456</v>
      </c>
      <c r="D4" s="14">
        <v>9.1999999999999993</v>
      </c>
      <c r="E4" s="327" t="s">
        <v>457</v>
      </c>
      <c r="F4" s="327"/>
      <c r="G4" s="327"/>
      <c r="H4" s="327"/>
      <c r="I4" s="327"/>
      <c r="J4" s="327"/>
      <c r="K4" s="327"/>
      <c r="L4" s="327"/>
      <c r="M4" s="327"/>
    </row>
    <row r="5" spans="1:13" ht="120" customHeight="1">
      <c r="A5" t="s">
        <v>451</v>
      </c>
      <c r="B5" t="s">
        <v>458</v>
      </c>
      <c r="C5" t="s">
        <v>459</v>
      </c>
      <c r="D5" s="111">
        <v>0.18</v>
      </c>
      <c r="E5" s="327" t="s">
        <v>501</v>
      </c>
      <c r="F5" s="327"/>
      <c r="G5" s="327"/>
      <c r="H5" s="327"/>
      <c r="I5" s="327"/>
      <c r="J5" s="327"/>
      <c r="K5" s="327"/>
      <c r="L5" s="327"/>
      <c r="M5" s="327"/>
    </row>
    <row r="6" spans="1:13" ht="85.5" customHeight="1">
      <c r="A6" t="s">
        <v>451</v>
      </c>
      <c r="B6" t="s">
        <v>460</v>
      </c>
      <c r="C6" t="s">
        <v>461</v>
      </c>
      <c r="D6" s="10" t="s">
        <v>498</v>
      </c>
      <c r="E6" s="331" t="s">
        <v>462</v>
      </c>
      <c r="F6" s="331"/>
      <c r="G6" s="331"/>
      <c r="H6" s="331"/>
      <c r="I6" s="331"/>
      <c r="J6" s="331"/>
      <c r="K6" s="331"/>
      <c r="L6" s="331"/>
      <c r="M6" s="331"/>
    </row>
    <row r="7" spans="1:13" ht="66.75" customHeight="1">
      <c r="A7" t="s">
        <v>451</v>
      </c>
      <c r="B7" t="s">
        <v>500</v>
      </c>
      <c r="C7" t="s">
        <v>497</v>
      </c>
      <c r="D7" s="112">
        <v>0.22500000000000001</v>
      </c>
      <c r="E7" s="328" t="s">
        <v>499</v>
      </c>
      <c r="F7" s="328"/>
      <c r="G7" s="328"/>
      <c r="H7" s="328"/>
      <c r="I7" s="328"/>
      <c r="J7" s="328"/>
      <c r="K7" s="328"/>
      <c r="L7" s="328"/>
      <c r="M7" s="328"/>
    </row>
    <row r="8" spans="1:13" ht="49.5" customHeight="1">
      <c r="A8" t="s">
        <v>451</v>
      </c>
      <c r="B8" t="s">
        <v>502</v>
      </c>
      <c r="E8" s="327" t="s">
        <v>503</v>
      </c>
      <c r="F8" s="327"/>
      <c r="G8" s="327"/>
      <c r="H8" s="327"/>
      <c r="I8" s="327"/>
      <c r="J8" s="327"/>
      <c r="K8" s="327"/>
      <c r="L8" s="327"/>
      <c r="M8" s="327"/>
    </row>
  </sheetData>
  <mergeCells count="8">
    <mergeCell ref="A1:B1"/>
    <mergeCell ref="E5:M5"/>
    <mergeCell ref="E7:M7"/>
    <mergeCell ref="E2:M2"/>
    <mergeCell ref="E8:M8"/>
    <mergeCell ref="E3:M3"/>
    <mergeCell ref="E4:M4"/>
    <mergeCell ref="E6:M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15</vt:i4>
      </vt:variant>
    </vt:vector>
  </HeadingPairs>
  <TitlesOfParts>
    <vt:vector size="15" baseType="lpstr">
      <vt:lpstr>Change Log</vt:lpstr>
      <vt:lpstr>Internet</vt:lpstr>
      <vt:lpstr>Ethernet</vt:lpstr>
      <vt:lpstr>MPLS</vt:lpstr>
      <vt:lpstr>VLS</vt:lpstr>
      <vt:lpstr>VOIP</vt:lpstr>
      <vt:lpstr>Hosted Voice Officesuite</vt:lpstr>
      <vt:lpstr>Managed Router</vt:lpstr>
      <vt:lpstr>SD Wan VM Ware</vt:lpstr>
      <vt:lpstr>SD Wan Fortinet</vt:lpstr>
      <vt:lpstr>MNS</vt:lpstr>
      <vt:lpstr>Secure eFax</vt:lpstr>
      <vt:lpstr>Lan Services</vt:lpstr>
      <vt:lpstr>Cloud Connect</vt:lpstr>
      <vt:lpstr>Fees-Surcharges</vt:lpstr>
    </vt:vector>
  </TitlesOfParts>
  <Company>Windstream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Claxton, Marcy M</dc:creator>
  <cp:lastModifiedBy>Glenda Caudle</cp:lastModifiedBy>
  <dcterms:created xsi:type="dcterms:W3CDTF">2024-07-11T22:00:31Z</dcterms:created>
  <dcterms:modified xsi:type="dcterms:W3CDTF">2024-12-20T19:39:10Z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5a0720e8-2283-4502-917f-4c0aee493a24_Enabled">
    <vt:lpwstr>true</vt:lpwstr>
  </property>
  <property fmtid="{D5CDD505-2E9C-101B-9397-08002B2CF9AE}" pid="3" name="MSIP_Label_5a0720e8-2283-4502-917f-4c0aee493a24_SetDate">
    <vt:lpwstr>2024-07-11T22:32:52Z</vt:lpwstr>
  </property>
  <property fmtid="{D5CDD505-2E9C-101B-9397-08002B2CF9AE}" pid="4" name="MSIP_Label_5a0720e8-2283-4502-917f-4c0aee493a24_Method">
    <vt:lpwstr>Standard</vt:lpwstr>
  </property>
  <property fmtid="{D5CDD505-2E9C-101B-9397-08002B2CF9AE}" pid="5" name="MSIP_Label_5a0720e8-2283-4502-917f-4c0aee493a24_Name">
    <vt:lpwstr>5a0720e8-2283-4502-917f-4c0aee493a24</vt:lpwstr>
  </property>
  <property fmtid="{D5CDD505-2E9C-101B-9397-08002B2CF9AE}" pid="6" name="MSIP_Label_5a0720e8-2283-4502-917f-4c0aee493a24_SiteId">
    <vt:lpwstr>2567b4c1-b0ed-40f5-aee3-58d7c5f3e2b2</vt:lpwstr>
  </property>
  <property fmtid="{D5CDD505-2E9C-101B-9397-08002B2CF9AE}" pid="7" name="MSIP_Label_5a0720e8-2283-4502-917f-4c0aee493a24_ActionId">
    <vt:lpwstr>839f75de-e721-4a17-b936-25fdcfafa9f8</vt:lpwstr>
  </property>
  <property fmtid="{D5CDD505-2E9C-101B-9397-08002B2CF9AE}" pid="8" name="MSIP_Label_5a0720e8-2283-4502-917f-4c0aee493a24_ContentBits">
    <vt:lpwstr>2</vt:lpwstr>
  </property>
</Properties>
</file>