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66925"/>
  <mc:AlternateContent xmlns:mc="http://schemas.openxmlformats.org/markup-compatibility/2006">
    <mc:Choice Requires="x15">
      <x15ac:absPath xmlns:x15ac="http://schemas.microsoft.com/office/spreadsheetml/2010/11/ac" url="\\godzilla\userprofiles\chale\Documents\NASPO Oklahoma Equipment Bid\"/>
    </mc:Choice>
  </mc:AlternateContent>
  <xr:revisionPtr revIDLastSave="0" documentId="13_ncr:1_{C97844F8-B1F5-46F8-A418-BA6F7B6C379B}" xr6:coauthVersionLast="47" xr6:coauthVersionMax="47" xr10:uidLastSave="{00000000-0000-0000-0000-000000000000}"/>
  <bookViews>
    <workbookView xWindow="-48" yWindow="-48" windowWidth="23136" windowHeight="12456" firstSheet="2" activeTab="3" xr2:uid="{1EB25F9D-7D7F-45EC-A9B3-D1778E1EE071}"/>
  </bookViews>
  <sheets>
    <sheet name="I - Instructions" sheetId="1" r:id="rId1"/>
    <sheet name="Proposed Categories" sheetId="7" r:id="rId2"/>
    <sheet name="Market Basket Evaluation" sheetId="6" r:id="rId3"/>
    <sheet name="I.1 - Heavy Equipmen Discount %" sheetId="2" r:id="rId4"/>
    <sheet name="I.2 Heavy Equipment Value Add" sheetId="3" r:id="rId5"/>
    <sheet name="I.3 Industrial Equipment Discou" sheetId="4" r:id="rId6"/>
    <sheet name="I.4 Industrial Equipment Value " sheetId="5" r:id="rId7"/>
  </sheets>
  <definedNames>
    <definedName name="_xlnm.Print_Titles" localSheetId="2">'Market Basket Evaluation'!$1:$12</definedName>
    <definedName name="_xlnm.Print_Titles" localSheetId="1">'Proposed Categories'!$1:$4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47" i="7" l="1"/>
  <c r="G325" i="3"/>
  <c r="G324" i="3"/>
  <c r="G323" i="3"/>
  <c r="G322" i="3"/>
  <c r="G321" i="3"/>
  <c r="F319" i="3"/>
  <c r="G316" i="3"/>
  <c r="G315" i="3"/>
  <c r="G314" i="3"/>
  <c r="G313" i="3"/>
  <c r="G312" i="3"/>
  <c r="F310" i="3"/>
  <c r="G308" i="3"/>
  <c r="G307" i="3"/>
  <c r="G306" i="3"/>
  <c r="G305" i="3"/>
  <c r="G304" i="3"/>
  <c r="F302" i="3"/>
  <c r="G300" i="3"/>
  <c r="G299" i="3"/>
  <c r="G298" i="3"/>
  <c r="G297" i="3"/>
  <c r="G296" i="3"/>
  <c r="F294" i="3"/>
  <c r="G292" i="3"/>
  <c r="G291" i="3"/>
  <c r="G290" i="3"/>
  <c r="G289" i="3"/>
  <c r="G288" i="3"/>
  <c r="F286" i="3"/>
  <c r="G284" i="3"/>
  <c r="G283" i="3"/>
  <c r="G282" i="3"/>
  <c r="G281" i="3"/>
  <c r="G280" i="3"/>
  <c r="F278" i="3"/>
  <c r="G276" i="3"/>
  <c r="G275" i="3"/>
  <c r="G274" i="3"/>
  <c r="G273" i="3"/>
  <c r="G272" i="3"/>
  <c r="F270" i="3"/>
  <c r="G268" i="3"/>
  <c r="G267" i="3"/>
  <c r="G266" i="3"/>
  <c r="G265" i="3"/>
  <c r="G264" i="3"/>
  <c r="F262" i="3"/>
  <c r="G260" i="3"/>
  <c r="G259" i="3"/>
  <c r="G258" i="3"/>
  <c r="G257" i="3"/>
  <c r="G256" i="3"/>
  <c r="F254" i="3"/>
  <c r="G252" i="3"/>
  <c r="G251" i="3"/>
  <c r="G250" i="3"/>
  <c r="G249" i="3"/>
  <c r="G248" i="3"/>
  <c r="F246" i="3"/>
  <c r="G244" i="3"/>
  <c r="G243" i="3"/>
  <c r="G242" i="3"/>
  <c r="G241" i="3"/>
  <c r="G240" i="3"/>
  <c r="F238" i="3"/>
  <c r="G236" i="3"/>
  <c r="G235" i="3"/>
  <c r="G234" i="3"/>
  <c r="G233" i="3"/>
  <c r="G232" i="3"/>
  <c r="F230" i="3"/>
  <c r="G228" i="3"/>
  <c r="G227" i="3"/>
  <c r="G226" i="3"/>
  <c r="G225" i="3"/>
  <c r="G224" i="3"/>
  <c r="G220" i="3"/>
  <c r="G219" i="3"/>
  <c r="G218" i="3"/>
  <c r="G217" i="3"/>
  <c r="G216" i="3"/>
  <c r="F214" i="3"/>
  <c r="G212" i="3"/>
  <c r="G211" i="3"/>
  <c r="G210" i="3"/>
  <c r="G209" i="3"/>
  <c r="G208" i="3"/>
  <c r="E206" i="3"/>
  <c r="G204" i="3"/>
  <c r="G203" i="3"/>
  <c r="G202" i="3"/>
  <c r="G201" i="3"/>
  <c r="G200" i="3"/>
  <c r="F198" i="3"/>
  <c r="G196" i="3"/>
  <c r="G195" i="3"/>
  <c r="G194" i="3"/>
  <c r="G193" i="3"/>
  <c r="G192" i="3"/>
  <c r="F190" i="3"/>
  <c r="G317" i="2"/>
  <c r="G316" i="2"/>
  <c r="G315" i="2"/>
  <c r="G314" i="2"/>
  <c r="G313" i="2"/>
  <c r="F311" i="2"/>
  <c r="G309" i="2"/>
  <c r="G308" i="2"/>
  <c r="G307" i="2"/>
  <c r="G306" i="2"/>
  <c r="G305" i="2"/>
  <c r="F303" i="2"/>
  <c r="G301" i="2"/>
  <c r="G300" i="2"/>
  <c r="G299" i="2"/>
  <c r="G298" i="2"/>
  <c r="G297" i="2"/>
  <c r="F295" i="2"/>
  <c r="G293" i="2"/>
  <c r="G292" i="2"/>
  <c r="G291" i="2"/>
  <c r="G290" i="2"/>
  <c r="G289" i="2"/>
  <c r="F287" i="2"/>
  <c r="G285" i="2"/>
  <c r="G284" i="2"/>
  <c r="G283" i="2"/>
  <c r="G282" i="2"/>
  <c r="G281" i="2"/>
  <c r="F279" i="2"/>
  <c r="G277" i="2"/>
  <c r="G276" i="2"/>
  <c r="G275" i="2"/>
  <c r="G274" i="2"/>
  <c r="G273" i="2"/>
  <c r="F271" i="2"/>
  <c r="G269" i="2"/>
  <c r="G268" i="2"/>
  <c r="G267" i="2"/>
  <c r="G266" i="2"/>
  <c r="G265" i="2"/>
  <c r="F263" i="2"/>
  <c r="G261" i="2"/>
  <c r="G260" i="2"/>
  <c r="G259" i="2"/>
  <c r="G258" i="2"/>
  <c r="G257" i="2"/>
  <c r="F255" i="2"/>
  <c r="G253" i="2"/>
  <c r="G252" i="2"/>
  <c r="G251" i="2"/>
  <c r="G250" i="2"/>
  <c r="G249" i="2"/>
  <c r="F247" i="2"/>
  <c r="G245" i="2"/>
  <c r="G244" i="2"/>
  <c r="G243" i="2"/>
  <c r="G242" i="2"/>
  <c r="G241" i="2"/>
  <c r="F239" i="2"/>
  <c r="G237" i="2"/>
  <c r="G236" i="2"/>
  <c r="G235" i="2"/>
  <c r="G234" i="2"/>
  <c r="G233" i="2"/>
  <c r="F231" i="2"/>
  <c r="G229" i="2"/>
  <c r="G228" i="2"/>
  <c r="G227" i="2"/>
  <c r="G226" i="2"/>
  <c r="G225" i="2"/>
  <c r="F223" i="2"/>
  <c r="G221" i="2"/>
  <c r="G220" i="2"/>
  <c r="G219" i="2"/>
  <c r="G218" i="2"/>
  <c r="G217" i="2"/>
  <c r="F215" i="2"/>
  <c r="G213" i="2"/>
  <c r="G212" i="2"/>
  <c r="G211" i="2"/>
  <c r="G210" i="2"/>
  <c r="G209" i="2"/>
  <c r="E207" i="2"/>
  <c r="G205" i="2"/>
  <c r="G204" i="2"/>
  <c r="G203" i="2"/>
  <c r="G202" i="2"/>
  <c r="G201" i="2"/>
  <c r="F199" i="2"/>
  <c r="G197" i="2"/>
  <c r="G196" i="2"/>
  <c r="G195" i="2"/>
  <c r="G194" i="2"/>
  <c r="G193" i="2"/>
  <c r="F191" i="2"/>
  <c r="G66" i="5"/>
  <c r="G65" i="5"/>
  <c r="G64" i="5"/>
  <c r="G63" i="5"/>
  <c r="G62" i="5"/>
  <c r="G58" i="5"/>
  <c r="G57" i="5"/>
  <c r="G56" i="5"/>
  <c r="G55" i="5"/>
  <c r="G54" i="5"/>
  <c r="G50" i="5"/>
  <c r="G49" i="5"/>
  <c r="G48" i="5"/>
  <c r="G47" i="5"/>
  <c r="G46" i="5"/>
  <c r="G42" i="5"/>
  <c r="G41" i="5"/>
  <c r="G40" i="5"/>
  <c r="G39" i="5"/>
  <c r="G38" i="5"/>
  <c r="G34" i="5"/>
  <c r="G33" i="5"/>
  <c r="G32" i="5"/>
  <c r="G31" i="5"/>
  <c r="G30" i="5"/>
  <c r="G26" i="5"/>
  <c r="G25" i="5"/>
  <c r="G24" i="5"/>
  <c r="G23" i="5"/>
  <c r="G22" i="5"/>
  <c r="G18" i="5"/>
  <c r="G17" i="5"/>
  <c r="G16" i="5"/>
  <c r="G15" i="5"/>
  <c r="G14" i="5"/>
  <c r="G188" i="3"/>
  <c r="G187" i="3"/>
  <c r="G186" i="3"/>
  <c r="G185" i="3"/>
  <c r="G184" i="3"/>
  <c r="G180" i="3"/>
  <c r="G179" i="3"/>
  <c r="G178" i="3"/>
  <c r="G177" i="3"/>
  <c r="G176" i="3"/>
  <c r="G172" i="3"/>
  <c r="G171" i="3"/>
  <c r="G170" i="3"/>
  <c r="G169" i="3"/>
  <c r="G168" i="3"/>
  <c r="G164" i="3"/>
  <c r="G163" i="3"/>
  <c r="G162" i="3"/>
  <c r="G161" i="3"/>
  <c r="G160" i="3"/>
  <c r="G155" i="3"/>
  <c r="G154" i="3"/>
  <c r="G153" i="3"/>
  <c r="G152" i="3"/>
  <c r="G151" i="3"/>
  <c r="G147" i="3"/>
  <c r="G146" i="3"/>
  <c r="G145" i="3"/>
  <c r="G144" i="3"/>
  <c r="G143" i="3"/>
  <c r="G139" i="3"/>
  <c r="G138" i="3"/>
  <c r="G137" i="3"/>
  <c r="G136" i="3"/>
  <c r="G135" i="3"/>
  <c r="G131" i="3"/>
  <c r="G130" i="3"/>
  <c r="G129" i="3"/>
  <c r="G128" i="3"/>
  <c r="G127" i="3"/>
  <c r="G123" i="3"/>
  <c r="G122" i="3"/>
  <c r="G121" i="3"/>
  <c r="G120" i="3"/>
  <c r="G119" i="3"/>
  <c r="G115" i="3"/>
  <c r="G114" i="3"/>
  <c r="G113" i="3"/>
  <c r="G112" i="3"/>
  <c r="G111" i="3"/>
  <c r="G107" i="3"/>
  <c r="G106" i="3"/>
  <c r="G105" i="3"/>
  <c r="G104" i="3"/>
  <c r="G103" i="3"/>
  <c r="G99" i="3"/>
  <c r="G98" i="3"/>
  <c r="G97" i="3"/>
  <c r="G96" i="3"/>
  <c r="G95" i="3"/>
  <c r="G91" i="3"/>
  <c r="G90" i="3"/>
  <c r="G89" i="3"/>
  <c r="G88" i="3"/>
  <c r="G87" i="3"/>
  <c r="G83" i="3"/>
  <c r="G82" i="3"/>
  <c r="G81" i="3"/>
  <c r="G80" i="3"/>
  <c r="G79" i="3"/>
  <c r="G75" i="3"/>
  <c r="G74" i="3"/>
  <c r="G73" i="3"/>
  <c r="G72" i="3"/>
  <c r="G71" i="3"/>
  <c r="G67" i="3"/>
  <c r="G66" i="3"/>
  <c r="G65" i="3"/>
  <c r="G64" i="3"/>
  <c r="G63" i="3"/>
  <c r="G59" i="3"/>
  <c r="G58" i="3"/>
  <c r="G57" i="3"/>
  <c r="G56" i="3"/>
  <c r="G55" i="3"/>
  <c r="G51" i="3"/>
  <c r="G50" i="3"/>
  <c r="G49" i="3"/>
  <c r="G48" i="3"/>
  <c r="G47" i="3"/>
  <c r="G42" i="3"/>
  <c r="G41" i="3"/>
  <c r="G40" i="3"/>
  <c r="G39" i="3"/>
  <c r="G38" i="3"/>
  <c r="G34" i="3"/>
  <c r="G33" i="3"/>
  <c r="G32" i="3"/>
  <c r="G31" i="3"/>
  <c r="G30" i="3"/>
  <c r="G26" i="3"/>
  <c r="G25" i="3"/>
  <c r="G24" i="3"/>
  <c r="G23" i="3"/>
  <c r="G22" i="3"/>
  <c r="G18" i="3"/>
  <c r="G17" i="3"/>
  <c r="G16" i="3"/>
  <c r="G15" i="3"/>
  <c r="G14" i="3"/>
  <c r="G67" i="4"/>
  <c r="G66" i="4"/>
  <c r="G65" i="4"/>
  <c r="G64" i="4"/>
  <c r="G63" i="4"/>
  <c r="G59" i="4"/>
  <c r="G58" i="4"/>
  <c r="G57" i="4"/>
  <c r="G56" i="4"/>
  <c r="G55" i="4"/>
  <c r="G51" i="4"/>
  <c r="G50" i="4"/>
  <c r="G49" i="4"/>
  <c r="G48" i="4"/>
  <c r="G47" i="4"/>
  <c r="G43" i="4"/>
  <c r="G42" i="4"/>
  <c r="G41" i="4"/>
  <c r="G40" i="4"/>
  <c r="G39" i="4"/>
  <c r="G35" i="4"/>
  <c r="G34" i="4"/>
  <c r="G33" i="4"/>
  <c r="G32" i="4"/>
  <c r="G31" i="4"/>
  <c r="G27" i="4"/>
  <c r="G26" i="4"/>
  <c r="G25" i="4"/>
  <c r="G24" i="4"/>
  <c r="G23" i="4"/>
  <c r="G19" i="4"/>
  <c r="G18" i="4"/>
  <c r="G17" i="4"/>
  <c r="G16" i="4"/>
  <c r="G15" i="4"/>
  <c r="G189" i="2"/>
  <c r="G188" i="2"/>
  <c r="G187" i="2"/>
  <c r="G186" i="2"/>
  <c r="G185" i="2"/>
  <c r="G181" i="2"/>
  <c r="G180" i="2"/>
  <c r="G179" i="2"/>
  <c r="G178" i="2"/>
  <c r="G177" i="2"/>
  <c r="G173" i="2"/>
  <c r="G172" i="2"/>
  <c r="G171" i="2"/>
  <c r="G170" i="2"/>
  <c r="G169" i="2"/>
  <c r="G165" i="2"/>
  <c r="G164" i="2"/>
  <c r="G163" i="2"/>
  <c r="G162" i="2"/>
  <c r="G161" i="2"/>
  <c r="G156" i="2"/>
  <c r="G155" i="2"/>
  <c r="G154" i="2"/>
  <c r="G153" i="2"/>
  <c r="G152" i="2"/>
  <c r="G148" i="2"/>
  <c r="G147" i="2"/>
  <c r="G146" i="2"/>
  <c r="G145" i="2"/>
  <c r="G144" i="2"/>
  <c r="G140" i="2"/>
  <c r="G139" i="2"/>
  <c r="G138" i="2"/>
  <c r="G137" i="2"/>
  <c r="G136" i="2"/>
  <c r="G132" i="2"/>
  <c r="G131" i="2"/>
  <c r="G130" i="2"/>
  <c r="G129" i="2"/>
  <c r="G128" i="2"/>
  <c r="G124" i="2"/>
  <c r="G123" i="2"/>
  <c r="G122" i="2"/>
  <c r="G121" i="2"/>
  <c r="G120" i="2"/>
  <c r="G116" i="2"/>
  <c r="G115" i="2"/>
  <c r="G114" i="2"/>
  <c r="G113" i="2"/>
  <c r="G112" i="2"/>
  <c r="G108" i="2"/>
  <c r="G107" i="2"/>
  <c r="G106" i="2"/>
  <c r="G105" i="2"/>
  <c r="G104" i="2"/>
  <c r="G100" i="2"/>
  <c r="G99" i="2"/>
  <c r="G98" i="2"/>
  <c r="G97" i="2"/>
  <c r="G96" i="2"/>
  <c r="G92" i="2"/>
  <c r="G91" i="2"/>
  <c r="G90" i="2"/>
  <c r="G89" i="2"/>
  <c r="G88" i="2"/>
  <c r="G84" i="2"/>
  <c r="G83" i="2"/>
  <c r="G82" i="2"/>
  <c r="G81" i="2"/>
  <c r="G80" i="2"/>
  <c r="G76" i="2"/>
  <c r="G75" i="2"/>
  <c r="G74" i="2"/>
  <c r="G73" i="2"/>
  <c r="G72" i="2"/>
  <c r="G68" i="2"/>
  <c r="G67" i="2"/>
  <c r="G66" i="2"/>
  <c r="G65" i="2"/>
  <c r="G64" i="2"/>
  <c r="G60" i="2"/>
  <c r="G59" i="2"/>
  <c r="G58" i="2"/>
  <c r="G57" i="2"/>
  <c r="G56" i="2"/>
  <c r="G52" i="2"/>
  <c r="G51" i="2"/>
  <c r="G50" i="2"/>
  <c r="G49" i="2"/>
  <c r="G48" i="2"/>
  <c r="G43" i="2"/>
  <c r="G42" i="2"/>
  <c r="G41" i="2"/>
  <c r="G40" i="2"/>
  <c r="G39" i="2"/>
  <c r="G35" i="2"/>
  <c r="G34" i="2"/>
  <c r="G33" i="2"/>
  <c r="G32" i="2"/>
  <c r="G31" i="2"/>
  <c r="G27" i="2"/>
  <c r="G26" i="2"/>
  <c r="G25" i="2"/>
  <c r="G24" i="2"/>
  <c r="G23" i="2"/>
  <c r="G19" i="2"/>
  <c r="G18" i="2"/>
  <c r="G17" i="2"/>
  <c r="G16" i="2"/>
  <c r="G15" i="2"/>
  <c r="F61" i="4"/>
  <c r="F53" i="4"/>
  <c r="F45" i="4"/>
  <c r="F37" i="4"/>
  <c r="F29" i="4"/>
  <c r="F21" i="4"/>
  <c r="F13" i="4"/>
  <c r="F183" i="2"/>
  <c r="F175" i="2"/>
  <c r="F167" i="2"/>
  <c r="F159" i="2"/>
  <c r="F158" i="2"/>
  <c r="F150" i="2"/>
  <c r="F142" i="2"/>
  <c r="F134" i="2"/>
  <c r="F126" i="2"/>
  <c r="F118" i="2"/>
  <c r="F110" i="2"/>
  <c r="F102" i="2"/>
  <c r="F94" i="2"/>
  <c r="F86" i="2"/>
  <c r="F78" i="2"/>
  <c r="F70" i="2"/>
  <c r="F62" i="2"/>
  <c r="F54" i="2"/>
  <c r="F46" i="2"/>
  <c r="F45" i="2"/>
  <c r="F37" i="2"/>
  <c r="F29" i="2"/>
  <c r="F21" i="2"/>
  <c r="F13" i="2"/>
</calcChain>
</file>

<file path=xl/sharedStrings.xml><?xml version="1.0" encoding="utf-8"?>
<sst xmlns="http://schemas.openxmlformats.org/spreadsheetml/2006/main" count="956" uniqueCount="203">
  <si>
    <t>Attachment I</t>
  </si>
  <si>
    <t>COST PROPOSAL</t>
  </si>
  <si>
    <t>INSTRUCTION:</t>
  </si>
  <si>
    <t>2.  Offeror is wholly responsible for ensuring figures and calculations submitted in Offeror’s completed Cost Proposal are accurate, even if formulas have been provided by the Lead State as a courtesy.</t>
  </si>
  <si>
    <t>Heavy Construction Equipment</t>
  </si>
  <si>
    <t>ADDITIONAL INSTRUCTION:</t>
  </si>
  <si>
    <t>MINMUM DISCOUNT % OFF TABLE</t>
  </si>
  <si>
    <t>Category #</t>
  </si>
  <si>
    <t>Offered Minimum Discount % Off</t>
  </si>
  <si>
    <t>ARTICULATED DUMP HAULERS</t>
  </si>
  <si>
    <r>
      <t xml:space="preserve">Hard type value </t>
    </r>
    <r>
      <rPr>
        <b/>
        <u/>
        <sz val="11"/>
        <color theme="1"/>
        <rFont val="Calibri"/>
        <family val="2"/>
        <scheme val="minor"/>
      </rPr>
      <t>ONLY</t>
    </r>
    <r>
      <rPr>
        <sz val="11"/>
        <color theme="1"/>
        <rFont val="Calibri"/>
        <family val="2"/>
        <scheme val="minor"/>
      </rPr>
      <t xml:space="preserve"> if offering a single % for the entire category --&gt;</t>
    </r>
  </si>
  <si>
    <t xml:space="preserve">Brand Name  </t>
  </si>
  <si>
    <t>Price Book/Catalog Date of Manufacturer’s Current Published Retail Price List</t>
  </si>
  <si>
    <t>Minimum Discount % Off</t>
  </si>
  <si>
    <t>[insert additional lines as necessary]</t>
  </si>
  <si>
    <t>ARTICULATED HAULERS</t>
  </si>
  <si>
    <t>BACKHOES</t>
  </si>
  <si>
    <t>PLANER/COLD PLANER</t>
  </si>
  <si>
    <t>COMPACTORS:</t>
  </si>
  <si>
    <t>A. ROAD</t>
  </si>
  <si>
    <r>
      <t xml:space="preserve">Hard type value </t>
    </r>
    <r>
      <rPr>
        <b/>
        <u/>
        <sz val="11"/>
        <color theme="1"/>
        <rFont val="Calibri"/>
        <family val="2"/>
        <scheme val="minor"/>
      </rPr>
      <t xml:space="preserve">ONLY </t>
    </r>
    <r>
      <rPr>
        <sz val="11"/>
        <color theme="1"/>
        <rFont val="Calibri"/>
        <family val="2"/>
        <scheme val="minor"/>
      </rPr>
      <t>if offering a single % for the entire sub-category --&gt;</t>
    </r>
  </si>
  <si>
    <t>B.  ASPHALT</t>
  </si>
  <si>
    <t>C. LANDFILL</t>
  </si>
  <si>
    <t>Hard type value if offering a single % for the entire sub-category --&gt;</t>
  </si>
  <si>
    <t>DOZERS</t>
  </si>
  <si>
    <t>MOTOR GRADERS</t>
  </si>
  <si>
    <t>PAVERS</t>
  </si>
  <si>
    <t>RECLAIMERS</t>
  </si>
  <si>
    <t>SITE DUMPERS</t>
  </si>
  <si>
    <t>SKID STEERS</t>
  </si>
  <si>
    <t>TELEHANDLERS</t>
  </si>
  <si>
    <t>TRACK EXCAVATORS</t>
  </si>
  <si>
    <t>TRACKED LOADERS</t>
  </si>
  <si>
    <t>WHEEL LOADERS</t>
  </si>
  <si>
    <t>WHEELED EXCAVATOR</t>
  </si>
  <si>
    <t xml:space="preserve">SWEEPERS: </t>
  </si>
  <si>
    <t>Hard type value if offering a single % for the entire category --&gt;</t>
  </si>
  <si>
    <t>A.  AIRPORT/RUNWAY, WALK BEHIND</t>
  </si>
  <si>
    <t>B.  RIDING</t>
  </si>
  <si>
    <t>C.  PARKING LOT</t>
  </si>
  <si>
    <t>D.  SIDEWALK</t>
  </si>
  <si>
    <t>Heavy Equipment Value Add Cost Evaluation and Contract Offering</t>
  </si>
  <si>
    <t xml:space="preserve">1.  Within the tables, list the value add products / services you intend to provide under the resulting contract award. If you need more space, insert additional lines as necessary. Light blue highlighted cells signify a requested vendor input. </t>
  </si>
  <si>
    <t>Value Add Cost</t>
  </si>
  <si>
    <t>Brand Name  /  Service  /   Product Description</t>
  </si>
  <si>
    <t>List Price</t>
  </si>
  <si>
    <t>Extended Price</t>
  </si>
  <si>
    <t>Industrial Equipment</t>
  </si>
  <si>
    <t>AIR COMPRESSORS</t>
  </si>
  <si>
    <t>BACK UP BATTERY PACKS</t>
  </si>
  <si>
    <t>FORKLIFTS</t>
  </si>
  <si>
    <t xml:space="preserve">LIGHT TOWERS </t>
  </si>
  <si>
    <t>OTHER (IN SCOPE)</t>
  </si>
  <si>
    <t>Industrial Equipment Value Add Cost Evaluation and Contract Offering</t>
  </si>
  <si>
    <t>Light Tower</t>
  </si>
  <si>
    <t>Load Capacity --- 6,000 lbs
Lift Height --- 23 feet
Aisle Widths --- 11 to 12 feet
Outdoor and indoor use</t>
  </si>
  <si>
    <t>Forklifts</t>
  </si>
  <si>
    <t>Generators</t>
  </si>
  <si>
    <t>Battery Capacity --- 258 kWh
Power Rating --- 120 KVA
DC Bus Voltage --- 358 Volts
DC Amp Hours --- 720 Ah</t>
  </si>
  <si>
    <t>Backup Battery Pack</t>
  </si>
  <si>
    <t>Tank Size --- 60 Gallon 
Pressure --- 150 PSI
CFM @ 40 PSI --- 13.4
CFM @ 90 PSI --- 11.5
Running HP --- 3.7</t>
  </si>
  <si>
    <t>Air Compressors</t>
  </si>
  <si>
    <t>Load Capacity --- 0,12 - 0,14 T
Sweeping Width --- 49,21 - 51,96 inch
Speed --- 9 MPH</t>
  </si>
  <si>
    <t>Sweepers: Sidewalk</t>
  </si>
  <si>
    <t>17 - d</t>
  </si>
  <si>
    <t>Cleaning Path --- 50", 64"
Hopper Capacity --- 8.8 cu ft
Productivity --- 108,791 sqft/hr</t>
  </si>
  <si>
    <t>Sweepers: Parking Lot</t>
  </si>
  <si>
    <t>17 - c</t>
  </si>
  <si>
    <t>Hopper tank capacity --- 26 gallon
Water tank capacity -- 7 gallon
Suitable for both indoor and outdoor use in dry conditions.</t>
  </si>
  <si>
    <t>Sweepers: Riding</t>
  </si>
  <si>
    <t>17 - b</t>
  </si>
  <si>
    <t>Net Power --- 99 HP @ 2200 RPM (74 kW)
Hopper Capacity --- 7 cubic yards
Payload --- 10,000 lbs.
Speed - 22 MPH</t>
  </si>
  <si>
    <t>Sweepers: Airport Runway</t>
  </si>
  <si>
    <t>17 - a</t>
  </si>
  <si>
    <t>Net Power --- 129 kW (173 hp)
Digging Depth --- 5.83 m (19 ft. 2 in.)
Operating Weight --- 19,700 kg (43,431 lb.)</t>
  </si>
  <si>
    <t>Wheeled Excavator</t>
  </si>
  <si>
    <t>Wheel Loaders</t>
  </si>
  <si>
    <t>Rated Operating Capacity --- 1176 kg (2,590 lb.)
Gross Horsepower --- 54.8 kW (74 hp)
Net Horsepower --- 52.5 kW (70 hp)
Operating Weight --- 4313 kg (9,500 lb.)</t>
  </si>
  <si>
    <t>Tracked Loaders</t>
  </si>
  <si>
    <t>Track Excavators</t>
  </si>
  <si>
    <t>Maximum Lift Capacity --- 10000 lb / 4535.92 kg
Outriggers Up Lift Height --- 55 ft / 16.76 m
Outriggers Up Forward Reach --- 42 ft / 12.8 m
Lift Capacity at Full Height --- 5000 lb / 2267.96 kg</t>
  </si>
  <si>
    <t>Telehanders</t>
  </si>
  <si>
    <t>Rated Operating Capacity --- 795 kg (1,750 lb.)
Gross Horsepower --- 48.5 kW (65 hp)
Net Horsepower --- 45.6 kW (61 hp)
Operating Weight --- 2806 kg (6,180 lb.)</t>
  </si>
  <si>
    <t>Skid Steers</t>
  </si>
  <si>
    <t>Gross Engine Power --- 74 hp (55 kW)
Payload --- 13,228 lbs (6,000 kg)
Bucket Capacity --- 4.2 yd3 (3.19 m3)</t>
  </si>
  <si>
    <t>Site Dumpers</t>
  </si>
  <si>
    <t>Operating Weight --- 50000 lbs
Cutting/Mixing Width --- 96 inchs
Gross Power --- 415.7 HP</t>
  </si>
  <si>
    <t>Reclaimers</t>
  </si>
  <si>
    <t>Gross Power --- 225 HP
Standard Paving Range --- 3 - 6 m (9' 10"-19' 6")
Operating Weight - With SE60 V --- 45090 lb</t>
  </si>
  <si>
    <t>Pavers</t>
  </si>
  <si>
    <t>Net power, gears 1 and 2 --- 165 horsepower; 123 kilowatts
Net power, gears 3 through to 6 --- 185 horsepower; 138 kilowatts
Number of cylinders --- 6
Displacement --- 10.3 litres (629 cubic inches)</t>
  </si>
  <si>
    <t>Motor Graders</t>
  </si>
  <si>
    <t xml:space="preserve">Net Power --- 69 kW (92 hp) at 2,200 rpm
Operating Weight --- 20,000 lbs.
Track on Ground --- 2 184 mm (86 in.) </t>
  </si>
  <si>
    <t>Dozers</t>
  </si>
  <si>
    <t>Compactors: Landfill</t>
  </si>
  <si>
    <t>5 - c</t>
  </si>
  <si>
    <t xml:space="preserve">Operating Weight (with ROPS) --- 10,000 kg.
Rated Engine Power --- 80 kW. 
Drum or Rolling Width --- 1,530 mm. </t>
  </si>
  <si>
    <t>Compactors: Asphalt</t>
  </si>
  <si>
    <t>5 - b</t>
  </si>
  <si>
    <t>Impact Force --- 30KN
Speed --- 0-5Km/hour
Drum Width --- 800mm * 500mm
Climbing --- 25%</t>
  </si>
  <si>
    <t>Compactors: Road</t>
  </si>
  <si>
    <t xml:space="preserve">5 - a </t>
  </si>
  <si>
    <t>Planer / Cold Planer</t>
  </si>
  <si>
    <t>Backhoes</t>
  </si>
  <si>
    <t>Net Power --- 465 hp
Payload capacity --- 45 sh tn
Body volume, SAE 2:1 heap --- 32 yd³</t>
  </si>
  <si>
    <t>Articulated Haulers</t>
  </si>
  <si>
    <t>Net Power --- 235 KW (321 hp) at 1,900 rpm
Rated Payload --- 53,300 lbs.
Heaped Capacity --- 15.0 m3 (19.6 cu. yd.)</t>
  </si>
  <si>
    <t>Articulated Dump Haulers</t>
  </si>
  <si>
    <t>Heavy Equipment</t>
  </si>
  <si>
    <t>Minimum Product Specifications</t>
  </si>
  <si>
    <t>Category</t>
  </si>
  <si>
    <t>Compactors: Road, Asphalt, &amp; Landfill</t>
  </si>
  <si>
    <t>Select Yes / No for what Categories you are Seeking an Award In</t>
  </si>
  <si>
    <t>Category Description</t>
  </si>
  <si>
    <t>Section 2 - Market Basket Evaluation</t>
  </si>
  <si>
    <t>Section 1 - Number of Proposed Categories</t>
  </si>
  <si>
    <t>2.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t>
  </si>
  <si>
    <t xml:space="preserve">2.   Offeror should input "No" if it is not proposing for the given Category. If a field is left blank it is assumed that Offeror is not proposing for an award in that Category. </t>
  </si>
  <si>
    <t>Section 3 - Discount % Off Evaluation</t>
  </si>
  <si>
    <t># of Categories Seeking an Award In --&gt;</t>
  </si>
  <si>
    <t xml:space="preserve">4.   Offeror’s Cost must be inclusive of all fees and charges, including but not limited to fees or charges for shipping, delivery, credit card payments, or personnel. </t>
  </si>
  <si>
    <t>3.   Inclusion of cost or pricing information in any document other than this Cost Proposal may result in Offeror’s proposal being deemed non-responsive.</t>
  </si>
  <si>
    <t>5.   In addition to the Cost Proposal evaluation described in this RFP, Cost Proposals may also be subject to an independent review for reasonableness and best value by the Lead State. Costs determined not to be reasonable or best-value by the Lead State may result in all or part of Offeror’s proposal being rejected, notwithstanding the results of the Cost Proposal evaluation.</t>
  </si>
  <si>
    <t>2.   Offeror is wholly responsible for ensuring figures and calculations submitted in Offeror’s completed Cost Proposal are accurate, even if formulas have been provided by the Lead State as a courtesy.</t>
  </si>
  <si>
    <t>Offeror's Proposed Product</t>
  </si>
  <si>
    <t>Specifications for Offeror's Proposed Product</t>
  </si>
  <si>
    <t xml:space="preserve">4.   The "Minimum Product Specifications" in column C represent the minimum spec. Offeror is to assess its own inventory of equipment to meet these minimum specifications and input in columns D to H the proposed Equipment. </t>
  </si>
  <si>
    <r>
      <t xml:space="preserve">3.   Categories 5 (Compactors) and 17 (Sweepers) within </t>
    </r>
    <r>
      <rPr>
        <u/>
        <sz val="11"/>
        <rFont val="Calibri"/>
        <family val="2"/>
      </rPr>
      <t>Heavy Equipment</t>
    </r>
    <r>
      <rPr>
        <sz val="11"/>
        <rFont val="Calibri"/>
        <family val="2"/>
      </rPr>
      <t xml:space="preserve"> portion include sub-categories. Offeror must propose for each sub-category of an overall Category in order to be considered for an award in that Category. Failure to propose each sub-category of an overall Category may result in disqualification of Offeror's proposal from that Category.</t>
    </r>
  </si>
  <si>
    <t>Generator Fuel Type --- Ultra Low Sulfur Diesel
Generator Voltage --- 12VDC
Run Time at Full Load --- 28 hours
Fuel Tank Capacity --- 62 gallon
Portable Generator</t>
  </si>
  <si>
    <t>Discount %</t>
  </si>
  <si>
    <t>GENERATORS</t>
  </si>
  <si>
    <r>
      <t xml:space="preserve">1.   Offeror is to input in the </t>
    </r>
    <r>
      <rPr>
        <b/>
        <u/>
        <sz val="11"/>
        <color theme="1"/>
        <rFont val="Calibri"/>
        <family val="2"/>
        <scheme val="minor"/>
      </rPr>
      <t>blue</t>
    </r>
    <r>
      <rPr>
        <sz val="11"/>
        <color theme="1"/>
        <rFont val="Calibri"/>
        <family val="2"/>
        <scheme val="minor"/>
      </rPr>
      <t xml:space="preserve"> highlighted fields "Yes" or "No" on whether Offeror is seeking an award in the respective Category. </t>
    </r>
  </si>
  <si>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discount % off type evaluation of like costs among Offerors. Deviation from the format or structure of this Cost Proposal may result in Offeror’s proposal being deemed non-responsive.</t>
    </r>
  </si>
  <si>
    <t xml:space="preserve">2.   It has been determined that the best pricing structure for this portion of the evaluation is a simple “percentage off” of the most current dated Supplier’s suggested government or commercial catalog or price list. The pricing matrix is a percentage off the Supplier’s Suggested Retail Price. Suppliers can submit actual pricing schedules for their equipment though, with the percentage discount already figured, as long as the Supplier list price is stated first, then the discount, then the final discount price. You will have to keep it updated as pricing changes occur.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</si>
  <si>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</si>
  <si>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</si>
  <si>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1.  This Cost Proposal form consists of multiple sections (tabs at the bottom of this spreadsheet):
---Section 1: Number of Proposed Categories (Green Tab)
---Section 2: Market Basket Evaluation (Orange Tab)
---Section 3: Discount % Off Evaluation (Blue Tabs)
-----Heavy Equipment Discount %
-----Heavy Equipment Value Add
-----Industrial Equipment Discount %
-----Industrial Equipment Value Add</t>
  </si>
  <si>
    <t>6.   It is Offerors responsibility to ensure it has completed all tabs and required inputs based on its proposed products &amp; services.</t>
  </si>
  <si>
    <t xml:space="preserve">3.   All Categories Offeror selects that "Yes" it is proposing for an award must subsequently include a complete proposal to Section 2 (Market Basket Evaluation) and Section 3 (Discount % Off Evaluation) for the respective Category. Failure to submit a complete Cost Proposal for  each Category Offeror is seeking an award in may result in disqualification of Offeror's proposal to that Category. </t>
  </si>
  <si>
    <t>Telehandlers</t>
  </si>
  <si>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market basket type evaluation of like costs among Offerors. Deviation from the format or structure of this Cost Proposal may result in Offeror’s proposal being deemed non-responsive.</t>
    </r>
  </si>
  <si>
    <t>Net Peak Power --- 75 kW (100 hp) at 1,600 rpm
Standard Dipperstick Digging Depth --- 4.30 m (14 ft. 1 in.) 
Operating Weight --- 14,600 lbs.</t>
  </si>
  <si>
    <t>Rotor Width --- 83-inch
Rotor Depth --- 12-inch
Operating Weight --- 41,000 lbs.
Load Sensing Propel System
High capacity, versatile convey</t>
  </si>
  <si>
    <t>Operating Weight --- 90207 lbs.
Gross Power --- 435 HP
Net Power --- 405 HP</t>
  </si>
  <si>
    <r>
      <t xml:space="preserve">Height ---- 23 feet
Compact Design
Aim lights from the ground
</t>
    </r>
    <r>
      <rPr>
        <sz val="11"/>
        <color rgb="FFFF0000"/>
        <rFont val="Calibri"/>
        <family val="2"/>
        <scheme val="minor"/>
      </rPr>
      <t>Heavy gauge all-steel under carriage</t>
    </r>
    <r>
      <rPr>
        <sz val="11"/>
        <color theme="1"/>
        <rFont val="Calibri"/>
        <family val="2"/>
        <scheme val="minor"/>
      </rPr>
      <t xml:space="preserve">
Trailer --- MIG welded, unibody-style
Tow hitch
Lamps --- Four 1000 W metal halide lamps
Luminosity --- 110,000 lm per lamp &amp; 440,000 lm total initial intensity</t>
    </r>
  </si>
  <si>
    <r>
      <t xml:space="preserve">Net Power --- 47 kW (62 hp) at 2,200 rpm
</t>
    </r>
    <r>
      <rPr>
        <sz val="11"/>
        <color rgb="FFFF0000"/>
        <rFont val="Calibri"/>
        <family val="2"/>
        <scheme val="minor"/>
      </rPr>
      <t>Operating Weight --- 11,100 lbs.</t>
    </r>
    <r>
      <rPr>
        <sz val="11"/>
        <color theme="1"/>
        <rFont val="Calibri"/>
        <family val="2"/>
        <scheme val="minor"/>
      </rPr>
      <t xml:space="preserve">
Bucket Capacity --- 0.7–1.1 m3 (0.9–1.4 cu. yd.)</t>
    </r>
  </si>
  <si>
    <r>
      <t xml:space="preserve">Net Power --- 73 kW (98 hp)
</t>
    </r>
    <r>
      <rPr>
        <sz val="11"/>
        <color rgb="FFFF0000"/>
        <rFont val="Calibri"/>
        <family val="2"/>
        <scheme val="minor"/>
      </rPr>
      <t>Digging Depth --- 19 ft.</t>
    </r>
    <r>
      <rPr>
        <sz val="11"/>
        <color theme="1"/>
        <rFont val="Calibri"/>
        <family val="2"/>
        <scheme val="minor"/>
      </rPr>
      <t xml:space="preserve">
Operating Weight --- 13 407 kg (29,531 lb.)</t>
    </r>
  </si>
  <si>
    <t>Sweepers: Airport Runway, Riding, Parking Lot, Sidewalk, and Street</t>
  </si>
  <si>
    <t>Asphalt Distributor</t>
  </si>
  <si>
    <t>Chip Spreader</t>
  </si>
  <si>
    <t>Crack Router/Sealant</t>
  </si>
  <si>
    <t>Ditcher</t>
  </si>
  <si>
    <t>Emulsion Tank</t>
  </si>
  <si>
    <t>Patch Truck, Patchers</t>
  </si>
  <si>
    <t>Road Widener</t>
  </si>
  <si>
    <t>Scraper, Screed</t>
  </si>
  <si>
    <t>Sprayer/Water Truck/Water Tank</t>
  </si>
  <si>
    <t>Stabilizer</t>
  </si>
  <si>
    <t>E. STREET</t>
  </si>
  <si>
    <t>20. CHIP SPREADER</t>
  </si>
  <si>
    <t>19.  BROOM</t>
  </si>
  <si>
    <t>18. ASPHALT DISTRIBUTOR</t>
  </si>
  <si>
    <t>21. CRACK ROUTER / SEALANT</t>
  </si>
  <si>
    <t>22. DITCHER</t>
  </si>
  <si>
    <t>CONVEYER: DRUM, SINGLE, DOUBLE, COMBI, STATIC</t>
  </si>
  <si>
    <t>24. EMULSION TANK</t>
  </si>
  <si>
    <t>25. MELTER, MILLS, MIXER</t>
  </si>
  <si>
    <t>26. OIL DISTRIBUTOR</t>
  </si>
  <si>
    <t>27. PATCH TRUCK, PATCHERS</t>
  </si>
  <si>
    <t>28. ROAD WIDENER</t>
  </si>
  <si>
    <t>29. ROLLER</t>
  </si>
  <si>
    <t>30. SCRAPER, SCREED</t>
  </si>
  <si>
    <t>31. SPRAYER/WATER TRUCK/ WATER TANK</t>
  </si>
  <si>
    <t>32. STABILIZER</t>
  </si>
  <si>
    <t>33. OTHER (IN SCOPE)</t>
  </si>
  <si>
    <t>Amended February 17, 2023 (edits in red ink)</t>
  </si>
  <si>
    <t>Clearing Width --- 22 inches wide
Clearing Depth --- 11 inches deep
Number of Blades --- 3 blades</t>
  </si>
  <si>
    <t>--- 10,000 Gallon Capacity
--- ¼” plate steel construction
--- Foam Glass Block insulation on tank bottom
--- Ribbed steel panel outer skin (covers tank insulation)
--- Liquid Level scale reader</t>
  </si>
  <si>
    <t>Outline Voltage (L+L) --- 240V AC
Output Accuracy --- +- 2-4%</t>
  </si>
  <si>
    <t>Capacity --- 4,000 gallons
Man-Way --- 24" Round Man-Way
Fill Pipe --- 2-1/2" Pipe and Cam Groove Coupler
Ladder --- rear mounted</t>
  </si>
  <si>
    <t>Power --- 5.5HP
Working Width --- 405mm
Working Depth --- 260mm</t>
  </si>
  <si>
    <t>Operating Width --- 10'
Transport Width --- 10'
Hopper Capacity --- 3.24 yd^3 
Conveyor Length --- 10"
Conveyor Width --- 24"
Belt Speed --- 400 fpm
Working Speed --- 270 fpm
Transport Speed --- 9mph
Turning Radius --- 13'</t>
  </si>
  <si>
    <t>Capacity --- Cubic Yards --- 5.0
Capacity --- Ton --- 6.0
Loading Height --- 100"
Heat Transfer Oil Capacity --- 150 Gallon</t>
  </si>
  <si>
    <t xml:space="preserve">Capacity ---265 gallons at ambient temperature
--- Jacket shall wrap around 100% of the outside area of the circular material tank and bottom and allow for complete circulation of the heated transfer oil.          
--- Heat transfer oil tank design shall provide a center tower of a minimum 18 inches (7.08 cm) in height to provide efficient melting and uniform product heating.  
--- At no point in the tank shall there be a distance of greater than 12 inches (30.48 cm) from a heat surface. </t>
  </si>
  <si>
    <t>Spread Width --- 5400mm 
Engine --- 7,7 Liter 6cyl. (320hp)
Hydraulic Tank --- 360 Liter
Belts --- Two 500 mm w. belt conveyors</t>
  </si>
  <si>
    <t>Configuration --- Skid
Performance --- 5.5 HP
Capacity --- 250 gallons
Hose --- .5" x 40'</t>
  </si>
  <si>
    <t>Amended February 17, 2023</t>
  </si>
  <si>
    <t>Yes</t>
  </si>
  <si>
    <t>No</t>
  </si>
  <si>
    <t>TR 300 Heated Asphalt Distributor</t>
  </si>
  <si>
    <t>Crack Pro 260 Heated Hose Machine</t>
  </si>
  <si>
    <t>Confirguration-SKID/Performance-5.5 HP/Capacity-300 Gallons/Hose-.75"x50' with spray wand</t>
  </si>
  <si>
    <t>10,000 Gallon Heated Asphalt Storage Tank</t>
  </si>
  <si>
    <t xml:space="preserve">10,000 Capacity/1/4" plate steel construction/Foam glass block insulation on tank bottom/Ribbed steel panel outer skin(covers insulation)/Liquid level scale </t>
  </si>
  <si>
    <t>Capacity-265 gallons/Oil jacketed 100% around enitre circular area of material tank including tank bottom/complies with 18" minimum center tower/complies with distance from heat surface specification/heated 19' hose with aluminum lightweight wand/ counter balance boom for weight reduction on operator</t>
  </si>
  <si>
    <t>SealMaster-TR 300 Heated Asphalt Distributor</t>
  </si>
  <si>
    <t>SealMaster-Crack Pro 260 Heated Hose Machine</t>
  </si>
  <si>
    <t>SealMaster-10,000 Gallon Heated Asphalt Storage Tank</t>
  </si>
  <si>
    <t>Compressor Accessory for Crack Pro 260</t>
  </si>
  <si>
    <t>RMV-Robotic Maintenance Vehicle-Fully Automated Crack Sealing Machine</t>
  </si>
  <si>
    <t>Crack Pro 125 Heated Hose Machine</t>
  </si>
  <si>
    <t>Crack Pro 400 Heated Hose Machine</t>
  </si>
  <si>
    <t>Crack Pro Mastic Machine 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</si>
</sst>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44" formatCode="_(&quot;$&quot;* #,##0.00_);_(&quot;$&quot;* \(#,##0.00\);_(&quot;$&quot;* &quot;-&quot;??_);_(@_)"/>
    <numFmt numFmtId="164" formatCode="0.0%"/>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9"/>
      <color theme="1"/>
      <name val="Arial"/>
      <family val="2"/>
    </font>
    <font>
      <b/>
      <sz val="11"/>
      <color rgb="FFFF0000"/>
      <name val="Calibri"/>
      <family val="2"/>
      <scheme val="minor"/>
    </font>
    <font>
      <b/>
      <u/>
      <sz val="11"/>
      <color theme="1"/>
      <name val="Calibri"/>
      <family val="2"/>
      <scheme val="minor"/>
    </font>
    <font>
      <b/>
      <sz val="12"/>
      <color theme="1"/>
      <name val="Calibri"/>
      <family val="2"/>
      <scheme val="minor"/>
    </font>
    <font>
      <sz val="11"/>
      <name val="Calibri"/>
      <family val="2"/>
      <scheme val="minor"/>
    </font>
    <font>
      <u/>
      <sz val="11"/>
      <color theme="1"/>
      <name val="Calibri"/>
      <family val="2"/>
      <scheme val="minor"/>
    </font>
    <font>
      <sz val="11"/>
      <name val="Calibri"/>
      <family val="2"/>
    </font>
    <font>
      <u/>
      <sz val="11"/>
      <name val="Calibri"/>
      <family val="2"/>
    </font>
    <font>
      <sz val="11"/>
      <color theme="1"/>
      <name val="Calibri"/>
      <family val="2"/>
    </font>
    <font>
      <sz val="11"/>
      <color rgb="FFFF0000"/>
      <name val="Calibri"/>
      <family val="2"/>
      <scheme val="minor"/>
    </font>
    <font>
      <b/>
      <sz val="14"/>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74">
    <xf numFmtId="0" fontId="0" fillId="0" borderId="0" xfId="0"/>
    <xf numFmtId="0" fontId="3" fillId="0" borderId="0" xfId="0" applyFont="1"/>
    <xf numFmtId="0" fontId="2" fillId="0" borderId="0" xfId="0" applyFont="1"/>
    <xf numFmtId="0" fontId="0" fillId="2" borderId="1" xfId="0" applyFill="1" applyBorder="1"/>
    <xf numFmtId="0" fontId="4" fillId="3" borderId="1" xfId="0" applyFont="1" applyFill="1" applyBorder="1" applyAlignment="1">
      <alignment vertical="center" wrapText="1"/>
    </xf>
    <xf numFmtId="0" fontId="0" fillId="0" borderId="0" xfId="0" applyAlignment="1">
      <alignment horizontal="right"/>
    </xf>
    <xf numFmtId="164" fontId="0" fillId="2" borderId="0" xfId="1" applyNumberFormat="1" applyFont="1" applyFill="1" applyAlignment="1">
      <alignment horizontal="center"/>
    </xf>
    <xf numFmtId="164" fontId="0" fillId="2" borderId="1" xfId="1" applyNumberFormat="1" applyFont="1" applyFill="1" applyBorder="1" applyAlignment="1">
      <alignment horizontal="center"/>
    </xf>
    <xf numFmtId="0" fontId="5" fillId="0" borderId="0" xfId="0" applyFont="1"/>
    <xf numFmtId="0" fontId="6" fillId="0" borderId="0" xfId="0" applyFont="1"/>
    <xf numFmtId="0" fontId="0" fillId="0" borderId="0" xfId="0" applyAlignment="1">
      <alignment wrapText="1"/>
    </xf>
    <xf numFmtId="164" fontId="0" fillId="0" borderId="0" xfId="1" applyNumberFormat="1" applyFont="1" applyFill="1" applyBorder="1" applyAlignment="1">
      <alignment horizontal="center"/>
    </xf>
    <xf numFmtId="0" fontId="6" fillId="0" borderId="0" xfId="0" applyFont="1" applyAlignment="1">
      <alignment horizontal="center" wrapText="1"/>
    </xf>
    <xf numFmtId="0" fontId="4" fillId="3" borderId="1" xfId="0" applyFont="1" applyFill="1" applyBorder="1" applyAlignment="1">
      <alignment horizontal="center" vertical="center" wrapText="1"/>
    </xf>
    <xf numFmtId="0" fontId="0" fillId="0" borderId="0" xfId="0" applyAlignment="1">
      <alignment vertical="top"/>
    </xf>
    <xf numFmtId="0" fontId="5" fillId="0" borderId="0" xfId="0" applyFont="1" applyAlignment="1">
      <alignment horizontal="left" indent="2"/>
    </xf>
    <xf numFmtId="0" fontId="2" fillId="0" borderId="0" xfId="0" applyFont="1" applyAlignment="1">
      <alignment vertical="top"/>
    </xf>
    <xf numFmtId="44" fontId="0" fillId="0" borderId="0" xfId="2" applyFont="1"/>
    <xf numFmtId="44" fontId="0" fillId="0" borderId="0" xfId="2" applyFont="1" applyAlignment="1">
      <alignment vertical="top"/>
    </xf>
    <xf numFmtId="44" fontId="0" fillId="0" borderId="0" xfId="2" applyFont="1" applyAlignment="1">
      <alignment horizontal="right"/>
    </xf>
    <xf numFmtId="44" fontId="4" fillId="3" borderId="1" xfId="2" applyFont="1" applyFill="1" applyBorder="1" applyAlignment="1">
      <alignment vertical="center" wrapText="1"/>
    </xf>
    <xf numFmtId="44" fontId="0" fillId="2" borderId="1" xfId="2" applyFont="1" applyFill="1" applyBorder="1"/>
    <xf numFmtId="44" fontId="0" fillId="0" borderId="0" xfId="2" applyFont="1" applyFill="1" applyBorder="1"/>
    <xf numFmtId="0" fontId="5" fillId="0" borderId="0" xfId="0" applyFont="1" applyAlignment="1">
      <alignment horizontal="left"/>
    </xf>
    <xf numFmtId="10" fontId="0" fillId="0" borderId="0" xfId="1" applyNumberFormat="1" applyFont="1" applyAlignment="1">
      <alignment vertical="top"/>
    </xf>
    <xf numFmtId="0" fontId="0" fillId="0" borderId="0" xfId="0" applyAlignment="1">
      <alignment vertical="top" wrapText="1"/>
    </xf>
    <xf numFmtId="0" fontId="0" fillId="0" borderId="0" xfId="0" applyAlignment="1">
      <alignment horizontal="center" vertical="top"/>
    </xf>
    <xf numFmtId="44" fontId="2" fillId="0" borderId="0" xfId="2" applyFont="1" applyAlignment="1">
      <alignment vertical="top"/>
    </xf>
    <xf numFmtId="10" fontId="2" fillId="0" borderId="0" xfId="1" applyNumberFormat="1" applyFont="1" applyAlignment="1">
      <alignment vertical="top"/>
    </xf>
    <xf numFmtId="44" fontId="2" fillId="0" borderId="0" xfId="2" applyFont="1" applyAlignment="1">
      <alignment horizontal="right" vertical="top"/>
    </xf>
    <xf numFmtId="0" fontId="0" fillId="0" borderId="1" xfId="0" applyBorder="1" applyAlignment="1">
      <alignment vertical="top" wrapText="1"/>
    </xf>
    <xf numFmtId="0" fontId="0" fillId="0" borderId="1" xfId="0" applyBorder="1" applyAlignment="1">
      <alignment horizontal="center" vertical="top"/>
    </xf>
    <xf numFmtId="0" fontId="8" fillId="0" borderId="1"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3" fillId="0" borderId="0" xfId="0" applyFont="1" applyAlignment="1">
      <alignment horizontal="center" vertical="top"/>
    </xf>
    <xf numFmtId="0" fontId="2" fillId="6" borderId="4" xfId="0" applyFont="1" applyFill="1" applyBorder="1" applyAlignment="1">
      <alignment wrapText="1"/>
    </xf>
    <xf numFmtId="0" fontId="2" fillId="6" borderId="3" xfId="0" applyFont="1" applyFill="1" applyBorder="1"/>
    <xf numFmtId="0" fontId="2" fillId="6" borderId="2" xfId="0" applyFont="1" applyFill="1" applyBorder="1"/>
    <xf numFmtId="0" fontId="2" fillId="0" borderId="1" xfId="0" applyFont="1" applyBorder="1" applyAlignment="1">
      <alignment wrapText="1"/>
    </xf>
    <xf numFmtId="0" fontId="2" fillId="0" borderId="1" xfId="0" applyFont="1" applyBorder="1"/>
    <xf numFmtId="0" fontId="2" fillId="0" borderId="0" xfId="0" applyFont="1" applyAlignment="1">
      <alignment horizontal="right" vertical="top" wrapText="1"/>
    </xf>
    <xf numFmtId="0" fontId="2" fillId="0" borderId="0" xfId="0" applyFont="1" applyAlignment="1">
      <alignment horizontal="center"/>
    </xf>
    <xf numFmtId="0" fontId="3" fillId="0" borderId="0" xfId="0" applyFont="1" applyAlignment="1">
      <alignment vertical="top"/>
    </xf>
    <xf numFmtId="0" fontId="0" fillId="5" borderId="1" xfId="0" applyFill="1" applyBorder="1" applyAlignment="1">
      <alignment vertical="top" wrapText="1"/>
    </xf>
    <xf numFmtId="44" fontId="0" fillId="5" borderId="1" xfId="2" applyFont="1" applyFill="1" applyBorder="1" applyAlignment="1">
      <alignment vertical="top"/>
    </xf>
    <xf numFmtId="10" fontId="0" fillId="5" borderId="1" xfId="1" applyNumberFormat="1" applyFont="1" applyFill="1" applyBorder="1" applyAlignment="1">
      <alignment vertical="top"/>
    </xf>
    <xf numFmtId="44" fontId="6" fillId="0" borderId="0" xfId="2" applyFont="1" applyAlignment="1">
      <alignment horizontal="center" wrapText="1"/>
    </xf>
    <xf numFmtId="10" fontId="6" fillId="0" borderId="0" xfId="1" applyNumberFormat="1" applyFont="1" applyAlignment="1">
      <alignment horizontal="center" wrapText="1"/>
    </xf>
    <xf numFmtId="0" fontId="0" fillId="7" borderId="1" xfId="0" applyFill="1" applyBorder="1"/>
    <xf numFmtId="0" fontId="0" fillId="0" borderId="5" xfId="0" applyBorder="1" applyAlignment="1">
      <alignment horizontal="center" vertical="top"/>
    </xf>
    <xf numFmtId="0" fontId="5" fillId="0" borderId="1" xfId="0" applyFont="1" applyBorder="1" applyAlignment="1">
      <alignment horizontal="center" vertical="top"/>
    </xf>
    <xf numFmtId="0" fontId="5" fillId="0" borderId="1" xfId="0" applyFont="1" applyBorder="1" applyAlignment="1">
      <alignment vertical="top" wrapText="1"/>
    </xf>
    <xf numFmtId="0" fontId="4" fillId="0" borderId="0" xfId="0" applyFont="1" applyAlignment="1">
      <alignment vertical="center"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3" fillId="0" borderId="1" xfId="0" quotePrefix="1" applyFont="1" applyBorder="1" applyAlignment="1">
      <alignment vertical="top" wrapText="1"/>
    </xf>
    <xf numFmtId="6" fontId="0" fillId="5" borderId="1" xfId="2" applyNumberFormat="1" applyFont="1" applyFill="1" applyBorder="1" applyAlignment="1">
      <alignment vertical="top"/>
    </xf>
    <xf numFmtId="14" fontId="0" fillId="2" borderId="1" xfId="0" applyNumberFormat="1" applyFill="1" applyBorder="1"/>
    <xf numFmtId="0" fontId="3" fillId="0" borderId="0" xfId="0" applyFont="1" applyAlignment="1">
      <alignment horizontal="center"/>
    </xf>
    <xf numFmtId="0" fontId="0" fillId="0" borderId="1" xfId="0" applyBorder="1" applyAlignment="1">
      <alignment horizontal="left" vertical="top" wrapText="1"/>
    </xf>
    <xf numFmtId="0" fontId="6" fillId="3" borderId="1" xfId="0" applyFont="1" applyFill="1" applyBorder="1" applyAlignment="1">
      <alignment horizontal="left"/>
    </xf>
    <xf numFmtId="0" fontId="14" fillId="0" borderId="0" xfId="0" applyFont="1" applyAlignment="1">
      <alignment horizontal="center"/>
    </xf>
    <xf numFmtId="0" fontId="3" fillId="0" borderId="0" xfId="0" applyFont="1" applyAlignment="1">
      <alignment horizontal="center" vertical="top"/>
    </xf>
    <xf numFmtId="0" fontId="7" fillId="4" borderId="2" xfId="0" applyFont="1" applyFill="1" applyBorder="1" applyAlignment="1">
      <alignment horizontal="left" vertical="top"/>
    </xf>
    <xf numFmtId="0" fontId="7" fillId="4" borderId="3" xfId="0" applyFont="1" applyFill="1" applyBorder="1" applyAlignment="1">
      <alignment horizontal="left" vertical="top"/>
    </xf>
    <xf numFmtId="0" fontId="7" fillId="4" borderId="4" xfId="0" applyFont="1" applyFill="1" applyBorder="1" applyAlignment="1">
      <alignment horizontal="left" vertical="top"/>
    </xf>
    <xf numFmtId="0" fontId="10" fillId="0" borderId="1" xfId="0" applyFont="1" applyBorder="1" applyAlignment="1">
      <alignment horizontal="left" vertical="top" wrapText="1"/>
    </xf>
    <xf numFmtId="0" fontId="8" fillId="0" borderId="1" xfId="0" applyFont="1" applyBorder="1" applyAlignment="1">
      <alignment horizontal="left" vertical="top" wrapText="1"/>
    </xf>
    <xf numFmtId="0" fontId="2" fillId="3" borderId="1" xfId="0" applyFont="1" applyFill="1" applyBorder="1" applyAlignment="1">
      <alignment horizontal="left" vertical="top"/>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D8FDD-08B4-46CE-BF02-796708793AE9}">
  <sheetPr>
    <pageSetUpPr fitToPage="1"/>
  </sheetPr>
  <dimension ref="A1:F12"/>
  <sheetViews>
    <sheetView topLeftCell="A5" workbookViewId="0">
      <selection activeCell="A2" sqref="A2:E2"/>
    </sheetView>
  </sheetViews>
  <sheetFormatPr defaultRowHeight="14.4" x14ac:dyDescent="0.3"/>
  <cols>
    <col min="1" max="1" width="5.33203125" customWidth="1"/>
    <col min="2" max="2" width="4.5546875" style="2" customWidth="1"/>
    <col min="3" max="3" width="50.5546875" customWidth="1"/>
    <col min="4" max="4" width="43" customWidth="1"/>
    <col min="5" max="5" width="17" customWidth="1"/>
    <col min="8" max="8" width="14.109375" customWidth="1"/>
    <col min="9" max="9" width="15.33203125" customWidth="1"/>
  </cols>
  <sheetData>
    <row r="1" spans="1:6" ht="14.4" customHeight="1" x14ac:dyDescent="0.35">
      <c r="A1" s="59" t="s">
        <v>0</v>
      </c>
      <c r="B1" s="59"/>
      <c r="C1" s="59"/>
      <c r="D1" s="59"/>
      <c r="E1" s="59"/>
      <c r="F1" s="1"/>
    </row>
    <row r="2" spans="1:6" ht="14.4" customHeight="1" x14ac:dyDescent="0.35">
      <c r="A2" s="59" t="s">
        <v>1</v>
      </c>
      <c r="B2" s="59"/>
      <c r="C2" s="59"/>
      <c r="D2" s="59"/>
      <c r="E2" s="59"/>
      <c r="F2" s="1"/>
    </row>
    <row r="3" spans="1:6" ht="14.4" customHeight="1" x14ac:dyDescent="0.35">
      <c r="A3" s="62" t="s">
        <v>186</v>
      </c>
      <c r="B3" s="62"/>
      <c r="C3" s="62"/>
      <c r="D3" s="62"/>
      <c r="E3" s="62"/>
      <c r="F3" s="1"/>
    </row>
    <row r="4" spans="1:6" ht="7.2" customHeight="1" x14ac:dyDescent="0.35">
      <c r="B4" s="1"/>
    </row>
    <row r="5" spans="1:6" ht="18" customHeight="1" x14ac:dyDescent="0.3">
      <c r="A5" s="61" t="s">
        <v>2</v>
      </c>
      <c r="B5" s="61"/>
      <c r="C5" s="61"/>
      <c r="D5" s="61"/>
      <c r="E5" s="61"/>
    </row>
    <row r="6" spans="1:6" s="14" customFormat="1" ht="118.95" customHeight="1" x14ac:dyDescent="0.3">
      <c r="A6" s="60" t="s">
        <v>136</v>
      </c>
      <c r="B6" s="60"/>
      <c r="C6" s="60"/>
      <c r="D6" s="60"/>
      <c r="E6" s="60"/>
    </row>
    <row r="7" spans="1:6" s="14" customFormat="1" ht="47.4" customHeight="1" x14ac:dyDescent="0.3">
      <c r="A7" s="60" t="s">
        <v>116</v>
      </c>
      <c r="B7" s="60"/>
      <c r="C7" s="60"/>
      <c r="D7" s="60"/>
      <c r="E7" s="60"/>
    </row>
    <row r="8" spans="1:6" s="14" customFormat="1" ht="31.2" customHeight="1" x14ac:dyDescent="0.3">
      <c r="A8" s="60" t="s">
        <v>3</v>
      </c>
      <c r="B8" s="60"/>
      <c r="C8" s="60"/>
      <c r="D8" s="60"/>
      <c r="E8" s="60"/>
    </row>
    <row r="9" spans="1:6" s="14" customFormat="1" ht="34.200000000000003" customHeight="1" x14ac:dyDescent="0.3">
      <c r="A9" s="60" t="s">
        <v>121</v>
      </c>
      <c r="B9" s="60"/>
      <c r="C9" s="60"/>
      <c r="D9" s="60"/>
      <c r="E9" s="60"/>
    </row>
    <row r="10" spans="1:6" s="14" customFormat="1" ht="33" customHeight="1" x14ac:dyDescent="0.3">
      <c r="A10" s="60" t="s">
        <v>120</v>
      </c>
      <c r="B10" s="60"/>
      <c r="C10" s="60"/>
      <c r="D10" s="60"/>
      <c r="E10" s="60"/>
    </row>
    <row r="11" spans="1:6" s="14" customFormat="1" ht="47.4" customHeight="1" x14ac:dyDescent="0.3">
      <c r="A11" s="60" t="s">
        <v>122</v>
      </c>
      <c r="B11" s="60"/>
      <c r="C11" s="60"/>
      <c r="D11" s="60"/>
      <c r="E11" s="60"/>
    </row>
    <row r="12" spans="1:6" s="14" customFormat="1" ht="19.2" customHeight="1" x14ac:dyDescent="0.3">
      <c r="A12" s="60" t="s">
        <v>137</v>
      </c>
      <c r="B12" s="60"/>
      <c r="C12" s="60"/>
      <c r="D12" s="60"/>
      <c r="E12" s="60"/>
    </row>
  </sheetData>
  <mergeCells count="11">
    <mergeCell ref="A1:E1"/>
    <mergeCell ref="A2:E2"/>
    <mergeCell ref="A12:E12"/>
    <mergeCell ref="A7:E7"/>
    <mergeCell ref="A8:E8"/>
    <mergeCell ref="A9:E9"/>
    <mergeCell ref="A10:E10"/>
    <mergeCell ref="A11:E11"/>
    <mergeCell ref="A5:E5"/>
    <mergeCell ref="A6:E6"/>
    <mergeCell ref="A3:E3"/>
  </mergeCells>
  <pageMargins left="0.7" right="0.7" top="0.75" bottom="0.75" header="0.3" footer="0.3"/>
  <pageSetup scale="75" fitToHeight="50" orientation="portrait" horizontalDpi="1200" verticalDpi="1200" r:id="rId1"/>
  <headerFooter>
    <oddHeader>&amp;LRequest for Proposals for
Heavy Construction &amp; Industrial Equipment
Issued by the State of Oklahoma 
Solicitation Number OK-MA-145-23&amp;RPage &amp;P of &amp;N</oddHeader>
    <oddFooter>&amp;LAttachment I
Cost Proposal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017E3-8AA1-460A-8459-9CB5BFAB5D5C}">
  <sheetPr>
    <tabColor theme="9" tint="0.59999389629810485"/>
    <pageSetUpPr fitToPage="1"/>
  </sheetPr>
  <dimension ref="A1:H47"/>
  <sheetViews>
    <sheetView topLeftCell="A23" zoomScaleNormal="100" workbookViewId="0">
      <selection activeCell="C46" sqref="C46"/>
    </sheetView>
  </sheetViews>
  <sheetFormatPr defaultRowHeight="14.4" x14ac:dyDescent="0.3"/>
  <cols>
    <col min="1" max="1" width="11.6640625" customWidth="1"/>
    <col min="2" max="2" width="35.6640625" customWidth="1"/>
    <col min="3" max="3" width="31.5546875" customWidth="1"/>
    <col min="4" max="4" width="5.33203125" customWidth="1"/>
  </cols>
  <sheetData>
    <row r="1" spans="1:8" s="14" customFormat="1" ht="18" x14ac:dyDescent="0.3">
      <c r="A1" s="63" t="s">
        <v>0</v>
      </c>
      <c r="B1" s="63"/>
      <c r="C1" s="63"/>
      <c r="D1" s="63"/>
      <c r="E1" s="63"/>
      <c r="F1" s="43"/>
      <c r="G1" s="43"/>
      <c r="H1" s="43"/>
    </row>
    <row r="2" spans="1:8" s="14" customFormat="1" ht="18" x14ac:dyDescent="0.3">
      <c r="A2" s="63" t="s">
        <v>1</v>
      </c>
      <c r="B2" s="63"/>
      <c r="C2" s="63"/>
      <c r="D2" s="63"/>
      <c r="E2" s="63"/>
      <c r="F2" s="43"/>
      <c r="G2" s="43"/>
      <c r="H2" s="43"/>
    </row>
    <row r="3" spans="1:8" s="14" customFormat="1" ht="18" x14ac:dyDescent="0.3">
      <c r="A3" s="63" t="s">
        <v>115</v>
      </c>
      <c r="B3" s="63"/>
      <c r="C3" s="63"/>
      <c r="D3" s="63"/>
      <c r="E3" s="63"/>
      <c r="F3" s="43"/>
      <c r="G3" s="43"/>
      <c r="H3" s="43"/>
    </row>
    <row r="4" spans="1:8" s="14" customFormat="1" ht="10.95" customHeight="1" x14ac:dyDescent="0.3">
      <c r="A4" s="35"/>
      <c r="B4" s="35"/>
      <c r="C4" s="35"/>
      <c r="D4" s="35"/>
      <c r="E4" s="35"/>
      <c r="F4" s="35"/>
      <c r="G4" s="35"/>
      <c r="H4" s="35"/>
    </row>
    <row r="5" spans="1:8" ht="18" customHeight="1" x14ac:dyDescent="0.3">
      <c r="A5" s="61" t="s">
        <v>5</v>
      </c>
      <c r="B5" s="61"/>
      <c r="C5" s="61"/>
      <c r="D5" s="61"/>
      <c r="E5" s="61"/>
    </row>
    <row r="6" spans="1:8" s="14" customFormat="1" ht="29.4" customHeight="1" x14ac:dyDescent="0.3">
      <c r="A6" s="60" t="s">
        <v>131</v>
      </c>
      <c r="B6" s="60"/>
      <c r="C6" s="60"/>
      <c r="D6" s="60"/>
      <c r="E6" s="60"/>
    </row>
    <row r="7" spans="1:8" s="14" customFormat="1" ht="31.2" customHeight="1" x14ac:dyDescent="0.3">
      <c r="A7" s="60" t="s">
        <v>117</v>
      </c>
      <c r="B7" s="60"/>
      <c r="C7" s="60"/>
      <c r="D7" s="60"/>
      <c r="E7" s="60"/>
    </row>
    <row r="8" spans="1:8" s="14" customFormat="1" ht="60" customHeight="1" x14ac:dyDescent="0.3">
      <c r="A8" s="60" t="s">
        <v>138</v>
      </c>
      <c r="B8" s="60"/>
      <c r="C8" s="60"/>
      <c r="D8" s="60"/>
      <c r="E8" s="60"/>
    </row>
    <row r="10" spans="1:8" ht="28.8" x14ac:dyDescent="0.3">
      <c r="A10" s="40" t="s">
        <v>7</v>
      </c>
      <c r="B10" s="40" t="s">
        <v>113</v>
      </c>
      <c r="C10" s="39" t="s">
        <v>112</v>
      </c>
    </row>
    <row r="11" spans="1:8" x14ac:dyDescent="0.3">
      <c r="A11" s="38" t="s">
        <v>108</v>
      </c>
      <c r="B11" s="37"/>
      <c r="C11" s="36"/>
    </row>
    <row r="12" spans="1:8" x14ac:dyDescent="0.3">
      <c r="A12" s="31">
        <v>1</v>
      </c>
      <c r="B12" s="32" t="s">
        <v>107</v>
      </c>
      <c r="C12" s="49" t="s">
        <v>188</v>
      </c>
    </row>
    <row r="13" spans="1:8" x14ac:dyDescent="0.3">
      <c r="A13" s="31">
        <v>2</v>
      </c>
      <c r="B13" s="30" t="s">
        <v>105</v>
      </c>
      <c r="C13" s="49" t="s">
        <v>188</v>
      </c>
    </row>
    <row r="14" spans="1:8" x14ac:dyDescent="0.3">
      <c r="A14" s="31">
        <v>3</v>
      </c>
      <c r="B14" s="30" t="s">
        <v>103</v>
      </c>
      <c r="C14" s="49" t="s">
        <v>188</v>
      </c>
    </row>
    <row r="15" spans="1:8" x14ac:dyDescent="0.3">
      <c r="A15" s="31">
        <v>4</v>
      </c>
      <c r="B15" s="30" t="s">
        <v>102</v>
      </c>
      <c r="C15" s="49" t="s">
        <v>188</v>
      </c>
    </row>
    <row r="16" spans="1:8" x14ac:dyDescent="0.3">
      <c r="A16" s="31">
        <v>5</v>
      </c>
      <c r="B16" s="30" t="s">
        <v>111</v>
      </c>
      <c r="C16" s="49" t="s">
        <v>188</v>
      </c>
    </row>
    <row r="17" spans="1:3" x14ac:dyDescent="0.3">
      <c r="A17" s="31">
        <v>6</v>
      </c>
      <c r="B17" s="30" t="s">
        <v>93</v>
      </c>
      <c r="C17" s="49" t="s">
        <v>188</v>
      </c>
    </row>
    <row r="18" spans="1:3" x14ac:dyDescent="0.3">
      <c r="A18" s="31">
        <v>7</v>
      </c>
      <c r="B18" s="30" t="s">
        <v>91</v>
      </c>
      <c r="C18" s="49" t="s">
        <v>188</v>
      </c>
    </row>
    <row r="19" spans="1:3" x14ac:dyDescent="0.3">
      <c r="A19" s="31">
        <v>8</v>
      </c>
      <c r="B19" s="30" t="s">
        <v>89</v>
      </c>
      <c r="C19" s="49" t="s">
        <v>188</v>
      </c>
    </row>
    <row r="20" spans="1:3" x14ac:dyDescent="0.3">
      <c r="A20" s="31">
        <v>9</v>
      </c>
      <c r="B20" s="30" t="s">
        <v>87</v>
      </c>
      <c r="C20" s="49" t="s">
        <v>188</v>
      </c>
    </row>
    <row r="21" spans="1:3" x14ac:dyDescent="0.3">
      <c r="A21" s="31">
        <v>10</v>
      </c>
      <c r="B21" s="30" t="s">
        <v>85</v>
      </c>
      <c r="C21" s="49" t="s">
        <v>188</v>
      </c>
    </row>
    <row r="22" spans="1:3" x14ac:dyDescent="0.3">
      <c r="A22" s="31">
        <v>11</v>
      </c>
      <c r="B22" s="30" t="s">
        <v>83</v>
      </c>
      <c r="C22" s="49" t="s">
        <v>188</v>
      </c>
    </row>
    <row r="23" spans="1:3" x14ac:dyDescent="0.3">
      <c r="A23" s="31">
        <v>12</v>
      </c>
      <c r="B23" s="30" t="s">
        <v>139</v>
      </c>
      <c r="C23" s="49" t="s">
        <v>188</v>
      </c>
    </row>
    <row r="24" spans="1:3" x14ac:dyDescent="0.3">
      <c r="A24" s="31">
        <v>13</v>
      </c>
      <c r="B24" s="30" t="s">
        <v>79</v>
      </c>
      <c r="C24" s="49" t="s">
        <v>188</v>
      </c>
    </row>
    <row r="25" spans="1:3" x14ac:dyDescent="0.3">
      <c r="A25" s="31">
        <v>14</v>
      </c>
      <c r="B25" s="30" t="s">
        <v>78</v>
      </c>
      <c r="C25" s="49" t="s">
        <v>188</v>
      </c>
    </row>
    <row r="26" spans="1:3" x14ac:dyDescent="0.3">
      <c r="A26" s="31">
        <v>15</v>
      </c>
      <c r="B26" s="30" t="s">
        <v>76</v>
      </c>
      <c r="C26" s="49" t="s">
        <v>188</v>
      </c>
    </row>
    <row r="27" spans="1:3" x14ac:dyDescent="0.3">
      <c r="A27" s="31">
        <v>16</v>
      </c>
      <c r="B27" s="30" t="s">
        <v>75</v>
      </c>
      <c r="C27" s="49" t="s">
        <v>188</v>
      </c>
    </row>
    <row r="28" spans="1:3" ht="28.8" x14ac:dyDescent="0.3">
      <c r="A28" s="31">
        <v>17</v>
      </c>
      <c r="B28" s="30" t="s">
        <v>147</v>
      </c>
      <c r="C28" s="49" t="s">
        <v>188</v>
      </c>
    </row>
    <row r="29" spans="1:3" x14ac:dyDescent="0.3">
      <c r="A29" s="31">
        <v>18</v>
      </c>
      <c r="B29" s="30" t="s">
        <v>148</v>
      </c>
      <c r="C29" s="49" t="s">
        <v>187</v>
      </c>
    </row>
    <row r="30" spans="1:3" x14ac:dyDescent="0.3">
      <c r="A30" s="31">
        <v>19</v>
      </c>
      <c r="B30" s="30" t="s">
        <v>149</v>
      </c>
      <c r="C30" s="49" t="s">
        <v>188</v>
      </c>
    </row>
    <row r="31" spans="1:3" x14ac:dyDescent="0.3">
      <c r="A31" s="31">
        <v>20</v>
      </c>
      <c r="B31" s="30" t="s">
        <v>150</v>
      </c>
      <c r="C31" s="49" t="s">
        <v>187</v>
      </c>
    </row>
    <row r="32" spans="1:3" x14ac:dyDescent="0.3">
      <c r="A32" s="31">
        <v>21</v>
      </c>
      <c r="B32" s="30" t="s">
        <v>151</v>
      </c>
      <c r="C32" s="49" t="s">
        <v>188</v>
      </c>
    </row>
    <row r="33" spans="1:3" x14ac:dyDescent="0.3">
      <c r="A33" s="31">
        <v>22</v>
      </c>
      <c r="B33" s="30" t="s">
        <v>152</v>
      </c>
      <c r="C33" s="49" t="s">
        <v>187</v>
      </c>
    </row>
    <row r="34" spans="1:3" x14ac:dyDescent="0.3">
      <c r="A34" s="31">
        <v>23</v>
      </c>
      <c r="B34" s="30" t="s">
        <v>153</v>
      </c>
      <c r="C34" s="49" t="s">
        <v>188</v>
      </c>
    </row>
    <row r="35" spans="1:3" x14ac:dyDescent="0.3">
      <c r="A35" s="31">
        <v>24</v>
      </c>
      <c r="B35" s="30" t="s">
        <v>154</v>
      </c>
      <c r="C35" s="49" t="s">
        <v>188</v>
      </c>
    </row>
    <row r="36" spans="1:3" x14ac:dyDescent="0.3">
      <c r="A36" s="31">
        <v>25</v>
      </c>
      <c r="B36" s="30" t="s">
        <v>155</v>
      </c>
      <c r="C36" s="49" t="s">
        <v>188</v>
      </c>
    </row>
    <row r="37" spans="1:3" x14ac:dyDescent="0.3">
      <c r="A37" s="31">
        <v>26</v>
      </c>
      <c r="B37" s="30" t="s">
        <v>156</v>
      </c>
      <c r="C37" s="49" t="s">
        <v>188</v>
      </c>
    </row>
    <row r="38" spans="1:3" x14ac:dyDescent="0.3">
      <c r="A38" s="31">
        <v>27</v>
      </c>
      <c r="B38" s="30" t="s">
        <v>157</v>
      </c>
      <c r="C38" s="49" t="s">
        <v>188</v>
      </c>
    </row>
    <row r="39" spans="1:3" x14ac:dyDescent="0.3">
      <c r="A39" s="50"/>
    </row>
    <row r="40" spans="1:3" x14ac:dyDescent="0.3">
      <c r="A40" s="38" t="s">
        <v>47</v>
      </c>
      <c r="B40" s="37"/>
      <c r="C40" s="36"/>
    </row>
    <row r="41" spans="1:3" x14ac:dyDescent="0.3">
      <c r="A41" s="31">
        <v>1</v>
      </c>
      <c r="B41" s="30" t="s">
        <v>61</v>
      </c>
      <c r="C41" s="49" t="s">
        <v>188</v>
      </c>
    </row>
    <row r="42" spans="1:3" x14ac:dyDescent="0.3">
      <c r="A42" s="31">
        <v>2</v>
      </c>
      <c r="B42" s="30" t="s">
        <v>59</v>
      </c>
      <c r="C42" s="49" t="s">
        <v>188</v>
      </c>
    </row>
    <row r="43" spans="1:3" x14ac:dyDescent="0.3">
      <c r="A43" s="31">
        <v>3</v>
      </c>
      <c r="B43" s="30" t="s">
        <v>57</v>
      </c>
      <c r="C43" s="49" t="s">
        <v>188</v>
      </c>
    </row>
    <row r="44" spans="1:3" x14ac:dyDescent="0.3">
      <c r="A44" s="31">
        <v>4</v>
      </c>
      <c r="B44" s="30" t="s">
        <v>56</v>
      </c>
      <c r="C44" s="49" t="s">
        <v>188</v>
      </c>
    </row>
    <row r="45" spans="1:3" x14ac:dyDescent="0.3">
      <c r="A45" s="31">
        <v>5</v>
      </c>
      <c r="B45" s="30" t="s">
        <v>54</v>
      </c>
      <c r="C45" s="49" t="s">
        <v>188</v>
      </c>
    </row>
    <row r="47" spans="1:3" x14ac:dyDescent="0.3">
      <c r="B47" s="41" t="s">
        <v>119</v>
      </c>
      <c r="C47" s="42">
        <f>COUNTIF(C12:C45,"Yes")</f>
        <v>3</v>
      </c>
    </row>
  </sheetData>
  <mergeCells count="7">
    <mergeCell ref="A8:E8"/>
    <mergeCell ref="A1:E1"/>
    <mergeCell ref="A2:E2"/>
    <mergeCell ref="A3:E3"/>
    <mergeCell ref="A5:E5"/>
    <mergeCell ref="A6:E6"/>
    <mergeCell ref="A7:E7"/>
  </mergeCells>
  <dataValidations count="1">
    <dataValidation type="list" allowBlank="1" showInputMessage="1" showErrorMessage="1" sqref="C41:C45 C12:C38" xr:uid="{227CE923-7A06-416E-8BE1-277A66AF10D4}">
      <formula1>"Yes, No"</formula1>
    </dataValidation>
  </dataValidations>
  <pageMargins left="0.7" right="0.7" top="0.75" bottom="0.75" header="0.3" footer="0.3"/>
  <pageSetup scale="98" fitToHeight="5" orientation="portrait" horizontalDpi="1200" verticalDpi="1200" r:id="rId1"/>
  <headerFooter>
    <oddHeader>&amp;RPage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4E36C-1030-4CBD-AD80-7151E6F9A3FA}">
  <sheetPr>
    <tabColor theme="5" tint="0.59999389629810485"/>
    <pageSetUpPr fitToPage="1"/>
  </sheetPr>
  <dimension ref="A1:H53"/>
  <sheetViews>
    <sheetView topLeftCell="A37" zoomScaleNormal="100" workbookViewId="0">
      <selection activeCell="F38" sqref="F38"/>
    </sheetView>
  </sheetViews>
  <sheetFormatPr defaultColWidth="8.88671875" defaultRowHeight="14.4" x14ac:dyDescent="0.3"/>
  <cols>
    <col min="1" max="1" width="10" style="26" bestFit="1" customWidth="1"/>
    <col min="2" max="2" width="24.33203125" style="25" bestFit="1" customWidth="1"/>
    <col min="3" max="3" width="53.44140625" style="25" customWidth="1"/>
    <col min="4" max="4" width="28.109375" style="25" bestFit="1" customWidth="1"/>
    <col min="5" max="5" width="34.33203125" style="25" customWidth="1"/>
    <col min="6" max="6" width="14.109375" style="18" customWidth="1"/>
    <col min="7" max="7" width="16" style="24" customWidth="1"/>
    <col min="8" max="8" width="12.6640625" style="18" customWidth="1"/>
    <col min="9" max="16384" width="8.88671875" style="14"/>
  </cols>
  <sheetData>
    <row r="1" spans="1:8" ht="18" x14ac:dyDescent="0.3">
      <c r="A1" s="63" t="s">
        <v>0</v>
      </c>
      <c r="B1" s="63"/>
      <c r="C1" s="63"/>
      <c r="D1" s="63"/>
      <c r="E1" s="63"/>
      <c r="F1" s="63"/>
      <c r="G1" s="63"/>
      <c r="H1" s="63"/>
    </row>
    <row r="2" spans="1:8" ht="18" x14ac:dyDescent="0.3">
      <c r="A2" s="63" t="s">
        <v>1</v>
      </c>
      <c r="B2" s="63"/>
      <c r="C2" s="63"/>
      <c r="D2" s="63"/>
      <c r="E2" s="63"/>
      <c r="F2" s="63"/>
      <c r="G2" s="63"/>
      <c r="H2" s="63"/>
    </row>
    <row r="3" spans="1:8" ht="18" x14ac:dyDescent="0.3">
      <c r="A3" s="63" t="s">
        <v>114</v>
      </c>
      <c r="B3" s="63"/>
      <c r="C3" s="63"/>
      <c r="D3" s="63"/>
      <c r="E3" s="63"/>
      <c r="F3" s="63"/>
      <c r="G3" s="63"/>
      <c r="H3" s="63"/>
    </row>
    <row r="4" spans="1:8" customFormat="1" ht="14.4" customHeight="1" x14ac:dyDescent="0.35">
      <c r="A4" s="62" t="s">
        <v>175</v>
      </c>
      <c r="B4" s="62"/>
      <c r="C4" s="62"/>
      <c r="D4" s="62"/>
      <c r="E4" s="62"/>
      <c r="F4" s="62"/>
      <c r="G4" s="62"/>
      <c r="H4" s="62"/>
    </row>
    <row r="5" spans="1:8" ht="10.95" customHeight="1" x14ac:dyDescent="0.3">
      <c r="A5" s="35"/>
      <c r="B5" s="35"/>
      <c r="C5" s="35"/>
      <c r="D5" s="35"/>
      <c r="E5" s="35"/>
      <c r="F5" s="35"/>
      <c r="G5" s="35"/>
      <c r="H5" s="35"/>
    </row>
    <row r="6" spans="1:8" customFormat="1" ht="18" customHeight="1" x14ac:dyDescent="0.3">
      <c r="A6" s="61" t="s">
        <v>5</v>
      </c>
      <c r="B6" s="61"/>
      <c r="C6" s="61"/>
      <c r="D6" s="61"/>
      <c r="E6" s="61"/>
    </row>
    <row r="7" spans="1:8" ht="29.4" customHeight="1" x14ac:dyDescent="0.3">
      <c r="A7" s="60" t="s">
        <v>140</v>
      </c>
      <c r="B7" s="60"/>
      <c r="C7" s="60"/>
      <c r="D7" s="60"/>
      <c r="E7" s="60"/>
      <c r="F7" s="14"/>
      <c r="G7" s="14"/>
      <c r="H7" s="14"/>
    </row>
    <row r="8" spans="1:8" ht="31.2" customHeight="1" x14ac:dyDescent="0.3">
      <c r="A8" s="60" t="s">
        <v>123</v>
      </c>
      <c r="B8" s="60"/>
      <c r="C8" s="60"/>
      <c r="D8" s="60"/>
      <c r="E8" s="60"/>
      <c r="F8" s="14"/>
      <c r="G8" s="14"/>
      <c r="H8" s="14"/>
    </row>
    <row r="9" spans="1:8" ht="34.200000000000003" customHeight="1" x14ac:dyDescent="0.3">
      <c r="A9" s="67" t="s">
        <v>127</v>
      </c>
      <c r="B9" s="68"/>
      <c r="C9" s="68"/>
      <c r="D9" s="68"/>
      <c r="E9" s="68"/>
      <c r="F9" s="14"/>
      <c r="G9" s="14"/>
      <c r="H9" s="14"/>
    </row>
    <row r="10" spans="1:8" ht="34.200000000000003" customHeight="1" x14ac:dyDescent="0.3">
      <c r="A10" s="67" t="s">
        <v>126</v>
      </c>
      <c r="B10" s="68"/>
      <c r="C10" s="68"/>
      <c r="D10" s="68"/>
      <c r="E10" s="68"/>
      <c r="F10" s="14"/>
      <c r="G10" s="14"/>
      <c r="H10" s="14"/>
    </row>
    <row r="11" spans="1:8" ht="16.95" customHeight="1" x14ac:dyDescent="0.3">
      <c r="A11" s="35"/>
      <c r="B11" s="35"/>
      <c r="C11" s="35"/>
      <c r="D11" s="35"/>
      <c r="E11" s="35"/>
      <c r="F11" s="35"/>
      <c r="G11" s="35"/>
      <c r="H11" s="35"/>
    </row>
    <row r="12" spans="1:8" s="34" customFormat="1" ht="28.8" x14ac:dyDescent="0.3">
      <c r="A12" s="12" t="s">
        <v>7</v>
      </c>
      <c r="B12" s="34" t="s">
        <v>110</v>
      </c>
      <c r="C12" s="34" t="s">
        <v>109</v>
      </c>
      <c r="D12" s="12" t="s">
        <v>124</v>
      </c>
      <c r="E12" s="12" t="s">
        <v>125</v>
      </c>
      <c r="F12" s="47" t="s">
        <v>45</v>
      </c>
      <c r="G12" s="48" t="s">
        <v>13</v>
      </c>
      <c r="H12" s="47" t="s">
        <v>46</v>
      </c>
    </row>
    <row r="13" spans="1:8" s="33" customFormat="1" ht="15.6" x14ac:dyDescent="0.3">
      <c r="A13" s="64" t="s">
        <v>108</v>
      </c>
      <c r="B13" s="65"/>
      <c r="C13" s="65"/>
      <c r="D13" s="65"/>
      <c r="E13" s="65"/>
      <c r="F13" s="65"/>
      <c r="G13" s="65"/>
      <c r="H13" s="66"/>
    </row>
    <row r="14" spans="1:8" ht="43.2" x14ac:dyDescent="0.3">
      <c r="A14" s="31">
        <v>1</v>
      </c>
      <c r="B14" s="32" t="s">
        <v>107</v>
      </c>
      <c r="C14" s="30" t="s">
        <v>106</v>
      </c>
      <c r="D14" s="44"/>
      <c r="E14" s="44"/>
      <c r="F14" s="45"/>
      <c r="G14" s="46"/>
      <c r="H14" s="45"/>
    </row>
    <row r="15" spans="1:8" ht="43.2" x14ac:dyDescent="0.3">
      <c r="A15" s="31">
        <v>2</v>
      </c>
      <c r="B15" s="30" t="s">
        <v>105</v>
      </c>
      <c r="C15" s="30" t="s">
        <v>104</v>
      </c>
      <c r="D15" s="44"/>
      <c r="E15" s="44"/>
      <c r="F15" s="45"/>
      <c r="G15" s="46"/>
      <c r="H15" s="45"/>
    </row>
    <row r="16" spans="1:8" ht="43.2" x14ac:dyDescent="0.3">
      <c r="A16" s="31">
        <v>3</v>
      </c>
      <c r="B16" s="30" t="s">
        <v>103</v>
      </c>
      <c r="C16" s="30" t="s">
        <v>141</v>
      </c>
      <c r="D16" s="44"/>
      <c r="E16" s="44"/>
      <c r="F16" s="45"/>
      <c r="G16" s="46"/>
      <c r="H16" s="45"/>
    </row>
    <row r="17" spans="1:8" ht="72" x14ac:dyDescent="0.3">
      <c r="A17" s="31">
        <v>4</v>
      </c>
      <c r="B17" s="30" t="s">
        <v>102</v>
      </c>
      <c r="C17" s="30" t="s">
        <v>142</v>
      </c>
      <c r="D17" s="44"/>
      <c r="E17" s="44"/>
      <c r="F17" s="45"/>
      <c r="G17" s="46"/>
      <c r="H17" s="45"/>
    </row>
    <row r="18" spans="1:8" ht="57.6" x14ac:dyDescent="0.3">
      <c r="A18" s="31" t="s">
        <v>101</v>
      </c>
      <c r="B18" s="30" t="s">
        <v>100</v>
      </c>
      <c r="C18" s="30" t="s">
        <v>99</v>
      </c>
      <c r="D18" s="44"/>
      <c r="E18" s="44"/>
      <c r="F18" s="45"/>
      <c r="G18" s="46"/>
      <c r="H18" s="45"/>
    </row>
    <row r="19" spans="1:8" ht="43.2" x14ac:dyDescent="0.3">
      <c r="A19" s="31" t="s">
        <v>98</v>
      </c>
      <c r="B19" s="30" t="s">
        <v>97</v>
      </c>
      <c r="C19" s="30" t="s">
        <v>96</v>
      </c>
      <c r="D19" s="44"/>
      <c r="E19" s="44"/>
      <c r="F19" s="45"/>
      <c r="G19" s="46"/>
      <c r="H19" s="45"/>
    </row>
    <row r="20" spans="1:8" ht="43.2" x14ac:dyDescent="0.3">
      <c r="A20" s="31" t="s">
        <v>95</v>
      </c>
      <c r="B20" s="30" t="s">
        <v>94</v>
      </c>
      <c r="C20" s="30" t="s">
        <v>143</v>
      </c>
      <c r="D20" s="44"/>
      <c r="E20" s="44"/>
      <c r="F20" s="45"/>
      <c r="G20" s="46"/>
      <c r="H20" s="45"/>
    </row>
    <row r="21" spans="1:8" ht="43.2" x14ac:dyDescent="0.3">
      <c r="A21" s="31">
        <v>6</v>
      </c>
      <c r="B21" s="30" t="s">
        <v>93</v>
      </c>
      <c r="C21" s="30" t="s">
        <v>92</v>
      </c>
      <c r="D21" s="44"/>
      <c r="E21" s="44"/>
      <c r="F21" s="45"/>
      <c r="G21" s="46"/>
      <c r="H21" s="45"/>
    </row>
    <row r="22" spans="1:8" ht="72" x14ac:dyDescent="0.3">
      <c r="A22" s="31">
        <v>7</v>
      </c>
      <c r="B22" s="30" t="s">
        <v>91</v>
      </c>
      <c r="C22" s="30" t="s">
        <v>90</v>
      </c>
      <c r="D22" s="44"/>
      <c r="E22" s="44"/>
      <c r="F22" s="45"/>
      <c r="G22" s="46"/>
      <c r="H22" s="45"/>
    </row>
    <row r="23" spans="1:8" ht="43.2" x14ac:dyDescent="0.3">
      <c r="A23" s="31">
        <v>8</v>
      </c>
      <c r="B23" s="30" t="s">
        <v>89</v>
      </c>
      <c r="C23" s="30" t="s">
        <v>88</v>
      </c>
      <c r="D23" s="44"/>
      <c r="E23" s="44"/>
      <c r="F23" s="45"/>
      <c r="G23" s="46"/>
      <c r="H23" s="45"/>
    </row>
    <row r="24" spans="1:8" ht="43.2" x14ac:dyDescent="0.3">
      <c r="A24" s="31">
        <v>9</v>
      </c>
      <c r="B24" s="30" t="s">
        <v>87</v>
      </c>
      <c r="C24" s="30" t="s">
        <v>86</v>
      </c>
      <c r="D24" s="44"/>
      <c r="E24" s="44"/>
      <c r="F24" s="45"/>
      <c r="G24" s="46"/>
      <c r="H24" s="45"/>
    </row>
    <row r="25" spans="1:8" ht="43.2" x14ac:dyDescent="0.3">
      <c r="A25" s="31">
        <v>10</v>
      </c>
      <c r="B25" s="30" t="s">
        <v>85</v>
      </c>
      <c r="C25" s="30" t="s">
        <v>84</v>
      </c>
      <c r="D25" s="44"/>
      <c r="E25" s="44"/>
      <c r="F25" s="45"/>
      <c r="G25" s="46"/>
      <c r="H25" s="45"/>
    </row>
    <row r="26" spans="1:8" ht="57.6" x14ac:dyDescent="0.3">
      <c r="A26" s="31">
        <v>11</v>
      </c>
      <c r="B26" s="30" t="s">
        <v>83</v>
      </c>
      <c r="C26" s="30" t="s">
        <v>82</v>
      </c>
      <c r="D26" s="44"/>
      <c r="E26" s="44"/>
      <c r="F26" s="45"/>
      <c r="G26" s="46"/>
      <c r="H26" s="45"/>
    </row>
    <row r="27" spans="1:8" ht="57.6" x14ac:dyDescent="0.3">
      <c r="A27" s="31">
        <v>12</v>
      </c>
      <c r="B27" s="30" t="s">
        <v>81</v>
      </c>
      <c r="C27" s="30" t="s">
        <v>80</v>
      </c>
      <c r="D27" s="44"/>
      <c r="E27" s="44"/>
      <c r="F27" s="45"/>
      <c r="G27" s="46"/>
      <c r="H27" s="45"/>
    </row>
    <row r="28" spans="1:8" ht="43.2" x14ac:dyDescent="0.3">
      <c r="A28" s="31">
        <v>13</v>
      </c>
      <c r="B28" s="30" t="s">
        <v>79</v>
      </c>
      <c r="C28" s="30" t="s">
        <v>146</v>
      </c>
      <c r="D28" s="44"/>
      <c r="E28" s="44"/>
      <c r="F28" s="45"/>
      <c r="G28" s="46"/>
      <c r="H28" s="45"/>
    </row>
    <row r="29" spans="1:8" ht="57.6" x14ac:dyDescent="0.3">
      <c r="A29" s="31">
        <v>14</v>
      </c>
      <c r="B29" s="30" t="s">
        <v>78</v>
      </c>
      <c r="C29" s="30" t="s">
        <v>77</v>
      </c>
      <c r="D29" s="44"/>
      <c r="E29" s="44"/>
      <c r="F29" s="45"/>
      <c r="G29" s="46"/>
      <c r="H29" s="45"/>
    </row>
    <row r="30" spans="1:8" ht="43.2" x14ac:dyDescent="0.3">
      <c r="A30" s="31">
        <v>15</v>
      </c>
      <c r="B30" s="30" t="s">
        <v>76</v>
      </c>
      <c r="C30" s="30" t="s">
        <v>145</v>
      </c>
      <c r="D30" s="44"/>
      <c r="E30" s="44"/>
      <c r="F30" s="45"/>
      <c r="G30" s="46"/>
      <c r="H30" s="45"/>
    </row>
    <row r="31" spans="1:8" ht="43.2" x14ac:dyDescent="0.3">
      <c r="A31" s="31">
        <v>16</v>
      </c>
      <c r="B31" s="30" t="s">
        <v>75</v>
      </c>
      <c r="C31" s="30" t="s">
        <v>74</v>
      </c>
      <c r="D31" s="44"/>
      <c r="E31" s="44"/>
      <c r="F31" s="45"/>
      <c r="G31" s="46"/>
      <c r="H31" s="45"/>
    </row>
    <row r="32" spans="1:8" ht="57.6" x14ac:dyDescent="0.3">
      <c r="A32" s="31" t="s">
        <v>73</v>
      </c>
      <c r="B32" s="30" t="s">
        <v>72</v>
      </c>
      <c r="C32" s="30" t="s">
        <v>71</v>
      </c>
      <c r="D32" s="44"/>
      <c r="E32" s="44"/>
      <c r="F32" s="45"/>
      <c r="G32" s="46"/>
      <c r="H32" s="45"/>
    </row>
    <row r="33" spans="1:8" ht="43.2" x14ac:dyDescent="0.3">
      <c r="A33" s="31" t="s">
        <v>70</v>
      </c>
      <c r="B33" s="30" t="s">
        <v>69</v>
      </c>
      <c r="C33" s="30" t="s">
        <v>68</v>
      </c>
      <c r="D33" s="44"/>
      <c r="E33" s="44"/>
      <c r="F33" s="45"/>
      <c r="G33" s="46"/>
      <c r="H33" s="45"/>
    </row>
    <row r="34" spans="1:8" ht="43.2" x14ac:dyDescent="0.3">
      <c r="A34" s="31" t="s">
        <v>67</v>
      </c>
      <c r="B34" s="30" t="s">
        <v>66</v>
      </c>
      <c r="C34" s="30" t="s">
        <v>65</v>
      </c>
      <c r="D34" s="44"/>
      <c r="E34" s="44"/>
      <c r="F34" s="45"/>
      <c r="G34" s="46"/>
      <c r="H34" s="45"/>
    </row>
    <row r="35" spans="1:8" ht="43.2" x14ac:dyDescent="0.3">
      <c r="A35" s="31" t="s">
        <v>64</v>
      </c>
      <c r="B35" s="30" t="s">
        <v>63</v>
      </c>
      <c r="C35" s="30" t="s">
        <v>62</v>
      </c>
      <c r="D35" s="44"/>
      <c r="E35" s="44"/>
      <c r="F35" s="45"/>
      <c r="G35" s="46"/>
      <c r="H35" s="45"/>
    </row>
    <row r="36" spans="1:8" ht="57.6" x14ac:dyDescent="0.3">
      <c r="A36" s="54">
        <v>18</v>
      </c>
      <c r="B36" s="55" t="s">
        <v>148</v>
      </c>
      <c r="C36" s="55" t="s">
        <v>185</v>
      </c>
      <c r="D36" s="44" t="s">
        <v>189</v>
      </c>
      <c r="E36" s="44" t="s">
        <v>191</v>
      </c>
      <c r="F36" s="57">
        <v>14550</v>
      </c>
      <c r="G36" s="46">
        <v>0.05</v>
      </c>
      <c r="H36" s="45">
        <v>13822.5</v>
      </c>
    </row>
    <row r="37" spans="1:8" ht="57.6" x14ac:dyDescent="0.3">
      <c r="A37" s="54">
        <v>19</v>
      </c>
      <c r="B37" s="55" t="s">
        <v>149</v>
      </c>
      <c r="C37" s="55" t="s">
        <v>184</v>
      </c>
      <c r="D37" s="44"/>
      <c r="E37" s="44"/>
      <c r="F37" s="45"/>
      <c r="G37" s="46"/>
      <c r="H37" s="45"/>
    </row>
    <row r="38" spans="1:8" ht="129.6" x14ac:dyDescent="0.3">
      <c r="A38" s="54">
        <v>20</v>
      </c>
      <c r="B38" s="55" t="s">
        <v>150</v>
      </c>
      <c r="C38" s="55" t="s">
        <v>183</v>
      </c>
      <c r="D38" s="44" t="s">
        <v>190</v>
      </c>
      <c r="E38" s="44" t="s">
        <v>194</v>
      </c>
      <c r="F38" s="57">
        <v>72525</v>
      </c>
      <c r="G38" s="46">
        <v>0.05</v>
      </c>
      <c r="H38" s="45">
        <v>68898.75</v>
      </c>
    </row>
    <row r="39" spans="1:8" ht="43.2" x14ac:dyDescent="0.3">
      <c r="A39" s="54">
        <v>21</v>
      </c>
      <c r="B39" s="55" t="s">
        <v>151</v>
      </c>
      <c r="C39" s="55" t="s">
        <v>176</v>
      </c>
      <c r="D39" s="44"/>
      <c r="E39" s="44"/>
      <c r="F39" s="45"/>
      <c r="G39" s="46"/>
      <c r="H39" s="45"/>
    </row>
    <row r="40" spans="1:8" ht="72" x14ac:dyDescent="0.3">
      <c r="A40" s="54">
        <v>22</v>
      </c>
      <c r="B40" s="55" t="s">
        <v>152</v>
      </c>
      <c r="C40" s="56" t="s">
        <v>177</v>
      </c>
      <c r="D40" s="44" t="s">
        <v>192</v>
      </c>
      <c r="E40" s="44" t="s">
        <v>193</v>
      </c>
      <c r="F40" s="57">
        <v>82435</v>
      </c>
      <c r="G40" s="46">
        <v>0.05</v>
      </c>
      <c r="H40" s="45">
        <v>78313.25</v>
      </c>
    </row>
    <row r="41" spans="1:8" ht="57.6" x14ac:dyDescent="0.3">
      <c r="A41" s="54">
        <v>23</v>
      </c>
      <c r="B41" s="55" t="s">
        <v>153</v>
      </c>
      <c r="C41" s="55" t="s">
        <v>182</v>
      </c>
      <c r="D41" s="44"/>
      <c r="E41" s="44"/>
      <c r="F41" s="45"/>
      <c r="G41" s="46"/>
      <c r="H41" s="45"/>
    </row>
    <row r="42" spans="1:8" ht="129.6" x14ac:dyDescent="0.3">
      <c r="A42" s="54">
        <v>24</v>
      </c>
      <c r="B42" s="55" t="s">
        <v>154</v>
      </c>
      <c r="C42" s="55" t="s">
        <v>181</v>
      </c>
      <c r="D42" s="44"/>
      <c r="E42" s="44"/>
      <c r="F42" s="45"/>
      <c r="G42" s="46"/>
      <c r="H42" s="45"/>
    </row>
    <row r="43" spans="1:8" ht="43.2" x14ac:dyDescent="0.3">
      <c r="A43" s="54">
        <v>25</v>
      </c>
      <c r="B43" s="55" t="s">
        <v>155</v>
      </c>
      <c r="C43" s="55" t="s">
        <v>180</v>
      </c>
      <c r="D43" s="44"/>
      <c r="E43" s="44"/>
      <c r="F43" s="45"/>
      <c r="G43" s="46"/>
      <c r="H43" s="45"/>
    </row>
    <row r="44" spans="1:8" ht="57.6" x14ac:dyDescent="0.3">
      <c r="A44" s="54">
        <v>26</v>
      </c>
      <c r="B44" s="55" t="s">
        <v>156</v>
      </c>
      <c r="C44" s="55" t="s">
        <v>179</v>
      </c>
      <c r="D44" s="44"/>
      <c r="E44" s="44"/>
      <c r="F44" s="45"/>
      <c r="G44" s="46"/>
      <c r="H44" s="45"/>
    </row>
    <row r="45" spans="1:8" ht="28.8" x14ac:dyDescent="0.3">
      <c r="A45" s="54">
        <v>27</v>
      </c>
      <c r="B45" s="55" t="s">
        <v>157</v>
      </c>
      <c r="C45" s="55" t="s">
        <v>178</v>
      </c>
      <c r="D45" s="44"/>
      <c r="E45" s="44"/>
      <c r="F45" s="45"/>
      <c r="G45" s="46"/>
      <c r="H45" s="45"/>
    </row>
    <row r="47" spans="1:8" ht="15.6" x14ac:dyDescent="0.3">
      <c r="A47" s="64" t="s">
        <v>47</v>
      </c>
      <c r="B47" s="65"/>
      <c r="C47" s="65"/>
      <c r="D47" s="65"/>
      <c r="E47" s="65"/>
      <c r="F47" s="65"/>
      <c r="G47" s="65"/>
      <c r="H47" s="66"/>
    </row>
    <row r="48" spans="1:8" ht="72" x14ac:dyDescent="0.3">
      <c r="A48" s="31">
        <v>1</v>
      </c>
      <c r="B48" s="30" t="s">
        <v>61</v>
      </c>
      <c r="C48" s="30" t="s">
        <v>60</v>
      </c>
      <c r="D48" s="44"/>
      <c r="E48" s="44"/>
      <c r="F48" s="45"/>
      <c r="G48" s="46"/>
      <c r="H48" s="45"/>
    </row>
    <row r="49" spans="1:8" ht="57.6" x14ac:dyDescent="0.3">
      <c r="A49" s="31">
        <v>2</v>
      </c>
      <c r="B49" s="30" t="s">
        <v>59</v>
      </c>
      <c r="C49" s="30" t="s">
        <v>58</v>
      </c>
      <c r="D49" s="44"/>
      <c r="E49" s="44"/>
      <c r="F49" s="45"/>
      <c r="G49" s="46"/>
      <c r="H49" s="45"/>
    </row>
    <row r="50" spans="1:8" ht="72" x14ac:dyDescent="0.3">
      <c r="A50" s="31">
        <v>3</v>
      </c>
      <c r="B50" s="30" t="s">
        <v>57</v>
      </c>
      <c r="C50" s="30" t="s">
        <v>128</v>
      </c>
      <c r="D50" s="44"/>
      <c r="E50" s="44"/>
      <c r="F50" s="45"/>
      <c r="G50" s="46"/>
      <c r="H50" s="45"/>
    </row>
    <row r="51" spans="1:8" ht="57.6" x14ac:dyDescent="0.3">
      <c r="A51" s="31">
        <v>4</v>
      </c>
      <c r="B51" s="30" t="s">
        <v>56</v>
      </c>
      <c r="C51" s="30" t="s">
        <v>55</v>
      </c>
      <c r="D51" s="44"/>
      <c r="E51" s="44"/>
      <c r="F51" s="45"/>
      <c r="G51" s="46"/>
      <c r="H51" s="45"/>
    </row>
    <row r="52" spans="1:8" ht="129.6" x14ac:dyDescent="0.3">
      <c r="A52" s="31">
        <v>5</v>
      </c>
      <c r="B52" s="30" t="s">
        <v>54</v>
      </c>
      <c r="C52" s="30" t="s">
        <v>144</v>
      </c>
      <c r="D52" s="44"/>
      <c r="E52" s="44"/>
      <c r="F52" s="45"/>
      <c r="G52" s="46"/>
      <c r="H52" s="45"/>
    </row>
    <row r="53" spans="1:8" x14ac:dyDescent="0.3">
      <c r="F53" s="29"/>
      <c r="G53" s="28"/>
      <c r="H53" s="27"/>
    </row>
  </sheetData>
  <mergeCells count="11">
    <mergeCell ref="A3:H3"/>
    <mergeCell ref="A13:H13"/>
    <mergeCell ref="A47:H47"/>
    <mergeCell ref="A2:H2"/>
    <mergeCell ref="A1:H1"/>
    <mergeCell ref="A6:E6"/>
    <mergeCell ref="A7:E7"/>
    <mergeCell ref="A8:E8"/>
    <mergeCell ref="A9:E9"/>
    <mergeCell ref="A10:E10"/>
    <mergeCell ref="A4:H4"/>
  </mergeCells>
  <pageMargins left="0.7" right="0.7" top="0.75" bottom="0.75" header="0.3" footer="0.3"/>
  <pageSetup scale="47" fitToHeight="7" orientation="portrait" horizontalDpi="1200" verticalDpi="1200" r:id="rId1"/>
  <headerFooter>
    <oddFooter>&amp;RPage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14D02-D2CF-4305-93B4-BE1D2E36E4AB}">
  <sheetPr>
    <tabColor theme="4" tint="0.59999389629810485"/>
    <pageSetUpPr fitToPage="1"/>
  </sheetPr>
  <dimension ref="A1:J325"/>
  <sheetViews>
    <sheetView tabSelected="1" topLeftCell="A240" workbookViewId="0">
      <selection activeCell="D209" sqref="D209"/>
    </sheetView>
  </sheetViews>
  <sheetFormatPr defaultColWidth="8.88671875" defaultRowHeight="14.4" x14ac:dyDescent="0.3"/>
  <cols>
    <col min="1" max="1" width="5.33203125" customWidth="1"/>
    <col min="2" max="2" width="4.5546875" style="2" customWidth="1"/>
    <col min="3" max="3" width="50.5546875" customWidth="1"/>
    <col min="4" max="4" width="43" customWidth="1"/>
    <col min="5" max="5" width="15.88671875" customWidth="1"/>
    <col min="6" max="6" width="17" customWidth="1"/>
    <col min="7" max="7" width="15.33203125" customWidth="1"/>
    <col min="9" max="9" width="14.109375" customWidth="1"/>
    <col min="10" max="10" width="15.33203125" customWidth="1"/>
  </cols>
  <sheetData>
    <row r="1" spans="1:10" ht="14.4" customHeight="1" x14ac:dyDescent="0.35">
      <c r="A1" s="59" t="s">
        <v>0</v>
      </c>
      <c r="B1" s="59"/>
      <c r="C1" s="59"/>
      <c r="D1" s="59"/>
      <c r="E1" s="59"/>
      <c r="F1" s="59"/>
      <c r="G1" s="59"/>
    </row>
    <row r="2" spans="1:10" ht="14.4" customHeight="1" x14ac:dyDescent="0.35">
      <c r="A2" s="59" t="s">
        <v>1</v>
      </c>
      <c r="B2" s="59"/>
      <c r="C2" s="59"/>
      <c r="D2" s="59"/>
      <c r="E2" s="59"/>
      <c r="F2" s="59"/>
      <c r="G2" s="59"/>
    </row>
    <row r="3" spans="1:10" ht="14.4" customHeight="1" x14ac:dyDescent="0.35">
      <c r="A3" s="59" t="s">
        <v>118</v>
      </c>
      <c r="B3" s="59"/>
      <c r="C3" s="59"/>
      <c r="D3" s="59"/>
      <c r="E3" s="59"/>
      <c r="F3" s="59"/>
      <c r="G3" s="59"/>
    </row>
    <row r="4" spans="1:10" ht="18.75" customHeight="1" x14ac:dyDescent="0.35">
      <c r="A4" s="59" t="s">
        <v>4</v>
      </c>
      <c r="B4" s="59"/>
      <c r="C4" s="59"/>
      <c r="D4" s="59"/>
      <c r="E4" s="59"/>
      <c r="F4" s="59"/>
      <c r="G4" s="59"/>
    </row>
    <row r="5" spans="1:10" ht="18" customHeight="1" x14ac:dyDescent="0.3">
      <c r="A5" s="61" t="s">
        <v>5</v>
      </c>
      <c r="B5" s="61"/>
      <c r="C5" s="61"/>
      <c r="D5" s="61"/>
      <c r="E5" s="61"/>
      <c r="F5" s="61"/>
    </row>
    <row r="6" spans="1:10" s="14" customFormat="1" ht="42.6" customHeight="1" x14ac:dyDescent="0.3">
      <c r="A6" s="72" t="s">
        <v>132</v>
      </c>
      <c r="B6" s="73"/>
      <c r="C6" s="73"/>
      <c r="D6" s="73"/>
      <c r="E6" s="73"/>
      <c r="F6" s="73"/>
    </row>
    <row r="7" spans="1:10" s="14" customFormat="1" ht="63" customHeight="1" x14ac:dyDescent="0.3">
      <c r="A7" s="70" t="s">
        <v>133</v>
      </c>
      <c r="B7" s="71"/>
      <c r="C7" s="71"/>
      <c r="D7" s="71"/>
      <c r="E7" s="71"/>
      <c r="F7" s="71"/>
    </row>
    <row r="8" spans="1:10" s="14" customFormat="1" ht="35.4" customHeight="1" x14ac:dyDescent="0.3">
      <c r="A8" s="60" t="s">
        <v>134</v>
      </c>
      <c r="B8" s="60"/>
      <c r="C8" s="60"/>
      <c r="D8" s="60"/>
      <c r="E8" s="60"/>
      <c r="F8" s="60"/>
    </row>
    <row r="9" spans="1:10" s="14" customFormat="1" x14ac:dyDescent="0.3">
      <c r="A9" s="60"/>
      <c r="B9" s="60"/>
      <c r="C9" s="60"/>
      <c r="D9" s="60"/>
      <c r="E9" s="60"/>
      <c r="F9" s="60"/>
    </row>
    <row r="10" spans="1:10" s="14" customFormat="1" x14ac:dyDescent="0.3">
      <c r="B10" s="16"/>
    </row>
    <row r="11" spans="1:10" s="14" customFormat="1" x14ac:dyDescent="0.3">
      <c r="A11" s="69" t="s">
        <v>6</v>
      </c>
      <c r="B11" s="69"/>
      <c r="C11" s="69"/>
      <c r="D11" s="69"/>
      <c r="E11" s="69"/>
      <c r="F11" s="69"/>
    </row>
    <row r="12" spans="1:10" ht="28.8" x14ac:dyDescent="0.3">
      <c r="A12" s="9" t="s">
        <v>7</v>
      </c>
      <c r="F12" s="12" t="s">
        <v>8</v>
      </c>
    </row>
    <row r="13" spans="1:10" ht="14.4" customHeight="1" x14ac:dyDescent="0.3">
      <c r="A13">
        <v>1</v>
      </c>
      <c r="B13" s="8" t="s">
        <v>9</v>
      </c>
      <c r="D13" s="5"/>
      <c r="E13" s="5" t="s">
        <v>10</v>
      </c>
      <c r="F13" s="6" t="str">
        <f>IFERROR(AVERAGE(F15:F19),"N/A")</f>
        <v>N/A</v>
      </c>
      <c r="G13" s="14"/>
      <c r="H13" s="14"/>
      <c r="I13" s="14"/>
      <c r="J13" s="14"/>
    </row>
    <row r="14" spans="1:10" ht="22.8" x14ac:dyDescent="0.3">
      <c r="C14" s="4" t="s">
        <v>11</v>
      </c>
      <c r="D14" s="4" t="s">
        <v>12</v>
      </c>
      <c r="E14" s="4" t="s">
        <v>45</v>
      </c>
      <c r="F14" s="13" t="s">
        <v>13</v>
      </c>
      <c r="G14" s="4" t="s">
        <v>46</v>
      </c>
      <c r="H14" s="14"/>
      <c r="I14" s="14"/>
      <c r="J14" s="14"/>
    </row>
    <row r="15" spans="1:10" x14ac:dyDescent="0.3">
      <c r="C15" s="3"/>
      <c r="D15" s="3"/>
      <c r="E15" s="21"/>
      <c r="F15" s="7"/>
      <c r="G15" s="21">
        <f>E15*(1-F15)</f>
        <v>0</v>
      </c>
      <c r="H15" s="14"/>
      <c r="I15" s="14"/>
      <c r="J15" s="14"/>
    </row>
    <row r="16" spans="1:10" x14ac:dyDescent="0.3">
      <c r="C16" s="3"/>
      <c r="D16" s="3"/>
      <c r="E16" s="21"/>
      <c r="F16" s="7"/>
      <c r="G16" s="21">
        <f t="shared" ref="G16:G19" si="0">E16*(1-F16)</f>
        <v>0</v>
      </c>
      <c r="H16" s="10"/>
      <c r="I16" s="10"/>
      <c r="J16" s="10"/>
    </row>
    <row r="17" spans="1:10" x14ac:dyDescent="0.3">
      <c r="C17" s="3"/>
      <c r="D17" s="3"/>
      <c r="E17" s="21"/>
      <c r="F17" s="7"/>
      <c r="G17" s="21">
        <f t="shared" si="0"/>
        <v>0</v>
      </c>
      <c r="H17" s="10"/>
      <c r="I17" s="10"/>
      <c r="J17" s="10"/>
    </row>
    <row r="18" spans="1:10" x14ac:dyDescent="0.3">
      <c r="C18" s="3"/>
      <c r="D18" s="3"/>
      <c r="E18" s="21"/>
      <c r="F18" s="7"/>
      <c r="G18" s="21">
        <f t="shared" si="0"/>
        <v>0</v>
      </c>
      <c r="H18" s="10"/>
      <c r="I18" s="10"/>
    </row>
    <row r="19" spans="1:10" x14ac:dyDescent="0.3">
      <c r="C19" s="3" t="s">
        <v>14</v>
      </c>
      <c r="D19" s="3"/>
      <c r="E19" s="21"/>
      <c r="F19" s="7"/>
      <c r="G19" s="21">
        <f t="shared" si="0"/>
        <v>0</v>
      </c>
      <c r="H19" s="10"/>
      <c r="I19" s="10"/>
    </row>
    <row r="20" spans="1:10" x14ac:dyDescent="0.3">
      <c r="F20" s="11"/>
      <c r="G20" s="10"/>
      <c r="H20" s="10"/>
      <c r="I20" s="10"/>
    </row>
    <row r="21" spans="1:10" x14ac:dyDescent="0.3">
      <c r="A21">
        <v>2</v>
      </c>
      <c r="B21" s="8" t="s">
        <v>15</v>
      </c>
      <c r="D21" s="5"/>
      <c r="E21" s="5" t="s">
        <v>10</v>
      </c>
      <c r="F21" s="6" t="str">
        <f>IFERROR(AVERAGE(F23:F27),"N/A")</f>
        <v>N/A</v>
      </c>
    </row>
    <row r="22" spans="1:10" ht="22.8" x14ac:dyDescent="0.3">
      <c r="C22" s="4" t="s">
        <v>11</v>
      </c>
      <c r="D22" s="4" t="s">
        <v>12</v>
      </c>
      <c r="E22" s="4" t="s">
        <v>45</v>
      </c>
      <c r="F22" s="13" t="s">
        <v>13</v>
      </c>
      <c r="G22" s="4" t="s">
        <v>46</v>
      </c>
    </row>
    <row r="23" spans="1:10" x14ac:dyDescent="0.3">
      <c r="C23" s="3"/>
      <c r="D23" s="3"/>
      <c r="E23" s="21"/>
      <c r="F23" s="7"/>
      <c r="G23" s="21">
        <f>E23*(1-F23)</f>
        <v>0</v>
      </c>
    </row>
    <row r="24" spans="1:10" x14ac:dyDescent="0.3">
      <c r="C24" s="3"/>
      <c r="D24" s="3"/>
      <c r="E24" s="21"/>
      <c r="F24" s="7"/>
      <c r="G24" s="21">
        <f t="shared" ref="G24:G27" si="1">E24*(1-F24)</f>
        <v>0</v>
      </c>
    </row>
    <row r="25" spans="1:10" x14ac:dyDescent="0.3">
      <c r="C25" s="3"/>
      <c r="D25" s="3"/>
      <c r="E25" s="21"/>
      <c r="F25" s="7"/>
      <c r="G25" s="21">
        <f t="shared" si="1"/>
        <v>0</v>
      </c>
    </row>
    <row r="26" spans="1:10" x14ac:dyDescent="0.3">
      <c r="C26" s="3"/>
      <c r="D26" s="3"/>
      <c r="E26" s="21"/>
      <c r="F26" s="7"/>
      <c r="G26" s="21">
        <f t="shared" si="1"/>
        <v>0</v>
      </c>
    </row>
    <row r="27" spans="1:10" x14ac:dyDescent="0.3">
      <c r="C27" s="3" t="s">
        <v>14</v>
      </c>
      <c r="D27" s="3"/>
      <c r="E27" s="21"/>
      <c r="F27" s="7"/>
      <c r="G27" s="21">
        <f t="shared" si="1"/>
        <v>0</v>
      </c>
    </row>
    <row r="28" spans="1:10" x14ac:dyDescent="0.3">
      <c r="F28" s="11"/>
    </row>
    <row r="29" spans="1:10" x14ac:dyDescent="0.3">
      <c r="A29">
        <v>3</v>
      </c>
      <c r="B29" s="8" t="s">
        <v>16</v>
      </c>
      <c r="D29" s="5"/>
      <c r="E29" s="5" t="s">
        <v>10</v>
      </c>
      <c r="F29" s="6" t="str">
        <f>IFERROR(AVERAGE(F31:F35),"N/A")</f>
        <v>N/A</v>
      </c>
    </row>
    <row r="30" spans="1:10" ht="22.8" x14ac:dyDescent="0.3">
      <c r="C30" s="4" t="s">
        <v>11</v>
      </c>
      <c r="D30" s="4" t="s">
        <v>12</v>
      </c>
      <c r="E30" s="4" t="s">
        <v>45</v>
      </c>
      <c r="F30" s="4" t="s">
        <v>13</v>
      </c>
      <c r="G30" s="4" t="s">
        <v>46</v>
      </c>
    </row>
    <row r="31" spans="1:10" x14ac:dyDescent="0.3">
      <c r="C31" s="3"/>
      <c r="D31" s="3"/>
      <c r="E31" s="21"/>
      <c r="F31" s="7"/>
      <c r="G31" s="21">
        <f>E31*(1-F31)</f>
        <v>0</v>
      </c>
    </row>
    <row r="32" spans="1:10" x14ac:dyDescent="0.3">
      <c r="C32" s="3"/>
      <c r="D32" s="3"/>
      <c r="E32" s="21"/>
      <c r="F32" s="7"/>
      <c r="G32" s="21">
        <f t="shared" ref="G32:G35" si="2">E32*(1-F32)</f>
        <v>0</v>
      </c>
    </row>
    <row r="33" spans="1:7" x14ac:dyDescent="0.3">
      <c r="C33" s="3"/>
      <c r="D33" s="3"/>
      <c r="E33" s="21"/>
      <c r="F33" s="7"/>
      <c r="G33" s="21">
        <f t="shared" si="2"/>
        <v>0</v>
      </c>
    </row>
    <row r="34" spans="1:7" x14ac:dyDescent="0.3">
      <c r="C34" s="3"/>
      <c r="D34" s="3"/>
      <c r="E34" s="21"/>
      <c r="F34" s="7"/>
      <c r="G34" s="21">
        <f t="shared" si="2"/>
        <v>0</v>
      </c>
    </row>
    <row r="35" spans="1:7" x14ac:dyDescent="0.3">
      <c r="C35" s="3" t="s">
        <v>14</v>
      </c>
      <c r="D35" s="3"/>
      <c r="E35" s="21"/>
      <c r="F35" s="7"/>
      <c r="G35" s="21">
        <f t="shared" si="2"/>
        <v>0</v>
      </c>
    </row>
    <row r="36" spans="1:7" x14ac:dyDescent="0.3">
      <c r="F36" s="11"/>
    </row>
    <row r="37" spans="1:7" x14ac:dyDescent="0.3">
      <c r="A37">
        <v>4</v>
      </c>
      <c r="B37" s="8" t="s">
        <v>17</v>
      </c>
      <c r="D37" s="5"/>
      <c r="E37" s="5" t="s">
        <v>10</v>
      </c>
      <c r="F37" s="6" t="str">
        <f>IFERROR(AVERAGE(F39:F43),"N/A")</f>
        <v>N/A</v>
      </c>
    </row>
    <row r="38" spans="1:7" ht="22.8" x14ac:dyDescent="0.3">
      <c r="C38" s="4" t="s">
        <v>11</v>
      </c>
      <c r="D38" s="4" t="s">
        <v>12</v>
      </c>
      <c r="E38" s="4" t="s">
        <v>45</v>
      </c>
      <c r="F38" s="4" t="s">
        <v>13</v>
      </c>
      <c r="G38" s="4" t="s">
        <v>46</v>
      </c>
    </row>
    <row r="39" spans="1:7" x14ac:dyDescent="0.3">
      <c r="C39" s="3"/>
      <c r="D39" s="3"/>
      <c r="E39" s="21"/>
      <c r="F39" s="7"/>
      <c r="G39" s="21">
        <f>E39*(1-F39)</f>
        <v>0</v>
      </c>
    </row>
    <row r="40" spans="1:7" x14ac:dyDescent="0.3">
      <c r="C40" s="3"/>
      <c r="D40" s="3"/>
      <c r="E40" s="21"/>
      <c r="F40" s="7"/>
      <c r="G40" s="21">
        <f t="shared" ref="G40:G43" si="3">E40*(1-F40)</f>
        <v>0</v>
      </c>
    </row>
    <row r="41" spans="1:7" x14ac:dyDescent="0.3">
      <c r="C41" s="3"/>
      <c r="D41" s="3"/>
      <c r="E41" s="21"/>
      <c r="F41" s="7"/>
      <c r="G41" s="21">
        <f t="shared" si="3"/>
        <v>0</v>
      </c>
    </row>
    <row r="42" spans="1:7" x14ac:dyDescent="0.3">
      <c r="C42" s="3"/>
      <c r="D42" s="3"/>
      <c r="E42" s="21"/>
      <c r="F42" s="7"/>
      <c r="G42" s="21">
        <f t="shared" si="3"/>
        <v>0</v>
      </c>
    </row>
    <row r="43" spans="1:7" x14ac:dyDescent="0.3">
      <c r="C43" s="3" t="s">
        <v>14</v>
      </c>
      <c r="D43" s="3"/>
      <c r="E43" s="21"/>
      <c r="F43" s="7"/>
      <c r="G43" s="21">
        <f t="shared" si="3"/>
        <v>0</v>
      </c>
    </row>
    <row r="44" spans="1:7" x14ac:dyDescent="0.3">
      <c r="F44" s="11"/>
    </row>
    <row r="45" spans="1:7" x14ac:dyDescent="0.3">
      <c r="A45">
        <v>5</v>
      </c>
      <c r="B45" s="8" t="s">
        <v>18</v>
      </c>
      <c r="D45" s="5"/>
      <c r="E45" s="5" t="s">
        <v>10</v>
      </c>
      <c r="F45" s="6" t="str">
        <f>IFERROR(AVERAGE(F47:F51),"N/A")</f>
        <v>N/A</v>
      </c>
    </row>
    <row r="46" spans="1:7" x14ac:dyDescent="0.3">
      <c r="B46" s="15" t="s">
        <v>19</v>
      </c>
      <c r="D46" s="5"/>
      <c r="E46" s="5" t="s">
        <v>20</v>
      </c>
      <c r="F46" s="6" t="str">
        <f>IFERROR(AVERAGE(F48:F52),"N/A")</f>
        <v>N/A</v>
      </c>
    </row>
    <row r="47" spans="1:7" ht="22.8" x14ac:dyDescent="0.3">
      <c r="C47" s="4" t="s">
        <v>11</v>
      </c>
      <c r="D47" s="4" t="s">
        <v>12</v>
      </c>
      <c r="E47" s="4" t="s">
        <v>45</v>
      </c>
      <c r="F47" s="4" t="s">
        <v>13</v>
      </c>
      <c r="G47" s="4" t="s">
        <v>46</v>
      </c>
    </row>
    <row r="48" spans="1:7" x14ac:dyDescent="0.3">
      <c r="C48" s="3"/>
      <c r="D48" s="3"/>
      <c r="E48" s="21"/>
      <c r="F48" s="7"/>
      <c r="G48" s="21">
        <f>E48*(1-F48)</f>
        <v>0</v>
      </c>
    </row>
    <row r="49" spans="2:7" x14ac:dyDescent="0.3">
      <c r="C49" s="3"/>
      <c r="D49" s="3"/>
      <c r="E49" s="21"/>
      <c r="F49" s="7"/>
      <c r="G49" s="21">
        <f t="shared" ref="G49:G52" si="4">E49*(1-F49)</f>
        <v>0</v>
      </c>
    </row>
    <row r="50" spans="2:7" x14ac:dyDescent="0.3">
      <c r="C50" s="3"/>
      <c r="D50" s="3"/>
      <c r="E50" s="21"/>
      <c r="F50" s="7"/>
      <c r="G50" s="21">
        <f t="shared" si="4"/>
        <v>0</v>
      </c>
    </row>
    <row r="51" spans="2:7" x14ac:dyDescent="0.3">
      <c r="C51" s="3"/>
      <c r="D51" s="3"/>
      <c r="E51" s="21"/>
      <c r="F51" s="7"/>
      <c r="G51" s="21">
        <f t="shared" si="4"/>
        <v>0</v>
      </c>
    </row>
    <row r="52" spans="2:7" x14ac:dyDescent="0.3">
      <c r="C52" s="3" t="s">
        <v>14</v>
      </c>
      <c r="D52" s="3"/>
      <c r="E52" s="21"/>
      <c r="F52" s="7"/>
      <c r="G52" s="21">
        <f t="shared" si="4"/>
        <v>0</v>
      </c>
    </row>
    <row r="53" spans="2:7" x14ac:dyDescent="0.3">
      <c r="F53" s="11"/>
    </row>
    <row r="54" spans="2:7" x14ac:dyDescent="0.3">
      <c r="B54" s="15" t="s">
        <v>21</v>
      </c>
      <c r="D54" s="5"/>
      <c r="E54" s="5" t="s">
        <v>20</v>
      </c>
      <c r="F54" s="6" t="str">
        <f>IFERROR(AVERAGE(F56:F60),"N/A")</f>
        <v>N/A</v>
      </c>
    </row>
    <row r="55" spans="2:7" ht="22.8" x14ac:dyDescent="0.3">
      <c r="C55" s="4" t="s">
        <v>11</v>
      </c>
      <c r="D55" s="4" t="s">
        <v>12</v>
      </c>
      <c r="E55" s="4" t="s">
        <v>45</v>
      </c>
      <c r="F55" s="4" t="s">
        <v>13</v>
      </c>
      <c r="G55" s="4" t="s">
        <v>46</v>
      </c>
    </row>
    <row r="56" spans="2:7" x14ac:dyDescent="0.3">
      <c r="C56" s="3"/>
      <c r="D56" s="3"/>
      <c r="E56" s="21"/>
      <c r="F56" s="7"/>
      <c r="G56" s="21">
        <f>E56*(1-F56)</f>
        <v>0</v>
      </c>
    </row>
    <row r="57" spans="2:7" x14ac:dyDescent="0.3">
      <c r="C57" s="3"/>
      <c r="D57" s="3"/>
      <c r="E57" s="21"/>
      <c r="F57" s="7"/>
      <c r="G57" s="21">
        <f t="shared" ref="G57:G60" si="5">E57*(1-F57)</f>
        <v>0</v>
      </c>
    </row>
    <row r="58" spans="2:7" x14ac:dyDescent="0.3">
      <c r="C58" s="3"/>
      <c r="D58" s="3"/>
      <c r="E58" s="21"/>
      <c r="F58" s="7"/>
      <c r="G58" s="21">
        <f t="shared" si="5"/>
        <v>0</v>
      </c>
    </row>
    <row r="59" spans="2:7" x14ac:dyDescent="0.3">
      <c r="C59" s="3"/>
      <c r="D59" s="3"/>
      <c r="E59" s="21"/>
      <c r="F59" s="7"/>
      <c r="G59" s="21">
        <f t="shared" si="5"/>
        <v>0</v>
      </c>
    </row>
    <row r="60" spans="2:7" x14ac:dyDescent="0.3">
      <c r="C60" s="3" t="s">
        <v>14</v>
      </c>
      <c r="D60" s="3"/>
      <c r="E60" s="21"/>
      <c r="F60" s="7"/>
      <c r="G60" s="21">
        <f t="shared" si="5"/>
        <v>0</v>
      </c>
    </row>
    <row r="61" spans="2:7" x14ac:dyDescent="0.3">
      <c r="F61" s="11"/>
    </row>
    <row r="62" spans="2:7" x14ac:dyDescent="0.3">
      <c r="B62" s="15" t="s">
        <v>22</v>
      </c>
      <c r="D62" s="5"/>
      <c r="E62" s="5" t="s">
        <v>23</v>
      </c>
      <c r="F62" s="6" t="str">
        <f>IFERROR(AVERAGE(F64:F68),"N/A")</f>
        <v>N/A</v>
      </c>
    </row>
    <row r="63" spans="2:7" ht="22.8" x14ac:dyDescent="0.3">
      <c r="C63" s="4" t="s">
        <v>11</v>
      </c>
      <c r="D63" s="4" t="s">
        <v>12</v>
      </c>
      <c r="E63" s="4" t="s">
        <v>45</v>
      </c>
      <c r="F63" s="4" t="s">
        <v>13</v>
      </c>
      <c r="G63" s="4" t="s">
        <v>46</v>
      </c>
    </row>
    <row r="64" spans="2:7" x14ac:dyDescent="0.3">
      <c r="C64" s="3"/>
      <c r="D64" s="3"/>
      <c r="E64" s="21"/>
      <c r="F64" s="7"/>
      <c r="G64" s="21">
        <f>E64*(1-F64)</f>
        <v>0</v>
      </c>
    </row>
    <row r="65" spans="1:7" x14ac:dyDescent="0.3">
      <c r="C65" s="3"/>
      <c r="D65" s="3"/>
      <c r="E65" s="21"/>
      <c r="F65" s="7"/>
      <c r="G65" s="21">
        <f t="shared" ref="G65:G68" si="6">E65*(1-F65)</f>
        <v>0</v>
      </c>
    </row>
    <row r="66" spans="1:7" x14ac:dyDescent="0.3">
      <c r="C66" s="3"/>
      <c r="D66" s="3"/>
      <c r="E66" s="21"/>
      <c r="F66" s="7"/>
      <c r="G66" s="21">
        <f t="shared" si="6"/>
        <v>0</v>
      </c>
    </row>
    <row r="67" spans="1:7" x14ac:dyDescent="0.3">
      <c r="C67" s="3"/>
      <c r="D67" s="3"/>
      <c r="E67" s="21"/>
      <c r="F67" s="7"/>
      <c r="G67" s="21">
        <f t="shared" si="6"/>
        <v>0</v>
      </c>
    </row>
    <row r="68" spans="1:7" x14ac:dyDescent="0.3">
      <c r="C68" s="3" t="s">
        <v>14</v>
      </c>
      <c r="D68" s="3"/>
      <c r="E68" s="21"/>
      <c r="F68" s="7"/>
      <c r="G68" s="21">
        <f t="shared" si="6"/>
        <v>0</v>
      </c>
    </row>
    <row r="69" spans="1:7" x14ac:dyDescent="0.3">
      <c r="F69" s="11"/>
    </row>
    <row r="70" spans="1:7" x14ac:dyDescent="0.3">
      <c r="A70">
        <v>6</v>
      </c>
      <c r="B70" s="23" t="s">
        <v>24</v>
      </c>
      <c r="D70" s="5"/>
      <c r="E70" s="5" t="s">
        <v>20</v>
      </c>
      <c r="F70" s="6" t="str">
        <f>IFERROR(AVERAGE(F72:F76),"N/A")</f>
        <v>N/A</v>
      </c>
    </row>
    <row r="71" spans="1:7" ht="22.8" x14ac:dyDescent="0.3">
      <c r="C71" s="4" t="s">
        <v>11</v>
      </c>
      <c r="D71" s="4" t="s">
        <v>12</v>
      </c>
      <c r="E71" s="4" t="s">
        <v>45</v>
      </c>
      <c r="F71" s="4" t="s">
        <v>13</v>
      </c>
      <c r="G71" s="4" t="s">
        <v>46</v>
      </c>
    </row>
    <row r="72" spans="1:7" x14ac:dyDescent="0.3">
      <c r="C72" s="3"/>
      <c r="D72" s="3"/>
      <c r="E72" s="21"/>
      <c r="F72" s="7"/>
      <c r="G72" s="21">
        <f>E72*(1-F72)</f>
        <v>0</v>
      </c>
    </row>
    <row r="73" spans="1:7" x14ac:dyDescent="0.3">
      <c r="C73" s="3"/>
      <c r="D73" s="3"/>
      <c r="E73" s="21"/>
      <c r="F73" s="7"/>
      <c r="G73" s="21">
        <f t="shared" ref="G73:G76" si="7">E73*(1-F73)</f>
        <v>0</v>
      </c>
    </row>
    <row r="74" spans="1:7" x14ac:dyDescent="0.3">
      <c r="C74" s="3"/>
      <c r="D74" s="3"/>
      <c r="E74" s="21"/>
      <c r="F74" s="7"/>
      <c r="G74" s="21">
        <f t="shared" si="7"/>
        <v>0</v>
      </c>
    </row>
    <row r="75" spans="1:7" x14ac:dyDescent="0.3">
      <c r="C75" s="3"/>
      <c r="D75" s="3"/>
      <c r="E75" s="21"/>
      <c r="F75" s="7"/>
      <c r="G75" s="21">
        <f t="shared" si="7"/>
        <v>0</v>
      </c>
    </row>
    <row r="76" spans="1:7" x14ac:dyDescent="0.3">
      <c r="C76" s="3" t="s">
        <v>14</v>
      </c>
      <c r="D76" s="3"/>
      <c r="E76" s="21"/>
      <c r="F76" s="7"/>
      <c r="G76" s="21">
        <f t="shared" si="7"/>
        <v>0</v>
      </c>
    </row>
    <row r="77" spans="1:7" x14ac:dyDescent="0.3">
      <c r="F77" s="11"/>
    </row>
    <row r="78" spans="1:7" x14ac:dyDescent="0.3">
      <c r="A78">
        <v>7</v>
      </c>
      <c r="B78" s="23" t="s">
        <v>25</v>
      </c>
      <c r="D78" s="5"/>
      <c r="E78" s="5" t="s">
        <v>20</v>
      </c>
      <c r="F78" s="6" t="str">
        <f>IFERROR(AVERAGE(F80:F84),"N/A")</f>
        <v>N/A</v>
      </c>
    </row>
    <row r="79" spans="1:7" ht="22.8" x14ac:dyDescent="0.3">
      <c r="C79" s="4" t="s">
        <v>11</v>
      </c>
      <c r="D79" s="4" t="s">
        <v>12</v>
      </c>
      <c r="E79" s="4" t="s">
        <v>45</v>
      </c>
      <c r="F79" s="4" t="s">
        <v>13</v>
      </c>
      <c r="G79" s="4" t="s">
        <v>46</v>
      </c>
    </row>
    <row r="80" spans="1:7" x14ac:dyDescent="0.3">
      <c r="C80" s="3"/>
      <c r="D80" s="3"/>
      <c r="E80" s="21"/>
      <c r="F80" s="7"/>
      <c r="G80" s="21">
        <f>E80*(1-F80)</f>
        <v>0</v>
      </c>
    </row>
    <row r="81" spans="1:7" x14ac:dyDescent="0.3">
      <c r="C81" s="3"/>
      <c r="D81" s="3"/>
      <c r="E81" s="21"/>
      <c r="F81" s="7"/>
      <c r="G81" s="21">
        <f t="shared" ref="G81:G84" si="8">E81*(1-F81)</f>
        <v>0</v>
      </c>
    </row>
    <row r="82" spans="1:7" x14ac:dyDescent="0.3">
      <c r="C82" s="3"/>
      <c r="D82" s="3"/>
      <c r="E82" s="21"/>
      <c r="F82" s="7"/>
      <c r="G82" s="21">
        <f t="shared" si="8"/>
        <v>0</v>
      </c>
    </row>
    <row r="83" spans="1:7" x14ac:dyDescent="0.3">
      <c r="C83" s="3"/>
      <c r="D83" s="3"/>
      <c r="E83" s="21"/>
      <c r="F83" s="7"/>
      <c r="G83" s="21">
        <f t="shared" si="8"/>
        <v>0</v>
      </c>
    </row>
    <row r="84" spans="1:7" x14ac:dyDescent="0.3">
      <c r="C84" s="3" t="s">
        <v>14</v>
      </c>
      <c r="D84" s="3"/>
      <c r="E84" s="21"/>
      <c r="F84" s="7"/>
      <c r="G84" s="21">
        <f t="shared" si="8"/>
        <v>0</v>
      </c>
    </row>
    <row r="85" spans="1:7" x14ac:dyDescent="0.3">
      <c r="F85" s="11"/>
    </row>
    <row r="86" spans="1:7" x14ac:dyDescent="0.3">
      <c r="A86">
        <v>8</v>
      </c>
      <c r="B86" s="23" t="s">
        <v>26</v>
      </c>
      <c r="D86" s="5"/>
      <c r="E86" s="5" t="s">
        <v>20</v>
      </c>
      <c r="F86" s="6" t="str">
        <f>IFERROR(AVERAGE(F88:F92),"N/A")</f>
        <v>N/A</v>
      </c>
    </row>
    <row r="87" spans="1:7" ht="22.8" x14ac:dyDescent="0.3">
      <c r="C87" s="4" t="s">
        <v>11</v>
      </c>
      <c r="D87" s="4" t="s">
        <v>12</v>
      </c>
      <c r="E87" s="4" t="s">
        <v>45</v>
      </c>
      <c r="F87" s="4" t="s">
        <v>13</v>
      </c>
      <c r="G87" s="4" t="s">
        <v>46</v>
      </c>
    </row>
    <row r="88" spans="1:7" x14ac:dyDescent="0.3">
      <c r="C88" s="3"/>
      <c r="D88" s="3"/>
      <c r="E88" s="21"/>
      <c r="F88" s="7"/>
      <c r="G88" s="21">
        <f>E88*(1-F88)</f>
        <v>0</v>
      </c>
    </row>
    <row r="89" spans="1:7" x14ac:dyDescent="0.3">
      <c r="C89" s="3"/>
      <c r="D89" s="3"/>
      <c r="E89" s="21"/>
      <c r="F89" s="7"/>
      <c r="G89" s="21">
        <f t="shared" ref="G89:G92" si="9">E89*(1-F89)</f>
        <v>0</v>
      </c>
    </row>
    <row r="90" spans="1:7" x14ac:dyDescent="0.3">
      <c r="C90" s="3"/>
      <c r="D90" s="3"/>
      <c r="E90" s="21"/>
      <c r="F90" s="7"/>
      <c r="G90" s="21">
        <f t="shared" si="9"/>
        <v>0</v>
      </c>
    </row>
    <row r="91" spans="1:7" x14ac:dyDescent="0.3">
      <c r="C91" s="3"/>
      <c r="D91" s="3"/>
      <c r="E91" s="21"/>
      <c r="F91" s="7"/>
      <c r="G91" s="21">
        <f t="shared" si="9"/>
        <v>0</v>
      </c>
    </row>
    <row r="92" spans="1:7" x14ac:dyDescent="0.3">
      <c r="C92" s="3" t="s">
        <v>14</v>
      </c>
      <c r="D92" s="3"/>
      <c r="E92" s="21"/>
      <c r="F92" s="7"/>
      <c r="G92" s="21">
        <f t="shared" si="9"/>
        <v>0</v>
      </c>
    </row>
    <row r="93" spans="1:7" x14ac:dyDescent="0.3">
      <c r="F93" s="11"/>
    </row>
    <row r="94" spans="1:7" x14ac:dyDescent="0.3">
      <c r="A94">
        <v>9</v>
      </c>
      <c r="B94" s="23" t="s">
        <v>27</v>
      </c>
      <c r="D94" s="5"/>
      <c r="E94" s="5" t="s">
        <v>20</v>
      </c>
      <c r="F94" s="6" t="str">
        <f>IFERROR(AVERAGE(F96:F100),"N/A")</f>
        <v>N/A</v>
      </c>
    </row>
    <row r="95" spans="1:7" ht="22.8" x14ac:dyDescent="0.3">
      <c r="C95" s="4" t="s">
        <v>11</v>
      </c>
      <c r="D95" s="4" t="s">
        <v>12</v>
      </c>
      <c r="E95" s="4" t="s">
        <v>45</v>
      </c>
      <c r="F95" s="4" t="s">
        <v>13</v>
      </c>
      <c r="G95" s="4" t="s">
        <v>46</v>
      </c>
    </row>
    <row r="96" spans="1:7" x14ac:dyDescent="0.3">
      <c r="C96" s="3"/>
      <c r="D96" s="3"/>
      <c r="E96" s="21"/>
      <c r="F96" s="7"/>
      <c r="G96" s="21">
        <f>E96*(1-F96)</f>
        <v>0</v>
      </c>
    </row>
    <row r="97" spans="1:7" x14ac:dyDescent="0.3">
      <c r="C97" s="3"/>
      <c r="D97" s="3"/>
      <c r="E97" s="21"/>
      <c r="F97" s="7"/>
      <c r="G97" s="21">
        <f t="shared" ref="G97:G100" si="10">E97*(1-F97)</f>
        <v>0</v>
      </c>
    </row>
    <row r="98" spans="1:7" x14ac:dyDescent="0.3">
      <c r="C98" s="3"/>
      <c r="D98" s="3"/>
      <c r="E98" s="21"/>
      <c r="F98" s="7"/>
      <c r="G98" s="21">
        <f t="shared" si="10"/>
        <v>0</v>
      </c>
    </row>
    <row r="99" spans="1:7" x14ac:dyDescent="0.3">
      <c r="C99" s="3"/>
      <c r="D99" s="3"/>
      <c r="E99" s="21"/>
      <c r="F99" s="7"/>
      <c r="G99" s="21">
        <f t="shared" si="10"/>
        <v>0</v>
      </c>
    </row>
    <row r="100" spans="1:7" x14ac:dyDescent="0.3">
      <c r="C100" s="3" t="s">
        <v>14</v>
      </c>
      <c r="D100" s="3"/>
      <c r="E100" s="21"/>
      <c r="F100" s="7"/>
      <c r="G100" s="21">
        <f t="shared" si="10"/>
        <v>0</v>
      </c>
    </row>
    <row r="101" spans="1:7" x14ac:dyDescent="0.3">
      <c r="F101" s="11"/>
    </row>
    <row r="102" spans="1:7" x14ac:dyDescent="0.3">
      <c r="A102">
        <v>10</v>
      </c>
      <c r="B102" s="23" t="s">
        <v>28</v>
      </c>
      <c r="D102" s="5"/>
      <c r="E102" s="5" t="s">
        <v>20</v>
      </c>
      <c r="F102" s="6" t="str">
        <f>IFERROR(AVERAGE(F104:F108),"N/A")</f>
        <v>N/A</v>
      </c>
    </row>
    <row r="103" spans="1:7" ht="22.8" x14ac:dyDescent="0.3">
      <c r="C103" s="4" t="s">
        <v>11</v>
      </c>
      <c r="D103" s="4" t="s">
        <v>12</v>
      </c>
      <c r="E103" s="4" t="s">
        <v>45</v>
      </c>
      <c r="F103" s="4" t="s">
        <v>13</v>
      </c>
      <c r="G103" s="4" t="s">
        <v>46</v>
      </c>
    </row>
    <row r="104" spans="1:7" x14ac:dyDescent="0.3">
      <c r="C104" s="3"/>
      <c r="D104" s="3"/>
      <c r="E104" s="21"/>
      <c r="F104" s="7"/>
      <c r="G104" s="21">
        <f>E104*(1-F104)</f>
        <v>0</v>
      </c>
    </row>
    <row r="105" spans="1:7" x14ac:dyDescent="0.3">
      <c r="C105" s="3"/>
      <c r="D105" s="3"/>
      <c r="E105" s="21"/>
      <c r="F105" s="7"/>
      <c r="G105" s="21">
        <f t="shared" ref="G105:G108" si="11">E105*(1-F105)</f>
        <v>0</v>
      </c>
    </row>
    <row r="106" spans="1:7" x14ac:dyDescent="0.3">
      <c r="C106" s="3"/>
      <c r="D106" s="3"/>
      <c r="E106" s="21"/>
      <c r="F106" s="7"/>
      <c r="G106" s="21">
        <f t="shared" si="11"/>
        <v>0</v>
      </c>
    </row>
    <row r="107" spans="1:7" x14ac:dyDescent="0.3">
      <c r="C107" s="3"/>
      <c r="D107" s="3"/>
      <c r="E107" s="21"/>
      <c r="F107" s="7"/>
      <c r="G107" s="21">
        <f t="shared" si="11"/>
        <v>0</v>
      </c>
    </row>
    <row r="108" spans="1:7" x14ac:dyDescent="0.3">
      <c r="C108" s="3" t="s">
        <v>14</v>
      </c>
      <c r="D108" s="3"/>
      <c r="E108" s="21"/>
      <c r="F108" s="7"/>
      <c r="G108" s="21">
        <f t="shared" si="11"/>
        <v>0</v>
      </c>
    </row>
    <row r="109" spans="1:7" x14ac:dyDescent="0.3">
      <c r="F109" s="11"/>
    </row>
    <row r="110" spans="1:7" x14ac:dyDescent="0.3">
      <c r="A110">
        <v>11</v>
      </c>
      <c r="B110" s="23" t="s">
        <v>29</v>
      </c>
      <c r="D110" s="5"/>
      <c r="E110" s="5" t="s">
        <v>20</v>
      </c>
      <c r="F110" s="6" t="str">
        <f>IFERROR(AVERAGE(F112:F116),"N/A")</f>
        <v>N/A</v>
      </c>
    </row>
    <row r="111" spans="1:7" ht="22.8" x14ac:dyDescent="0.3">
      <c r="C111" s="4" t="s">
        <v>11</v>
      </c>
      <c r="D111" s="4" t="s">
        <v>12</v>
      </c>
      <c r="E111" s="4" t="s">
        <v>45</v>
      </c>
      <c r="F111" s="4" t="s">
        <v>13</v>
      </c>
      <c r="G111" s="4" t="s">
        <v>46</v>
      </c>
    </row>
    <row r="112" spans="1:7" x14ac:dyDescent="0.3">
      <c r="C112" s="3"/>
      <c r="D112" s="3"/>
      <c r="E112" s="21"/>
      <c r="F112" s="7"/>
      <c r="G112" s="21">
        <f>E112*(1-F112)</f>
        <v>0</v>
      </c>
    </row>
    <row r="113" spans="1:7" x14ac:dyDescent="0.3">
      <c r="C113" s="3"/>
      <c r="D113" s="3"/>
      <c r="E113" s="21"/>
      <c r="F113" s="7"/>
      <c r="G113" s="21">
        <f t="shared" ref="G113:G116" si="12">E113*(1-F113)</f>
        <v>0</v>
      </c>
    </row>
    <row r="114" spans="1:7" x14ac:dyDescent="0.3">
      <c r="C114" s="3"/>
      <c r="D114" s="3"/>
      <c r="E114" s="21"/>
      <c r="F114" s="7"/>
      <c r="G114" s="21">
        <f t="shared" si="12"/>
        <v>0</v>
      </c>
    </row>
    <row r="115" spans="1:7" x14ac:dyDescent="0.3">
      <c r="C115" s="3"/>
      <c r="D115" s="3"/>
      <c r="E115" s="21"/>
      <c r="F115" s="7"/>
      <c r="G115" s="21">
        <f t="shared" si="12"/>
        <v>0</v>
      </c>
    </row>
    <row r="116" spans="1:7" x14ac:dyDescent="0.3">
      <c r="C116" s="3" t="s">
        <v>14</v>
      </c>
      <c r="D116" s="3"/>
      <c r="E116" s="21"/>
      <c r="F116" s="7"/>
      <c r="G116" s="21">
        <f t="shared" si="12"/>
        <v>0</v>
      </c>
    </row>
    <row r="117" spans="1:7" x14ac:dyDescent="0.3">
      <c r="F117" s="11"/>
    </row>
    <row r="118" spans="1:7" x14ac:dyDescent="0.3">
      <c r="A118">
        <v>12</v>
      </c>
      <c r="B118" s="23" t="s">
        <v>30</v>
      </c>
      <c r="D118" s="5"/>
      <c r="E118" s="5" t="s">
        <v>20</v>
      </c>
      <c r="F118" s="6" t="str">
        <f>IFERROR(AVERAGE(F120:F124),"N/A")</f>
        <v>N/A</v>
      </c>
    </row>
    <row r="119" spans="1:7" ht="22.8" x14ac:dyDescent="0.3">
      <c r="C119" s="4" t="s">
        <v>11</v>
      </c>
      <c r="D119" s="4" t="s">
        <v>12</v>
      </c>
      <c r="E119" s="4" t="s">
        <v>45</v>
      </c>
      <c r="F119" s="4" t="s">
        <v>13</v>
      </c>
      <c r="G119" s="4" t="s">
        <v>46</v>
      </c>
    </row>
    <row r="120" spans="1:7" x14ac:dyDescent="0.3">
      <c r="C120" s="3"/>
      <c r="D120" s="3"/>
      <c r="E120" s="21"/>
      <c r="F120" s="7"/>
      <c r="G120" s="21">
        <f>E120*(1-F120)</f>
        <v>0</v>
      </c>
    </row>
    <row r="121" spans="1:7" x14ac:dyDescent="0.3">
      <c r="C121" s="3"/>
      <c r="D121" s="3"/>
      <c r="E121" s="21"/>
      <c r="F121" s="7"/>
      <c r="G121" s="21">
        <f t="shared" ref="G121:G124" si="13">E121*(1-F121)</f>
        <v>0</v>
      </c>
    </row>
    <row r="122" spans="1:7" x14ac:dyDescent="0.3">
      <c r="C122" s="3"/>
      <c r="D122" s="3"/>
      <c r="E122" s="21"/>
      <c r="F122" s="7"/>
      <c r="G122" s="21">
        <f t="shared" si="13"/>
        <v>0</v>
      </c>
    </row>
    <row r="123" spans="1:7" x14ac:dyDescent="0.3">
      <c r="C123" s="3"/>
      <c r="D123" s="3"/>
      <c r="E123" s="21"/>
      <c r="F123" s="7"/>
      <c r="G123" s="21">
        <f t="shared" si="13"/>
        <v>0</v>
      </c>
    </row>
    <row r="124" spans="1:7" x14ac:dyDescent="0.3">
      <c r="C124" s="3" t="s">
        <v>14</v>
      </c>
      <c r="D124" s="3"/>
      <c r="E124" s="21"/>
      <c r="F124" s="7"/>
      <c r="G124" s="21">
        <f t="shared" si="13"/>
        <v>0</v>
      </c>
    </row>
    <row r="125" spans="1:7" x14ac:dyDescent="0.3">
      <c r="F125" s="11"/>
    </row>
    <row r="126" spans="1:7" x14ac:dyDescent="0.3">
      <c r="A126">
        <v>13</v>
      </c>
      <c r="B126" s="23" t="s">
        <v>31</v>
      </c>
      <c r="D126" s="5"/>
      <c r="E126" s="5" t="s">
        <v>20</v>
      </c>
      <c r="F126" s="6" t="str">
        <f>IFERROR(AVERAGE(F128:F132),"N/A")</f>
        <v>N/A</v>
      </c>
    </row>
    <row r="127" spans="1:7" ht="22.8" x14ac:dyDescent="0.3">
      <c r="C127" s="4" t="s">
        <v>11</v>
      </c>
      <c r="D127" s="4" t="s">
        <v>12</v>
      </c>
      <c r="E127" s="20" t="s">
        <v>45</v>
      </c>
      <c r="F127" s="4" t="s">
        <v>13</v>
      </c>
      <c r="G127" s="4" t="s">
        <v>46</v>
      </c>
    </row>
    <row r="128" spans="1:7" x14ac:dyDescent="0.3">
      <c r="C128" s="3"/>
      <c r="D128" s="3"/>
      <c r="E128" s="21"/>
      <c r="F128" s="7"/>
      <c r="G128" s="21">
        <f>E128*(1-F128)</f>
        <v>0</v>
      </c>
    </row>
    <row r="129" spans="1:7" x14ac:dyDescent="0.3">
      <c r="C129" s="3"/>
      <c r="D129" s="3"/>
      <c r="E129" s="21"/>
      <c r="F129" s="7"/>
      <c r="G129" s="21">
        <f t="shared" ref="G129:G132" si="14">E129*(1-F129)</f>
        <v>0</v>
      </c>
    </row>
    <row r="130" spans="1:7" x14ac:dyDescent="0.3">
      <c r="C130" s="3"/>
      <c r="D130" s="3"/>
      <c r="E130" s="21"/>
      <c r="F130" s="7"/>
      <c r="G130" s="21">
        <f t="shared" si="14"/>
        <v>0</v>
      </c>
    </row>
    <row r="131" spans="1:7" x14ac:dyDescent="0.3">
      <c r="C131" s="3"/>
      <c r="D131" s="3"/>
      <c r="E131" s="21"/>
      <c r="F131" s="7"/>
      <c r="G131" s="21">
        <f t="shared" si="14"/>
        <v>0</v>
      </c>
    </row>
    <row r="132" spans="1:7" x14ac:dyDescent="0.3">
      <c r="C132" s="3" t="s">
        <v>14</v>
      </c>
      <c r="D132" s="3"/>
      <c r="E132" s="21"/>
      <c r="F132" s="7"/>
      <c r="G132" s="21">
        <f t="shared" si="14"/>
        <v>0</v>
      </c>
    </row>
    <row r="133" spans="1:7" x14ac:dyDescent="0.3">
      <c r="F133" s="11"/>
    </row>
    <row r="134" spans="1:7" x14ac:dyDescent="0.3">
      <c r="A134">
        <v>14</v>
      </c>
      <c r="B134" s="23" t="s">
        <v>32</v>
      </c>
      <c r="D134" s="5"/>
      <c r="E134" s="5" t="s">
        <v>20</v>
      </c>
      <c r="F134" s="6" t="str">
        <f>IFERROR(AVERAGE(F136:F140),"N/A")</f>
        <v>N/A</v>
      </c>
    </row>
    <row r="135" spans="1:7" ht="22.8" x14ac:dyDescent="0.3">
      <c r="C135" s="4" t="s">
        <v>11</v>
      </c>
      <c r="D135" s="4" t="s">
        <v>12</v>
      </c>
      <c r="E135" s="4" t="s">
        <v>45</v>
      </c>
      <c r="F135" s="4" t="s">
        <v>13</v>
      </c>
      <c r="G135" s="4" t="s">
        <v>46</v>
      </c>
    </row>
    <row r="136" spans="1:7" x14ac:dyDescent="0.3">
      <c r="C136" s="3"/>
      <c r="D136" s="3"/>
      <c r="E136" s="21"/>
      <c r="F136" s="7"/>
      <c r="G136" s="21">
        <f>E136*(1-F136)</f>
        <v>0</v>
      </c>
    </row>
    <row r="137" spans="1:7" x14ac:dyDescent="0.3">
      <c r="C137" s="3"/>
      <c r="D137" s="3"/>
      <c r="E137" s="21"/>
      <c r="F137" s="7"/>
      <c r="G137" s="21">
        <f t="shared" ref="G137:G140" si="15">E137*(1-F137)</f>
        <v>0</v>
      </c>
    </row>
    <row r="138" spans="1:7" x14ac:dyDescent="0.3">
      <c r="C138" s="3"/>
      <c r="D138" s="3"/>
      <c r="E138" s="21"/>
      <c r="F138" s="7"/>
      <c r="G138" s="21">
        <f t="shared" si="15"/>
        <v>0</v>
      </c>
    </row>
    <row r="139" spans="1:7" x14ac:dyDescent="0.3">
      <c r="C139" s="3"/>
      <c r="D139" s="3"/>
      <c r="E139" s="21"/>
      <c r="F139" s="7"/>
      <c r="G139" s="21">
        <f t="shared" si="15"/>
        <v>0</v>
      </c>
    </row>
    <row r="140" spans="1:7" x14ac:dyDescent="0.3">
      <c r="C140" s="3" t="s">
        <v>14</v>
      </c>
      <c r="D140" s="3"/>
      <c r="E140" s="21"/>
      <c r="F140" s="7"/>
      <c r="G140" s="21">
        <f t="shared" si="15"/>
        <v>0</v>
      </c>
    </row>
    <row r="141" spans="1:7" x14ac:dyDescent="0.3">
      <c r="F141" s="11"/>
    </row>
    <row r="142" spans="1:7" x14ac:dyDescent="0.3">
      <c r="A142">
        <v>15</v>
      </c>
      <c r="B142" s="23" t="s">
        <v>33</v>
      </c>
      <c r="D142" s="5"/>
      <c r="E142" s="5" t="s">
        <v>20</v>
      </c>
      <c r="F142" s="6" t="str">
        <f>IFERROR(AVERAGE(F144:F148),"N/A")</f>
        <v>N/A</v>
      </c>
    </row>
    <row r="143" spans="1:7" ht="22.8" x14ac:dyDescent="0.3">
      <c r="B143" s="8"/>
      <c r="C143" s="4" t="s">
        <v>11</v>
      </c>
      <c r="D143" s="4" t="s">
        <v>12</v>
      </c>
      <c r="E143" s="4" t="s">
        <v>45</v>
      </c>
      <c r="F143" s="4" t="s">
        <v>13</v>
      </c>
      <c r="G143" s="4" t="s">
        <v>46</v>
      </c>
    </row>
    <row r="144" spans="1:7" x14ac:dyDescent="0.3">
      <c r="C144" s="3"/>
      <c r="D144" s="3"/>
      <c r="E144" s="21"/>
      <c r="F144" s="7"/>
      <c r="G144" s="21">
        <f>E144*(1-F144)</f>
        <v>0</v>
      </c>
    </row>
    <row r="145" spans="1:7" x14ac:dyDescent="0.3">
      <c r="C145" s="3"/>
      <c r="D145" s="3"/>
      <c r="E145" s="21"/>
      <c r="F145" s="7"/>
      <c r="G145" s="21">
        <f t="shared" ref="G145:G148" si="16">E145*(1-F145)</f>
        <v>0</v>
      </c>
    </row>
    <row r="146" spans="1:7" x14ac:dyDescent="0.3">
      <c r="C146" s="3"/>
      <c r="D146" s="3"/>
      <c r="E146" s="21"/>
      <c r="F146" s="7"/>
      <c r="G146" s="21">
        <f t="shared" si="16"/>
        <v>0</v>
      </c>
    </row>
    <row r="147" spans="1:7" x14ac:dyDescent="0.3">
      <c r="C147" s="3"/>
      <c r="D147" s="3"/>
      <c r="E147" s="21"/>
      <c r="F147" s="7"/>
      <c r="G147" s="21">
        <f t="shared" si="16"/>
        <v>0</v>
      </c>
    </row>
    <row r="148" spans="1:7" x14ac:dyDescent="0.3">
      <c r="C148" s="3" t="s">
        <v>14</v>
      </c>
      <c r="D148" s="3"/>
      <c r="E148" s="21"/>
      <c r="F148" s="7"/>
      <c r="G148" s="21">
        <f t="shared" si="16"/>
        <v>0</v>
      </c>
    </row>
    <row r="149" spans="1:7" x14ac:dyDescent="0.3">
      <c r="F149" s="11"/>
    </row>
    <row r="150" spans="1:7" x14ac:dyDescent="0.3">
      <c r="A150">
        <v>16</v>
      </c>
      <c r="B150" s="23" t="s">
        <v>34</v>
      </c>
      <c r="D150" s="5"/>
      <c r="E150" s="5" t="s">
        <v>20</v>
      </c>
      <c r="F150" s="6" t="str">
        <f>IFERROR(AVERAGE(F152:F156),"N/A")</f>
        <v>N/A</v>
      </c>
    </row>
    <row r="151" spans="1:7" ht="22.8" x14ac:dyDescent="0.3">
      <c r="C151" s="4" t="s">
        <v>11</v>
      </c>
      <c r="D151" s="4" t="s">
        <v>12</v>
      </c>
      <c r="E151" s="4" t="s">
        <v>45</v>
      </c>
      <c r="F151" s="4" t="s">
        <v>13</v>
      </c>
      <c r="G151" s="4" t="s">
        <v>46</v>
      </c>
    </row>
    <row r="152" spans="1:7" x14ac:dyDescent="0.3">
      <c r="C152" s="3"/>
      <c r="D152" s="3"/>
      <c r="E152" s="21"/>
      <c r="F152" s="7"/>
      <c r="G152" s="21">
        <f>E152*(1-F152)</f>
        <v>0</v>
      </c>
    </row>
    <row r="153" spans="1:7" x14ac:dyDescent="0.3">
      <c r="C153" s="3"/>
      <c r="D153" s="3"/>
      <c r="E153" s="21"/>
      <c r="F153" s="7"/>
      <c r="G153" s="21">
        <f t="shared" ref="G153:G156" si="17">E153*(1-F153)</f>
        <v>0</v>
      </c>
    </row>
    <row r="154" spans="1:7" x14ac:dyDescent="0.3">
      <c r="C154" s="3"/>
      <c r="D154" s="3"/>
      <c r="E154" s="21"/>
      <c r="F154" s="7"/>
      <c r="G154" s="21">
        <f t="shared" si="17"/>
        <v>0</v>
      </c>
    </row>
    <row r="155" spans="1:7" x14ac:dyDescent="0.3">
      <c r="C155" s="3"/>
      <c r="D155" s="3"/>
      <c r="E155" s="21"/>
      <c r="F155" s="7"/>
      <c r="G155" s="21">
        <f t="shared" si="17"/>
        <v>0</v>
      </c>
    </row>
    <row r="156" spans="1:7" x14ac:dyDescent="0.3">
      <c r="C156" s="3" t="s">
        <v>14</v>
      </c>
      <c r="D156" s="3"/>
      <c r="E156" s="21"/>
      <c r="F156" s="7"/>
      <c r="G156" s="21">
        <f t="shared" si="17"/>
        <v>0</v>
      </c>
    </row>
    <row r="157" spans="1:7" x14ac:dyDescent="0.3">
      <c r="F157" s="11"/>
    </row>
    <row r="158" spans="1:7" x14ac:dyDescent="0.3">
      <c r="A158">
        <v>17</v>
      </c>
      <c r="B158" s="8" t="s">
        <v>35</v>
      </c>
      <c r="D158" s="5"/>
      <c r="E158" s="5" t="s">
        <v>36</v>
      </c>
      <c r="F158" s="6" t="str">
        <f>IFERROR(AVERAGE(F160:F164),"N/A")</f>
        <v>N/A</v>
      </c>
    </row>
    <row r="159" spans="1:7" x14ac:dyDescent="0.3">
      <c r="B159" s="15" t="s">
        <v>37</v>
      </c>
      <c r="D159" s="5"/>
      <c r="E159" s="5" t="s">
        <v>20</v>
      </c>
      <c r="F159" s="6" t="str">
        <f>IFERROR(AVERAGE(F161:F165),"N/A")</f>
        <v>N/A</v>
      </c>
    </row>
    <row r="160" spans="1:7" ht="22.8" x14ac:dyDescent="0.3">
      <c r="C160" s="4" t="s">
        <v>11</v>
      </c>
      <c r="D160" s="4" t="s">
        <v>12</v>
      </c>
      <c r="E160" s="4" t="s">
        <v>45</v>
      </c>
      <c r="F160" s="4" t="s">
        <v>13</v>
      </c>
      <c r="G160" s="4" t="s">
        <v>46</v>
      </c>
    </row>
    <row r="161" spans="2:7" x14ac:dyDescent="0.3">
      <c r="C161" s="3"/>
      <c r="D161" s="3"/>
      <c r="E161" s="21"/>
      <c r="F161" s="7"/>
      <c r="G161" s="21">
        <f>E161*(1-F161)</f>
        <v>0</v>
      </c>
    </row>
    <row r="162" spans="2:7" x14ac:dyDescent="0.3">
      <c r="C162" s="3"/>
      <c r="D162" s="3"/>
      <c r="E162" s="21"/>
      <c r="F162" s="7"/>
      <c r="G162" s="21">
        <f t="shared" ref="G162:G165" si="18">E162*(1-F162)</f>
        <v>0</v>
      </c>
    </row>
    <row r="163" spans="2:7" x14ac:dyDescent="0.3">
      <c r="C163" s="3"/>
      <c r="D163" s="3"/>
      <c r="E163" s="21"/>
      <c r="F163" s="7"/>
      <c r="G163" s="21">
        <f t="shared" si="18"/>
        <v>0</v>
      </c>
    </row>
    <row r="164" spans="2:7" x14ac:dyDescent="0.3">
      <c r="C164" s="3"/>
      <c r="D164" s="3"/>
      <c r="E164" s="21"/>
      <c r="F164" s="7"/>
      <c r="G164" s="21">
        <f t="shared" si="18"/>
        <v>0</v>
      </c>
    </row>
    <row r="165" spans="2:7" x14ac:dyDescent="0.3">
      <c r="C165" s="3" t="s">
        <v>14</v>
      </c>
      <c r="D165" s="3"/>
      <c r="E165" s="21"/>
      <c r="F165" s="7"/>
      <c r="G165" s="21">
        <f t="shared" si="18"/>
        <v>0</v>
      </c>
    </row>
    <row r="166" spans="2:7" x14ac:dyDescent="0.3">
      <c r="F166" s="11"/>
    </row>
    <row r="167" spans="2:7" x14ac:dyDescent="0.3">
      <c r="B167" s="15" t="s">
        <v>38</v>
      </c>
      <c r="D167" s="5"/>
      <c r="E167" s="5" t="s">
        <v>20</v>
      </c>
      <c r="F167" s="6" t="str">
        <f>IFERROR(AVERAGE(F169:F173),"N/A")</f>
        <v>N/A</v>
      </c>
    </row>
    <row r="168" spans="2:7" ht="22.8" x14ac:dyDescent="0.3">
      <c r="C168" s="4" t="s">
        <v>11</v>
      </c>
      <c r="D168" s="4" t="s">
        <v>12</v>
      </c>
      <c r="E168" s="4" t="s">
        <v>45</v>
      </c>
      <c r="F168" s="4" t="s">
        <v>13</v>
      </c>
      <c r="G168" s="4" t="s">
        <v>46</v>
      </c>
    </row>
    <row r="169" spans="2:7" x14ac:dyDescent="0.3">
      <c r="C169" s="3"/>
      <c r="D169" s="3"/>
      <c r="E169" s="21"/>
      <c r="F169" s="7"/>
      <c r="G169" s="21">
        <f>E169*(1-F169)</f>
        <v>0</v>
      </c>
    </row>
    <row r="170" spans="2:7" x14ac:dyDescent="0.3">
      <c r="C170" s="3"/>
      <c r="D170" s="3"/>
      <c r="E170" s="21"/>
      <c r="F170" s="7"/>
      <c r="G170" s="21">
        <f t="shared" ref="G170:G173" si="19">E170*(1-F170)</f>
        <v>0</v>
      </c>
    </row>
    <row r="171" spans="2:7" x14ac:dyDescent="0.3">
      <c r="C171" s="3"/>
      <c r="D171" s="3"/>
      <c r="E171" s="21"/>
      <c r="F171" s="7"/>
      <c r="G171" s="21">
        <f t="shared" si="19"/>
        <v>0</v>
      </c>
    </row>
    <row r="172" spans="2:7" x14ac:dyDescent="0.3">
      <c r="C172" s="3"/>
      <c r="D172" s="3"/>
      <c r="E172" s="21"/>
      <c r="F172" s="7"/>
      <c r="G172" s="21">
        <f t="shared" si="19"/>
        <v>0</v>
      </c>
    </row>
    <row r="173" spans="2:7" x14ac:dyDescent="0.3">
      <c r="C173" s="3" t="s">
        <v>14</v>
      </c>
      <c r="D173" s="3"/>
      <c r="E173" s="21"/>
      <c r="F173" s="7"/>
      <c r="G173" s="21">
        <f t="shared" si="19"/>
        <v>0</v>
      </c>
    </row>
    <row r="174" spans="2:7" x14ac:dyDescent="0.3">
      <c r="F174" s="11"/>
    </row>
    <row r="175" spans="2:7" x14ac:dyDescent="0.3">
      <c r="B175" s="15" t="s">
        <v>39</v>
      </c>
      <c r="D175" s="5"/>
      <c r="E175" s="5" t="s">
        <v>20</v>
      </c>
      <c r="F175" s="6" t="str">
        <f>IFERROR(AVERAGE(F177:F181),"N/A")</f>
        <v>N/A</v>
      </c>
    </row>
    <row r="176" spans="2:7" ht="22.8" x14ac:dyDescent="0.3">
      <c r="C176" s="4" t="s">
        <v>11</v>
      </c>
      <c r="D176" s="4" t="s">
        <v>12</v>
      </c>
      <c r="E176" s="4" t="s">
        <v>45</v>
      </c>
      <c r="F176" s="4" t="s">
        <v>13</v>
      </c>
      <c r="G176" s="4" t="s">
        <v>46</v>
      </c>
    </row>
    <row r="177" spans="2:7" x14ac:dyDescent="0.3">
      <c r="C177" s="3"/>
      <c r="D177" s="3"/>
      <c r="E177" s="21"/>
      <c r="F177" s="7"/>
      <c r="G177" s="21">
        <f>E177*(1-F177)</f>
        <v>0</v>
      </c>
    </row>
    <row r="178" spans="2:7" x14ac:dyDescent="0.3">
      <c r="C178" s="3"/>
      <c r="D178" s="3"/>
      <c r="E178" s="21"/>
      <c r="F178" s="7"/>
      <c r="G178" s="21">
        <f t="shared" ref="G178:G181" si="20">E178*(1-F178)</f>
        <v>0</v>
      </c>
    </row>
    <row r="179" spans="2:7" x14ac:dyDescent="0.3">
      <c r="C179" s="3"/>
      <c r="D179" s="3"/>
      <c r="E179" s="21"/>
      <c r="F179" s="7"/>
      <c r="G179" s="21">
        <f t="shared" si="20"/>
        <v>0</v>
      </c>
    </row>
    <row r="180" spans="2:7" x14ac:dyDescent="0.3">
      <c r="C180" s="3"/>
      <c r="D180" s="3"/>
      <c r="E180" s="21"/>
      <c r="F180" s="7"/>
      <c r="G180" s="21">
        <f t="shared" si="20"/>
        <v>0</v>
      </c>
    </row>
    <row r="181" spans="2:7" x14ac:dyDescent="0.3">
      <c r="C181" s="3" t="s">
        <v>14</v>
      </c>
      <c r="D181" s="3"/>
      <c r="E181" s="21"/>
      <c r="F181" s="7"/>
      <c r="G181" s="21">
        <f t="shared" si="20"/>
        <v>0</v>
      </c>
    </row>
    <row r="182" spans="2:7" x14ac:dyDescent="0.3">
      <c r="F182" s="11"/>
    </row>
    <row r="183" spans="2:7" x14ac:dyDescent="0.3">
      <c r="B183" s="15" t="s">
        <v>40</v>
      </c>
      <c r="D183" s="5"/>
      <c r="E183" s="5" t="s">
        <v>20</v>
      </c>
      <c r="F183" s="6" t="str">
        <f>IFERROR(AVERAGE(F185:F189),"N/A")</f>
        <v>N/A</v>
      </c>
    </row>
    <row r="184" spans="2:7" ht="22.8" x14ac:dyDescent="0.3">
      <c r="C184" s="4" t="s">
        <v>11</v>
      </c>
      <c r="D184" s="4" t="s">
        <v>12</v>
      </c>
      <c r="E184" s="4" t="s">
        <v>45</v>
      </c>
      <c r="F184" s="4" t="s">
        <v>13</v>
      </c>
      <c r="G184" s="4" t="s">
        <v>46</v>
      </c>
    </row>
    <row r="185" spans="2:7" x14ac:dyDescent="0.3">
      <c r="C185" s="3"/>
      <c r="D185" s="3"/>
      <c r="E185" s="21"/>
      <c r="F185" s="7"/>
      <c r="G185" s="21">
        <f>E185*(1-F185)</f>
        <v>0</v>
      </c>
    </row>
    <row r="186" spans="2:7" x14ac:dyDescent="0.3">
      <c r="C186" s="3"/>
      <c r="D186" s="3"/>
      <c r="E186" s="21"/>
      <c r="F186" s="7"/>
      <c r="G186" s="21">
        <f t="shared" ref="G186:G189" si="21">E186*(1-F186)</f>
        <v>0</v>
      </c>
    </row>
    <row r="187" spans="2:7" x14ac:dyDescent="0.3">
      <c r="C187" s="3"/>
      <c r="D187" s="3"/>
      <c r="E187" s="21"/>
      <c r="F187" s="7"/>
      <c r="G187" s="21">
        <f t="shared" si="21"/>
        <v>0</v>
      </c>
    </row>
    <row r="188" spans="2:7" x14ac:dyDescent="0.3">
      <c r="C188" s="3"/>
      <c r="D188" s="3"/>
      <c r="E188" s="21"/>
      <c r="F188" s="7"/>
      <c r="G188" s="21">
        <f t="shared" si="21"/>
        <v>0</v>
      </c>
    </row>
    <row r="189" spans="2:7" x14ac:dyDescent="0.3">
      <c r="C189" s="3" t="s">
        <v>14</v>
      </c>
      <c r="D189" s="3"/>
      <c r="E189" s="21"/>
      <c r="F189" s="7"/>
      <c r="G189" s="21">
        <f t="shared" si="21"/>
        <v>0</v>
      </c>
    </row>
    <row r="191" spans="2:7" x14ac:dyDescent="0.3">
      <c r="B191" s="15" t="s">
        <v>158</v>
      </c>
      <c r="C191" s="8"/>
      <c r="D191" s="5"/>
      <c r="E191" s="5" t="s">
        <v>20</v>
      </c>
      <c r="F191" s="6" t="str">
        <f>IFERROR(AVERAGE(F193:F197),"N/A")</f>
        <v>N/A</v>
      </c>
    </row>
    <row r="192" spans="2:7" ht="22.8" x14ac:dyDescent="0.3">
      <c r="C192" s="4" t="s">
        <v>11</v>
      </c>
      <c r="D192" s="4" t="s">
        <v>12</v>
      </c>
      <c r="E192" s="4" t="s">
        <v>45</v>
      </c>
      <c r="F192" s="4" t="s">
        <v>13</v>
      </c>
      <c r="G192" s="4" t="s">
        <v>46</v>
      </c>
    </row>
    <row r="193" spans="2:7" x14ac:dyDescent="0.3">
      <c r="C193" s="3"/>
      <c r="D193" s="3"/>
      <c r="E193" s="21"/>
      <c r="F193" s="7"/>
      <c r="G193" s="21">
        <f>E193*(1-F193)</f>
        <v>0</v>
      </c>
    </row>
    <row r="194" spans="2:7" x14ac:dyDescent="0.3">
      <c r="C194" s="3"/>
      <c r="D194" s="3"/>
      <c r="E194" s="21"/>
      <c r="F194" s="7"/>
      <c r="G194" s="21">
        <f t="shared" ref="G194:G197" si="22">E194*(1-F194)</f>
        <v>0</v>
      </c>
    </row>
    <row r="195" spans="2:7" x14ac:dyDescent="0.3">
      <c r="C195" s="3"/>
      <c r="D195" s="3"/>
      <c r="E195" s="21"/>
      <c r="F195" s="7"/>
      <c r="G195" s="21">
        <f t="shared" si="22"/>
        <v>0</v>
      </c>
    </row>
    <row r="196" spans="2:7" x14ac:dyDescent="0.3">
      <c r="C196" s="3"/>
      <c r="D196" s="3"/>
      <c r="E196" s="21"/>
      <c r="F196" s="7"/>
      <c r="G196" s="21">
        <f t="shared" si="22"/>
        <v>0</v>
      </c>
    </row>
    <row r="197" spans="2:7" x14ac:dyDescent="0.3">
      <c r="C197" s="3" t="s">
        <v>14</v>
      </c>
      <c r="D197" s="3"/>
      <c r="E197" s="21"/>
      <c r="F197" s="7"/>
      <c r="G197" s="21">
        <f t="shared" si="22"/>
        <v>0</v>
      </c>
    </row>
    <row r="199" spans="2:7" x14ac:dyDescent="0.3">
      <c r="B199" s="8" t="s">
        <v>161</v>
      </c>
      <c r="C199" s="8"/>
      <c r="D199" s="5"/>
      <c r="E199" s="5" t="s">
        <v>20</v>
      </c>
      <c r="F199" s="6">
        <f>IFERROR(AVERAGE(F201:F205),"N/A")</f>
        <v>0.05</v>
      </c>
    </row>
    <row r="200" spans="2:7" ht="22.8" x14ac:dyDescent="0.3">
      <c r="C200" s="4" t="s">
        <v>11</v>
      </c>
      <c r="D200" s="4" t="s">
        <v>12</v>
      </c>
      <c r="E200" s="4" t="s">
        <v>45</v>
      </c>
      <c r="F200" s="4" t="s">
        <v>13</v>
      </c>
      <c r="G200" s="4" t="s">
        <v>46</v>
      </c>
    </row>
    <row r="201" spans="2:7" x14ac:dyDescent="0.3">
      <c r="C201" s="3" t="s">
        <v>195</v>
      </c>
      <c r="D201" s="58">
        <v>44986</v>
      </c>
      <c r="E201" s="21">
        <v>14550</v>
      </c>
      <c r="F201" s="7">
        <v>0.05</v>
      </c>
      <c r="G201" s="21">
        <f>E201*(1-F201)</f>
        <v>13822.5</v>
      </c>
    </row>
    <row r="202" spans="2:7" x14ac:dyDescent="0.3">
      <c r="C202" s="3"/>
      <c r="D202" s="3"/>
      <c r="E202" s="21"/>
      <c r="F202" s="7"/>
      <c r="G202" s="21">
        <f t="shared" ref="G202:G205" si="23">E202*(1-F202)</f>
        <v>0</v>
      </c>
    </row>
    <row r="203" spans="2:7" x14ac:dyDescent="0.3">
      <c r="C203" s="3"/>
      <c r="D203" s="3"/>
      <c r="E203" s="21"/>
      <c r="F203" s="7"/>
      <c r="G203" s="21">
        <f t="shared" si="23"/>
        <v>0</v>
      </c>
    </row>
    <row r="204" spans="2:7" x14ac:dyDescent="0.3">
      <c r="C204" s="3"/>
      <c r="D204" s="3"/>
      <c r="E204" s="21"/>
      <c r="F204" s="7"/>
      <c r="G204" s="21">
        <f t="shared" si="23"/>
        <v>0</v>
      </c>
    </row>
    <row r="205" spans="2:7" x14ac:dyDescent="0.3">
      <c r="C205" s="3" t="s">
        <v>14</v>
      </c>
      <c r="D205" s="3"/>
      <c r="E205" s="21"/>
      <c r="F205" s="7"/>
      <c r="G205" s="21">
        <f t="shared" si="23"/>
        <v>0</v>
      </c>
    </row>
    <row r="207" spans="2:7" x14ac:dyDescent="0.3">
      <c r="B207" s="8" t="s">
        <v>160</v>
      </c>
      <c r="C207" s="5"/>
      <c r="D207" s="5" t="s">
        <v>20</v>
      </c>
      <c r="E207" s="6" t="str">
        <f>IFERROR(AVERAGE(F209:F213),"N/A")</f>
        <v>N/A</v>
      </c>
    </row>
    <row r="208" spans="2:7" ht="22.8" x14ac:dyDescent="0.3">
      <c r="C208" s="4" t="s">
        <v>11</v>
      </c>
      <c r="D208" s="4" t="s">
        <v>12</v>
      </c>
      <c r="E208" s="4" t="s">
        <v>45</v>
      </c>
      <c r="F208" s="4" t="s">
        <v>13</v>
      </c>
      <c r="G208" s="4" t="s">
        <v>46</v>
      </c>
    </row>
    <row r="209" spans="2:7" x14ac:dyDescent="0.3">
      <c r="C209" s="3"/>
      <c r="D209" s="58"/>
      <c r="E209" s="21"/>
      <c r="F209" s="7"/>
      <c r="G209" s="21">
        <f>E209*(1-F209)</f>
        <v>0</v>
      </c>
    </row>
    <row r="210" spans="2:7" x14ac:dyDescent="0.3">
      <c r="C210" s="3"/>
      <c r="D210" s="3"/>
      <c r="E210" s="21"/>
      <c r="F210" s="7"/>
      <c r="G210" s="21">
        <f t="shared" ref="G210:G213" si="24">E210*(1-F210)</f>
        <v>0</v>
      </c>
    </row>
    <row r="211" spans="2:7" x14ac:dyDescent="0.3">
      <c r="C211" s="3"/>
      <c r="D211" s="3"/>
      <c r="E211" s="21"/>
      <c r="F211" s="7"/>
      <c r="G211" s="21">
        <f t="shared" si="24"/>
        <v>0</v>
      </c>
    </row>
    <row r="212" spans="2:7" x14ac:dyDescent="0.3">
      <c r="C212" s="3"/>
      <c r="D212" s="3"/>
      <c r="E212" s="21"/>
      <c r="F212" s="7"/>
      <c r="G212" s="21">
        <f t="shared" si="24"/>
        <v>0</v>
      </c>
    </row>
    <row r="213" spans="2:7" x14ac:dyDescent="0.3">
      <c r="C213" s="3" t="s">
        <v>14</v>
      </c>
      <c r="D213" s="3"/>
      <c r="E213" s="21"/>
      <c r="F213" s="7"/>
      <c r="G213" s="21">
        <f t="shared" si="24"/>
        <v>0</v>
      </c>
    </row>
    <row r="215" spans="2:7" x14ac:dyDescent="0.3">
      <c r="B215" s="8" t="s">
        <v>159</v>
      </c>
      <c r="C215" s="8"/>
      <c r="D215" s="5"/>
      <c r="E215" s="5" t="s">
        <v>20</v>
      </c>
      <c r="F215" s="6" t="str">
        <f>IFERROR(AVERAGE(F217:F221),"N/A")</f>
        <v>N/A</v>
      </c>
    </row>
    <row r="216" spans="2:7" ht="22.8" x14ac:dyDescent="0.3">
      <c r="C216" s="4" t="s">
        <v>11</v>
      </c>
      <c r="D216" s="4" t="s">
        <v>12</v>
      </c>
      <c r="E216" s="4" t="s">
        <v>45</v>
      </c>
      <c r="F216" s="4" t="s">
        <v>13</v>
      </c>
      <c r="G216" s="4" t="s">
        <v>46</v>
      </c>
    </row>
    <row r="217" spans="2:7" x14ac:dyDescent="0.3">
      <c r="C217" s="3"/>
      <c r="D217" s="3"/>
      <c r="E217" s="21"/>
      <c r="F217" s="7"/>
      <c r="G217" s="21">
        <f>E217*(1-F217)</f>
        <v>0</v>
      </c>
    </row>
    <row r="218" spans="2:7" x14ac:dyDescent="0.3">
      <c r="C218" s="3"/>
      <c r="D218" s="3"/>
      <c r="E218" s="21"/>
      <c r="F218" s="7"/>
      <c r="G218" s="21">
        <f t="shared" ref="G218:G221" si="25">E218*(1-F218)</f>
        <v>0</v>
      </c>
    </row>
    <row r="219" spans="2:7" x14ac:dyDescent="0.3">
      <c r="C219" s="3"/>
      <c r="D219" s="3"/>
      <c r="E219" s="21"/>
      <c r="F219" s="7"/>
      <c r="G219" s="21">
        <f t="shared" si="25"/>
        <v>0</v>
      </c>
    </row>
    <row r="220" spans="2:7" x14ac:dyDescent="0.3">
      <c r="C220" s="3"/>
      <c r="D220" s="3"/>
      <c r="E220" s="21"/>
      <c r="F220" s="7"/>
      <c r="G220" s="21">
        <f t="shared" si="25"/>
        <v>0</v>
      </c>
    </row>
    <row r="221" spans="2:7" x14ac:dyDescent="0.3">
      <c r="C221" s="3" t="s">
        <v>14</v>
      </c>
      <c r="D221" s="3"/>
      <c r="E221" s="21"/>
      <c r="F221" s="7"/>
      <c r="G221" s="21">
        <f t="shared" si="25"/>
        <v>0</v>
      </c>
    </row>
    <row r="223" spans="2:7" x14ac:dyDescent="0.3">
      <c r="B223" s="8" t="s">
        <v>162</v>
      </c>
      <c r="C223" s="8"/>
      <c r="D223" s="5"/>
      <c r="E223" s="5" t="s">
        <v>20</v>
      </c>
      <c r="F223" s="6">
        <f>IFERROR(AVERAGE(F225:F229),"N/A")</f>
        <v>0.05</v>
      </c>
    </row>
    <row r="224" spans="2:7" ht="22.8" x14ac:dyDescent="0.3">
      <c r="C224" s="4" t="s">
        <v>11</v>
      </c>
      <c r="D224" s="4" t="s">
        <v>12</v>
      </c>
      <c r="E224" s="4" t="s">
        <v>45</v>
      </c>
      <c r="F224" s="4" t="s">
        <v>13</v>
      </c>
      <c r="G224" s="4" t="s">
        <v>46</v>
      </c>
    </row>
    <row r="225" spans="2:7" x14ac:dyDescent="0.3">
      <c r="C225" s="3" t="s">
        <v>196</v>
      </c>
      <c r="D225" s="58">
        <v>44986</v>
      </c>
      <c r="E225" s="21">
        <v>72525</v>
      </c>
      <c r="F225" s="7">
        <v>0.05</v>
      </c>
      <c r="G225" s="21">
        <f>E225*(1-F225)</f>
        <v>68898.75</v>
      </c>
    </row>
    <row r="226" spans="2:7" x14ac:dyDescent="0.3">
      <c r="C226" s="3"/>
      <c r="D226" s="3"/>
      <c r="E226" s="21"/>
      <c r="F226" s="7"/>
      <c r="G226" s="21">
        <f t="shared" ref="G226:G229" si="26">E226*(1-F226)</f>
        <v>0</v>
      </c>
    </row>
    <row r="227" spans="2:7" x14ac:dyDescent="0.3">
      <c r="C227" s="3"/>
      <c r="D227" s="3"/>
      <c r="E227" s="21"/>
      <c r="F227" s="7"/>
      <c r="G227" s="21">
        <f t="shared" si="26"/>
        <v>0</v>
      </c>
    </row>
    <row r="228" spans="2:7" x14ac:dyDescent="0.3">
      <c r="C228" s="3"/>
      <c r="D228" s="3"/>
      <c r="E228" s="21"/>
      <c r="F228" s="7"/>
      <c r="G228" s="21">
        <f t="shared" si="26"/>
        <v>0</v>
      </c>
    </row>
    <row r="229" spans="2:7" x14ac:dyDescent="0.3">
      <c r="C229" s="3" t="s">
        <v>14</v>
      </c>
      <c r="D229" s="3"/>
      <c r="E229" s="21"/>
      <c r="F229" s="7"/>
      <c r="G229" s="21">
        <f t="shared" si="26"/>
        <v>0</v>
      </c>
    </row>
    <row r="231" spans="2:7" x14ac:dyDescent="0.3">
      <c r="B231" s="8" t="s">
        <v>163</v>
      </c>
      <c r="C231" s="8"/>
      <c r="D231" s="5"/>
      <c r="E231" s="5" t="s">
        <v>20</v>
      </c>
      <c r="F231" s="6" t="str">
        <f>IFERROR(AVERAGE(F233:F237),"N/A")</f>
        <v>N/A</v>
      </c>
    </row>
    <row r="232" spans="2:7" ht="22.8" x14ac:dyDescent="0.3">
      <c r="C232" s="4" t="s">
        <v>11</v>
      </c>
      <c r="D232" s="4" t="s">
        <v>12</v>
      </c>
      <c r="E232" s="4" t="s">
        <v>45</v>
      </c>
      <c r="F232" s="4" t="s">
        <v>13</v>
      </c>
      <c r="G232" s="4" t="s">
        <v>46</v>
      </c>
    </row>
    <row r="233" spans="2:7" x14ac:dyDescent="0.3">
      <c r="C233" s="3"/>
      <c r="D233" s="3"/>
      <c r="E233" s="21"/>
      <c r="F233" s="7"/>
      <c r="G233" s="21">
        <f>E233*(1-F233)</f>
        <v>0</v>
      </c>
    </row>
    <row r="234" spans="2:7" x14ac:dyDescent="0.3">
      <c r="C234" s="3"/>
      <c r="D234" s="3"/>
      <c r="E234" s="21"/>
      <c r="F234" s="7"/>
      <c r="G234" s="21">
        <f t="shared" ref="G234:G237" si="27">E234*(1-F234)</f>
        <v>0</v>
      </c>
    </row>
    <row r="235" spans="2:7" x14ac:dyDescent="0.3">
      <c r="C235" s="3"/>
      <c r="D235" s="3"/>
      <c r="E235" s="21"/>
      <c r="F235" s="7"/>
      <c r="G235" s="21">
        <f t="shared" si="27"/>
        <v>0</v>
      </c>
    </row>
    <row r="236" spans="2:7" x14ac:dyDescent="0.3">
      <c r="C236" s="3"/>
      <c r="D236" s="3"/>
      <c r="E236" s="21"/>
      <c r="F236" s="7"/>
      <c r="G236" s="21">
        <f t="shared" si="27"/>
        <v>0</v>
      </c>
    </row>
    <row r="237" spans="2:7" x14ac:dyDescent="0.3">
      <c r="C237" s="3" t="s">
        <v>14</v>
      </c>
      <c r="D237" s="3"/>
      <c r="E237" s="21"/>
      <c r="F237" s="7"/>
      <c r="G237" s="21">
        <f t="shared" si="27"/>
        <v>0</v>
      </c>
    </row>
    <row r="239" spans="2:7" x14ac:dyDescent="0.3">
      <c r="B239" s="51">
        <v>23</v>
      </c>
      <c r="C239" s="52" t="s">
        <v>164</v>
      </c>
      <c r="D239" s="5"/>
      <c r="E239" s="5" t="s">
        <v>20</v>
      </c>
      <c r="F239" s="6" t="str">
        <f>IFERROR(AVERAGE(F241:F245),"N/A")</f>
        <v>N/A</v>
      </c>
    </row>
    <row r="240" spans="2:7" ht="22.8" x14ac:dyDescent="0.3">
      <c r="C240" s="4" t="s">
        <v>11</v>
      </c>
      <c r="D240" s="4" t="s">
        <v>12</v>
      </c>
      <c r="E240" s="4" t="s">
        <v>45</v>
      </c>
      <c r="F240" s="4" t="s">
        <v>13</v>
      </c>
      <c r="G240" s="4" t="s">
        <v>46</v>
      </c>
    </row>
    <row r="241" spans="2:10" x14ac:dyDescent="0.3">
      <c r="C241" s="3"/>
      <c r="D241" s="3"/>
      <c r="E241" s="21"/>
      <c r="F241" s="7"/>
      <c r="G241" s="21">
        <f>E241*(1-F241)</f>
        <v>0</v>
      </c>
    </row>
    <row r="242" spans="2:10" x14ac:dyDescent="0.3">
      <c r="C242" s="3"/>
      <c r="D242" s="3"/>
      <c r="E242" s="21"/>
      <c r="F242" s="7"/>
      <c r="G242" s="21">
        <f t="shared" ref="G242:G245" si="28">E242*(1-F242)</f>
        <v>0</v>
      </c>
    </row>
    <row r="243" spans="2:10" x14ac:dyDescent="0.3">
      <c r="C243" s="3"/>
      <c r="D243" s="3"/>
      <c r="E243" s="21"/>
      <c r="F243" s="7"/>
      <c r="G243" s="21">
        <f t="shared" si="28"/>
        <v>0</v>
      </c>
    </row>
    <row r="244" spans="2:10" x14ac:dyDescent="0.3">
      <c r="C244" s="3"/>
      <c r="D244" s="3"/>
      <c r="E244" s="21"/>
      <c r="F244" s="7"/>
      <c r="G244" s="21">
        <f t="shared" si="28"/>
        <v>0</v>
      </c>
    </row>
    <row r="245" spans="2:10" x14ac:dyDescent="0.3">
      <c r="C245" s="3" t="s">
        <v>14</v>
      </c>
      <c r="D245" s="3"/>
      <c r="E245" s="21"/>
      <c r="F245" s="7"/>
      <c r="G245" s="21">
        <f t="shared" si="28"/>
        <v>0</v>
      </c>
    </row>
    <row r="247" spans="2:10" x14ac:dyDescent="0.3">
      <c r="B247" s="8" t="s">
        <v>165</v>
      </c>
      <c r="C247" s="8"/>
      <c r="D247" s="5"/>
      <c r="E247" s="5" t="s">
        <v>20</v>
      </c>
      <c r="F247" s="6">
        <f>IFERROR(AVERAGE(F249:F253),"N/A")</f>
        <v>0.05</v>
      </c>
    </row>
    <row r="248" spans="2:10" ht="22.8" x14ac:dyDescent="0.3">
      <c r="C248" s="4" t="s">
        <v>11</v>
      </c>
      <c r="D248" s="4" t="s">
        <v>12</v>
      </c>
      <c r="E248" s="4" t="s">
        <v>45</v>
      </c>
      <c r="F248" s="4" t="s">
        <v>13</v>
      </c>
      <c r="G248" s="4" t="s">
        <v>46</v>
      </c>
    </row>
    <row r="249" spans="2:10" x14ac:dyDescent="0.3">
      <c r="C249" s="3" t="s">
        <v>197</v>
      </c>
      <c r="D249" s="58">
        <v>44986</v>
      </c>
      <c r="E249" s="21">
        <v>82435</v>
      </c>
      <c r="F249" s="7">
        <v>0.05</v>
      </c>
      <c r="G249" s="21">
        <f>E249*(1-F249)</f>
        <v>78313.25</v>
      </c>
    </row>
    <row r="250" spans="2:10" x14ac:dyDescent="0.3">
      <c r="C250" s="3"/>
      <c r="D250" s="3"/>
      <c r="E250" s="21"/>
      <c r="F250" s="7"/>
      <c r="G250" s="21">
        <f t="shared" ref="G250:G253" si="29">E250*(1-F250)</f>
        <v>0</v>
      </c>
    </row>
    <row r="251" spans="2:10" x14ac:dyDescent="0.3">
      <c r="C251" s="3"/>
      <c r="D251" s="3"/>
      <c r="E251" s="21"/>
      <c r="F251" s="7"/>
      <c r="G251" s="21">
        <f t="shared" si="29"/>
        <v>0</v>
      </c>
    </row>
    <row r="252" spans="2:10" x14ac:dyDescent="0.3">
      <c r="C252" s="3"/>
      <c r="D252" s="3"/>
      <c r="E252" s="21"/>
      <c r="F252" s="7"/>
      <c r="G252" s="21">
        <f t="shared" si="29"/>
        <v>0</v>
      </c>
    </row>
    <row r="253" spans="2:10" x14ac:dyDescent="0.3">
      <c r="C253" s="3" t="s">
        <v>14</v>
      </c>
      <c r="D253" s="3"/>
      <c r="E253" s="21"/>
      <c r="F253" s="7"/>
      <c r="G253" s="21">
        <f t="shared" si="29"/>
        <v>0</v>
      </c>
    </row>
    <row r="255" spans="2:10" x14ac:dyDescent="0.3">
      <c r="B255" s="8" t="s">
        <v>166</v>
      </c>
      <c r="C255" s="8"/>
      <c r="D255" s="5"/>
      <c r="E255" s="5" t="s">
        <v>20</v>
      </c>
      <c r="F255" s="6" t="str">
        <f>IFERROR(AVERAGE(F257:F261),"N/A")</f>
        <v>N/A</v>
      </c>
      <c r="J255" s="25"/>
    </row>
    <row r="256" spans="2:10" ht="22.8" x14ac:dyDescent="0.3">
      <c r="C256" s="4" t="s">
        <v>11</v>
      </c>
      <c r="D256" s="4" t="s">
        <v>12</v>
      </c>
      <c r="E256" s="4" t="s">
        <v>45</v>
      </c>
      <c r="F256" s="4" t="s">
        <v>13</v>
      </c>
      <c r="G256" s="4" t="s">
        <v>46</v>
      </c>
    </row>
    <row r="257" spans="2:10" x14ac:dyDescent="0.3">
      <c r="C257" s="3"/>
      <c r="D257" s="3"/>
      <c r="E257" s="21"/>
      <c r="F257" s="7"/>
      <c r="G257" s="21">
        <f>E257*(1-F257)</f>
        <v>0</v>
      </c>
    </row>
    <row r="258" spans="2:10" x14ac:dyDescent="0.3">
      <c r="C258" s="3"/>
      <c r="D258" s="3"/>
      <c r="E258" s="21"/>
      <c r="F258" s="7"/>
      <c r="G258" s="21">
        <f t="shared" ref="G258:G261" si="30">E258*(1-F258)</f>
        <v>0</v>
      </c>
    </row>
    <row r="259" spans="2:10" x14ac:dyDescent="0.3">
      <c r="C259" s="3"/>
      <c r="D259" s="3"/>
      <c r="E259" s="21"/>
      <c r="F259" s="7"/>
      <c r="G259" s="21">
        <f t="shared" si="30"/>
        <v>0</v>
      </c>
    </row>
    <row r="260" spans="2:10" x14ac:dyDescent="0.3">
      <c r="C260" s="3"/>
      <c r="D260" s="3"/>
      <c r="E260" s="21"/>
      <c r="F260" s="7"/>
      <c r="G260" s="21">
        <f t="shared" si="30"/>
        <v>0</v>
      </c>
    </row>
    <row r="261" spans="2:10" x14ac:dyDescent="0.3">
      <c r="C261" s="3" t="s">
        <v>14</v>
      </c>
      <c r="D261" s="3"/>
      <c r="E261" s="21"/>
      <c r="F261" s="7"/>
      <c r="G261" s="21">
        <f t="shared" si="30"/>
        <v>0</v>
      </c>
    </row>
    <row r="263" spans="2:10" x14ac:dyDescent="0.3">
      <c r="B263" s="8" t="s">
        <v>167</v>
      </c>
      <c r="C263" s="8"/>
      <c r="D263" s="5"/>
      <c r="E263" s="5" t="s">
        <v>20</v>
      </c>
      <c r="F263" s="6" t="str">
        <f>IFERROR(AVERAGE(F265:F269),"N/A")</f>
        <v>N/A</v>
      </c>
    </row>
    <row r="264" spans="2:10" ht="22.8" x14ac:dyDescent="0.3">
      <c r="C264" s="4" t="s">
        <v>11</v>
      </c>
      <c r="D264" s="4" t="s">
        <v>12</v>
      </c>
      <c r="E264" s="4" t="s">
        <v>45</v>
      </c>
      <c r="F264" s="4" t="s">
        <v>13</v>
      </c>
      <c r="G264" s="4" t="s">
        <v>46</v>
      </c>
    </row>
    <row r="265" spans="2:10" x14ac:dyDescent="0.3">
      <c r="C265" s="3"/>
      <c r="D265" s="3"/>
      <c r="E265" s="21"/>
      <c r="F265" s="7"/>
      <c r="G265" s="21">
        <f>E265*(1-F265)</f>
        <v>0</v>
      </c>
    </row>
    <row r="266" spans="2:10" x14ac:dyDescent="0.3">
      <c r="C266" s="3"/>
      <c r="D266" s="3"/>
      <c r="E266" s="21"/>
      <c r="F266" s="7"/>
      <c r="G266" s="21">
        <f t="shared" ref="G266:G269" si="31">E266*(1-F266)</f>
        <v>0</v>
      </c>
    </row>
    <row r="267" spans="2:10" x14ac:dyDescent="0.3">
      <c r="C267" s="3"/>
      <c r="D267" s="3"/>
      <c r="E267" s="21"/>
      <c r="F267" s="7"/>
      <c r="G267" s="21">
        <f t="shared" si="31"/>
        <v>0</v>
      </c>
    </row>
    <row r="268" spans="2:10" x14ac:dyDescent="0.3">
      <c r="C268" s="3"/>
      <c r="D268" s="3"/>
      <c r="E268" s="21"/>
      <c r="F268" s="7"/>
      <c r="G268" s="21">
        <f t="shared" si="31"/>
        <v>0</v>
      </c>
    </row>
    <row r="269" spans="2:10" x14ac:dyDescent="0.3">
      <c r="C269" s="3" t="s">
        <v>14</v>
      </c>
      <c r="D269" s="3"/>
      <c r="E269" s="21"/>
      <c r="F269" s="7"/>
      <c r="G269" s="21">
        <f t="shared" si="31"/>
        <v>0</v>
      </c>
    </row>
    <row r="271" spans="2:10" x14ac:dyDescent="0.3">
      <c r="B271" s="8" t="s">
        <v>168</v>
      </c>
      <c r="C271" s="8"/>
      <c r="D271" s="5"/>
      <c r="E271" s="5" t="s">
        <v>20</v>
      </c>
      <c r="F271" s="6" t="str">
        <f>IFERROR(AVERAGE(F273:F277),"N/A")</f>
        <v>N/A</v>
      </c>
    </row>
    <row r="272" spans="2:10" ht="22.8" x14ac:dyDescent="0.3">
      <c r="C272" s="4" t="s">
        <v>11</v>
      </c>
      <c r="D272" s="4" t="s">
        <v>12</v>
      </c>
      <c r="E272" s="4" t="s">
        <v>45</v>
      </c>
      <c r="F272" s="4" t="s">
        <v>13</v>
      </c>
      <c r="G272" s="4" t="s">
        <v>46</v>
      </c>
      <c r="J272" s="25"/>
    </row>
    <row r="273" spans="2:10" x14ac:dyDescent="0.3">
      <c r="C273" s="3"/>
      <c r="D273" s="3"/>
      <c r="E273" s="21"/>
      <c r="F273" s="7"/>
      <c r="G273" s="21">
        <f>E273*(1-F273)</f>
        <v>0</v>
      </c>
    </row>
    <row r="274" spans="2:10" x14ac:dyDescent="0.3">
      <c r="C274" s="3"/>
      <c r="D274" s="3"/>
      <c r="E274" s="21"/>
      <c r="F274" s="7"/>
      <c r="G274" s="21">
        <f t="shared" ref="G274:G277" si="32">E274*(1-F274)</f>
        <v>0</v>
      </c>
    </row>
    <row r="275" spans="2:10" x14ac:dyDescent="0.3">
      <c r="C275" s="3"/>
      <c r="D275" s="3"/>
      <c r="E275" s="21"/>
      <c r="F275" s="7"/>
      <c r="G275" s="21">
        <f t="shared" si="32"/>
        <v>0</v>
      </c>
    </row>
    <row r="276" spans="2:10" x14ac:dyDescent="0.3">
      <c r="C276" s="3"/>
      <c r="D276" s="3"/>
      <c r="E276" s="21"/>
      <c r="F276" s="7"/>
      <c r="G276" s="21">
        <f t="shared" si="32"/>
        <v>0</v>
      </c>
    </row>
    <row r="277" spans="2:10" x14ac:dyDescent="0.3">
      <c r="C277" s="3" t="s">
        <v>14</v>
      </c>
      <c r="D277" s="3"/>
      <c r="E277" s="21"/>
      <c r="F277" s="7"/>
      <c r="G277" s="21">
        <f t="shared" si="32"/>
        <v>0</v>
      </c>
    </row>
    <row r="279" spans="2:10" x14ac:dyDescent="0.3">
      <c r="B279" s="8" t="s">
        <v>169</v>
      </c>
      <c r="C279" s="8"/>
      <c r="D279" s="5"/>
      <c r="E279" s="5" t="s">
        <v>20</v>
      </c>
      <c r="F279" s="6" t="str">
        <f>IFERROR(AVERAGE(F281:F285),"N/A")</f>
        <v>N/A</v>
      </c>
    </row>
    <row r="280" spans="2:10" ht="22.8" x14ac:dyDescent="0.3">
      <c r="C280" s="4" t="s">
        <v>11</v>
      </c>
      <c r="D280" s="4" t="s">
        <v>12</v>
      </c>
      <c r="E280" s="4" t="s">
        <v>45</v>
      </c>
      <c r="F280" s="4" t="s">
        <v>13</v>
      </c>
      <c r="G280" s="4" t="s">
        <v>46</v>
      </c>
      <c r="J280" s="25"/>
    </row>
    <row r="281" spans="2:10" x14ac:dyDescent="0.3">
      <c r="C281" s="3"/>
      <c r="D281" s="3"/>
      <c r="E281" s="21"/>
      <c r="F281" s="7"/>
      <c r="G281" s="21">
        <f>E281*(1-F281)</f>
        <v>0</v>
      </c>
    </row>
    <row r="282" spans="2:10" x14ac:dyDescent="0.3">
      <c r="C282" s="3"/>
      <c r="D282" s="3"/>
      <c r="E282" s="21"/>
      <c r="F282" s="7"/>
      <c r="G282" s="21">
        <f t="shared" ref="G282:G285" si="33">E282*(1-F282)</f>
        <v>0</v>
      </c>
    </row>
    <row r="283" spans="2:10" x14ac:dyDescent="0.3">
      <c r="C283" s="3"/>
      <c r="D283" s="3"/>
      <c r="E283" s="21"/>
      <c r="F283" s="7"/>
      <c r="G283" s="21">
        <f t="shared" si="33"/>
        <v>0</v>
      </c>
    </row>
    <row r="284" spans="2:10" x14ac:dyDescent="0.3">
      <c r="C284" s="3"/>
      <c r="D284" s="3"/>
      <c r="E284" s="21"/>
      <c r="F284" s="7"/>
      <c r="G284" s="21">
        <f t="shared" si="33"/>
        <v>0</v>
      </c>
    </row>
    <row r="285" spans="2:10" x14ac:dyDescent="0.3">
      <c r="C285" s="3" t="s">
        <v>14</v>
      </c>
      <c r="D285" s="3"/>
      <c r="E285" s="21"/>
      <c r="F285" s="7"/>
      <c r="G285" s="21">
        <f t="shared" si="33"/>
        <v>0</v>
      </c>
    </row>
    <row r="287" spans="2:10" x14ac:dyDescent="0.3">
      <c r="B287" s="8" t="s">
        <v>170</v>
      </c>
      <c r="C287" s="8"/>
      <c r="D287" s="5"/>
      <c r="E287" s="5" t="s">
        <v>20</v>
      </c>
      <c r="F287" s="6" t="str">
        <f>IFERROR(AVERAGE(F289:F293),"N/A")</f>
        <v>N/A</v>
      </c>
    </row>
    <row r="288" spans="2:10" ht="22.8" x14ac:dyDescent="0.3">
      <c r="C288" s="4" t="s">
        <v>11</v>
      </c>
      <c r="D288" s="4" t="s">
        <v>12</v>
      </c>
      <c r="E288" s="4" t="s">
        <v>45</v>
      </c>
      <c r="F288" s="4" t="s">
        <v>13</v>
      </c>
      <c r="G288" s="4" t="s">
        <v>46</v>
      </c>
    </row>
    <row r="289" spans="2:7" x14ac:dyDescent="0.3">
      <c r="C289" s="3"/>
      <c r="D289" s="3"/>
      <c r="E289" s="21"/>
      <c r="F289" s="7"/>
      <c r="G289" s="21">
        <f>E289*(1-F289)</f>
        <v>0</v>
      </c>
    </row>
    <row r="290" spans="2:7" x14ac:dyDescent="0.3">
      <c r="C290" s="3"/>
      <c r="D290" s="3"/>
      <c r="E290" s="21"/>
      <c r="F290" s="7"/>
      <c r="G290" s="21">
        <f t="shared" ref="G290:G293" si="34">E290*(1-F290)</f>
        <v>0</v>
      </c>
    </row>
    <row r="291" spans="2:7" x14ac:dyDescent="0.3">
      <c r="C291" s="3"/>
      <c r="D291" s="3"/>
      <c r="E291" s="21"/>
      <c r="F291" s="7"/>
      <c r="G291" s="21">
        <f t="shared" si="34"/>
        <v>0</v>
      </c>
    </row>
    <row r="292" spans="2:7" x14ac:dyDescent="0.3">
      <c r="C292" s="3"/>
      <c r="D292" s="3"/>
      <c r="E292" s="21"/>
      <c r="F292" s="7"/>
      <c r="G292" s="21">
        <f t="shared" si="34"/>
        <v>0</v>
      </c>
    </row>
    <row r="293" spans="2:7" x14ac:dyDescent="0.3">
      <c r="C293" s="3" t="s">
        <v>14</v>
      </c>
      <c r="D293" s="3"/>
      <c r="E293" s="21"/>
      <c r="F293" s="7"/>
      <c r="G293" s="21">
        <f t="shared" si="34"/>
        <v>0</v>
      </c>
    </row>
    <row r="295" spans="2:7" x14ac:dyDescent="0.3">
      <c r="B295" s="8" t="s">
        <v>171</v>
      </c>
      <c r="C295" s="8"/>
      <c r="D295" s="5"/>
      <c r="E295" s="5" t="s">
        <v>20</v>
      </c>
      <c r="F295" s="6" t="str">
        <f>IFERROR(AVERAGE(F297:F301),"N/A")</f>
        <v>N/A</v>
      </c>
    </row>
    <row r="296" spans="2:7" ht="22.8" x14ac:dyDescent="0.3">
      <c r="C296" s="4" t="s">
        <v>11</v>
      </c>
      <c r="D296" s="4" t="s">
        <v>12</v>
      </c>
      <c r="E296" s="4" t="s">
        <v>45</v>
      </c>
      <c r="F296" s="4" t="s">
        <v>13</v>
      </c>
      <c r="G296" s="4" t="s">
        <v>46</v>
      </c>
    </row>
    <row r="297" spans="2:7" x14ac:dyDescent="0.3">
      <c r="C297" s="3"/>
      <c r="D297" s="3"/>
      <c r="E297" s="21"/>
      <c r="F297" s="7"/>
      <c r="G297" s="21">
        <f>E297*(1-F297)</f>
        <v>0</v>
      </c>
    </row>
    <row r="298" spans="2:7" x14ac:dyDescent="0.3">
      <c r="C298" s="3"/>
      <c r="D298" s="3"/>
      <c r="E298" s="21"/>
      <c r="F298" s="7"/>
      <c r="G298" s="21">
        <f t="shared" ref="G298:G301" si="35">E298*(1-F298)</f>
        <v>0</v>
      </c>
    </row>
    <row r="299" spans="2:7" x14ac:dyDescent="0.3">
      <c r="C299" s="3"/>
      <c r="D299" s="3"/>
      <c r="E299" s="21"/>
      <c r="F299" s="7"/>
      <c r="G299" s="21">
        <f t="shared" si="35"/>
        <v>0</v>
      </c>
    </row>
    <row r="300" spans="2:7" x14ac:dyDescent="0.3">
      <c r="C300" s="3"/>
      <c r="D300" s="3"/>
      <c r="E300" s="21"/>
      <c r="F300" s="7"/>
      <c r="G300" s="21">
        <f t="shared" si="35"/>
        <v>0</v>
      </c>
    </row>
    <row r="301" spans="2:7" x14ac:dyDescent="0.3">
      <c r="C301" s="3" t="s">
        <v>14</v>
      </c>
      <c r="D301" s="3"/>
      <c r="E301" s="21"/>
      <c r="F301" s="7"/>
      <c r="G301" s="21">
        <f t="shared" si="35"/>
        <v>0</v>
      </c>
    </row>
    <row r="303" spans="2:7" x14ac:dyDescent="0.3">
      <c r="B303" s="8" t="s">
        <v>172</v>
      </c>
      <c r="C303" s="8"/>
      <c r="D303" s="5"/>
      <c r="E303" s="5" t="s">
        <v>20</v>
      </c>
      <c r="F303" s="6" t="str">
        <f>IFERROR(AVERAGE(F305:F309),"N/A")</f>
        <v>N/A</v>
      </c>
    </row>
    <row r="304" spans="2:7" ht="22.8" x14ac:dyDescent="0.3">
      <c r="C304" s="4" t="s">
        <v>11</v>
      </c>
      <c r="D304" s="4" t="s">
        <v>12</v>
      </c>
      <c r="E304" s="4" t="s">
        <v>45</v>
      </c>
      <c r="F304" s="4" t="s">
        <v>13</v>
      </c>
      <c r="G304" s="4" t="s">
        <v>46</v>
      </c>
    </row>
    <row r="305" spans="2:10" x14ac:dyDescent="0.3">
      <c r="C305" s="3"/>
      <c r="D305" s="3"/>
      <c r="E305" s="21"/>
      <c r="F305" s="7"/>
      <c r="G305" s="21">
        <f>E305*(1-F305)</f>
        <v>0</v>
      </c>
    </row>
    <row r="306" spans="2:10" x14ac:dyDescent="0.3">
      <c r="C306" s="3"/>
      <c r="D306" s="3"/>
      <c r="E306" s="21"/>
      <c r="F306" s="7"/>
      <c r="G306" s="21">
        <f t="shared" ref="G306:G309" si="36">E306*(1-F306)</f>
        <v>0</v>
      </c>
      <c r="J306" s="25"/>
    </row>
    <row r="307" spans="2:10" x14ac:dyDescent="0.3">
      <c r="C307" s="3"/>
      <c r="D307" s="3"/>
      <c r="E307" s="21"/>
      <c r="F307" s="7"/>
      <c r="G307" s="21">
        <f t="shared" si="36"/>
        <v>0</v>
      </c>
    </row>
    <row r="308" spans="2:10" x14ac:dyDescent="0.3">
      <c r="C308" s="3"/>
      <c r="D308" s="3"/>
      <c r="E308" s="21"/>
      <c r="F308" s="7"/>
      <c r="G308" s="21">
        <f t="shared" si="36"/>
        <v>0</v>
      </c>
    </row>
    <row r="309" spans="2:10" x14ac:dyDescent="0.3">
      <c r="C309" s="3" t="s">
        <v>14</v>
      </c>
      <c r="D309" s="3"/>
      <c r="E309" s="21"/>
      <c r="F309" s="7"/>
      <c r="G309" s="21">
        <f t="shared" si="36"/>
        <v>0</v>
      </c>
    </row>
    <row r="311" spans="2:10" x14ac:dyDescent="0.3">
      <c r="B311" s="8" t="s">
        <v>173</v>
      </c>
      <c r="C311" s="8"/>
      <c r="D311" s="5"/>
      <c r="E311" s="5" t="s">
        <v>20</v>
      </c>
      <c r="F311" s="6" t="str">
        <f>IFERROR(AVERAGE(F313:F317),"N/A")</f>
        <v>N/A</v>
      </c>
    </row>
    <row r="312" spans="2:10" ht="22.8" x14ac:dyDescent="0.3">
      <c r="C312" s="4" t="s">
        <v>11</v>
      </c>
      <c r="D312" s="4" t="s">
        <v>12</v>
      </c>
      <c r="E312" s="4" t="s">
        <v>45</v>
      </c>
      <c r="F312" s="4" t="s">
        <v>13</v>
      </c>
      <c r="G312" s="4" t="s">
        <v>46</v>
      </c>
    </row>
    <row r="313" spans="2:10" x14ac:dyDescent="0.3">
      <c r="C313" s="3"/>
      <c r="D313" s="3"/>
      <c r="E313" s="21"/>
      <c r="F313" s="7"/>
      <c r="G313" s="21">
        <f>E313*(1-F313)</f>
        <v>0</v>
      </c>
    </row>
    <row r="314" spans="2:10" x14ac:dyDescent="0.3">
      <c r="C314" s="3"/>
      <c r="D314" s="3"/>
      <c r="E314" s="21"/>
      <c r="F314" s="7"/>
      <c r="G314" s="21">
        <f t="shared" ref="G314:G317" si="37">E314*(1-F314)</f>
        <v>0</v>
      </c>
    </row>
    <row r="315" spans="2:10" x14ac:dyDescent="0.3">
      <c r="C315" s="3"/>
      <c r="D315" s="3"/>
      <c r="E315" s="21"/>
      <c r="F315" s="7"/>
      <c r="G315" s="21">
        <f t="shared" si="37"/>
        <v>0</v>
      </c>
    </row>
    <row r="316" spans="2:10" x14ac:dyDescent="0.3">
      <c r="C316" s="3"/>
      <c r="D316" s="3"/>
      <c r="E316" s="21"/>
      <c r="F316" s="7"/>
      <c r="G316" s="21">
        <f t="shared" si="37"/>
        <v>0</v>
      </c>
    </row>
    <row r="317" spans="2:10" x14ac:dyDescent="0.3">
      <c r="C317" s="3" t="s">
        <v>14</v>
      </c>
      <c r="D317" s="3"/>
      <c r="E317" s="21"/>
      <c r="F317" s="7"/>
      <c r="G317" s="21">
        <f t="shared" si="37"/>
        <v>0</v>
      </c>
    </row>
    <row r="319" spans="2:10" x14ac:dyDescent="0.3">
      <c r="B319" s="8"/>
      <c r="C319" s="8"/>
      <c r="D319" s="5"/>
      <c r="E319" s="5"/>
      <c r="F319" s="11"/>
    </row>
    <row r="320" spans="2:10" x14ac:dyDescent="0.3">
      <c r="C320" s="53"/>
      <c r="D320" s="53"/>
      <c r="E320" s="53"/>
      <c r="F320" s="53"/>
      <c r="G320" s="53"/>
    </row>
    <row r="321" spans="5:7" x14ac:dyDescent="0.3">
      <c r="E321" s="22"/>
      <c r="F321" s="11"/>
      <c r="G321" s="22"/>
    </row>
    <row r="322" spans="5:7" x14ac:dyDescent="0.3">
      <c r="E322" s="22"/>
      <c r="F322" s="11"/>
      <c r="G322" s="22"/>
    </row>
    <row r="323" spans="5:7" x14ac:dyDescent="0.3">
      <c r="E323" s="22"/>
      <c r="F323" s="11"/>
      <c r="G323" s="22"/>
    </row>
    <row r="324" spans="5:7" x14ac:dyDescent="0.3">
      <c r="E324" s="22"/>
      <c r="F324" s="11"/>
      <c r="G324" s="22"/>
    </row>
    <row r="325" spans="5:7" x14ac:dyDescent="0.3">
      <c r="E325" s="22"/>
      <c r="F325" s="11"/>
      <c r="G325" s="22"/>
    </row>
  </sheetData>
  <mergeCells count="10">
    <mergeCell ref="A8:F8"/>
    <mergeCell ref="A9:F9"/>
    <mergeCell ref="A11:F11"/>
    <mergeCell ref="A1:G1"/>
    <mergeCell ref="A2:G2"/>
    <mergeCell ref="A5:F5"/>
    <mergeCell ref="A3:G3"/>
    <mergeCell ref="A7:F7"/>
    <mergeCell ref="A6:F6"/>
    <mergeCell ref="A4:G4"/>
  </mergeCells>
  <pageMargins left="0.7" right="0.7" top="0.75" bottom="0.75" header="0.3" footer="0.3"/>
  <pageSetup scale="73"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0EB26-DFD0-4A33-9B88-63228622E9AD}">
  <sheetPr>
    <tabColor theme="4" tint="0.59999389629810485"/>
    <pageSetUpPr fitToPage="1"/>
  </sheetPr>
  <dimension ref="A1:K325"/>
  <sheetViews>
    <sheetView topLeftCell="B207" workbookViewId="0">
      <selection activeCell="F227" sqref="F227"/>
    </sheetView>
  </sheetViews>
  <sheetFormatPr defaultColWidth="8.88671875" defaultRowHeight="14.4" x14ac:dyDescent="0.3"/>
  <cols>
    <col min="1" max="1" width="5.33203125" customWidth="1"/>
    <col min="2" max="2" width="4.5546875" style="2" customWidth="1"/>
    <col min="3" max="3" width="63.109375" customWidth="1"/>
    <col min="4" max="4" width="43" customWidth="1"/>
    <col min="5" max="5" width="15.21875" style="17" customWidth="1"/>
    <col min="6" max="6" width="12.44140625" style="17" customWidth="1"/>
    <col min="7" max="7" width="12.33203125" style="17" bestFit="1" customWidth="1"/>
    <col min="8" max="8" width="2.88671875" customWidth="1"/>
    <col min="10" max="10" width="14.109375" customWidth="1"/>
    <col min="11" max="11" width="15.33203125" customWidth="1"/>
  </cols>
  <sheetData>
    <row r="1" spans="1:11" ht="14.4" customHeight="1" x14ac:dyDescent="0.35">
      <c r="A1" s="59" t="s">
        <v>0</v>
      </c>
      <c r="B1" s="59"/>
      <c r="C1" s="59"/>
      <c r="D1" s="59"/>
      <c r="E1" s="59"/>
      <c r="F1" s="59"/>
      <c r="G1" s="59"/>
      <c r="H1" s="59"/>
    </row>
    <row r="2" spans="1:11" ht="14.4" customHeight="1" x14ac:dyDescent="0.35">
      <c r="A2" s="59" t="s">
        <v>1</v>
      </c>
      <c r="B2" s="59"/>
      <c r="C2" s="59"/>
      <c r="D2" s="59"/>
      <c r="E2" s="59"/>
      <c r="F2" s="59"/>
      <c r="G2" s="59"/>
      <c r="H2" s="59"/>
    </row>
    <row r="3" spans="1:11" ht="14.4" customHeight="1" x14ac:dyDescent="0.35">
      <c r="A3" s="59" t="s">
        <v>118</v>
      </c>
      <c r="B3" s="59"/>
      <c r="C3" s="59"/>
      <c r="D3" s="59"/>
      <c r="E3" s="59"/>
      <c r="F3" s="59"/>
      <c r="G3" s="59"/>
      <c r="H3" s="59"/>
    </row>
    <row r="4" spans="1:11" ht="14.4" customHeight="1" x14ac:dyDescent="0.35">
      <c r="A4" s="59" t="s">
        <v>41</v>
      </c>
      <c r="B4" s="59"/>
      <c r="C4" s="59"/>
      <c r="D4" s="59"/>
      <c r="E4" s="59"/>
      <c r="F4" s="59"/>
      <c r="G4" s="59"/>
      <c r="H4" s="59"/>
    </row>
    <row r="5" spans="1:11" ht="18" x14ac:dyDescent="0.35">
      <c r="B5" s="1"/>
    </row>
    <row r="6" spans="1:11" ht="18" customHeight="1" x14ac:dyDescent="0.3">
      <c r="A6" s="61" t="s">
        <v>5</v>
      </c>
      <c r="B6" s="61"/>
      <c r="C6" s="61"/>
      <c r="D6" s="61"/>
      <c r="E6" s="61"/>
      <c r="F6" s="61"/>
      <c r="G6" s="61"/>
    </row>
    <row r="7" spans="1:11" s="14" customFormat="1" ht="35.4" customHeight="1" x14ac:dyDescent="0.3">
      <c r="A7" s="60" t="s">
        <v>42</v>
      </c>
      <c r="B7" s="60"/>
      <c r="C7" s="60"/>
      <c r="D7" s="60"/>
      <c r="E7" s="60"/>
      <c r="F7" s="60"/>
      <c r="G7" s="60"/>
    </row>
    <row r="8" spans="1:11" s="14" customFormat="1" x14ac:dyDescent="0.3">
      <c r="A8" s="60"/>
      <c r="B8" s="60"/>
      <c r="C8" s="60"/>
      <c r="D8" s="60"/>
      <c r="E8" s="60"/>
      <c r="F8" s="60"/>
      <c r="G8" s="60"/>
    </row>
    <row r="9" spans="1:11" s="14" customFormat="1" x14ac:dyDescent="0.3">
      <c r="B9" s="16"/>
      <c r="E9" s="18"/>
      <c r="F9" s="18"/>
      <c r="G9" s="18"/>
    </row>
    <row r="10" spans="1:11" s="14" customFormat="1" x14ac:dyDescent="0.3">
      <c r="A10" s="69" t="s">
        <v>43</v>
      </c>
      <c r="B10" s="69"/>
      <c r="C10" s="69"/>
      <c r="D10" s="69"/>
      <c r="E10" s="69"/>
      <c r="F10" s="69"/>
      <c r="G10" s="69"/>
    </row>
    <row r="11" spans="1:11" x14ac:dyDescent="0.3">
      <c r="A11" s="9" t="s">
        <v>7</v>
      </c>
    </row>
    <row r="12" spans="1:11" ht="14.4" customHeight="1" x14ac:dyDescent="0.3">
      <c r="A12">
        <v>1</v>
      </c>
      <c r="B12" s="8" t="s">
        <v>9</v>
      </c>
      <c r="D12" s="5"/>
      <c r="E12" s="19"/>
      <c r="F12" s="19"/>
      <c r="G12" s="19"/>
      <c r="H12" s="14"/>
      <c r="I12" s="14"/>
      <c r="J12" s="14"/>
      <c r="K12" s="14"/>
    </row>
    <row r="13" spans="1:11" ht="22.8" x14ac:dyDescent="0.3">
      <c r="C13" s="4" t="s">
        <v>44</v>
      </c>
      <c r="D13" s="4" t="s">
        <v>12</v>
      </c>
      <c r="E13" s="20" t="s">
        <v>45</v>
      </c>
      <c r="F13" s="20" t="s">
        <v>129</v>
      </c>
      <c r="G13" s="20" t="s">
        <v>46</v>
      </c>
      <c r="H13" s="14"/>
      <c r="I13" s="14"/>
      <c r="J13" s="14"/>
      <c r="K13" s="14"/>
    </row>
    <row r="14" spans="1:11" x14ac:dyDescent="0.3">
      <c r="C14" s="3"/>
      <c r="D14" s="3"/>
      <c r="E14" s="21"/>
      <c r="F14" s="21"/>
      <c r="G14" s="21">
        <f>E14*(1-F14)</f>
        <v>0</v>
      </c>
      <c r="H14" s="14"/>
      <c r="I14" s="14"/>
      <c r="J14" s="14"/>
      <c r="K14" s="14"/>
    </row>
    <row r="15" spans="1:11" x14ac:dyDescent="0.3">
      <c r="C15" s="3"/>
      <c r="D15" s="3"/>
      <c r="E15" s="21"/>
      <c r="F15" s="21"/>
      <c r="G15" s="21">
        <f t="shared" ref="G15:G18" si="0">E15*(1-F15)</f>
        <v>0</v>
      </c>
      <c r="H15" s="10"/>
      <c r="I15" s="10"/>
      <c r="J15" s="10"/>
      <c r="K15" s="10"/>
    </row>
    <row r="16" spans="1:11" x14ac:dyDescent="0.3">
      <c r="C16" s="3"/>
      <c r="D16" s="3"/>
      <c r="E16" s="21"/>
      <c r="F16" s="21"/>
      <c r="G16" s="21">
        <f t="shared" si="0"/>
        <v>0</v>
      </c>
      <c r="H16" s="10"/>
      <c r="I16" s="10"/>
      <c r="J16" s="10"/>
      <c r="K16" s="10"/>
    </row>
    <row r="17" spans="1:10" x14ac:dyDescent="0.3">
      <c r="C17" s="3"/>
      <c r="D17" s="3"/>
      <c r="E17" s="21"/>
      <c r="F17" s="21"/>
      <c r="G17" s="21">
        <f t="shared" si="0"/>
        <v>0</v>
      </c>
      <c r="H17" s="10"/>
      <c r="I17" s="10"/>
      <c r="J17" s="10"/>
    </row>
    <row r="18" spans="1:10" x14ac:dyDescent="0.3">
      <c r="C18" s="3" t="s">
        <v>14</v>
      </c>
      <c r="D18" s="3"/>
      <c r="E18" s="21"/>
      <c r="F18" s="21"/>
      <c r="G18" s="21">
        <f t="shared" si="0"/>
        <v>0</v>
      </c>
      <c r="H18" s="10"/>
      <c r="I18" s="10"/>
      <c r="J18" s="10"/>
    </row>
    <row r="19" spans="1:10" x14ac:dyDescent="0.3">
      <c r="E19" s="22"/>
      <c r="F19" s="22"/>
      <c r="G19" s="22"/>
      <c r="H19" s="10"/>
      <c r="I19" s="10"/>
      <c r="J19" s="10"/>
    </row>
    <row r="20" spans="1:10" x14ac:dyDescent="0.3">
      <c r="A20">
        <v>2</v>
      </c>
      <c r="B20" s="8" t="s">
        <v>15</v>
      </c>
      <c r="D20" s="5"/>
      <c r="E20" s="19"/>
      <c r="F20" s="19"/>
      <c r="G20" s="19"/>
    </row>
    <row r="21" spans="1:10" ht="22.8" x14ac:dyDescent="0.3">
      <c r="C21" s="4" t="s">
        <v>44</v>
      </c>
      <c r="D21" s="4" t="s">
        <v>12</v>
      </c>
      <c r="E21" s="20" t="s">
        <v>45</v>
      </c>
      <c r="F21" s="20" t="s">
        <v>129</v>
      </c>
      <c r="G21" s="20" t="s">
        <v>46</v>
      </c>
    </row>
    <row r="22" spans="1:10" x14ac:dyDescent="0.3">
      <c r="C22" s="3"/>
      <c r="D22" s="3"/>
      <c r="E22" s="21"/>
      <c r="F22" s="21"/>
      <c r="G22" s="21">
        <f>E22*(1-F22)</f>
        <v>0</v>
      </c>
    </row>
    <row r="23" spans="1:10" x14ac:dyDescent="0.3">
      <c r="C23" s="3"/>
      <c r="D23" s="3"/>
      <c r="E23" s="21"/>
      <c r="F23" s="21"/>
      <c r="G23" s="21">
        <f t="shared" ref="G23:G26" si="1">E23*(1-F23)</f>
        <v>0</v>
      </c>
    </row>
    <row r="24" spans="1:10" x14ac:dyDescent="0.3">
      <c r="C24" s="3"/>
      <c r="D24" s="3"/>
      <c r="E24" s="21"/>
      <c r="F24" s="21"/>
      <c r="G24" s="21">
        <f t="shared" si="1"/>
        <v>0</v>
      </c>
    </row>
    <row r="25" spans="1:10" x14ac:dyDescent="0.3">
      <c r="C25" s="3"/>
      <c r="D25" s="3"/>
      <c r="E25" s="21"/>
      <c r="F25" s="21"/>
      <c r="G25" s="21">
        <f t="shared" si="1"/>
        <v>0</v>
      </c>
    </row>
    <row r="26" spans="1:10" x14ac:dyDescent="0.3">
      <c r="C26" s="3" t="s">
        <v>14</v>
      </c>
      <c r="D26" s="3"/>
      <c r="E26" s="21"/>
      <c r="F26" s="21"/>
      <c r="G26" s="21">
        <f t="shared" si="1"/>
        <v>0</v>
      </c>
    </row>
    <row r="27" spans="1:10" x14ac:dyDescent="0.3">
      <c r="E27" s="22"/>
      <c r="F27" s="22"/>
      <c r="G27" s="22"/>
    </row>
    <row r="28" spans="1:10" x14ac:dyDescent="0.3">
      <c r="A28">
        <v>3</v>
      </c>
      <c r="B28" s="8" t="s">
        <v>16</v>
      </c>
      <c r="D28" s="5"/>
      <c r="E28" s="19"/>
      <c r="F28" s="19"/>
      <c r="G28" s="19"/>
    </row>
    <row r="29" spans="1:10" ht="22.8" x14ac:dyDescent="0.3">
      <c r="C29" s="4" t="s">
        <v>44</v>
      </c>
      <c r="D29" s="4" t="s">
        <v>12</v>
      </c>
      <c r="E29" s="20" t="s">
        <v>45</v>
      </c>
      <c r="F29" s="20" t="s">
        <v>129</v>
      </c>
      <c r="G29" s="20" t="s">
        <v>46</v>
      </c>
    </row>
    <row r="30" spans="1:10" x14ac:dyDescent="0.3">
      <c r="C30" s="3"/>
      <c r="D30" s="3"/>
      <c r="E30" s="21"/>
      <c r="F30" s="21"/>
      <c r="G30" s="21">
        <f>E30*(1-F30)</f>
        <v>0</v>
      </c>
    </row>
    <row r="31" spans="1:10" x14ac:dyDescent="0.3">
      <c r="C31" s="3"/>
      <c r="D31" s="3"/>
      <c r="E31" s="21"/>
      <c r="F31" s="21"/>
      <c r="G31" s="21">
        <f t="shared" ref="G31:G34" si="2">E31*(1-F31)</f>
        <v>0</v>
      </c>
    </row>
    <row r="32" spans="1:10" x14ac:dyDescent="0.3">
      <c r="C32" s="3"/>
      <c r="D32" s="3"/>
      <c r="E32" s="21"/>
      <c r="F32" s="21"/>
      <c r="G32" s="21">
        <f t="shared" si="2"/>
        <v>0</v>
      </c>
    </row>
    <row r="33" spans="1:7" x14ac:dyDescent="0.3">
      <c r="C33" s="3"/>
      <c r="D33" s="3"/>
      <c r="E33" s="21"/>
      <c r="F33" s="21"/>
      <c r="G33" s="21">
        <f t="shared" si="2"/>
        <v>0</v>
      </c>
    </row>
    <row r="34" spans="1:7" x14ac:dyDescent="0.3">
      <c r="C34" s="3" t="s">
        <v>14</v>
      </c>
      <c r="D34" s="3"/>
      <c r="E34" s="21"/>
      <c r="F34" s="21"/>
      <c r="G34" s="21">
        <f t="shared" si="2"/>
        <v>0</v>
      </c>
    </row>
    <row r="35" spans="1:7" x14ac:dyDescent="0.3">
      <c r="E35" s="22"/>
      <c r="F35" s="22"/>
      <c r="G35" s="22"/>
    </row>
    <row r="36" spans="1:7" x14ac:dyDescent="0.3">
      <c r="A36">
        <v>4</v>
      </c>
      <c r="B36" s="8" t="s">
        <v>17</v>
      </c>
      <c r="D36" s="5"/>
      <c r="E36" s="19"/>
      <c r="F36" s="19"/>
      <c r="G36" s="19"/>
    </row>
    <row r="37" spans="1:7" ht="22.8" x14ac:dyDescent="0.3">
      <c r="C37" s="4" t="s">
        <v>44</v>
      </c>
      <c r="D37" s="4" t="s">
        <v>12</v>
      </c>
      <c r="E37" s="20" t="s">
        <v>45</v>
      </c>
      <c r="F37" s="20" t="s">
        <v>129</v>
      </c>
      <c r="G37" s="20" t="s">
        <v>46</v>
      </c>
    </row>
    <row r="38" spans="1:7" x14ac:dyDescent="0.3">
      <c r="C38" s="3"/>
      <c r="D38" s="3"/>
      <c r="E38" s="21"/>
      <c r="F38" s="21"/>
      <c r="G38" s="21">
        <f>E38*(1-F38)</f>
        <v>0</v>
      </c>
    </row>
    <row r="39" spans="1:7" x14ac:dyDescent="0.3">
      <c r="C39" s="3"/>
      <c r="D39" s="3"/>
      <c r="E39" s="21"/>
      <c r="F39" s="21"/>
      <c r="G39" s="21">
        <f t="shared" ref="G39:G42" si="3">E39*(1-F39)</f>
        <v>0</v>
      </c>
    </row>
    <row r="40" spans="1:7" x14ac:dyDescent="0.3">
      <c r="C40" s="3"/>
      <c r="D40" s="3"/>
      <c r="E40" s="21"/>
      <c r="F40" s="21"/>
      <c r="G40" s="21">
        <f t="shared" si="3"/>
        <v>0</v>
      </c>
    </row>
    <row r="41" spans="1:7" x14ac:dyDescent="0.3">
      <c r="C41" s="3"/>
      <c r="D41" s="3"/>
      <c r="E41" s="21"/>
      <c r="F41" s="21"/>
      <c r="G41" s="21">
        <f t="shared" si="3"/>
        <v>0</v>
      </c>
    </row>
    <row r="42" spans="1:7" x14ac:dyDescent="0.3">
      <c r="C42" s="3" t="s">
        <v>14</v>
      </c>
      <c r="D42" s="3"/>
      <c r="E42" s="21"/>
      <c r="F42" s="21"/>
      <c r="G42" s="21">
        <f t="shared" si="3"/>
        <v>0</v>
      </c>
    </row>
    <row r="43" spans="1:7" x14ac:dyDescent="0.3">
      <c r="E43" s="22"/>
      <c r="F43" s="22"/>
      <c r="G43" s="22"/>
    </row>
    <row r="44" spans="1:7" x14ac:dyDescent="0.3">
      <c r="A44">
        <v>5</v>
      </c>
      <c r="B44" s="8" t="s">
        <v>18</v>
      </c>
      <c r="D44" s="5"/>
      <c r="E44" s="19"/>
      <c r="F44" s="19"/>
      <c r="G44" s="19"/>
    </row>
    <row r="45" spans="1:7" x14ac:dyDescent="0.3">
      <c r="B45" s="15" t="s">
        <v>19</v>
      </c>
      <c r="D45" s="5"/>
      <c r="E45" s="19"/>
      <c r="F45" s="19"/>
      <c r="G45" s="19"/>
    </row>
    <row r="46" spans="1:7" ht="22.8" x14ac:dyDescent="0.3">
      <c r="C46" s="4" t="s">
        <v>44</v>
      </c>
      <c r="D46" s="4" t="s">
        <v>12</v>
      </c>
      <c r="E46" s="20" t="s">
        <v>45</v>
      </c>
      <c r="F46" s="20" t="s">
        <v>129</v>
      </c>
      <c r="G46" s="20" t="s">
        <v>46</v>
      </c>
    </row>
    <row r="47" spans="1:7" x14ac:dyDescent="0.3">
      <c r="C47" s="3"/>
      <c r="D47" s="3"/>
      <c r="E47" s="21"/>
      <c r="F47" s="21"/>
      <c r="G47" s="21">
        <f>E47*(1-F47)</f>
        <v>0</v>
      </c>
    </row>
    <row r="48" spans="1:7" x14ac:dyDescent="0.3">
      <c r="C48" s="3"/>
      <c r="D48" s="3"/>
      <c r="E48" s="21"/>
      <c r="F48" s="21"/>
      <c r="G48" s="21">
        <f t="shared" ref="G48:G51" si="4">E48*(1-F48)</f>
        <v>0</v>
      </c>
    </row>
    <row r="49" spans="2:7" x14ac:dyDescent="0.3">
      <c r="C49" s="3"/>
      <c r="D49" s="3"/>
      <c r="E49" s="21"/>
      <c r="F49" s="21"/>
      <c r="G49" s="21">
        <f t="shared" si="4"/>
        <v>0</v>
      </c>
    </row>
    <row r="50" spans="2:7" x14ac:dyDescent="0.3">
      <c r="C50" s="3"/>
      <c r="D50" s="3"/>
      <c r="E50" s="21"/>
      <c r="F50" s="21"/>
      <c r="G50" s="21">
        <f t="shared" si="4"/>
        <v>0</v>
      </c>
    </row>
    <row r="51" spans="2:7" x14ac:dyDescent="0.3">
      <c r="C51" s="3" t="s">
        <v>14</v>
      </c>
      <c r="D51" s="3"/>
      <c r="E51" s="21"/>
      <c r="F51" s="21"/>
      <c r="G51" s="21">
        <f t="shared" si="4"/>
        <v>0</v>
      </c>
    </row>
    <row r="52" spans="2:7" x14ac:dyDescent="0.3">
      <c r="E52" s="22"/>
      <c r="F52" s="22"/>
      <c r="G52" s="22"/>
    </row>
    <row r="53" spans="2:7" x14ac:dyDescent="0.3">
      <c r="B53" s="15" t="s">
        <v>21</v>
      </c>
      <c r="D53" s="5"/>
      <c r="E53" s="19"/>
      <c r="F53" s="19"/>
      <c r="G53" s="19"/>
    </row>
    <row r="54" spans="2:7" ht="22.8" x14ac:dyDescent="0.3">
      <c r="C54" s="4" t="s">
        <v>44</v>
      </c>
      <c r="D54" s="4" t="s">
        <v>12</v>
      </c>
      <c r="E54" s="20" t="s">
        <v>45</v>
      </c>
      <c r="F54" s="20" t="s">
        <v>129</v>
      </c>
      <c r="G54" s="20" t="s">
        <v>46</v>
      </c>
    </row>
    <row r="55" spans="2:7" x14ac:dyDescent="0.3">
      <c r="C55" s="3"/>
      <c r="D55" s="3"/>
      <c r="E55" s="21"/>
      <c r="F55" s="21"/>
      <c r="G55" s="21">
        <f>E55*(1-F55)</f>
        <v>0</v>
      </c>
    </row>
    <row r="56" spans="2:7" x14ac:dyDescent="0.3">
      <c r="C56" s="3"/>
      <c r="D56" s="3"/>
      <c r="E56" s="21"/>
      <c r="F56" s="21"/>
      <c r="G56" s="21">
        <f t="shared" ref="G56:G59" si="5">E56*(1-F56)</f>
        <v>0</v>
      </c>
    </row>
    <row r="57" spans="2:7" x14ac:dyDescent="0.3">
      <c r="C57" s="3"/>
      <c r="D57" s="3"/>
      <c r="E57" s="21"/>
      <c r="F57" s="21"/>
      <c r="G57" s="21">
        <f t="shared" si="5"/>
        <v>0</v>
      </c>
    </row>
    <row r="58" spans="2:7" x14ac:dyDescent="0.3">
      <c r="C58" s="3"/>
      <c r="D58" s="3"/>
      <c r="E58" s="21"/>
      <c r="F58" s="21"/>
      <c r="G58" s="21">
        <f t="shared" si="5"/>
        <v>0</v>
      </c>
    </row>
    <row r="59" spans="2:7" x14ac:dyDescent="0.3">
      <c r="C59" s="3" t="s">
        <v>14</v>
      </c>
      <c r="D59" s="3"/>
      <c r="E59" s="21"/>
      <c r="F59" s="21"/>
      <c r="G59" s="21">
        <f t="shared" si="5"/>
        <v>0</v>
      </c>
    </row>
    <row r="60" spans="2:7" x14ac:dyDescent="0.3">
      <c r="E60" s="22"/>
      <c r="F60" s="22"/>
      <c r="G60" s="22"/>
    </row>
    <row r="61" spans="2:7" x14ac:dyDescent="0.3">
      <c r="B61" s="15" t="s">
        <v>22</v>
      </c>
      <c r="D61" s="5"/>
      <c r="E61" s="19"/>
      <c r="F61" s="19"/>
      <c r="G61" s="19"/>
    </row>
    <row r="62" spans="2:7" ht="22.8" x14ac:dyDescent="0.3">
      <c r="C62" s="4" t="s">
        <v>44</v>
      </c>
      <c r="D62" s="4" t="s">
        <v>12</v>
      </c>
      <c r="E62" s="20" t="s">
        <v>45</v>
      </c>
      <c r="F62" s="20" t="s">
        <v>129</v>
      </c>
      <c r="G62" s="20" t="s">
        <v>46</v>
      </c>
    </row>
    <row r="63" spans="2:7" x14ac:dyDescent="0.3">
      <c r="C63" s="3"/>
      <c r="D63" s="3"/>
      <c r="E63" s="21"/>
      <c r="F63" s="21"/>
      <c r="G63" s="21">
        <f>E63*(1-F63)</f>
        <v>0</v>
      </c>
    </row>
    <row r="64" spans="2:7" x14ac:dyDescent="0.3">
      <c r="C64" s="3"/>
      <c r="D64" s="3"/>
      <c r="E64" s="21"/>
      <c r="F64" s="21"/>
      <c r="G64" s="21">
        <f t="shared" ref="G64:G67" si="6">E64*(1-F64)</f>
        <v>0</v>
      </c>
    </row>
    <row r="65" spans="1:7" x14ac:dyDescent="0.3">
      <c r="C65" s="3"/>
      <c r="D65" s="3"/>
      <c r="E65" s="21"/>
      <c r="F65" s="21"/>
      <c r="G65" s="21">
        <f t="shared" si="6"/>
        <v>0</v>
      </c>
    </row>
    <row r="66" spans="1:7" x14ac:dyDescent="0.3">
      <c r="C66" s="3"/>
      <c r="D66" s="3"/>
      <c r="E66" s="21"/>
      <c r="F66" s="21"/>
      <c r="G66" s="21">
        <f t="shared" si="6"/>
        <v>0</v>
      </c>
    </row>
    <row r="67" spans="1:7" x14ac:dyDescent="0.3">
      <c r="C67" s="3" t="s">
        <v>14</v>
      </c>
      <c r="D67" s="3"/>
      <c r="E67" s="21"/>
      <c r="F67" s="21"/>
      <c r="G67" s="21">
        <f t="shared" si="6"/>
        <v>0</v>
      </c>
    </row>
    <row r="68" spans="1:7" x14ac:dyDescent="0.3">
      <c r="E68" s="22"/>
      <c r="F68" s="22"/>
      <c r="G68" s="22"/>
    </row>
    <row r="69" spans="1:7" x14ac:dyDescent="0.3">
      <c r="A69">
        <v>6</v>
      </c>
      <c r="B69" s="23" t="s">
        <v>24</v>
      </c>
      <c r="D69" s="5"/>
      <c r="E69" s="19"/>
      <c r="F69" s="19"/>
      <c r="G69" s="19"/>
    </row>
    <row r="70" spans="1:7" ht="22.8" x14ac:dyDescent="0.3">
      <c r="C70" s="4" t="s">
        <v>44</v>
      </c>
      <c r="D70" s="4" t="s">
        <v>12</v>
      </c>
      <c r="E70" s="20" t="s">
        <v>45</v>
      </c>
      <c r="F70" s="20" t="s">
        <v>129</v>
      </c>
      <c r="G70" s="20" t="s">
        <v>46</v>
      </c>
    </row>
    <row r="71" spans="1:7" x14ac:dyDescent="0.3">
      <c r="C71" s="3"/>
      <c r="D71" s="3"/>
      <c r="E71" s="21"/>
      <c r="F71" s="21"/>
      <c r="G71" s="21">
        <f>E71*(1-F71)</f>
        <v>0</v>
      </c>
    </row>
    <row r="72" spans="1:7" x14ac:dyDescent="0.3">
      <c r="C72" s="3"/>
      <c r="D72" s="3"/>
      <c r="E72" s="21"/>
      <c r="F72" s="21"/>
      <c r="G72" s="21">
        <f t="shared" ref="G72:G75" si="7">E72*(1-F72)</f>
        <v>0</v>
      </c>
    </row>
    <row r="73" spans="1:7" x14ac:dyDescent="0.3">
      <c r="C73" s="3"/>
      <c r="D73" s="3"/>
      <c r="E73" s="21"/>
      <c r="F73" s="21"/>
      <c r="G73" s="21">
        <f t="shared" si="7"/>
        <v>0</v>
      </c>
    </row>
    <row r="74" spans="1:7" x14ac:dyDescent="0.3">
      <c r="C74" s="3"/>
      <c r="D74" s="3"/>
      <c r="E74" s="21"/>
      <c r="F74" s="21"/>
      <c r="G74" s="21">
        <f t="shared" si="7"/>
        <v>0</v>
      </c>
    </row>
    <row r="75" spans="1:7" x14ac:dyDescent="0.3">
      <c r="C75" s="3" t="s">
        <v>14</v>
      </c>
      <c r="D75" s="3"/>
      <c r="E75" s="21"/>
      <c r="F75" s="21"/>
      <c r="G75" s="21">
        <f t="shared" si="7"/>
        <v>0</v>
      </c>
    </row>
    <row r="76" spans="1:7" x14ac:dyDescent="0.3">
      <c r="E76" s="22"/>
      <c r="F76" s="22"/>
      <c r="G76" s="22"/>
    </row>
    <row r="77" spans="1:7" x14ac:dyDescent="0.3">
      <c r="A77">
        <v>7</v>
      </c>
      <c r="B77" s="23" t="s">
        <v>25</v>
      </c>
      <c r="D77" s="5"/>
      <c r="E77" s="19"/>
      <c r="F77" s="19"/>
      <c r="G77" s="19"/>
    </row>
    <row r="78" spans="1:7" ht="22.8" x14ac:dyDescent="0.3">
      <c r="C78" s="4" t="s">
        <v>44</v>
      </c>
      <c r="D78" s="4" t="s">
        <v>12</v>
      </c>
      <c r="E78" s="20" t="s">
        <v>45</v>
      </c>
      <c r="F78" s="20" t="s">
        <v>129</v>
      </c>
      <c r="G78" s="20" t="s">
        <v>46</v>
      </c>
    </row>
    <row r="79" spans="1:7" x14ac:dyDescent="0.3">
      <c r="C79" s="3"/>
      <c r="D79" s="3"/>
      <c r="E79" s="21"/>
      <c r="F79" s="21"/>
      <c r="G79" s="21">
        <f>E79*(1-F79)</f>
        <v>0</v>
      </c>
    </row>
    <row r="80" spans="1:7" x14ac:dyDescent="0.3">
      <c r="C80" s="3"/>
      <c r="D80" s="3"/>
      <c r="E80" s="21"/>
      <c r="F80" s="21"/>
      <c r="G80" s="21">
        <f t="shared" ref="G80:G83" si="8">E80*(1-F80)</f>
        <v>0</v>
      </c>
    </row>
    <row r="81" spans="1:7" x14ac:dyDescent="0.3">
      <c r="C81" s="3"/>
      <c r="D81" s="3"/>
      <c r="E81" s="21"/>
      <c r="F81" s="21"/>
      <c r="G81" s="21">
        <f t="shared" si="8"/>
        <v>0</v>
      </c>
    </row>
    <row r="82" spans="1:7" x14ac:dyDescent="0.3">
      <c r="C82" s="3"/>
      <c r="D82" s="3"/>
      <c r="E82" s="21"/>
      <c r="F82" s="21"/>
      <c r="G82" s="21">
        <f t="shared" si="8"/>
        <v>0</v>
      </c>
    </row>
    <row r="83" spans="1:7" x14ac:dyDescent="0.3">
      <c r="C83" s="3" t="s">
        <v>14</v>
      </c>
      <c r="D83" s="3"/>
      <c r="E83" s="21"/>
      <c r="F83" s="21"/>
      <c r="G83" s="21">
        <f t="shared" si="8"/>
        <v>0</v>
      </c>
    </row>
    <row r="84" spans="1:7" x14ac:dyDescent="0.3">
      <c r="E84" s="22"/>
      <c r="F84" s="22"/>
      <c r="G84" s="22"/>
    </row>
    <row r="85" spans="1:7" x14ac:dyDescent="0.3">
      <c r="A85">
        <v>8</v>
      </c>
      <c r="B85" s="23" t="s">
        <v>26</v>
      </c>
      <c r="D85" s="5"/>
      <c r="E85" s="19"/>
      <c r="F85" s="19"/>
      <c r="G85" s="19"/>
    </row>
    <row r="86" spans="1:7" ht="22.8" x14ac:dyDescent="0.3">
      <c r="C86" s="4" t="s">
        <v>44</v>
      </c>
      <c r="D86" s="4" t="s">
        <v>12</v>
      </c>
      <c r="E86" s="20" t="s">
        <v>45</v>
      </c>
      <c r="F86" s="20" t="s">
        <v>129</v>
      </c>
      <c r="G86" s="20" t="s">
        <v>46</v>
      </c>
    </row>
    <row r="87" spans="1:7" x14ac:dyDescent="0.3">
      <c r="C87" s="3"/>
      <c r="D87" s="3"/>
      <c r="E87" s="21"/>
      <c r="F87" s="21"/>
      <c r="G87" s="21">
        <f>E87*(1-F87)</f>
        <v>0</v>
      </c>
    </row>
    <row r="88" spans="1:7" x14ac:dyDescent="0.3">
      <c r="C88" s="3"/>
      <c r="D88" s="3"/>
      <c r="E88" s="21"/>
      <c r="F88" s="21"/>
      <c r="G88" s="21">
        <f t="shared" ref="G88:G91" si="9">E88*(1-F88)</f>
        <v>0</v>
      </c>
    </row>
    <row r="89" spans="1:7" x14ac:dyDescent="0.3">
      <c r="C89" s="3"/>
      <c r="D89" s="3"/>
      <c r="E89" s="21"/>
      <c r="F89" s="21"/>
      <c r="G89" s="21">
        <f t="shared" si="9"/>
        <v>0</v>
      </c>
    </row>
    <row r="90" spans="1:7" x14ac:dyDescent="0.3">
      <c r="C90" s="3"/>
      <c r="D90" s="3"/>
      <c r="E90" s="21"/>
      <c r="F90" s="21"/>
      <c r="G90" s="21">
        <f t="shared" si="9"/>
        <v>0</v>
      </c>
    </row>
    <row r="91" spans="1:7" x14ac:dyDescent="0.3">
      <c r="C91" s="3" t="s">
        <v>14</v>
      </c>
      <c r="D91" s="3"/>
      <c r="E91" s="21"/>
      <c r="F91" s="21"/>
      <c r="G91" s="21">
        <f t="shared" si="9"/>
        <v>0</v>
      </c>
    </row>
    <row r="92" spans="1:7" x14ac:dyDescent="0.3">
      <c r="E92" s="22"/>
      <c r="F92" s="22"/>
      <c r="G92" s="22"/>
    </row>
    <row r="93" spans="1:7" x14ac:dyDescent="0.3">
      <c r="A93">
        <v>9</v>
      </c>
      <c r="B93" s="23" t="s">
        <v>27</v>
      </c>
      <c r="D93" s="5"/>
      <c r="E93" s="19"/>
      <c r="F93" s="19"/>
      <c r="G93" s="19"/>
    </row>
    <row r="94" spans="1:7" ht="22.8" x14ac:dyDescent="0.3">
      <c r="C94" s="4" t="s">
        <v>44</v>
      </c>
      <c r="D94" s="4" t="s">
        <v>12</v>
      </c>
      <c r="E94" s="20" t="s">
        <v>45</v>
      </c>
      <c r="F94" s="20" t="s">
        <v>129</v>
      </c>
      <c r="G94" s="20" t="s">
        <v>46</v>
      </c>
    </row>
    <row r="95" spans="1:7" x14ac:dyDescent="0.3">
      <c r="C95" s="3"/>
      <c r="D95" s="3"/>
      <c r="E95" s="21"/>
      <c r="F95" s="21"/>
      <c r="G95" s="21">
        <f>E95*(1-F95)</f>
        <v>0</v>
      </c>
    </row>
    <row r="96" spans="1:7" x14ac:dyDescent="0.3">
      <c r="C96" s="3"/>
      <c r="D96" s="3"/>
      <c r="E96" s="21"/>
      <c r="F96" s="21"/>
      <c r="G96" s="21">
        <f t="shared" ref="G96:G99" si="10">E96*(1-F96)</f>
        <v>0</v>
      </c>
    </row>
    <row r="97" spans="1:7" x14ac:dyDescent="0.3">
      <c r="C97" s="3"/>
      <c r="D97" s="3"/>
      <c r="E97" s="21"/>
      <c r="F97" s="21"/>
      <c r="G97" s="21">
        <f t="shared" si="10"/>
        <v>0</v>
      </c>
    </row>
    <row r="98" spans="1:7" x14ac:dyDescent="0.3">
      <c r="C98" s="3"/>
      <c r="D98" s="3"/>
      <c r="E98" s="21"/>
      <c r="F98" s="21"/>
      <c r="G98" s="21">
        <f t="shared" si="10"/>
        <v>0</v>
      </c>
    </row>
    <row r="99" spans="1:7" x14ac:dyDescent="0.3">
      <c r="C99" s="3" t="s">
        <v>14</v>
      </c>
      <c r="D99" s="3"/>
      <c r="E99" s="21"/>
      <c r="F99" s="21"/>
      <c r="G99" s="21">
        <f t="shared" si="10"/>
        <v>0</v>
      </c>
    </row>
    <row r="100" spans="1:7" x14ac:dyDescent="0.3">
      <c r="E100" s="22"/>
      <c r="F100" s="22"/>
      <c r="G100" s="22"/>
    </row>
    <row r="101" spans="1:7" x14ac:dyDescent="0.3">
      <c r="A101">
        <v>10</v>
      </c>
      <c r="B101" s="23" t="s">
        <v>28</v>
      </c>
      <c r="D101" s="5"/>
      <c r="E101" s="19"/>
      <c r="F101" s="19"/>
      <c r="G101" s="19"/>
    </row>
    <row r="102" spans="1:7" ht="22.8" x14ac:dyDescent="0.3">
      <c r="C102" s="4" t="s">
        <v>44</v>
      </c>
      <c r="D102" s="4" t="s">
        <v>12</v>
      </c>
      <c r="E102" s="20" t="s">
        <v>45</v>
      </c>
      <c r="F102" s="20" t="s">
        <v>129</v>
      </c>
      <c r="G102" s="20" t="s">
        <v>46</v>
      </c>
    </row>
    <row r="103" spans="1:7" x14ac:dyDescent="0.3">
      <c r="C103" s="3"/>
      <c r="D103" s="3"/>
      <c r="E103" s="21"/>
      <c r="F103" s="21"/>
      <c r="G103" s="21">
        <f>E103*(1-F103)</f>
        <v>0</v>
      </c>
    </row>
    <row r="104" spans="1:7" x14ac:dyDescent="0.3">
      <c r="C104" s="3"/>
      <c r="D104" s="3"/>
      <c r="E104" s="21"/>
      <c r="F104" s="21"/>
      <c r="G104" s="21">
        <f t="shared" ref="G104:G107" si="11">E104*(1-F104)</f>
        <v>0</v>
      </c>
    </row>
    <row r="105" spans="1:7" x14ac:dyDescent="0.3">
      <c r="C105" s="3"/>
      <c r="D105" s="3"/>
      <c r="E105" s="21"/>
      <c r="F105" s="21"/>
      <c r="G105" s="21">
        <f t="shared" si="11"/>
        <v>0</v>
      </c>
    </row>
    <row r="106" spans="1:7" x14ac:dyDescent="0.3">
      <c r="C106" s="3"/>
      <c r="D106" s="3"/>
      <c r="E106" s="21"/>
      <c r="F106" s="21"/>
      <c r="G106" s="21">
        <f t="shared" si="11"/>
        <v>0</v>
      </c>
    </row>
    <row r="107" spans="1:7" x14ac:dyDescent="0.3">
      <c r="C107" s="3" t="s">
        <v>14</v>
      </c>
      <c r="D107" s="3"/>
      <c r="E107" s="21"/>
      <c r="F107" s="21"/>
      <c r="G107" s="21">
        <f t="shared" si="11"/>
        <v>0</v>
      </c>
    </row>
    <row r="108" spans="1:7" x14ac:dyDescent="0.3">
      <c r="E108" s="22"/>
      <c r="F108" s="22"/>
      <c r="G108" s="22"/>
    </row>
    <row r="109" spans="1:7" x14ac:dyDescent="0.3">
      <c r="A109">
        <v>11</v>
      </c>
      <c r="B109" s="23" t="s">
        <v>29</v>
      </c>
      <c r="D109" s="5"/>
      <c r="E109" s="19"/>
      <c r="F109" s="19"/>
      <c r="G109" s="19"/>
    </row>
    <row r="110" spans="1:7" ht="22.8" x14ac:dyDescent="0.3">
      <c r="C110" s="4" t="s">
        <v>44</v>
      </c>
      <c r="D110" s="4" t="s">
        <v>12</v>
      </c>
      <c r="E110" s="20" t="s">
        <v>45</v>
      </c>
      <c r="F110" s="20" t="s">
        <v>129</v>
      </c>
      <c r="G110" s="20" t="s">
        <v>46</v>
      </c>
    </row>
    <row r="111" spans="1:7" x14ac:dyDescent="0.3">
      <c r="C111" s="3"/>
      <c r="D111" s="3"/>
      <c r="E111" s="21"/>
      <c r="F111" s="21"/>
      <c r="G111" s="21">
        <f>E111*(1-F111)</f>
        <v>0</v>
      </c>
    </row>
    <row r="112" spans="1:7" x14ac:dyDescent="0.3">
      <c r="C112" s="3"/>
      <c r="D112" s="3"/>
      <c r="E112" s="21"/>
      <c r="F112" s="21"/>
      <c r="G112" s="21">
        <f t="shared" ref="G112:G115" si="12">E112*(1-F112)</f>
        <v>0</v>
      </c>
    </row>
    <row r="113" spans="1:7" x14ac:dyDescent="0.3">
      <c r="C113" s="3"/>
      <c r="D113" s="3"/>
      <c r="E113" s="21"/>
      <c r="F113" s="21"/>
      <c r="G113" s="21">
        <f t="shared" si="12"/>
        <v>0</v>
      </c>
    </row>
    <row r="114" spans="1:7" x14ac:dyDescent="0.3">
      <c r="C114" s="3"/>
      <c r="D114" s="3"/>
      <c r="E114" s="21"/>
      <c r="F114" s="21"/>
      <c r="G114" s="21">
        <f t="shared" si="12"/>
        <v>0</v>
      </c>
    </row>
    <row r="115" spans="1:7" x14ac:dyDescent="0.3">
      <c r="C115" s="3" t="s">
        <v>14</v>
      </c>
      <c r="D115" s="3"/>
      <c r="E115" s="21"/>
      <c r="F115" s="21"/>
      <c r="G115" s="21">
        <f t="shared" si="12"/>
        <v>0</v>
      </c>
    </row>
    <row r="116" spans="1:7" x14ac:dyDescent="0.3">
      <c r="E116" s="22"/>
      <c r="F116" s="22"/>
      <c r="G116" s="22"/>
    </row>
    <row r="117" spans="1:7" x14ac:dyDescent="0.3">
      <c r="A117">
        <v>12</v>
      </c>
      <c r="B117" s="23" t="s">
        <v>30</v>
      </c>
      <c r="D117" s="5"/>
      <c r="E117" s="19"/>
      <c r="F117" s="19"/>
      <c r="G117" s="19"/>
    </row>
    <row r="118" spans="1:7" ht="22.8" x14ac:dyDescent="0.3">
      <c r="C118" s="4" t="s">
        <v>44</v>
      </c>
      <c r="D118" s="4" t="s">
        <v>12</v>
      </c>
      <c r="E118" s="20" t="s">
        <v>45</v>
      </c>
      <c r="F118" s="20" t="s">
        <v>129</v>
      </c>
      <c r="G118" s="20" t="s">
        <v>46</v>
      </c>
    </row>
    <row r="119" spans="1:7" x14ac:dyDescent="0.3">
      <c r="C119" s="3"/>
      <c r="D119" s="3"/>
      <c r="E119" s="21"/>
      <c r="F119" s="21"/>
      <c r="G119" s="21">
        <f>E119*(1-F119)</f>
        <v>0</v>
      </c>
    </row>
    <row r="120" spans="1:7" x14ac:dyDescent="0.3">
      <c r="C120" s="3"/>
      <c r="D120" s="3"/>
      <c r="E120" s="21"/>
      <c r="F120" s="21"/>
      <c r="G120" s="21">
        <f t="shared" ref="G120:G123" si="13">E120*(1-F120)</f>
        <v>0</v>
      </c>
    </row>
    <row r="121" spans="1:7" x14ac:dyDescent="0.3">
      <c r="C121" s="3"/>
      <c r="D121" s="3"/>
      <c r="E121" s="21"/>
      <c r="F121" s="21"/>
      <c r="G121" s="21">
        <f t="shared" si="13"/>
        <v>0</v>
      </c>
    </row>
    <row r="122" spans="1:7" x14ac:dyDescent="0.3">
      <c r="C122" s="3"/>
      <c r="D122" s="3"/>
      <c r="E122" s="21"/>
      <c r="F122" s="21"/>
      <c r="G122" s="21">
        <f t="shared" si="13"/>
        <v>0</v>
      </c>
    </row>
    <row r="123" spans="1:7" x14ac:dyDescent="0.3">
      <c r="C123" s="3" t="s">
        <v>14</v>
      </c>
      <c r="D123" s="3"/>
      <c r="E123" s="21"/>
      <c r="F123" s="21"/>
      <c r="G123" s="21">
        <f t="shared" si="13"/>
        <v>0</v>
      </c>
    </row>
    <row r="124" spans="1:7" x14ac:dyDescent="0.3">
      <c r="E124" s="22"/>
      <c r="F124" s="22"/>
      <c r="G124" s="22"/>
    </row>
    <row r="125" spans="1:7" x14ac:dyDescent="0.3">
      <c r="A125">
        <v>13</v>
      </c>
      <c r="B125" s="23" t="s">
        <v>31</v>
      </c>
      <c r="D125" s="5"/>
      <c r="E125" s="19"/>
      <c r="F125" s="19"/>
      <c r="G125" s="19"/>
    </row>
    <row r="126" spans="1:7" ht="22.8" x14ac:dyDescent="0.3">
      <c r="C126" s="4" t="s">
        <v>44</v>
      </c>
      <c r="D126" s="4" t="s">
        <v>12</v>
      </c>
      <c r="E126" s="20" t="s">
        <v>45</v>
      </c>
      <c r="F126" s="20" t="s">
        <v>129</v>
      </c>
      <c r="G126" s="20" t="s">
        <v>46</v>
      </c>
    </row>
    <row r="127" spans="1:7" x14ac:dyDescent="0.3">
      <c r="C127" s="3"/>
      <c r="D127" s="3"/>
      <c r="E127" s="21"/>
      <c r="F127" s="21"/>
      <c r="G127" s="21">
        <f>E127*(1-F127)</f>
        <v>0</v>
      </c>
    </row>
    <row r="128" spans="1:7" x14ac:dyDescent="0.3">
      <c r="C128" s="3"/>
      <c r="D128" s="3"/>
      <c r="E128" s="21"/>
      <c r="F128" s="21"/>
      <c r="G128" s="21">
        <f t="shared" ref="G128:G131" si="14">E128*(1-F128)</f>
        <v>0</v>
      </c>
    </row>
    <row r="129" spans="1:7" x14ac:dyDescent="0.3">
      <c r="C129" s="3"/>
      <c r="D129" s="3"/>
      <c r="E129" s="21"/>
      <c r="F129" s="21"/>
      <c r="G129" s="21">
        <f t="shared" si="14"/>
        <v>0</v>
      </c>
    </row>
    <row r="130" spans="1:7" x14ac:dyDescent="0.3">
      <c r="C130" s="3"/>
      <c r="D130" s="3"/>
      <c r="E130" s="21"/>
      <c r="F130" s="21"/>
      <c r="G130" s="21">
        <f t="shared" si="14"/>
        <v>0</v>
      </c>
    </row>
    <row r="131" spans="1:7" x14ac:dyDescent="0.3">
      <c r="C131" s="3" t="s">
        <v>14</v>
      </c>
      <c r="D131" s="3"/>
      <c r="E131" s="21"/>
      <c r="F131" s="21"/>
      <c r="G131" s="21">
        <f t="shared" si="14"/>
        <v>0</v>
      </c>
    </row>
    <row r="132" spans="1:7" x14ac:dyDescent="0.3">
      <c r="E132" s="22"/>
      <c r="F132" s="22"/>
      <c r="G132" s="22"/>
    </row>
    <row r="133" spans="1:7" x14ac:dyDescent="0.3">
      <c r="A133">
        <v>14</v>
      </c>
      <c r="B133" s="23" t="s">
        <v>32</v>
      </c>
      <c r="D133" s="5"/>
      <c r="E133" s="19"/>
      <c r="F133" s="19"/>
      <c r="G133" s="19"/>
    </row>
    <row r="134" spans="1:7" ht="22.8" x14ac:dyDescent="0.3">
      <c r="C134" s="4" t="s">
        <v>44</v>
      </c>
      <c r="D134" s="4" t="s">
        <v>12</v>
      </c>
      <c r="E134" s="20" t="s">
        <v>45</v>
      </c>
      <c r="F134" s="20" t="s">
        <v>129</v>
      </c>
      <c r="G134" s="20" t="s">
        <v>46</v>
      </c>
    </row>
    <row r="135" spans="1:7" x14ac:dyDescent="0.3">
      <c r="C135" s="3"/>
      <c r="D135" s="3"/>
      <c r="E135" s="21"/>
      <c r="F135" s="21"/>
      <c r="G135" s="21">
        <f>E135*(1-F135)</f>
        <v>0</v>
      </c>
    </row>
    <row r="136" spans="1:7" x14ac:dyDescent="0.3">
      <c r="C136" s="3"/>
      <c r="D136" s="3"/>
      <c r="E136" s="21"/>
      <c r="F136" s="21"/>
      <c r="G136" s="21">
        <f t="shared" ref="G136:G139" si="15">E136*(1-F136)</f>
        <v>0</v>
      </c>
    </row>
    <row r="137" spans="1:7" x14ac:dyDescent="0.3">
      <c r="C137" s="3"/>
      <c r="D137" s="3"/>
      <c r="E137" s="21"/>
      <c r="F137" s="21"/>
      <c r="G137" s="21">
        <f t="shared" si="15"/>
        <v>0</v>
      </c>
    </row>
    <row r="138" spans="1:7" x14ac:dyDescent="0.3">
      <c r="C138" s="3"/>
      <c r="D138" s="3"/>
      <c r="E138" s="21"/>
      <c r="F138" s="21"/>
      <c r="G138" s="21">
        <f t="shared" si="15"/>
        <v>0</v>
      </c>
    </row>
    <row r="139" spans="1:7" x14ac:dyDescent="0.3">
      <c r="C139" s="3" t="s">
        <v>14</v>
      </c>
      <c r="D139" s="3"/>
      <c r="E139" s="21"/>
      <c r="F139" s="21"/>
      <c r="G139" s="21">
        <f t="shared" si="15"/>
        <v>0</v>
      </c>
    </row>
    <row r="140" spans="1:7" x14ac:dyDescent="0.3">
      <c r="E140" s="22"/>
      <c r="F140" s="22"/>
      <c r="G140" s="22"/>
    </row>
    <row r="141" spans="1:7" x14ac:dyDescent="0.3">
      <c r="A141">
        <v>15</v>
      </c>
      <c r="B141" s="23" t="s">
        <v>33</v>
      </c>
      <c r="D141" s="5"/>
      <c r="E141" s="19"/>
      <c r="F141" s="19"/>
      <c r="G141" s="19"/>
    </row>
    <row r="142" spans="1:7" ht="22.8" x14ac:dyDescent="0.3">
      <c r="B142" s="8"/>
      <c r="C142" s="4" t="s">
        <v>44</v>
      </c>
      <c r="D142" s="4" t="s">
        <v>12</v>
      </c>
      <c r="E142" s="20" t="s">
        <v>45</v>
      </c>
      <c r="F142" s="20" t="s">
        <v>129</v>
      </c>
      <c r="G142" s="20" t="s">
        <v>46</v>
      </c>
    </row>
    <row r="143" spans="1:7" x14ac:dyDescent="0.3">
      <c r="C143" s="3"/>
      <c r="D143" s="3"/>
      <c r="E143" s="21"/>
      <c r="F143" s="21"/>
      <c r="G143" s="21">
        <f>E143*(1-F143)</f>
        <v>0</v>
      </c>
    </row>
    <row r="144" spans="1:7" x14ac:dyDescent="0.3">
      <c r="C144" s="3"/>
      <c r="D144" s="3"/>
      <c r="E144" s="21"/>
      <c r="F144" s="21"/>
      <c r="G144" s="21">
        <f t="shared" ref="G144:G147" si="16">E144*(1-F144)</f>
        <v>0</v>
      </c>
    </row>
    <row r="145" spans="1:7" x14ac:dyDescent="0.3">
      <c r="C145" s="3"/>
      <c r="D145" s="3"/>
      <c r="E145" s="21"/>
      <c r="F145" s="21"/>
      <c r="G145" s="21">
        <f t="shared" si="16"/>
        <v>0</v>
      </c>
    </row>
    <row r="146" spans="1:7" x14ac:dyDescent="0.3">
      <c r="C146" s="3"/>
      <c r="D146" s="3"/>
      <c r="E146" s="21"/>
      <c r="F146" s="21"/>
      <c r="G146" s="21">
        <f t="shared" si="16"/>
        <v>0</v>
      </c>
    </row>
    <row r="147" spans="1:7" x14ac:dyDescent="0.3">
      <c r="C147" s="3" t="s">
        <v>14</v>
      </c>
      <c r="D147" s="3"/>
      <c r="E147" s="21"/>
      <c r="F147" s="21"/>
      <c r="G147" s="21">
        <f t="shared" si="16"/>
        <v>0</v>
      </c>
    </row>
    <row r="148" spans="1:7" x14ac:dyDescent="0.3">
      <c r="E148" s="22"/>
      <c r="F148" s="22"/>
      <c r="G148" s="22"/>
    </row>
    <row r="149" spans="1:7" x14ac:dyDescent="0.3">
      <c r="A149">
        <v>16</v>
      </c>
      <c r="B149" s="23" t="s">
        <v>34</v>
      </c>
      <c r="D149" s="5"/>
      <c r="E149" s="19"/>
      <c r="F149" s="19"/>
      <c r="G149" s="19"/>
    </row>
    <row r="150" spans="1:7" ht="22.8" x14ac:dyDescent="0.3">
      <c r="C150" s="4" t="s">
        <v>44</v>
      </c>
      <c r="D150" s="4" t="s">
        <v>12</v>
      </c>
      <c r="E150" s="20" t="s">
        <v>45</v>
      </c>
      <c r="F150" s="20" t="s">
        <v>129</v>
      </c>
      <c r="G150" s="20" t="s">
        <v>46</v>
      </c>
    </row>
    <row r="151" spans="1:7" x14ac:dyDescent="0.3">
      <c r="C151" s="3"/>
      <c r="D151" s="3"/>
      <c r="E151" s="21"/>
      <c r="F151" s="21"/>
      <c r="G151" s="21">
        <f>E151*(1-F151)</f>
        <v>0</v>
      </c>
    </row>
    <row r="152" spans="1:7" x14ac:dyDescent="0.3">
      <c r="C152" s="3"/>
      <c r="D152" s="3"/>
      <c r="E152" s="21"/>
      <c r="F152" s="21"/>
      <c r="G152" s="21">
        <f t="shared" ref="G152:G155" si="17">E152*(1-F152)</f>
        <v>0</v>
      </c>
    </row>
    <row r="153" spans="1:7" x14ac:dyDescent="0.3">
      <c r="C153" s="3"/>
      <c r="D153" s="3"/>
      <c r="E153" s="21"/>
      <c r="F153" s="21"/>
      <c r="G153" s="21">
        <f t="shared" si="17"/>
        <v>0</v>
      </c>
    </row>
    <row r="154" spans="1:7" x14ac:dyDescent="0.3">
      <c r="C154" s="3"/>
      <c r="D154" s="3"/>
      <c r="E154" s="21"/>
      <c r="F154" s="21"/>
      <c r="G154" s="21">
        <f t="shared" si="17"/>
        <v>0</v>
      </c>
    </row>
    <row r="155" spans="1:7" x14ac:dyDescent="0.3">
      <c r="C155" s="3" t="s">
        <v>14</v>
      </c>
      <c r="D155" s="3"/>
      <c r="E155" s="21"/>
      <c r="F155" s="21"/>
      <c r="G155" s="21">
        <f t="shared" si="17"/>
        <v>0</v>
      </c>
    </row>
    <row r="156" spans="1:7" x14ac:dyDescent="0.3">
      <c r="E156" s="22"/>
      <c r="F156" s="22"/>
      <c r="G156" s="22"/>
    </row>
    <row r="157" spans="1:7" x14ac:dyDescent="0.3">
      <c r="A157">
        <v>17</v>
      </c>
      <c r="B157" s="8" t="s">
        <v>35</v>
      </c>
      <c r="D157" s="5"/>
      <c r="E157" s="19"/>
      <c r="F157" s="19"/>
      <c r="G157" s="19"/>
    </row>
    <row r="158" spans="1:7" x14ac:dyDescent="0.3">
      <c r="B158" s="15" t="s">
        <v>37</v>
      </c>
      <c r="D158" s="5"/>
      <c r="E158" s="19"/>
      <c r="F158" s="19"/>
      <c r="G158" s="19"/>
    </row>
    <row r="159" spans="1:7" ht="22.8" x14ac:dyDescent="0.3">
      <c r="C159" s="4" t="s">
        <v>44</v>
      </c>
      <c r="D159" s="4" t="s">
        <v>12</v>
      </c>
      <c r="E159" s="20" t="s">
        <v>45</v>
      </c>
      <c r="F159" s="20" t="s">
        <v>129</v>
      </c>
      <c r="G159" s="20" t="s">
        <v>46</v>
      </c>
    </row>
    <row r="160" spans="1:7" x14ac:dyDescent="0.3">
      <c r="C160" s="3"/>
      <c r="D160" s="3"/>
      <c r="E160" s="21"/>
      <c r="F160" s="21"/>
      <c r="G160" s="21">
        <f>E160*(1-F160)</f>
        <v>0</v>
      </c>
    </row>
    <row r="161" spans="2:7" x14ac:dyDescent="0.3">
      <c r="C161" s="3"/>
      <c r="D161" s="3"/>
      <c r="E161" s="21"/>
      <c r="F161" s="21"/>
      <c r="G161" s="21">
        <f t="shared" ref="G161:G164" si="18">E161*(1-F161)</f>
        <v>0</v>
      </c>
    </row>
    <row r="162" spans="2:7" x14ac:dyDescent="0.3">
      <c r="C162" s="3"/>
      <c r="D162" s="3"/>
      <c r="E162" s="21"/>
      <c r="F162" s="21"/>
      <c r="G162" s="21">
        <f t="shared" si="18"/>
        <v>0</v>
      </c>
    </row>
    <row r="163" spans="2:7" x14ac:dyDescent="0.3">
      <c r="C163" s="3"/>
      <c r="D163" s="3"/>
      <c r="E163" s="21"/>
      <c r="F163" s="21"/>
      <c r="G163" s="21">
        <f t="shared" si="18"/>
        <v>0</v>
      </c>
    </row>
    <row r="164" spans="2:7" x14ac:dyDescent="0.3">
      <c r="C164" s="3" t="s">
        <v>14</v>
      </c>
      <c r="D164" s="3"/>
      <c r="E164" s="21"/>
      <c r="F164" s="21"/>
      <c r="G164" s="21">
        <f t="shared" si="18"/>
        <v>0</v>
      </c>
    </row>
    <row r="165" spans="2:7" x14ac:dyDescent="0.3">
      <c r="E165" s="22"/>
      <c r="F165" s="22"/>
      <c r="G165" s="22"/>
    </row>
    <row r="166" spans="2:7" x14ac:dyDescent="0.3">
      <c r="B166" s="15" t="s">
        <v>38</v>
      </c>
      <c r="D166" s="5"/>
      <c r="E166" s="19"/>
      <c r="F166" s="19"/>
      <c r="G166" s="19"/>
    </row>
    <row r="167" spans="2:7" ht="22.8" x14ac:dyDescent="0.3">
      <c r="C167" s="4" t="s">
        <v>44</v>
      </c>
      <c r="D167" s="4" t="s">
        <v>12</v>
      </c>
      <c r="E167" s="20" t="s">
        <v>45</v>
      </c>
      <c r="F167" s="20" t="s">
        <v>129</v>
      </c>
      <c r="G167" s="20" t="s">
        <v>46</v>
      </c>
    </row>
    <row r="168" spans="2:7" x14ac:dyDescent="0.3">
      <c r="C168" s="3"/>
      <c r="D168" s="3"/>
      <c r="E168" s="21"/>
      <c r="F168" s="21"/>
      <c r="G168" s="21">
        <f>E168*(1-F168)</f>
        <v>0</v>
      </c>
    </row>
    <row r="169" spans="2:7" x14ac:dyDescent="0.3">
      <c r="C169" s="3"/>
      <c r="D169" s="3"/>
      <c r="E169" s="21"/>
      <c r="F169" s="21"/>
      <c r="G169" s="21">
        <f t="shared" ref="G169:G172" si="19">E169*(1-F169)</f>
        <v>0</v>
      </c>
    </row>
    <row r="170" spans="2:7" x14ac:dyDescent="0.3">
      <c r="C170" s="3"/>
      <c r="D170" s="3"/>
      <c r="E170" s="21"/>
      <c r="F170" s="21"/>
      <c r="G170" s="21">
        <f t="shared" si="19"/>
        <v>0</v>
      </c>
    </row>
    <row r="171" spans="2:7" x14ac:dyDescent="0.3">
      <c r="C171" s="3"/>
      <c r="D171" s="3"/>
      <c r="E171" s="21"/>
      <c r="F171" s="21"/>
      <c r="G171" s="21">
        <f t="shared" si="19"/>
        <v>0</v>
      </c>
    </row>
    <row r="172" spans="2:7" x14ac:dyDescent="0.3">
      <c r="C172" s="3" t="s">
        <v>14</v>
      </c>
      <c r="D172" s="3"/>
      <c r="E172" s="21"/>
      <c r="F172" s="21"/>
      <c r="G172" s="21">
        <f t="shared" si="19"/>
        <v>0</v>
      </c>
    </row>
    <row r="173" spans="2:7" x14ac:dyDescent="0.3">
      <c r="E173" s="22"/>
      <c r="F173" s="22"/>
      <c r="G173" s="22"/>
    </row>
    <row r="174" spans="2:7" x14ac:dyDescent="0.3">
      <c r="B174" s="15" t="s">
        <v>39</v>
      </c>
      <c r="D174" s="5"/>
      <c r="E174" s="19"/>
      <c r="F174" s="19"/>
      <c r="G174" s="19"/>
    </row>
    <row r="175" spans="2:7" ht="22.8" x14ac:dyDescent="0.3">
      <c r="C175" s="4" t="s">
        <v>44</v>
      </c>
      <c r="D175" s="4" t="s">
        <v>12</v>
      </c>
      <c r="E175" s="20" t="s">
        <v>45</v>
      </c>
      <c r="F175" s="20" t="s">
        <v>129</v>
      </c>
      <c r="G175" s="20" t="s">
        <v>46</v>
      </c>
    </row>
    <row r="176" spans="2:7" x14ac:dyDescent="0.3">
      <c r="C176" s="3"/>
      <c r="D176" s="3"/>
      <c r="E176" s="21"/>
      <c r="F176" s="21"/>
      <c r="G176" s="21">
        <f>E176*(1-F176)</f>
        <v>0</v>
      </c>
    </row>
    <row r="177" spans="2:7" x14ac:dyDescent="0.3">
      <c r="C177" s="3"/>
      <c r="D177" s="3"/>
      <c r="E177" s="21"/>
      <c r="F177" s="21"/>
      <c r="G177" s="21">
        <f t="shared" ref="G177:G180" si="20">E177*(1-F177)</f>
        <v>0</v>
      </c>
    </row>
    <row r="178" spans="2:7" x14ac:dyDescent="0.3">
      <c r="C178" s="3"/>
      <c r="D178" s="3"/>
      <c r="E178" s="21"/>
      <c r="F178" s="21"/>
      <c r="G178" s="21">
        <f t="shared" si="20"/>
        <v>0</v>
      </c>
    </row>
    <row r="179" spans="2:7" x14ac:dyDescent="0.3">
      <c r="C179" s="3"/>
      <c r="D179" s="3"/>
      <c r="E179" s="21"/>
      <c r="F179" s="21"/>
      <c r="G179" s="21">
        <f t="shared" si="20"/>
        <v>0</v>
      </c>
    </row>
    <row r="180" spans="2:7" x14ac:dyDescent="0.3">
      <c r="C180" s="3" t="s">
        <v>14</v>
      </c>
      <c r="D180" s="3"/>
      <c r="E180" s="21"/>
      <c r="F180" s="21"/>
      <c r="G180" s="21">
        <f t="shared" si="20"/>
        <v>0</v>
      </c>
    </row>
    <row r="181" spans="2:7" x14ac:dyDescent="0.3">
      <c r="E181" s="22"/>
      <c r="F181" s="22"/>
      <c r="G181" s="22"/>
    </row>
    <row r="182" spans="2:7" x14ac:dyDescent="0.3">
      <c r="B182" s="15" t="s">
        <v>40</v>
      </c>
      <c r="D182" s="5"/>
      <c r="E182" s="19"/>
      <c r="F182" s="19"/>
      <c r="G182" s="19"/>
    </row>
    <row r="183" spans="2:7" ht="22.8" x14ac:dyDescent="0.3">
      <c r="C183" s="4" t="s">
        <v>44</v>
      </c>
      <c r="D183" s="4" t="s">
        <v>12</v>
      </c>
      <c r="E183" s="20" t="s">
        <v>45</v>
      </c>
      <c r="F183" s="20" t="s">
        <v>129</v>
      </c>
      <c r="G183" s="20" t="s">
        <v>46</v>
      </c>
    </row>
    <row r="184" spans="2:7" x14ac:dyDescent="0.3">
      <c r="C184" s="3"/>
      <c r="D184" s="3"/>
      <c r="E184" s="21"/>
      <c r="F184" s="21"/>
      <c r="G184" s="21">
        <f>E184*(1-F184)</f>
        <v>0</v>
      </c>
    </row>
    <row r="185" spans="2:7" x14ac:dyDescent="0.3">
      <c r="C185" s="3"/>
      <c r="D185" s="3"/>
      <c r="E185" s="21"/>
      <c r="F185" s="21"/>
      <c r="G185" s="21">
        <f t="shared" ref="G185:G188" si="21">E185*(1-F185)</f>
        <v>0</v>
      </c>
    </row>
    <row r="186" spans="2:7" x14ac:dyDescent="0.3">
      <c r="C186" s="3"/>
      <c r="D186" s="3"/>
      <c r="E186" s="21"/>
      <c r="F186" s="21"/>
      <c r="G186" s="21">
        <f t="shared" si="21"/>
        <v>0</v>
      </c>
    </row>
    <row r="187" spans="2:7" x14ac:dyDescent="0.3">
      <c r="C187" s="3"/>
      <c r="D187" s="3"/>
      <c r="E187" s="21"/>
      <c r="F187" s="21"/>
      <c r="G187" s="21">
        <f t="shared" si="21"/>
        <v>0</v>
      </c>
    </row>
    <row r="188" spans="2:7" x14ac:dyDescent="0.3">
      <c r="C188" s="3" t="s">
        <v>14</v>
      </c>
      <c r="D188" s="3"/>
      <c r="E188" s="21"/>
      <c r="F188" s="21"/>
      <c r="G188" s="21">
        <f t="shared" si="21"/>
        <v>0</v>
      </c>
    </row>
    <row r="189" spans="2:7" x14ac:dyDescent="0.3">
      <c r="E189"/>
      <c r="F189"/>
      <c r="G189"/>
    </row>
    <row r="190" spans="2:7" x14ac:dyDescent="0.3">
      <c r="B190" s="15" t="s">
        <v>158</v>
      </c>
      <c r="C190" s="8"/>
      <c r="D190" s="5"/>
      <c r="E190" s="5" t="s">
        <v>20</v>
      </c>
      <c r="F190" s="6" t="str">
        <f>IFERROR(AVERAGE(F192:F196),"N/A")</f>
        <v>N/A</v>
      </c>
      <c r="G190"/>
    </row>
    <row r="191" spans="2:7" ht="22.8" x14ac:dyDescent="0.3">
      <c r="C191" s="4" t="s">
        <v>11</v>
      </c>
      <c r="D191" s="4" t="s">
        <v>12</v>
      </c>
      <c r="E191" s="4" t="s">
        <v>45</v>
      </c>
      <c r="F191" s="4" t="s">
        <v>13</v>
      </c>
      <c r="G191" s="4" t="s">
        <v>46</v>
      </c>
    </row>
    <row r="192" spans="2:7" x14ac:dyDescent="0.3">
      <c r="C192" s="3"/>
      <c r="D192" s="3"/>
      <c r="E192" s="21"/>
      <c r="F192" s="7"/>
      <c r="G192" s="21">
        <f>E192*(1-F192)</f>
        <v>0</v>
      </c>
    </row>
    <row r="193" spans="2:7" x14ac:dyDescent="0.3">
      <c r="C193" s="3"/>
      <c r="D193" s="3"/>
      <c r="E193" s="21"/>
      <c r="F193" s="7"/>
      <c r="G193" s="21">
        <f t="shared" ref="G193:G196" si="22">E193*(1-F193)</f>
        <v>0</v>
      </c>
    </row>
    <row r="194" spans="2:7" x14ac:dyDescent="0.3">
      <c r="C194" s="3"/>
      <c r="D194" s="3"/>
      <c r="E194" s="21"/>
      <c r="F194" s="7"/>
      <c r="G194" s="21">
        <f t="shared" si="22"/>
        <v>0</v>
      </c>
    </row>
    <row r="195" spans="2:7" x14ac:dyDescent="0.3">
      <c r="C195" s="3"/>
      <c r="D195" s="3"/>
      <c r="E195" s="21"/>
      <c r="F195" s="7"/>
      <c r="G195" s="21">
        <f t="shared" si="22"/>
        <v>0</v>
      </c>
    </row>
    <row r="196" spans="2:7" x14ac:dyDescent="0.3">
      <c r="C196" s="3" t="s">
        <v>14</v>
      </c>
      <c r="D196" s="3"/>
      <c r="E196" s="21"/>
      <c r="F196" s="7"/>
      <c r="G196" s="21">
        <f t="shared" si="22"/>
        <v>0</v>
      </c>
    </row>
    <row r="197" spans="2:7" x14ac:dyDescent="0.3">
      <c r="E197"/>
      <c r="F197"/>
      <c r="G197"/>
    </row>
    <row r="198" spans="2:7" x14ac:dyDescent="0.3">
      <c r="B198" s="8" t="s">
        <v>161</v>
      </c>
      <c r="C198" s="8"/>
      <c r="D198" s="5"/>
      <c r="E198" s="5" t="s">
        <v>20</v>
      </c>
      <c r="F198" s="6" t="str">
        <f>IFERROR(AVERAGE(F200:F204),"N/A")</f>
        <v>N/A</v>
      </c>
      <c r="G198"/>
    </row>
    <row r="199" spans="2:7" ht="22.8" x14ac:dyDescent="0.3">
      <c r="C199" s="4" t="s">
        <v>11</v>
      </c>
      <c r="D199" s="4" t="s">
        <v>12</v>
      </c>
      <c r="E199" s="4" t="s">
        <v>45</v>
      </c>
      <c r="F199" s="4" t="s">
        <v>13</v>
      </c>
      <c r="G199" s="4" t="s">
        <v>46</v>
      </c>
    </row>
    <row r="200" spans="2:7" x14ac:dyDescent="0.3">
      <c r="C200" s="3"/>
      <c r="D200" s="3"/>
      <c r="E200" s="21"/>
      <c r="F200" s="7"/>
      <c r="G200" s="21">
        <f>E200*(1-F200)</f>
        <v>0</v>
      </c>
    </row>
    <row r="201" spans="2:7" x14ac:dyDescent="0.3">
      <c r="C201" s="3"/>
      <c r="D201" s="3"/>
      <c r="E201" s="21"/>
      <c r="F201" s="7"/>
      <c r="G201" s="21">
        <f t="shared" ref="G201:G204" si="23">E201*(1-F201)</f>
        <v>0</v>
      </c>
    </row>
    <row r="202" spans="2:7" x14ac:dyDescent="0.3">
      <c r="C202" s="3"/>
      <c r="D202" s="3"/>
      <c r="E202" s="21"/>
      <c r="F202" s="7"/>
      <c r="G202" s="21">
        <f t="shared" si="23"/>
        <v>0</v>
      </c>
    </row>
    <row r="203" spans="2:7" x14ac:dyDescent="0.3">
      <c r="C203" s="3"/>
      <c r="D203" s="3"/>
      <c r="E203" s="21"/>
      <c r="F203" s="7"/>
      <c r="G203" s="21">
        <f t="shared" si="23"/>
        <v>0</v>
      </c>
    </row>
    <row r="204" spans="2:7" x14ac:dyDescent="0.3">
      <c r="C204" s="3" t="s">
        <v>14</v>
      </c>
      <c r="D204" s="3"/>
      <c r="E204" s="21"/>
      <c r="F204" s="7"/>
      <c r="G204" s="21">
        <f t="shared" si="23"/>
        <v>0</v>
      </c>
    </row>
    <row r="205" spans="2:7" x14ac:dyDescent="0.3">
      <c r="E205"/>
      <c r="F205"/>
      <c r="G205"/>
    </row>
    <row r="206" spans="2:7" x14ac:dyDescent="0.3">
      <c r="B206" s="8" t="s">
        <v>160</v>
      </c>
      <c r="C206" s="5"/>
      <c r="D206" s="5" t="s">
        <v>20</v>
      </c>
      <c r="E206" s="6" t="str">
        <f>IFERROR(AVERAGE(F208:F212),"N/A")</f>
        <v>N/A</v>
      </c>
      <c r="F206"/>
      <c r="G206"/>
    </row>
    <row r="207" spans="2:7" ht="22.8" x14ac:dyDescent="0.3">
      <c r="C207" s="4" t="s">
        <v>11</v>
      </c>
      <c r="D207" s="4" t="s">
        <v>12</v>
      </c>
      <c r="E207" s="4" t="s">
        <v>45</v>
      </c>
      <c r="F207" s="4" t="s">
        <v>13</v>
      </c>
      <c r="G207" s="4" t="s">
        <v>46</v>
      </c>
    </row>
    <row r="208" spans="2:7" x14ac:dyDescent="0.3">
      <c r="C208" s="3"/>
      <c r="D208" s="3"/>
      <c r="E208" s="21"/>
      <c r="F208" s="7"/>
      <c r="G208" s="21">
        <f>E208*(1-F208)</f>
        <v>0</v>
      </c>
    </row>
    <row r="209" spans="2:7" x14ac:dyDescent="0.3">
      <c r="C209" s="3"/>
      <c r="D209" s="3"/>
      <c r="E209" s="21"/>
      <c r="F209" s="7"/>
      <c r="G209" s="21">
        <f t="shared" ref="G209:G212" si="24">E209*(1-F209)</f>
        <v>0</v>
      </c>
    </row>
    <row r="210" spans="2:7" x14ac:dyDescent="0.3">
      <c r="C210" s="3"/>
      <c r="D210" s="3"/>
      <c r="E210" s="21"/>
      <c r="F210" s="7"/>
      <c r="G210" s="21">
        <f t="shared" si="24"/>
        <v>0</v>
      </c>
    </row>
    <row r="211" spans="2:7" x14ac:dyDescent="0.3">
      <c r="C211" s="3"/>
      <c r="D211" s="3"/>
      <c r="E211" s="21"/>
      <c r="F211" s="7"/>
      <c r="G211" s="21">
        <f t="shared" si="24"/>
        <v>0</v>
      </c>
    </row>
    <row r="212" spans="2:7" x14ac:dyDescent="0.3">
      <c r="C212" s="3" t="s">
        <v>14</v>
      </c>
      <c r="D212" s="3"/>
      <c r="E212" s="21"/>
      <c r="F212" s="7"/>
      <c r="G212" s="21">
        <f t="shared" si="24"/>
        <v>0</v>
      </c>
    </row>
    <row r="213" spans="2:7" x14ac:dyDescent="0.3">
      <c r="E213"/>
      <c r="F213"/>
      <c r="G213"/>
    </row>
    <row r="214" spans="2:7" x14ac:dyDescent="0.3">
      <c r="B214" s="8" t="s">
        <v>159</v>
      </c>
      <c r="C214" s="8"/>
      <c r="D214" s="5"/>
      <c r="E214" s="5" t="s">
        <v>20</v>
      </c>
      <c r="F214" s="6" t="str">
        <f>IFERROR(AVERAGE(F216:F220),"N/A")</f>
        <v>N/A</v>
      </c>
      <c r="G214"/>
    </row>
    <row r="215" spans="2:7" ht="22.8" x14ac:dyDescent="0.3">
      <c r="C215" s="4" t="s">
        <v>11</v>
      </c>
      <c r="D215" s="4" t="s">
        <v>12</v>
      </c>
      <c r="E215" s="4" t="s">
        <v>45</v>
      </c>
      <c r="F215" s="4" t="s">
        <v>13</v>
      </c>
      <c r="G215" s="4" t="s">
        <v>46</v>
      </c>
    </row>
    <row r="216" spans="2:7" x14ac:dyDescent="0.3">
      <c r="C216" s="3"/>
      <c r="D216" s="3"/>
      <c r="E216" s="21"/>
      <c r="F216" s="7"/>
      <c r="G216" s="21">
        <f>E216*(1-F216)</f>
        <v>0</v>
      </c>
    </row>
    <row r="217" spans="2:7" x14ac:dyDescent="0.3">
      <c r="C217" s="3"/>
      <c r="D217" s="3"/>
      <c r="E217" s="21"/>
      <c r="F217" s="7"/>
      <c r="G217" s="21">
        <f t="shared" ref="G217:G220" si="25">E217*(1-F217)</f>
        <v>0</v>
      </c>
    </row>
    <row r="218" spans="2:7" x14ac:dyDescent="0.3">
      <c r="C218" s="3"/>
      <c r="D218" s="3"/>
      <c r="E218" s="21"/>
      <c r="F218" s="7"/>
      <c r="G218" s="21">
        <f t="shared" si="25"/>
        <v>0</v>
      </c>
    </row>
    <row r="219" spans="2:7" x14ac:dyDescent="0.3">
      <c r="C219" s="3"/>
      <c r="D219" s="3"/>
      <c r="E219" s="21"/>
      <c r="F219" s="7"/>
      <c r="G219" s="21">
        <f t="shared" si="25"/>
        <v>0</v>
      </c>
    </row>
    <row r="220" spans="2:7" x14ac:dyDescent="0.3">
      <c r="C220" s="3" t="s">
        <v>14</v>
      </c>
      <c r="D220" s="3"/>
      <c r="E220" s="21"/>
      <c r="F220" s="7"/>
      <c r="G220" s="21">
        <f t="shared" si="25"/>
        <v>0</v>
      </c>
    </row>
    <row r="221" spans="2:7" x14ac:dyDescent="0.3">
      <c r="E221"/>
      <c r="F221"/>
      <c r="G221"/>
    </row>
    <row r="222" spans="2:7" x14ac:dyDescent="0.3">
      <c r="B222" s="8" t="s">
        <v>162</v>
      </c>
      <c r="C222" s="8"/>
      <c r="D222" s="5"/>
      <c r="E222" s="5" t="s">
        <v>20</v>
      </c>
      <c r="F222" s="6">
        <v>0.05</v>
      </c>
      <c r="G222"/>
    </row>
    <row r="223" spans="2:7" ht="22.8" x14ac:dyDescent="0.3">
      <c r="C223" s="4" t="s">
        <v>11</v>
      </c>
      <c r="D223" s="4" t="s">
        <v>12</v>
      </c>
      <c r="E223" s="4" t="s">
        <v>45</v>
      </c>
      <c r="F223" s="4" t="s">
        <v>13</v>
      </c>
      <c r="G223" s="4" t="s">
        <v>46</v>
      </c>
    </row>
    <row r="224" spans="2:7" x14ac:dyDescent="0.3">
      <c r="C224" s="3" t="s">
        <v>198</v>
      </c>
      <c r="D224" s="58">
        <v>44986</v>
      </c>
      <c r="E224" s="21">
        <v>20400</v>
      </c>
      <c r="F224" s="7">
        <v>0.05</v>
      </c>
      <c r="G224" s="21">
        <f>E224*(1-F224)</f>
        <v>19380</v>
      </c>
    </row>
    <row r="225" spans="2:7" x14ac:dyDescent="0.3">
      <c r="C225" s="3" t="s">
        <v>199</v>
      </c>
      <c r="D225" s="58">
        <v>44986</v>
      </c>
      <c r="E225" s="21">
        <v>1050000</v>
      </c>
      <c r="F225" s="7">
        <v>0.05</v>
      </c>
      <c r="G225" s="21">
        <f t="shared" ref="G225:G228" si="26">E225*(1-F225)</f>
        <v>997500</v>
      </c>
    </row>
    <row r="226" spans="2:7" x14ac:dyDescent="0.3">
      <c r="C226" s="3" t="s">
        <v>200</v>
      </c>
      <c r="D226" s="58">
        <v>44986</v>
      </c>
      <c r="E226" s="21">
        <v>62820</v>
      </c>
      <c r="F226" s="7">
        <v>0.05</v>
      </c>
      <c r="G226" s="21">
        <f t="shared" si="26"/>
        <v>59679</v>
      </c>
    </row>
    <row r="227" spans="2:7" x14ac:dyDescent="0.3">
      <c r="C227" s="3" t="s">
        <v>201</v>
      </c>
      <c r="D227" s="58">
        <v>44986</v>
      </c>
      <c r="E227" s="21">
        <v>94460</v>
      </c>
      <c r="F227" s="7">
        <v>0.05</v>
      </c>
      <c r="G227" s="21">
        <f t="shared" si="26"/>
        <v>89737</v>
      </c>
    </row>
    <row r="228" spans="2:7" x14ac:dyDescent="0.3">
      <c r="C228" s="3" t="s">
        <v>202</v>
      </c>
      <c r="D228" s="58">
        <v>44986</v>
      </c>
      <c r="E228" s="21">
        <v>75325</v>
      </c>
      <c r="F228" s="7">
        <v>0.05</v>
      </c>
      <c r="G228" s="21">
        <f t="shared" si="26"/>
        <v>71558.75</v>
      </c>
    </row>
    <row r="229" spans="2:7" x14ac:dyDescent="0.3">
      <c r="E229"/>
      <c r="F229"/>
      <c r="G229"/>
    </row>
    <row r="230" spans="2:7" x14ac:dyDescent="0.3">
      <c r="B230" s="8" t="s">
        <v>163</v>
      </c>
      <c r="C230" s="8"/>
      <c r="D230" s="5"/>
      <c r="E230" s="5" t="s">
        <v>20</v>
      </c>
      <c r="F230" s="6" t="str">
        <f>IFERROR(AVERAGE(F232:F236),"N/A")</f>
        <v>N/A</v>
      </c>
      <c r="G230"/>
    </row>
    <row r="231" spans="2:7" ht="22.8" x14ac:dyDescent="0.3">
      <c r="C231" s="4" t="s">
        <v>11</v>
      </c>
      <c r="D231" s="4" t="s">
        <v>12</v>
      </c>
      <c r="E231" s="4" t="s">
        <v>45</v>
      </c>
      <c r="F231" s="4" t="s">
        <v>13</v>
      </c>
      <c r="G231" s="4" t="s">
        <v>46</v>
      </c>
    </row>
    <row r="232" spans="2:7" x14ac:dyDescent="0.3">
      <c r="C232" s="3"/>
      <c r="D232" s="3"/>
      <c r="E232" s="21"/>
      <c r="F232" s="7"/>
      <c r="G232" s="21">
        <f>E232*(1-F232)</f>
        <v>0</v>
      </c>
    </row>
    <row r="233" spans="2:7" x14ac:dyDescent="0.3">
      <c r="C233" s="3"/>
      <c r="D233" s="3"/>
      <c r="E233" s="21"/>
      <c r="F233" s="7"/>
      <c r="G233" s="21">
        <f t="shared" ref="G233:G236" si="27">E233*(1-F233)</f>
        <v>0</v>
      </c>
    </row>
    <row r="234" spans="2:7" x14ac:dyDescent="0.3">
      <c r="C234" s="3"/>
      <c r="D234" s="3"/>
      <c r="E234" s="21"/>
      <c r="F234" s="7"/>
      <c r="G234" s="21">
        <f t="shared" si="27"/>
        <v>0</v>
      </c>
    </row>
    <row r="235" spans="2:7" x14ac:dyDescent="0.3">
      <c r="C235" s="3"/>
      <c r="D235" s="3"/>
      <c r="E235" s="21"/>
      <c r="F235" s="7"/>
      <c r="G235" s="21">
        <f t="shared" si="27"/>
        <v>0</v>
      </c>
    </row>
    <row r="236" spans="2:7" x14ac:dyDescent="0.3">
      <c r="C236" s="3" t="s">
        <v>14</v>
      </c>
      <c r="D236" s="3"/>
      <c r="E236" s="21"/>
      <c r="F236" s="7"/>
      <c r="G236" s="21">
        <f t="shared" si="27"/>
        <v>0</v>
      </c>
    </row>
    <row r="237" spans="2:7" x14ac:dyDescent="0.3">
      <c r="E237"/>
      <c r="F237"/>
      <c r="G237"/>
    </row>
    <row r="238" spans="2:7" x14ac:dyDescent="0.3">
      <c r="B238" s="51">
        <v>23</v>
      </c>
      <c r="C238" s="52" t="s">
        <v>164</v>
      </c>
      <c r="D238" s="5"/>
      <c r="E238" s="5" t="s">
        <v>20</v>
      </c>
      <c r="F238" s="6" t="str">
        <f>IFERROR(AVERAGE(F240:F244),"N/A")</f>
        <v>N/A</v>
      </c>
      <c r="G238"/>
    </row>
    <row r="239" spans="2:7" ht="22.8" x14ac:dyDescent="0.3">
      <c r="C239" s="4" t="s">
        <v>11</v>
      </c>
      <c r="D239" s="4" t="s">
        <v>12</v>
      </c>
      <c r="E239" s="4" t="s">
        <v>45</v>
      </c>
      <c r="F239" s="4" t="s">
        <v>13</v>
      </c>
      <c r="G239" s="4" t="s">
        <v>46</v>
      </c>
    </row>
    <row r="240" spans="2:7" x14ac:dyDescent="0.3">
      <c r="C240" s="3"/>
      <c r="D240" s="3"/>
      <c r="E240" s="21"/>
      <c r="F240" s="7"/>
      <c r="G240" s="21">
        <f>E240*(1-F240)</f>
        <v>0</v>
      </c>
    </row>
    <row r="241" spans="2:10" x14ac:dyDescent="0.3">
      <c r="C241" s="3"/>
      <c r="D241" s="3"/>
      <c r="E241" s="21"/>
      <c r="F241" s="7"/>
      <c r="G241" s="21">
        <f t="shared" ref="G241:G244" si="28">E241*(1-F241)</f>
        <v>0</v>
      </c>
    </row>
    <row r="242" spans="2:10" x14ac:dyDescent="0.3">
      <c r="C242" s="3"/>
      <c r="D242" s="3"/>
      <c r="E242" s="21"/>
      <c r="F242" s="7"/>
      <c r="G242" s="21">
        <f t="shared" si="28"/>
        <v>0</v>
      </c>
    </row>
    <row r="243" spans="2:10" x14ac:dyDescent="0.3">
      <c r="C243" s="3"/>
      <c r="D243" s="3"/>
      <c r="E243" s="21"/>
      <c r="F243" s="7"/>
      <c r="G243" s="21">
        <f t="shared" si="28"/>
        <v>0</v>
      </c>
    </row>
    <row r="244" spans="2:10" x14ac:dyDescent="0.3">
      <c r="C244" s="3" t="s">
        <v>14</v>
      </c>
      <c r="D244" s="3"/>
      <c r="E244" s="21"/>
      <c r="F244" s="7"/>
      <c r="G244" s="21">
        <f t="shared" si="28"/>
        <v>0</v>
      </c>
    </row>
    <row r="245" spans="2:10" x14ac:dyDescent="0.3">
      <c r="E245"/>
      <c r="F245"/>
      <c r="G245"/>
    </row>
    <row r="246" spans="2:10" x14ac:dyDescent="0.3">
      <c r="B246" s="8" t="s">
        <v>165</v>
      </c>
      <c r="C246" s="8"/>
      <c r="D246" s="5"/>
      <c r="E246" s="5" t="s">
        <v>20</v>
      </c>
      <c r="F246" s="6" t="str">
        <f>IFERROR(AVERAGE(F248:F252),"N/A")</f>
        <v>N/A</v>
      </c>
      <c r="G246"/>
    </row>
    <row r="247" spans="2:10" ht="22.8" x14ac:dyDescent="0.3">
      <c r="C247" s="4" t="s">
        <v>11</v>
      </c>
      <c r="D247" s="4" t="s">
        <v>12</v>
      </c>
      <c r="E247" s="4" t="s">
        <v>45</v>
      </c>
      <c r="F247" s="4" t="s">
        <v>13</v>
      </c>
      <c r="G247" s="4" t="s">
        <v>46</v>
      </c>
    </row>
    <row r="248" spans="2:10" x14ac:dyDescent="0.3">
      <c r="C248" s="3"/>
      <c r="D248" s="3"/>
      <c r="E248" s="21"/>
      <c r="F248" s="7"/>
      <c r="G248" s="21">
        <f>E248*(1-F248)</f>
        <v>0</v>
      </c>
    </row>
    <row r="249" spans="2:10" x14ac:dyDescent="0.3">
      <c r="C249" s="3"/>
      <c r="D249" s="3"/>
      <c r="E249" s="21"/>
      <c r="F249" s="7"/>
      <c r="G249" s="21">
        <f t="shared" ref="G249:G252" si="29">E249*(1-F249)</f>
        <v>0</v>
      </c>
    </row>
    <row r="250" spans="2:10" x14ac:dyDescent="0.3">
      <c r="C250" s="3"/>
      <c r="D250" s="3"/>
      <c r="E250" s="21"/>
      <c r="F250" s="7"/>
      <c r="G250" s="21">
        <f t="shared" si="29"/>
        <v>0</v>
      </c>
    </row>
    <row r="251" spans="2:10" x14ac:dyDescent="0.3">
      <c r="C251" s="3"/>
      <c r="D251" s="3"/>
      <c r="E251" s="21"/>
      <c r="F251" s="7"/>
      <c r="G251" s="21">
        <f t="shared" si="29"/>
        <v>0</v>
      </c>
    </row>
    <row r="252" spans="2:10" x14ac:dyDescent="0.3">
      <c r="C252" s="3" t="s">
        <v>14</v>
      </c>
      <c r="D252" s="3"/>
      <c r="E252" s="21"/>
      <c r="F252" s="7"/>
      <c r="G252" s="21">
        <f t="shared" si="29"/>
        <v>0</v>
      </c>
    </row>
    <row r="253" spans="2:10" x14ac:dyDescent="0.3">
      <c r="E253"/>
      <c r="F253"/>
      <c r="G253"/>
    </row>
    <row r="254" spans="2:10" x14ac:dyDescent="0.3">
      <c r="B254" s="8" t="s">
        <v>166</v>
      </c>
      <c r="C254" s="8"/>
      <c r="D254" s="5"/>
      <c r="E254" s="5" t="s">
        <v>20</v>
      </c>
      <c r="F254" s="6" t="str">
        <f>IFERROR(AVERAGE(F256:F260),"N/A")</f>
        <v>N/A</v>
      </c>
      <c r="G254"/>
      <c r="J254" s="25"/>
    </row>
    <row r="255" spans="2:10" ht="22.8" x14ac:dyDescent="0.3">
      <c r="C255" s="4" t="s">
        <v>11</v>
      </c>
      <c r="D255" s="4" t="s">
        <v>12</v>
      </c>
      <c r="E255" s="4" t="s">
        <v>45</v>
      </c>
      <c r="F255" s="4" t="s">
        <v>13</v>
      </c>
      <c r="G255" s="4" t="s">
        <v>46</v>
      </c>
    </row>
    <row r="256" spans="2:10" x14ac:dyDescent="0.3">
      <c r="C256" s="3"/>
      <c r="D256" s="3"/>
      <c r="E256" s="21"/>
      <c r="F256" s="7"/>
      <c r="G256" s="21">
        <f>E256*(1-F256)</f>
        <v>0</v>
      </c>
    </row>
    <row r="257" spans="2:10" x14ac:dyDescent="0.3">
      <c r="C257" s="3"/>
      <c r="D257" s="3"/>
      <c r="E257" s="21"/>
      <c r="F257" s="7"/>
      <c r="G257" s="21">
        <f t="shared" ref="G257:G260" si="30">E257*(1-F257)</f>
        <v>0</v>
      </c>
    </row>
    <row r="258" spans="2:10" x14ac:dyDescent="0.3">
      <c r="C258" s="3"/>
      <c r="D258" s="3"/>
      <c r="E258" s="21"/>
      <c r="F258" s="7"/>
      <c r="G258" s="21">
        <f t="shared" si="30"/>
        <v>0</v>
      </c>
    </row>
    <row r="259" spans="2:10" x14ac:dyDescent="0.3">
      <c r="C259" s="3"/>
      <c r="D259" s="3"/>
      <c r="E259" s="21"/>
      <c r="F259" s="7"/>
      <c r="G259" s="21">
        <f t="shared" si="30"/>
        <v>0</v>
      </c>
    </row>
    <row r="260" spans="2:10" x14ac:dyDescent="0.3">
      <c r="C260" s="3" t="s">
        <v>14</v>
      </c>
      <c r="D260" s="3"/>
      <c r="E260" s="21"/>
      <c r="F260" s="7"/>
      <c r="G260" s="21">
        <f t="shared" si="30"/>
        <v>0</v>
      </c>
    </row>
    <row r="261" spans="2:10" x14ac:dyDescent="0.3">
      <c r="E261"/>
      <c r="F261"/>
      <c r="G261"/>
    </row>
    <row r="262" spans="2:10" x14ac:dyDescent="0.3">
      <c r="B262" s="8" t="s">
        <v>167</v>
      </c>
      <c r="C262" s="8"/>
      <c r="D262" s="5"/>
      <c r="E262" s="5" t="s">
        <v>20</v>
      </c>
      <c r="F262" s="6" t="str">
        <f>IFERROR(AVERAGE(F264:F268),"N/A")</f>
        <v>N/A</v>
      </c>
      <c r="G262"/>
    </row>
    <row r="263" spans="2:10" ht="22.8" x14ac:dyDescent="0.3">
      <c r="C263" s="4" t="s">
        <v>11</v>
      </c>
      <c r="D263" s="4" t="s">
        <v>12</v>
      </c>
      <c r="E263" s="4" t="s">
        <v>45</v>
      </c>
      <c r="F263" s="4" t="s">
        <v>13</v>
      </c>
      <c r="G263" s="4" t="s">
        <v>46</v>
      </c>
    </row>
    <row r="264" spans="2:10" x14ac:dyDescent="0.3">
      <c r="C264" s="3"/>
      <c r="D264" s="3"/>
      <c r="E264" s="21"/>
      <c r="F264" s="7"/>
      <c r="G264" s="21">
        <f>E264*(1-F264)</f>
        <v>0</v>
      </c>
    </row>
    <row r="265" spans="2:10" x14ac:dyDescent="0.3">
      <c r="C265" s="3"/>
      <c r="D265" s="3"/>
      <c r="E265" s="21"/>
      <c r="F265" s="7"/>
      <c r="G265" s="21">
        <f t="shared" ref="G265:G268" si="31">E265*(1-F265)</f>
        <v>0</v>
      </c>
    </row>
    <row r="266" spans="2:10" x14ac:dyDescent="0.3">
      <c r="C266" s="3"/>
      <c r="D266" s="3"/>
      <c r="E266" s="21"/>
      <c r="F266" s="7"/>
      <c r="G266" s="21">
        <f t="shared" si="31"/>
        <v>0</v>
      </c>
    </row>
    <row r="267" spans="2:10" x14ac:dyDescent="0.3">
      <c r="C267" s="3"/>
      <c r="D267" s="3"/>
      <c r="E267" s="21"/>
      <c r="F267" s="7"/>
      <c r="G267" s="21">
        <f t="shared" si="31"/>
        <v>0</v>
      </c>
    </row>
    <row r="268" spans="2:10" x14ac:dyDescent="0.3">
      <c r="C268" s="3" t="s">
        <v>14</v>
      </c>
      <c r="D268" s="3"/>
      <c r="E268" s="21"/>
      <c r="F268" s="7"/>
      <c r="G268" s="21">
        <f t="shared" si="31"/>
        <v>0</v>
      </c>
    </row>
    <row r="269" spans="2:10" x14ac:dyDescent="0.3">
      <c r="E269"/>
      <c r="F269"/>
      <c r="G269"/>
    </row>
    <row r="270" spans="2:10" x14ac:dyDescent="0.3">
      <c r="B270" s="8" t="s">
        <v>168</v>
      </c>
      <c r="C270" s="8"/>
      <c r="D270" s="5"/>
      <c r="E270" s="5" t="s">
        <v>20</v>
      </c>
      <c r="F270" s="6" t="str">
        <f>IFERROR(AVERAGE(F272:F276),"N/A")</f>
        <v>N/A</v>
      </c>
      <c r="G270"/>
    </row>
    <row r="271" spans="2:10" ht="22.8" x14ac:dyDescent="0.3">
      <c r="C271" s="4" t="s">
        <v>11</v>
      </c>
      <c r="D271" s="4" t="s">
        <v>12</v>
      </c>
      <c r="E271" s="4" t="s">
        <v>45</v>
      </c>
      <c r="F271" s="4" t="s">
        <v>13</v>
      </c>
      <c r="G271" s="4" t="s">
        <v>46</v>
      </c>
      <c r="J271" s="25"/>
    </row>
    <row r="272" spans="2:10" x14ac:dyDescent="0.3">
      <c r="C272" s="3"/>
      <c r="D272" s="3"/>
      <c r="E272" s="21"/>
      <c r="F272" s="7"/>
      <c r="G272" s="21">
        <f>E272*(1-F272)</f>
        <v>0</v>
      </c>
    </row>
    <row r="273" spans="2:10" x14ac:dyDescent="0.3">
      <c r="C273" s="3"/>
      <c r="D273" s="3"/>
      <c r="E273" s="21"/>
      <c r="F273" s="7"/>
      <c r="G273" s="21">
        <f t="shared" ref="G273:G276" si="32">E273*(1-F273)</f>
        <v>0</v>
      </c>
    </row>
    <row r="274" spans="2:10" x14ac:dyDescent="0.3">
      <c r="C274" s="3"/>
      <c r="D274" s="3"/>
      <c r="E274" s="21"/>
      <c r="F274" s="7"/>
      <c r="G274" s="21">
        <f t="shared" si="32"/>
        <v>0</v>
      </c>
    </row>
    <row r="275" spans="2:10" x14ac:dyDescent="0.3">
      <c r="C275" s="3"/>
      <c r="D275" s="3"/>
      <c r="E275" s="21"/>
      <c r="F275" s="7"/>
      <c r="G275" s="21">
        <f t="shared" si="32"/>
        <v>0</v>
      </c>
    </row>
    <row r="276" spans="2:10" x14ac:dyDescent="0.3">
      <c r="C276" s="3" t="s">
        <v>14</v>
      </c>
      <c r="D276" s="3"/>
      <c r="E276" s="21"/>
      <c r="F276" s="7"/>
      <c r="G276" s="21">
        <f t="shared" si="32"/>
        <v>0</v>
      </c>
    </row>
    <row r="277" spans="2:10" x14ac:dyDescent="0.3">
      <c r="E277"/>
      <c r="F277"/>
      <c r="G277"/>
    </row>
    <row r="278" spans="2:10" x14ac:dyDescent="0.3">
      <c r="B278" s="8" t="s">
        <v>169</v>
      </c>
      <c r="C278" s="8"/>
      <c r="D278" s="5"/>
      <c r="E278" s="5" t="s">
        <v>20</v>
      </c>
      <c r="F278" s="6" t="str">
        <f>IFERROR(AVERAGE(F280:F284),"N/A")</f>
        <v>N/A</v>
      </c>
      <c r="G278"/>
    </row>
    <row r="279" spans="2:10" ht="22.8" x14ac:dyDescent="0.3">
      <c r="C279" s="4" t="s">
        <v>11</v>
      </c>
      <c r="D279" s="4" t="s">
        <v>12</v>
      </c>
      <c r="E279" s="4" t="s">
        <v>45</v>
      </c>
      <c r="F279" s="4" t="s">
        <v>13</v>
      </c>
      <c r="G279" s="4" t="s">
        <v>46</v>
      </c>
      <c r="J279" s="25"/>
    </row>
    <row r="280" spans="2:10" x14ac:dyDescent="0.3">
      <c r="C280" s="3"/>
      <c r="D280" s="3"/>
      <c r="E280" s="21"/>
      <c r="F280" s="7"/>
      <c r="G280" s="21">
        <f>E280*(1-F280)</f>
        <v>0</v>
      </c>
    </row>
    <row r="281" spans="2:10" x14ac:dyDescent="0.3">
      <c r="C281" s="3"/>
      <c r="D281" s="3"/>
      <c r="E281" s="21"/>
      <c r="F281" s="7"/>
      <c r="G281" s="21">
        <f t="shared" ref="G281:G284" si="33">E281*(1-F281)</f>
        <v>0</v>
      </c>
    </row>
    <row r="282" spans="2:10" x14ac:dyDescent="0.3">
      <c r="C282" s="3"/>
      <c r="D282" s="3"/>
      <c r="E282" s="21"/>
      <c r="F282" s="7"/>
      <c r="G282" s="21">
        <f t="shared" si="33"/>
        <v>0</v>
      </c>
    </row>
    <row r="283" spans="2:10" x14ac:dyDescent="0.3">
      <c r="C283" s="3"/>
      <c r="D283" s="3"/>
      <c r="E283" s="21"/>
      <c r="F283" s="7"/>
      <c r="G283" s="21">
        <f t="shared" si="33"/>
        <v>0</v>
      </c>
    </row>
    <row r="284" spans="2:10" x14ac:dyDescent="0.3">
      <c r="C284" s="3" t="s">
        <v>14</v>
      </c>
      <c r="D284" s="3"/>
      <c r="E284" s="21"/>
      <c r="F284" s="7"/>
      <c r="G284" s="21">
        <f t="shared" si="33"/>
        <v>0</v>
      </c>
    </row>
    <row r="285" spans="2:10" x14ac:dyDescent="0.3">
      <c r="E285"/>
      <c r="F285"/>
      <c r="G285"/>
    </row>
    <row r="286" spans="2:10" x14ac:dyDescent="0.3">
      <c r="B286" s="8" t="s">
        <v>170</v>
      </c>
      <c r="C286" s="8"/>
      <c r="D286" s="5"/>
      <c r="E286" s="5" t="s">
        <v>20</v>
      </c>
      <c r="F286" s="6" t="str">
        <f>IFERROR(AVERAGE(F288:F292),"N/A")</f>
        <v>N/A</v>
      </c>
      <c r="G286"/>
    </row>
    <row r="287" spans="2:10" ht="22.8" x14ac:dyDescent="0.3">
      <c r="C287" s="4" t="s">
        <v>11</v>
      </c>
      <c r="D287" s="4" t="s">
        <v>12</v>
      </c>
      <c r="E287" s="4" t="s">
        <v>45</v>
      </c>
      <c r="F287" s="4" t="s">
        <v>13</v>
      </c>
      <c r="G287" s="4" t="s">
        <v>46</v>
      </c>
    </row>
    <row r="288" spans="2:10" x14ac:dyDescent="0.3">
      <c r="C288" s="3"/>
      <c r="D288" s="3"/>
      <c r="E288" s="21"/>
      <c r="F288" s="7"/>
      <c r="G288" s="21">
        <f>E288*(1-F288)</f>
        <v>0</v>
      </c>
    </row>
    <row r="289" spans="2:7" x14ac:dyDescent="0.3">
      <c r="C289" s="3"/>
      <c r="D289" s="3"/>
      <c r="E289" s="21"/>
      <c r="F289" s="7"/>
      <c r="G289" s="21">
        <f t="shared" ref="G289:G292" si="34">E289*(1-F289)</f>
        <v>0</v>
      </c>
    </row>
    <row r="290" spans="2:7" x14ac:dyDescent="0.3">
      <c r="C290" s="3"/>
      <c r="D290" s="3"/>
      <c r="E290" s="21"/>
      <c r="F290" s="7"/>
      <c r="G290" s="21">
        <f t="shared" si="34"/>
        <v>0</v>
      </c>
    </row>
    <row r="291" spans="2:7" x14ac:dyDescent="0.3">
      <c r="C291" s="3"/>
      <c r="D291" s="3"/>
      <c r="E291" s="21"/>
      <c r="F291" s="7"/>
      <c r="G291" s="21">
        <f t="shared" si="34"/>
        <v>0</v>
      </c>
    </row>
    <row r="292" spans="2:7" x14ac:dyDescent="0.3">
      <c r="C292" s="3" t="s">
        <v>14</v>
      </c>
      <c r="D292" s="3"/>
      <c r="E292" s="21"/>
      <c r="F292" s="7"/>
      <c r="G292" s="21">
        <f t="shared" si="34"/>
        <v>0</v>
      </c>
    </row>
    <row r="293" spans="2:7" x14ac:dyDescent="0.3">
      <c r="E293"/>
      <c r="F293"/>
      <c r="G293"/>
    </row>
    <row r="294" spans="2:7" x14ac:dyDescent="0.3">
      <c r="B294" s="8" t="s">
        <v>171</v>
      </c>
      <c r="C294" s="8"/>
      <c r="D294" s="5"/>
      <c r="E294" s="5" t="s">
        <v>20</v>
      </c>
      <c r="F294" s="6" t="str">
        <f>IFERROR(AVERAGE(F296:F300),"N/A")</f>
        <v>N/A</v>
      </c>
      <c r="G294"/>
    </row>
    <row r="295" spans="2:7" ht="22.8" x14ac:dyDescent="0.3">
      <c r="C295" s="4" t="s">
        <v>11</v>
      </c>
      <c r="D295" s="4" t="s">
        <v>12</v>
      </c>
      <c r="E295" s="4" t="s">
        <v>45</v>
      </c>
      <c r="F295" s="4" t="s">
        <v>13</v>
      </c>
      <c r="G295" s="4" t="s">
        <v>46</v>
      </c>
    </row>
    <row r="296" spans="2:7" x14ac:dyDescent="0.3">
      <c r="C296" s="3"/>
      <c r="D296" s="3"/>
      <c r="E296" s="21"/>
      <c r="F296" s="7"/>
      <c r="G296" s="21">
        <f>E296*(1-F296)</f>
        <v>0</v>
      </c>
    </row>
    <row r="297" spans="2:7" x14ac:dyDescent="0.3">
      <c r="C297" s="3"/>
      <c r="D297" s="3"/>
      <c r="E297" s="21"/>
      <c r="F297" s="7"/>
      <c r="G297" s="21">
        <f t="shared" ref="G297:G300" si="35">E297*(1-F297)</f>
        <v>0</v>
      </c>
    </row>
    <row r="298" spans="2:7" x14ac:dyDescent="0.3">
      <c r="C298" s="3"/>
      <c r="D298" s="3"/>
      <c r="E298" s="21"/>
      <c r="F298" s="7"/>
      <c r="G298" s="21">
        <f t="shared" si="35"/>
        <v>0</v>
      </c>
    </row>
    <row r="299" spans="2:7" x14ac:dyDescent="0.3">
      <c r="C299" s="3"/>
      <c r="D299" s="3"/>
      <c r="E299" s="21"/>
      <c r="F299" s="7"/>
      <c r="G299" s="21">
        <f t="shared" si="35"/>
        <v>0</v>
      </c>
    </row>
    <row r="300" spans="2:7" x14ac:dyDescent="0.3">
      <c r="C300" s="3" t="s">
        <v>14</v>
      </c>
      <c r="D300" s="3"/>
      <c r="E300" s="21"/>
      <c r="F300" s="7"/>
      <c r="G300" s="21">
        <f t="shared" si="35"/>
        <v>0</v>
      </c>
    </row>
    <row r="301" spans="2:7" x14ac:dyDescent="0.3">
      <c r="E301"/>
      <c r="F301"/>
      <c r="G301"/>
    </row>
    <row r="302" spans="2:7" x14ac:dyDescent="0.3">
      <c r="B302" s="8" t="s">
        <v>172</v>
      </c>
      <c r="C302" s="8"/>
      <c r="D302" s="5"/>
      <c r="E302" s="5" t="s">
        <v>20</v>
      </c>
      <c r="F302" s="6" t="str">
        <f>IFERROR(AVERAGE(F304:F308),"N/A")</f>
        <v>N/A</v>
      </c>
      <c r="G302"/>
    </row>
    <row r="303" spans="2:7" ht="22.8" x14ac:dyDescent="0.3">
      <c r="C303" s="4" t="s">
        <v>11</v>
      </c>
      <c r="D303" s="4" t="s">
        <v>12</v>
      </c>
      <c r="E303" s="4" t="s">
        <v>45</v>
      </c>
      <c r="F303" s="4" t="s">
        <v>13</v>
      </c>
      <c r="G303" s="4" t="s">
        <v>46</v>
      </c>
    </row>
    <row r="304" spans="2:7" x14ac:dyDescent="0.3">
      <c r="C304" s="3"/>
      <c r="D304" s="3"/>
      <c r="E304" s="21"/>
      <c r="F304" s="7"/>
      <c r="G304" s="21">
        <f>E304*(1-F304)</f>
        <v>0</v>
      </c>
    </row>
    <row r="305" spans="2:10" x14ac:dyDescent="0.3">
      <c r="C305" s="3"/>
      <c r="D305" s="3"/>
      <c r="E305" s="21"/>
      <c r="F305" s="7"/>
      <c r="G305" s="21">
        <f t="shared" ref="G305:G308" si="36">E305*(1-F305)</f>
        <v>0</v>
      </c>
      <c r="J305" s="25"/>
    </row>
    <row r="306" spans="2:10" x14ac:dyDescent="0.3">
      <c r="C306" s="3"/>
      <c r="D306" s="3"/>
      <c r="E306" s="21"/>
      <c r="F306" s="7"/>
      <c r="G306" s="21">
        <f t="shared" si="36"/>
        <v>0</v>
      </c>
    </row>
    <row r="307" spans="2:10" x14ac:dyDescent="0.3">
      <c r="C307" s="3"/>
      <c r="D307" s="3"/>
      <c r="E307" s="21"/>
      <c r="F307" s="7"/>
      <c r="G307" s="21">
        <f t="shared" si="36"/>
        <v>0</v>
      </c>
    </row>
    <row r="308" spans="2:10" x14ac:dyDescent="0.3">
      <c r="C308" s="3" t="s">
        <v>14</v>
      </c>
      <c r="D308" s="3"/>
      <c r="E308" s="21"/>
      <c r="F308" s="7"/>
      <c r="G308" s="21">
        <f t="shared" si="36"/>
        <v>0</v>
      </c>
    </row>
    <row r="309" spans="2:10" x14ac:dyDescent="0.3">
      <c r="E309"/>
      <c r="F309"/>
      <c r="G309"/>
    </row>
    <row r="310" spans="2:10" x14ac:dyDescent="0.3">
      <c r="B310" s="8" t="s">
        <v>173</v>
      </c>
      <c r="C310" s="8"/>
      <c r="D310" s="5"/>
      <c r="E310" s="5" t="s">
        <v>20</v>
      </c>
      <c r="F310" s="6" t="str">
        <f>IFERROR(AVERAGE(F312:F316),"N/A")</f>
        <v>N/A</v>
      </c>
      <c r="G310"/>
    </row>
    <row r="311" spans="2:10" ht="22.8" x14ac:dyDescent="0.3">
      <c r="C311" s="4" t="s">
        <v>11</v>
      </c>
      <c r="D311" s="4" t="s">
        <v>12</v>
      </c>
      <c r="E311" s="4" t="s">
        <v>45</v>
      </c>
      <c r="F311" s="4" t="s">
        <v>13</v>
      </c>
      <c r="G311" s="4" t="s">
        <v>46</v>
      </c>
    </row>
    <row r="312" spans="2:10" x14ac:dyDescent="0.3">
      <c r="C312" s="3"/>
      <c r="D312" s="3"/>
      <c r="E312" s="21"/>
      <c r="F312" s="7"/>
      <c r="G312" s="21">
        <f>E312*(1-F312)</f>
        <v>0</v>
      </c>
    </row>
    <row r="313" spans="2:10" x14ac:dyDescent="0.3">
      <c r="C313" s="3"/>
      <c r="D313" s="3"/>
      <c r="E313" s="21"/>
      <c r="F313" s="7"/>
      <c r="G313" s="21">
        <f t="shared" ref="G313:G316" si="37">E313*(1-F313)</f>
        <v>0</v>
      </c>
    </row>
    <row r="314" spans="2:10" x14ac:dyDescent="0.3">
      <c r="C314" s="3"/>
      <c r="D314" s="3"/>
      <c r="E314" s="21"/>
      <c r="F314" s="7"/>
      <c r="G314" s="21">
        <f t="shared" si="37"/>
        <v>0</v>
      </c>
    </row>
    <row r="315" spans="2:10" x14ac:dyDescent="0.3">
      <c r="C315" s="3"/>
      <c r="D315" s="3"/>
      <c r="E315" s="21"/>
      <c r="F315" s="7"/>
      <c r="G315" s="21">
        <f t="shared" si="37"/>
        <v>0</v>
      </c>
    </row>
    <row r="316" spans="2:10" x14ac:dyDescent="0.3">
      <c r="C316" s="3" t="s">
        <v>14</v>
      </c>
      <c r="D316" s="3"/>
      <c r="E316" s="21"/>
      <c r="F316" s="7"/>
      <c r="G316" s="21">
        <f t="shared" si="37"/>
        <v>0</v>
      </c>
    </row>
    <row r="319" spans="2:10" x14ac:dyDescent="0.3">
      <c r="B319" s="8" t="s">
        <v>174</v>
      </c>
      <c r="C319" s="8"/>
      <c r="D319" s="5"/>
      <c r="E319" s="5" t="s">
        <v>20</v>
      </c>
      <c r="F319" s="6" t="str">
        <f>IFERROR(AVERAGE(F321:F325),"N/A")</f>
        <v>N/A</v>
      </c>
      <c r="G319"/>
    </row>
    <row r="320" spans="2:10" ht="22.8" x14ac:dyDescent="0.3">
      <c r="C320" s="4" t="s">
        <v>11</v>
      </c>
      <c r="D320" s="4" t="s">
        <v>12</v>
      </c>
      <c r="E320" s="4" t="s">
        <v>45</v>
      </c>
      <c r="F320" s="4" t="s">
        <v>13</v>
      </c>
      <c r="G320" s="4" t="s">
        <v>46</v>
      </c>
    </row>
    <row r="321" spans="3:7" x14ac:dyDescent="0.3">
      <c r="C321" s="3"/>
      <c r="D321" s="3"/>
      <c r="E321" s="21"/>
      <c r="F321" s="7"/>
      <c r="G321" s="21">
        <f>E321*(1-F321)</f>
        <v>0</v>
      </c>
    </row>
    <row r="322" spans="3:7" x14ac:dyDescent="0.3">
      <c r="C322" s="3"/>
      <c r="D322" s="3"/>
      <c r="E322" s="21"/>
      <c r="F322" s="7"/>
      <c r="G322" s="21">
        <f t="shared" ref="G322:G325" si="38">E322*(1-F322)</f>
        <v>0</v>
      </c>
    </row>
    <row r="323" spans="3:7" x14ac:dyDescent="0.3">
      <c r="C323" s="3"/>
      <c r="D323" s="3"/>
      <c r="E323" s="21"/>
      <c r="F323" s="7"/>
      <c r="G323" s="21">
        <f t="shared" si="38"/>
        <v>0</v>
      </c>
    </row>
    <row r="324" spans="3:7" x14ac:dyDescent="0.3">
      <c r="C324" s="3"/>
      <c r="D324" s="3"/>
      <c r="E324" s="21"/>
      <c r="F324" s="7"/>
      <c r="G324" s="21">
        <f t="shared" si="38"/>
        <v>0</v>
      </c>
    </row>
    <row r="325" spans="3:7" x14ac:dyDescent="0.3">
      <c r="C325" s="3" t="s">
        <v>14</v>
      </c>
      <c r="D325" s="3"/>
      <c r="E325" s="21"/>
      <c r="F325" s="7"/>
      <c r="G325" s="21">
        <f t="shared" si="38"/>
        <v>0</v>
      </c>
    </row>
  </sheetData>
  <mergeCells count="8">
    <mergeCell ref="A10:G10"/>
    <mergeCell ref="A1:H1"/>
    <mergeCell ref="A2:H2"/>
    <mergeCell ref="A4:H4"/>
    <mergeCell ref="A6:G6"/>
    <mergeCell ref="A7:G7"/>
    <mergeCell ref="A8:G8"/>
    <mergeCell ref="A3:H3"/>
  </mergeCells>
  <pageMargins left="0.7" right="0.7" top="0.75" bottom="0.75" header="0.3" footer="0.3"/>
  <pageSetup scale="70"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E4BA1-2C18-4188-8AFE-750E5ABB8D50}">
  <sheetPr>
    <tabColor theme="4" tint="0.59999389629810485"/>
  </sheetPr>
  <dimension ref="A1:H67"/>
  <sheetViews>
    <sheetView topLeftCell="A35" workbookViewId="0">
      <selection sqref="A1:G1"/>
    </sheetView>
  </sheetViews>
  <sheetFormatPr defaultRowHeight="14.4" x14ac:dyDescent="0.3"/>
  <cols>
    <col min="1" max="1" width="6.6640625" customWidth="1"/>
    <col min="2" max="2" width="6.5546875" customWidth="1"/>
    <col min="3" max="3" width="34" bestFit="1" customWidth="1"/>
    <col min="4" max="4" width="63.5546875" bestFit="1" customWidth="1"/>
    <col min="5" max="5" width="12.33203125" customWidth="1"/>
    <col min="6" max="6" width="11.5546875" customWidth="1"/>
    <col min="7" max="7" width="14.33203125" customWidth="1"/>
  </cols>
  <sheetData>
    <row r="1" spans="1:8" ht="18" x14ac:dyDescent="0.35">
      <c r="A1" s="59" t="s">
        <v>0</v>
      </c>
      <c r="B1" s="59"/>
      <c r="C1" s="59"/>
      <c r="D1" s="59"/>
      <c r="E1" s="59"/>
      <c r="F1" s="59"/>
      <c r="G1" s="59"/>
    </row>
    <row r="2" spans="1:8" ht="18" x14ac:dyDescent="0.35">
      <c r="A2" s="59" t="s">
        <v>1</v>
      </c>
      <c r="B2" s="59"/>
      <c r="C2" s="59"/>
      <c r="D2" s="59"/>
      <c r="E2" s="59"/>
      <c r="F2" s="59"/>
      <c r="G2" s="59"/>
    </row>
    <row r="3" spans="1:8" ht="18" x14ac:dyDescent="0.35">
      <c r="A3" s="59" t="s">
        <v>118</v>
      </c>
      <c r="B3" s="59"/>
      <c r="C3" s="59"/>
      <c r="D3" s="59"/>
      <c r="E3" s="59"/>
      <c r="F3" s="59"/>
      <c r="G3" s="59"/>
      <c r="H3" s="1"/>
    </row>
    <row r="4" spans="1:8" ht="18" x14ac:dyDescent="0.35">
      <c r="A4" s="59" t="s">
        <v>47</v>
      </c>
      <c r="B4" s="59"/>
      <c r="C4" s="59"/>
      <c r="D4" s="59"/>
      <c r="E4" s="59"/>
      <c r="F4" s="59"/>
      <c r="G4" s="59"/>
    </row>
    <row r="5" spans="1:8" x14ac:dyDescent="0.3">
      <c r="A5" s="61" t="s">
        <v>5</v>
      </c>
      <c r="B5" s="61"/>
      <c r="C5" s="61"/>
      <c r="D5" s="61"/>
      <c r="E5" s="61"/>
      <c r="F5" s="61"/>
    </row>
    <row r="6" spans="1:8" s="14" customFormat="1" ht="42.6" customHeight="1" x14ac:dyDescent="0.3">
      <c r="A6" s="72" t="s">
        <v>132</v>
      </c>
      <c r="B6" s="73"/>
      <c r="C6" s="73"/>
      <c r="D6" s="73"/>
      <c r="E6" s="73"/>
      <c r="F6" s="73"/>
    </row>
    <row r="7" spans="1:8" s="14" customFormat="1" ht="63" customHeight="1" x14ac:dyDescent="0.3">
      <c r="A7" s="70" t="s">
        <v>133</v>
      </c>
      <c r="B7" s="71"/>
      <c r="C7" s="71"/>
      <c r="D7" s="71"/>
      <c r="E7" s="71"/>
      <c r="F7" s="71"/>
    </row>
    <row r="8" spans="1:8" ht="34.5" customHeight="1" x14ac:dyDescent="0.3">
      <c r="A8" s="60" t="s">
        <v>135</v>
      </c>
      <c r="B8" s="60"/>
      <c r="C8" s="60"/>
      <c r="D8" s="60"/>
      <c r="E8" s="60"/>
      <c r="F8" s="60"/>
      <c r="G8" s="14"/>
    </row>
    <row r="9" spans="1:8" x14ac:dyDescent="0.3">
      <c r="A9" s="60"/>
      <c r="B9" s="60"/>
      <c r="C9" s="60"/>
      <c r="D9" s="60"/>
      <c r="E9" s="60"/>
      <c r="F9" s="60"/>
      <c r="G9" s="14"/>
    </row>
    <row r="10" spans="1:8" x14ac:dyDescent="0.3">
      <c r="A10" s="14"/>
      <c r="B10" s="16"/>
      <c r="C10" s="14"/>
      <c r="D10" s="14"/>
      <c r="E10" s="14"/>
      <c r="F10" s="14"/>
      <c r="G10" s="14"/>
    </row>
    <row r="11" spans="1:8" x14ac:dyDescent="0.3">
      <c r="A11" s="69" t="s">
        <v>6</v>
      </c>
      <c r="B11" s="69"/>
      <c r="C11" s="69"/>
      <c r="D11" s="69"/>
      <c r="E11" s="69"/>
      <c r="F11" s="69"/>
      <c r="G11" s="14"/>
    </row>
    <row r="12" spans="1:8" ht="57.6" x14ac:dyDescent="0.3">
      <c r="A12" s="9" t="s">
        <v>7</v>
      </c>
      <c r="B12" s="2"/>
      <c r="F12" s="12" t="s">
        <v>8</v>
      </c>
    </row>
    <row r="13" spans="1:8" x14ac:dyDescent="0.3">
      <c r="A13">
        <v>1</v>
      </c>
      <c r="B13" s="8" t="s">
        <v>48</v>
      </c>
      <c r="D13" s="5"/>
      <c r="E13" s="5" t="s">
        <v>10</v>
      </c>
      <c r="F13" s="6" t="str">
        <f>IFERROR(AVERAGE(F15:F19),"N/A")</f>
        <v>N/A</v>
      </c>
      <c r="G13" s="14"/>
    </row>
    <row r="14" spans="1:8" ht="34.200000000000003" x14ac:dyDescent="0.3">
      <c r="B14" s="2"/>
      <c r="C14" s="4" t="s">
        <v>11</v>
      </c>
      <c r="D14" s="4" t="s">
        <v>12</v>
      </c>
      <c r="E14" s="4" t="s">
        <v>45</v>
      </c>
      <c r="F14" s="13" t="s">
        <v>13</v>
      </c>
      <c r="G14" s="4" t="s">
        <v>46</v>
      </c>
    </row>
    <row r="15" spans="1:8" x14ac:dyDescent="0.3">
      <c r="B15" s="2"/>
      <c r="C15" s="3"/>
      <c r="D15" s="3"/>
      <c r="E15" s="21"/>
      <c r="F15" s="7"/>
      <c r="G15" s="21">
        <f>E15*(1-F15)</f>
        <v>0</v>
      </c>
    </row>
    <row r="16" spans="1:8" x14ac:dyDescent="0.3">
      <c r="B16" s="2"/>
      <c r="C16" s="3"/>
      <c r="D16" s="3"/>
      <c r="E16" s="21"/>
      <c r="F16" s="7"/>
      <c r="G16" s="21">
        <f t="shared" ref="G16:G19" si="0">E16*(1-F16)</f>
        <v>0</v>
      </c>
    </row>
    <row r="17" spans="1:7" x14ac:dyDescent="0.3">
      <c r="B17" s="2"/>
      <c r="C17" s="3"/>
      <c r="D17" s="3"/>
      <c r="E17" s="21"/>
      <c r="F17" s="7"/>
      <c r="G17" s="21">
        <f t="shared" si="0"/>
        <v>0</v>
      </c>
    </row>
    <row r="18" spans="1:7" x14ac:dyDescent="0.3">
      <c r="B18" s="2"/>
      <c r="C18" s="3"/>
      <c r="D18" s="3"/>
      <c r="E18" s="21"/>
      <c r="F18" s="7"/>
      <c r="G18" s="21">
        <f t="shared" si="0"/>
        <v>0</v>
      </c>
    </row>
    <row r="19" spans="1:7" x14ac:dyDescent="0.3">
      <c r="B19" s="2"/>
      <c r="C19" s="3" t="s">
        <v>14</v>
      </c>
      <c r="D19" s="3"/>
      <c r="E19" s="21"/>
      <c r="F19" s="7"/>
      <c r="G19" s="21">
        <f t="shared" si="0"/>
        <v>0</v>
      </c>
    </row>
    <row r="20" spans="1:7" ht="57.6" x14ac:dyDescent="0.3">
      <c r="A20" s="9" t="s">
        <v>7</v>
      </c>
      <c r="B20" s="2"/>
      <c r="F20" s="12" t="s">
        <v>8</v>
      </c>
      <c r="G20" s="10"/>
    </row>
    <row r="21" spans="1:7" x14ac:dyDescent="0.3">
      <c r="A21">
        <v>2</v>
      </c>
      <c r="B21" s="8" t="s">
        <v>49</v>
      </c>
      <c r="D21" s="5"/>
      <c r="E21" s="5" t="s">
        <v>10</v>
      </c>
      <c r="F21" s="6" t="str">
        <f>IFERROR(AVERAGE(F23:F27),"N/A")</f>
        <v>N/A</v>
      </c>
    </row>
    <row r="22" spans="1:7" ht="34.200000000000003" x14ac:dyDescent="0.3">
      <c r="B22" s="2"/>
      <c r="C22" s="4" t="s">
        <v>11</v>
      </c>
      <c r="D22" s="4" t="s">
        <v>12</v>
      </c>
      <c r="E22" s="4" t="s">
        <v>45</v>
      </c>
      <c r="F22" s="13" t="s">
        <v>13</v>
      </c>
      <c r="G22" s="4" t="s">
        <v>46</v>
      </c>
    </row>
    <row r="23" spans="1:7" x14ac:dyDescent="0.3">
      <c r="B23" s="2"/>
      <c r="C23" s="3"/>
      <c r="D23" s="3"/>
      <c r="E23" s="21"/>
      <c r="F23" s="7"/>
      <c r="G23" s="21">
        <f>E23*(1-F23)</f>
        <v>0</v>
      </c>
    </row>
    <row r="24" spans="1:7" x14ac:dyDescent="0.3">
      <c r="B24" s="2"/>
      <c r="C24" s="3"/>
      <c r="D24" s="3"/>
      <c r="E24" s="21"/>
      <c r="F24" s="7"/>
      <c r="G24" s="21">
        <f t="shared" ref="G24:G27" si="1">E24*(1-F24)</f>
        <v>0</v>
      </c>
    </row>
    <row r="25" spans="1:7" x14ac:dyDescent="0.3">
      <c r="B25" s="2"/>
      <c r="C25" s="3"/>
      <c r="D25" s="3"/>
      <c r="E25" s="21"/>
      <c r="F25" s="7"/>
      <c r="G25" s="21">
        <f t="shared" si="1"/>
        <v>0</v>
      </c>
    </row>
    <row r="26" spans="1:7" x14ac:dyDescent="0.3">
      <c r="B26" s="2"/>
      <c r="C26" s="3"/>
      <c r="D26" s="3"/>
      <c r="E26" s="21"/>
      <c r="F26" s="7"/>
      <c r="G26" s="21">
        <f t="shared" si="1"/>
        <v>0</v>
      </c>
    </row>
    <row r="27" spans="1:7" x14ac:dyDescent="0.3">
      <c r="B27" s="2"/>
      <c r="C27" s="3" t="s">
        <v>14</v>
      </c>
      <c r="D27" s="3"/>
      <c r="E27" s="21"/>
      <c r="F27" s="7"/>
      <c r="G27" s="21">
        <f t="shared" si="1"/>
        <v>0</v>
      </c>
    </row>
    <row r="28" spans="1:7" ht="57.6" x14ac:dyDescent="0.3">
      <c r="A28" s="9" t="s">
        <v>7</v>
      </c>
      <c r="B28" s="2"/>
      <c r="F28" s="12" t="s">
        <v>8</v>
      </c>
    </row>
    <row r="29" spans="1:7" x14ac:dyDescent="0.3">
      <c r="A29">
        <v>3</v>
      </c>
      <c r="B29" s="8" t="s">
        <v>130</v>
      </c>
      <c r="D29" s="5"/>
      <c r="E29" s="5" t="s">
        <v>10</v>
      </c>
      <c r="F29" s="6" t="str">
        <f>IFERROR(AVERAGE(F31:F35),"N/A")</f>
        <v>N/A</v>
      </c>
    </row>
    <row r="30" spans="1:7" ht="34.200000000000003" x14ac:dyDescent="0.3">
      <c r="B30" s="2"/>
      <c r="C30" s="4" t="s">
        <v>11</v>
      </c>
      <c r="D30" s="4" t="s">
        <v>12</v>
      </c>
      <c r="E30" s="4" t="s">
        <v>45</v>
      </c>
      <c r="F30" s="13" t="s">
        <v>13</v>
      </c>
      <c r="G30" s="4" t="s">
        <v>46</v>
      </c>
    </row>
    <row r="31" spans="1:7" x14ac:dyDescent="0.3">
      <c r="B31" s="2"/>
      <c r="C31" s="3"/>
      <c r="D31" s="3"/>
      <c r="E31" s="21"/>
      <c r="F31" s="7"/>
      <c r="G31" s="21">
        <f>E31*(1-F31)</f>
        <v>0</v>
      </c>
    </row>
    <row r="32" spans="1:7" x14ac:dyDescent="0.3">
      <c r="B32" s="2"/>
      <c r="C32" s="3"/>
      <c r="D32" s="3"/>
      <c r="E32" s="21"/>
      <c r="F32" s="7"/>
      <c r="G32" s="21">
        <f t="shared" ref="G32:G35" si="2">E32*(1-F32)</f>
        <v>0</v>
      </c>
    </row>
    <row r="33" spans="1:7" x14ac:dyDescent="0.3">
      <c r="B33" s="2"/>
      <c r="C33" s="3"/>
      <c r="D33" s="3"/>
      <c r="E33" s="21"/>
      <c r="F33" s="7"/>
      <c r="G33" s="21">
        <f t="shared" si="2"/>
        <v>0</v>
      </c>
    </row>
    <row r="34" spans="1:7" x14ac:dyDescent="0.3">
      <c r="B34" s="2"/>
      <c r="C34" s="3"/>
      <c r="D34" s="3"/>
      <c r="E34" s="21"/>
      <c r="F34" s="7"/>
      <c r="G34" s="21">
        <f t="shared" si="2"/>
        <v>0</v>
      </c>
    </row>
    <row r="35" spans="1:7" x14ac:dyDescent="0.3">
      <c r="B35" s="2"/>
      <c r="C35" s="3" t="s">
        <v>14</v>
      </c>
      <c r="D35" s="3"/>
      <c r="E35" s="21"/>
      <c r="F35" s="7"/>
      <c r="G35" s="21">
        <f t="shared" si="2"/>
        <v>0</v>
      </c>
    </row>
    <row r="36" spans="1:7" ht="57.6" x14ac:dyDescent="0.3">
      <c r="A36" s="9" t="s">
        <v>7</v>
      </c>
      <c r="B36" s="2"/>
      <c r="F36" s="12" t="s">
        <v>8</v>
      </c>
    </row>
    <row r="37" spans="1:7" x14ac:dyDescent="0.3">
      <c r="A37">
        <v>4</v>
      </c>
      <c r="B37" s="8" t="s">
        <v>50</v>
      </c>
      <c r="D37" s="5"/>
      <c r="E37" s="5" t="s">
        <v>10</v>
      </c>
      <c r="F37" s="6" t="str">
        <f>IFERROR(AVERAGE(F39:F43),"N/A")</f>
        <v>N/A</v>
      </c>
    </row>
    <row r="38" spans="1:7" ht="34.200000000000003" x14ac:dyDescent="0.3">
      <c r="B38" s="2"/>
      <c r="C38" s="4" t="s">
        <v>11</v>
      </c>
      <c r="D38" s="4" t="s">
        <v>12</v>
      </c>
      <c r="E38" s="4" t="s">
        <v>45</v>
      </c>
      <c r="F38" s="13" t="s">
        <v>13</v>
      </c>
      <c r="G38" s="4" t="s">
        <v>46</v>
      </c>
    </row>
    <row r="39" spans="1:7" x14ac:dyDescent="0.3">
      <c r="B39" s="2"/>
      <c r="C39" s="3"/>
      <c r="D39" s="3"/>
      <c r="E39" s="21"/>
      <c r="F39" s="7"/>
      <c r="G39" s="21">
        <f>E39*(1-F39)</f>
        <v>0</v>
      </c>
    </row>
    <row r="40" spans="1:7" x14ac:dyDescent="0.3">
      <c r="B40" s="2"/>
      <c r="C40" s="3"/>
      <c r="D40" s="3"/>
      <c r="E40" s="21"/>
      <c r="F40" s="7"/>
      <c r="G40" s="21">
        <f t="shared" ref="G40:G43" si="3">E40*(1-F40)</f>
        <v>0</v>
      </c>
    </row>
    <row r="41" spans="1:7" x14ac:dyDescent="0.3">
      <c r="B41" s="2"/>
      <c r="C41" s="3"/>
      <c r="D41" s="3"/>
      <c r="E41" s="21"/>
      <c r="F41" s="7"/>
      <c r="G41" s="21">
        <f t="shared" si="3"/>
        <v>0</v>
      </c>
    </row>
    <row r="42" spans="1:7" x14ac:dyDescent="0.3">
      <c r="B42" s="2"/>
      <c r="C42" s="3"/>
      <c r="D42" s="3"/>
      <c r="E42" s="21"/>
      <c r="F42" s="7"/>
      <c r="G42" s="21">
        <f t="shared" si="3"/>
        <v>0</v>
      </c>
    </row>
    <row r="43" spans="1:7" x14ac:dyDescent="0.3">
      <c r="B43" s="2"/>
      <c r="C43" s="3" t="s">
        <v>14</v>
      </c>
      <c r="D43" s="3"/>
      <c r="E43" s="21"/>
      <c r="F43" s="7"/>
      <c r="G43" s="21">
        <f t="shared" si="3"/>
        <v>0</v>
      </c>
    </row>
    <row r="44" spans="1:7" ht="57.6" x14ac:dyDescent="0.3">
      <c r="A44" s="9" t="s">
        <v>7</v>
      </c>
      <c r="B44" s="2"/>
      <c r="F44" s="12" t="s">
        <v>8</v>
      </c>
    </row>
    <row r="45" spans="1:7" x14ac:dyDescent="0.3">
      <c r="A45">
        <v>5</v>
      </c>
      <c r="B45" s="8" t="s">
        <v>51</v>
      </c>
      <c r="D45" s="5"/>
      <c r="E45" s="5" t="s">
        <v>10</v>
      </c>
      <c r="F45" s="6" t="str">
        <f>IFERROR(AVERAGE(F47:F51),"N/A")</f>
        <v>N/A</v>
      </c>
    </row>
    <row r="46" spans="1:7" ht="34.200000000000003" x14ac:dyDescent="0.3">
      <c r="B46" s="2"/>
      <c r="C46" s="4" t="s">
        <v>11</v>
      </c>
      <c r="D46" s="4" t="s">
        <v>12</v>
      </c>
      <c r="E46" s="4" t="s">
        <v>45</v>
      </c>
      <c r="F46" s="13" t="s">
        <v>13</v>
      </c>
      <c r="G46" s="4" t="s">
        <v>46</v>
      </c>
    </row>
    <row r="47" spans="1:7" x14ac:dyDescent="0.3">
      <c r="B47" s="2"/>
      <c r="C47" s="3"/>
      <c r="D47" s="3"/>
      <c r="E47" s="21"/>
      <c r="F47" s="7"/>
      <c r="G47" s="21">
        <f>E47*(1-F47)</f>
        <v>0</v>
      </c>
    </row>
    <row r="48" spans="1:7" x14ac:dyDescent="0.3">
      <c r="B48" s="2"/>
      <c r="C48" s="3"/>
      <c r="D48" s="3"/>
      <c r="E48" s="21"/>
      <c r="F48" s="7"/>
      <c r="G48" s="21">
        <f t="shared" ref="G48:G51" si="4">E48*(1-F48)</f>
        <v>0</v>
      </c>
    </row>
    <row r="49" spans="1:7" x14ac:dyDescent="0.3">
      <c r="B49" s="2"/>
      <c r="C49" s="3"/>
      <c r="D49" s="3"/>
      <c r="E49" s="21"/>
      <c r="F49" s="7"/>
      <c r="G49" s="21">
        <f t="shared" si="4"/>
        <v>0</v>
      </c>
    </row>
    <row r="50" spans="1:7" x14ac:dyDescent="0.3">
      <c r="B50" s="2"/>
      <c r="C50" s="3"/>
      <c r="D50" s="3"/>
      <c r="E50" s="21"/>
      <c r="F50" s="7"/>
      <c r="G50" s="21">
        <f t="shared" si="4"/>
        <v>0</v>
      </c>
    </row>
    <row r="51" spans="1:7" x14ac:dyDescent="0.3">
      <c r="B51" s="2"/>
      <c r="C51" s="3" t="s">
        <v>14</v>
      </c>
      <c r="D51" s="3"/>
      <c r="E51" s="21"/>
      <c r="F51" s="7"/>
      <c r="G51" s="21">
        <f t="shared" si="4"/>
        <v>0</v>
      </c>
    </row>
    <row r="52" spans="1:7" ht="57.6" x14ac:dyDescent="0.3">
      <c r="A52" s="9" t="s">
        <v>7</v>
      </c>
      <c r="B52" s="2"/>
      <c r="F52" s="12" t="s">
        <v>8</v>
      </c>
    </row>
    <row r="53" spans="1:7" x14ac:dyDescent="0.3">
      <c r="A53">
        <v>6</v>
      </c>
      <c r="B53" s="8" t="s">
        <v>52</v>
      </c>
      <c r="D53" s="5"/>
      <c r="E53" s="5" t="s">
        <v>10</v>
      </c>
      <c r="F53" s="6" t="str">
        <f>IFERROR(AVERAGE(F55:F59),"N/A")</f>
        <v>N/A</v>
      </c>
    </row>
    <row r="54" spans="1:7" ht="34.200000000000003" x14ac:dyDescent="0.3">
      <c r="B54" s="2"/>
      <c r="C54" s="4" t="s">
        <v>11</v>
      </c>
      <c r="D54" s="4" t="s">
        <v>12</v>
      </c>
      <c r="E54" s="4" t="s">
        <v>45</v>
      </c>
      <c r="F54" s="13" t="s">
        <v>13</v>
      </c>
      <c r="G54" s="4" t="s">
        <v>46</v>
      </c>
    </row>
    <row r="55" spans="1:7" x14ac:dyDescent="0.3">
      <c r="B55" s="2"/>
      <c r="C55" s="3"/>
      <c r="D55" s="3"/>
      <c r="E55" s="21"/>
      <c r="F55" s="7"/>
      <c r="G55" s="21">
        <f>E55*(1-F55)</f>
        <v>0</v>
      </c>
    </row>
    <row r="56" spans="1:7" x14ac:dyDescent="0.3">
      <c r="B56" s="2"/>
      <c r="C56" s="3"/>
      <c r="D56" s="3"/>
      <c r="E56" s="21"/>
      <c r="F56" s="7"/>
      <c r="G56" s="21">
        <f t="shared" ref="G56:G59" si="5">E56*(1-F56)</f>
        <v>0</v>
      </c>
    </row>
    <row r="57" spans="1:7" x14ac:dyDescent="0.3">
      <c r="B57" s="2"/>
      <c r="C57" s="3"/>
      <c r="D57" s="3"/>
      <c r="E57" s="21"/>
      <c r="F57" s="7"/>
      <c r="G57" s="21">
        <f t="shared" si="5"/>
        <v>0</v>
      </c>
    </row>
    <row r="58" spans="1:7" x14ac:dyDescent="0.3">
      <c r="B58" s="2"/>
      <c r="C58" s="3"/>
      <c r="D58" s="3"/>
      <c r="E58" s="21"/>
      <c r="F58" s="7"/>
      <c r="G58" s="21">
        <f t="shared" si="5"/>
        <v>0</v>
      </c>
    </row>
    <row r="59" spans="1:7" x14ac:dyDescent="0.3">
      <c r="B59" s="2"/>
      <c r="C59" s="3" t="s">
        <v>14</v>
      </c>
      <c r="D59" s="3"/>
      <c r="E59" s="21"/>
      <c r="F59" s="7"/>
      <c r="G59" s="21">
        <f t="shared" si="5"/>
        <v>0</v>
      </c>
    </row>
    <row r="60" spans="1:7" ht="57.6" x14ac:dyDescent="0.3">
      <c r="A60" s="9" t="s">
        <v>7</v>
      </c>
      <c r="B60" s="2"/>
      <c r="F60" s="12" t="s">
        <v>8</v>
      </c>
    </row>
    <row r="61" spans="1:7" x14ac:dyDescent="0.3">
      <c r="A61">
        <v>7</v>
      </c>
      <c r="B61" s="8" t="s">
        <v>52</v>
      </c>
      <c r="D61" s="5"/>
      <c r="E61" s="5" t="s">
        <v>10</v>
      </c>
      <c r="F61" s="6" t="str">
        <f>IFERROR(AVERAGE(F63:F67),"N/A")</f>
        <v>N/A</v>
      </c>
    </row>
    <row r="62" spans="1:7" ht="34.200000000000003" x14ac:dyDescent="0.3">
      <c r="B62" s="2"/>
      <c r="C62" s="4" t="s">
        <v>11</v>
      </c>
      <c r="D62" s="4" t="s">
        <v>12</v>
      </c>
      <c r="E62" s="4" t="s">
        <v>45</v>
      </c>
      <c r="F62" s="13" t="s">
        <v>13</v>
      </c>
      <c r="G62" s="4" t="s">
        <v>46</v>
      </c>
    </row>
    <row r="63" spans="1:7" x14ac:dyDescent="0.3">
      <c r="B63" s="2"/>
      <c r="C63" s="3"/>
      <c r="D63" s="3"/>
      <c r="E63" s="21"/>
      <c r="F63" s="7"/>
      <c r="G63" s="21">
        <f>E63*(1-F63)</f>
        <v>0</v>
      </c>
    </row>
    <row r="64" spans="1:7" x14ac:dyDescent="0.3">
      <c r="B64" s="2"/>
      <c r="C64" s="3"/>
      <c r="D64" s="3"/>
      <c r="E64" s="21"/>
      <c r="F64" s="7"/>
      <c r="G64" s="21">
        <f t="shared" ref="G64:G67" si="6">E64*(1-F64)</f>
        <v>0</v>
      </c>
    </row>
    <row r="65" spans="2:7" x14ac:dyDescent="0.3">
      <c r="B65" s="2"/>
      <c r="C65" s="3"/>
      <c r="D65" s="3"/>
      <c r="E65" s="21"/>
      <c r="F65" s="7"/>
      <c r="G65" s="21">
        <f t="shared" si="6"/>
        <v>0</v>
      </c>
    </row>
    <row r="66" spans="2:7" x14ac:dyDescent="0.3">
      <c r="B66" s="2"/>
      <c r="C66" s="3"/>
      <c r="D66" s="3"/>
      <c r="E66" s="21"/>
      <c r="F66" s="7"/>
      <c r="G66" s="21">
        <f t="shared" si="6"/>
        <v>0</v>
      </c>
    </row>
    <row r="67" spans="2:7" x14ac:dyDescent="0.3">
      <c r="B67" s="2"/>
      <c r="C67" s="3" t="s">
        <v>14</v>
      </c>
      <c r="D67" s="3"/>
      <c r="E67" s="21"/>
      <c r="F67" s="7"/>
      <c r="G67" s="21">
        <f t="shared" si="6"/>
        <v>0</v>
      </c>
    </row>
  </sheetData>
  <mergeCells count="10">
    <mergeCell ref="A9:F9"/>
    <mergeCell ref="A11:F11"/>
    <mergeCell ref="A1:G1"/>
    <mergeCell ref="A2:G2"/>
    <mergeCell ref="A3:G3"/>
    <mergeCell ref="A5:F5"/>
    <mergeCell ref="A8:F8"/>
    <mergeCell ref="A7:F7"/>
    <mergeCell ref="A6:F6"/>
    <mergeCell ref="A4:G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854F0-598E-4368-BD4A-2BBE7BD646BE}">
  <sheetPr>
    <tabColor theme="4" tint="0.59999389629810485"/>
  </sheetPr>
  <dimension ref="A1:K67"/>
  <sheetViews>
    <sheetView topLeftCell="A43" workbookViewId="0">
      <selection sqref="A1:H1"/>
    </sheetView>
  </sheetViews>
  <sheetFormatPr defaultColWidth="8.88671875" defaultRowHeight="14.4" x14ac:dyDescent="0.3"/>
  <cols>
    <col min="1" max="1" width="5.33203125" customWidth="1"/>
    <col min="2" max="2" width="4.5546875" style="2" customWidth="1"/>
    <col min="3" max="3" width="50.5546875" customWidth="1"/>
    <col min="4" max="4" width="43" customWidth="1"/>
    <col min="5" max="6" width="12.44140625" style="17" customWidth="1"/>
    <col min="7" max="7" width="12.33203125" style="17" bestFit="1" customWidth="1"/>
    <col min="8" max="8" width="2.88671875" customWidth="1"/>
    <col min="10" max="10" width="14.109375" customWidth="1"/>
    <col min="11" max="11" width="15.33203125" customWidth="1"/>
  </cols>
  <sheetData>
    <row r="1" spans="1:11" ht="14.4" customHeight="1" x14ac:dyDescent="0.35">
      <c r="A1" s="59" t="s">
        <v>0</v>
      </c>
      <c r="B1" s="59"/>
      <c r="C1" s="59"/>
      <c r="D1" s="59"/>
      <c r="E1" s="59"/>
      <c r="F1" s="59"/>
      <c r="G1" s="59"/>
      <c r="H1" s="59"/>
    </row>
    <row r="2" spans="1:11" ht="14.4" customHeight="1" x14ac:dyDescent="0.35">
      <c r="A2" s="59" t="s">
        <v>1</v>
      </c>
      <c r="B2" s="59"/>
      <c r="C2" s="59"/>
      <c r="D2" s="59"/>
      <c r="E2" s="59"/>
      <c r="F2" s="59"/>
      <c r="G2" s="59"/>
      <c r="H2" s="59"/>
    </row>
    <row r="3" spans="1:11" ht="18" x14ac:dyDescent="0.35">
      <c r="A3" s="59" t="s">
        <v>118</v>
      </c>
      <c r="B3" s="59"/>
      <c r="C3" s="59"/>
      <c r="D3" s="59"/>
      <c r="E3" s="59"/>
      <c r="F3" s="59"/>
      <c r="G3" s="59"/>
      <c r="H3" s="59"/>
    </row>
    <row r="4" spans="1:11" ht="14.4" customHeight="1" x14ac:dyDescent="0.35">
      <c r="A4" s="59" t="s">
        <v>53</v>
      </c>
      <c r="B4" s="59"/>
      <c r="C4" s="59"/>
      <c r="D4" s="59"/>
      <c r="E4" s="59"/>
      <c r="F4" s="59"/>
      <c r="G4" s="59"/>
      <c r="H4" s="59"/>
    </row>
    <row r="5" spans="1:11" ht="6" customHeight="1" x14ac:dyDescent="0.35">
      <c r="B5" s="1"/>
    </row>
    <row r="6" spans="1:11" ht="18" customHeight="1" x14ac:dyDescent="0.3">
      <c r="A6" s="61" t="s">
        <v>5</v>
      </c>
      <c r="B6" s="61"/>
      <c r="C6" s="61"/>
      <c r="D6" s="61"/>
      <c r="E6" s="61"/>
      <c r="F6" s="61"/>
      <c r="G6" s="61"/>
    </row>
    <row r="7" spans="1:11" s="14" customFormat="1" ht="35.4" customHeight="1" x14ac:dyDescent="0.3">
      <c r="A7" s="60" t="s">
        <v>42</v>
      </c>
      <c r="B7" s="60"/>
      <c r="C7" s="60"/>
      <c r="D7" s="60"/>
      <c r="E7" s="60"/>
      <c r="F7" s="60"/>
      <c r="G7" s="60"/>
    </row>
    <row r="8" spans="1:11" s="14" customFormat="1" x14ac:dyDescent="0.3">
      <c r="A8" s="60"/>
      <c r="B8" s="60"/>
      <c r="C8" s="60"/>
      <c r="D8" s="60"/>
      <c r="E8" s="60"/>
      <c r="F8" s="60"/>
      <c r="G8" s="60"/>
    </row>
    <row r="9" spans="1:11" s="14" customFormat="1" x14ac:dyDescent="0.3">
      <c r="B9" s="16"/>
      <c r="E9" s="18"/>
      <c r="F9" s="18"/>
      <c r="G9" s="18"/>
    </row>
    <row r="10" spans="1:11" s="14" customFormat="1" x14ac:dyDescent="0.3">
      <c r="A10" s="69" t="s">
        <v>43</v>
      </c>
      <c r="B10" s="69"/>
      <c r="C10" s="69"/>
      <c r="D10" s="69"/>
      <c r="E10" s="69"/>
      <c r="F10" s="69"/>
      <c r="G10" s="69"/>
    </row>
    <row r="11" spans="1:11" x14ac:dyDescent="0.3">
      <c r="A11" s="9" t="s">
        <v>7</v>
      </c>
    </row>
    <row r="12" spans="1:11" ht="14.4" customHeight="1" x14ac:dyDescent="0.3">
      <c r="A12">
        <v>1</v>
      </c>
      <c r="B12" s="8" t="s">
        <v>48</v>
      </c>
      <c r="E12" s="19"/>
      <c r="F12" s="19"/>
      <c r="G12" s="19"/>
      <c r="H12" s="14"/>
      <c r="I12" s="14"/>
      <c r="J12" s="14"/>
      <c r="K12" s="14"/>
    </row>
    <row r="13" spans="1:11" ht="22.8" x14ac:dyDescent="0.3">
      <c r="C13" s="4" t="s">
        <v>44</v>
      </c>
      <c r="D13" s="4" t="s">
        <v>12</v>
      </c>
      <c r="E13" s="20" t="s">
        <v>45</v>
      </c>
      <c r="F13" s="20" t="s">
        <v>129</v>
      </c>
      <c r="G13" s="20" t="s">
        <v>46</v>
      </c>
      <c r="H13" s="14"/>
      <c r="I13" s="14"/>
      <c r="J13" s="14"/>
      <c r="K13" s="14"/>
    </row>
    <row r="14" spans="1:11" x14ac:dyDescent="0.3">
      <c r="C14" s="3"/>
      <c r="D14" s="3"/>
      <c r="E14" s="21"/>
      <c r="F14" s="21"/>
      <c r="G14" s="21">
        <f>E14*(1-F14)</f>
        <v>0</v>
      </c>
      <c r="H14" s="14"/>
      <c r="I14" s="14"/>
      <c r="J14" s="14"/>
      <c r="K14" s="14"/>
    </row>
    <row r="15" spans="1:11" x14ac:dyDescent="0.3">
      <c r="C15" s="3"/>
      <c r="D15" s="3"/>
      <c r="E15" s="21"/>
      <c r="F15" s="21"/>
      <c r="G15" s="21">
        <f t="shared" ref="G15:G18" si="0">E15*(1-F15)</f>
        <v>0</v>
      </c>
      <c r="H15" s="10"/>
      <c r="I15" s="10"/>
      <c r="J15" s="10"/>
      <c r="K15" s="10"/>
    </row>
    <row r="16" spans="1:11" x14ac:dyDescent="0.3">
      <c r="C16" s="3"/>
      <c r="D16" s="3"/>
      <c r="E16" s="21"/>
      <c r="F16" s="21"/>
      <c r="G16" s="21">
        <f t="shared" si="0"/>
        <v>0</v>
      </c>
      <c r="H16" s="10"/>
      <c r="I16" s="10"/>
      <c r="J16" s="10"/>
      <c r="K16" s="10"/>
    </row>
    <row r="17" spans="1:10" x14ac:dyDescent="0.3">
      <c r="C17" s="3"/>
      <c r="D17" s="3"/>
      <c r="E17" s="21"/>
      <c r="F17" s="21"/>
      <c r="G17" s="21">
        <f t="shared" si="0"/>
        <v>0</v>
      </c>
      <c r="H17" s="10"/>
      <c r="I17" s="10"/>
      <c r="J17" s="10"/>
    </row>
    <row r="18" spans="1:10" x14ac:dyDescent="0.3">
      <c r="C18" s="3" t="s">
        <v>14</v>
      </c>
      <c r="D18" s="3"/>
      <c r="E18" s="21"/>
      <c r="F18" s="21"/>
      <c r="G18" s="21">
        <f t="shared" si="0"/>
        <v>0</v>
      </c>
      <c r="H18" s="10"/>
      <c r="I18" s="10"/>
      <c r="J18" s="10"/>
    </row>
    <row r="19" spans="1:10" x14ac:dyDescent="0.3">
      <c r="E19" s="22"/>
      <c r="F19" s="22"/>
      <c r="G19" s="22"/>
      <c r="H19" s="10"/>
      <c r="I19" s="10"/>
      <c r="J19" s="10"/>
    </row>
    <row r="20" spans="1:10" x14ac:dyDescent="0.3">
      <c r="A20">
        <v>2</v>
      </c>
      <c r="B20" s="8" t="s">
        <v>49</v>
      </c>
      <c r="E20" s="19"/>
      <c r="F20" s="19"/>
      <c r="G20" s="19"/>
    </row>
    <row r="21" spans="1:10" ht="22.8" x14ac:dyDescent="0.3">
      <c r="C21" s="4" t="s">
        <v>44</v>
      </c>
      <c r="D21" s="4" t="s">
        <v>12</v>
      </c>
      <c r="E21" s="20" t="s">
        <v>45</v>
      </c>
      <c r="F21" s="20" t="s">
        <v>129</v>
      </c>
      <c r="G21" s="20" t="s">
        <v>46</v>
      </c>
    </row>
    <row r="22" spans="1:10" x14ac:dyDescent="0.3">
      <c r="C22" s="3"/>
      <c r="D22" s="3"/>
      <c r="E22" s="21"/>
      <c r="F22" s="21"/>
      <c r="G22" s="21">
        <f>E22*(1-F22)</f>
        <v>0</v>
      </c>
    </row>
    <row r="23" spans="1:10" x14ac:dyDescent="0.3">
      <c r="C23" s="3"/>
      <c r="D23" s="3"/>
      <c r="E23" s="21"/>
      <c r="F23" s="21"/>
      <c r="G23" s="21">
        <f t="shared" ref="G23:G26" si="1">E23*(1-F23)</f>
        <v>0</v>
      </c>
    </row>
    <row r="24" spans="1:10" x14ac:dyDescent="0.3">
      <c r="C24" s="3"/>
      <c r="D24" s="3"/>
      <c r="E24" s="21"/>
      <c r="F24" s="21"/>
      <c r="G24" s="21">
        <f t="shared" si="1"/>
        <v>0</v>
      </c>
    </row>
    <row r="25" spans="1:10" x14ac:dyDescent="0.3">
      <c r="C25" s="3"/>
      <c r="D25" s="3"/>
      <c r="E25" s="21"/>
      <c r="F25" s="21"/>
      <c r="G25" s="21">
        <f t="shared" si="1"/>
        <v>0</v>
      </c>
    </row>
    <row r="26" spans="1:10" x14ac:dyDescent="0.3">
      <c r="C26" s="3" t="s">
        <v>14</v>
      </c>
      <c r="D26" s="3"/>
      <c r="E26" s="21"/>
      <c r="F26" s="21"/>
      <c r="G26" s="21">
        <f t="shared" si="1"/>
        <v>0</v>
      </c>
    </row>
    <row r="27" spans="1:10" x14ac:dyDescent="0.3">
      <c r="E27" s="22"/>
      <c r="F27" s="22"/>
      <c r="G27" s="22"/>
    </row>
    <row r="28" spans="1:10" x14ac:dyDescent="0.3">
      <c r="A28">
        <v>3</v>
      </c>
      <c r="B28" s="8" t="s">
        <v>130</v>
      </c>
      <c r="D28" s="5"/>
      <c r="E28" s="19"/>
      <c r="F28" s="19"/>
      <c r="G28" s="19"/>
    </row>
    <row r="29" spans="1:10" ht="22.8" x14ac:dyDescent="0.3">
      <c r="C29" s="4" t="s">
        <v>44</v>
      </c>
      <c r="D29" s="4" t="s">
        <v>12</v>
      </c>
      <c r="E29" s="20" t="s">
        <v>45</v>
      </c>
      <c r="F29" s="20" t="s">
        <v>129</v>
      </c>
      <c r="G29" s="20" t="s">
        <v>46</v>
      </c>
    </row>
    <row r="30" spans="1:10" x14ac:dyDescent="0.3">
      <c r="C30" s="3"/>
      <c r="D30" s="3"/>
      <c r="E30" s="21"/>
      <c r="F30" s="21"/>
      <c r="G30" s="21">
        <f>E30*(1-F30)</f>
        <v>0</v>
      </c>
    </row>
    <row r="31" spans="1:10" x14ac:dyDescent="0.3">
      <c r="C31" s="3"/>
      <c r="D31" s="3"/>
      <c r="E31" s="21"/>
      <c r="F31" s="21"/>
      <c r="G31" s="21">
        <f t="shared" ref="G31:G34" si="2">E31*(1-F31)</f>
        <v>0</v>
      </c>
    </row>
    <row r="32" spans="1:10" x14ac:dyDescent="0.3">
      <c r="C32" s="3"/>
      <c r="D32" s="3"/>
      <c r="E32" s="21"/>
      <c r="F32" s="21"/>
      <c r="G32" s="21">
        <f t="shared" si="2"/>
        <v>0</v>
      </c>
    </row>
    <row r="33" spans="1:7" x14ac:dyDescent="0.3">
      <c r="C33" s="3"/>
      <c r="D33" s="3"/>
      <c r="E33" s="21"/>
      <c r="F33" s="21"/>
      <c r="G33" s="21">
        <f t="shared" si="2"/>
        <v>0</v>
      </c>
    </row>
    <row r="34" spans="1:7" x14ac:dyDescent="0.3">
      <c r="C34" s="3" t="s">
        <v>14</v>
      </c>
      <c r="D34" s="3"/>
      <c r="E34" s="21"/>
      <c r="F34" s="21"/>
      <c r="G34" s="21">
        <f t="shared" si="2"/>
        <v>0</v>
      </c>
    </row>
    <row r="35" spans="1:7" x14ac:dyDescent="0.3">
      <c r="E35" s="22"/>
      <c r="F35" s="22"/>
      <c r="G35" s="22"/>
    </row>
    <row r="36" spans="1:7" x14ac:dyDescent="0.3">
      <c r="A36">
        <v>4</v>
      </c>
      <c r="B36" s="8" t="s">
        <v>50</v>
      </c>
      <c r="D36" s="5"/>
      <c r="E36" s="19"/>
      <c r="F36" s="19"/>
      <c r="G36" s="19"/>
    </row>
    <row r="37" spans="1:7" ht="22.8" x14ac:dyDescent="0.3">
      <c r="C37" s="4" t="s">
        <v>44</v>
      </c>
      <c r="D37" s="4" t="s">
        <v>12</v>
      </c>
      <c r="E37" s="20" t="s">
        <v>45</v>
      </c>
      <c r="F37" s="20" t="s">
        <v>129</v>
      </c>
      <c r="G37" s="20" t="s">
        <v>46</v>
      </c>
    </row>
    <row r="38" spans="1:7" x14ac:dyDescent="0.3">
      <c r="C38" s="3"/>
      <c r="D38" s="3"/>
      <c r="E38" s="21"/>
      <c r="F38" s="21"/>
      <c r="G38" s="21">
        <f>E38*(1-F38)</f>
        <v>0</v>
      </c>
    </row>
    <row r="39" spans="1:7" x14ac:dyDescent="0.3">
      <c r="C39" s="3"/>
      <c r="D39" s="3"/>
      <c r="E39" s="21"/>
      <c r="F39" s="21"/>
      <c r="G39" s="21">
        <f t="shared" ref="G39:G42" si="3">E39*(1-F39)</f>
        <v>0</v>
      </c>
    </row>
    <row r="40" spans="1:7" x14ac:dyDescent="0.3">
      <c r="C40" s="3"/>
      <c r="D40" s="3"/>
      <c r="E40" s="21"/>
      <c r="F40" s="21"/>
      <c r="G40" s="21">
        <f t="shared" si="3"/>
        <v>0</v>
      </c>
    </row>
    <row r="41" spans="1:7" x14ac:dyDescent="0.3">
      <c r="C41" s="3"/>
      <c r="D41" s="3"/>
      <c r="E41" s="21"/>
      <c r="F41" s="21"/>
      <c r="G41" s="21">
        <f t="shared" si="3"/>
        <v>0</v>
      </c>
    </row>
    <row r="42" spans="1:7" x14ac:dyDescent="0.3">
      <c r="C42" s="3" t="s">
        <v>14</v>
      </c>
      <c r="D42" s="3"/>
      <c r="E42" s="21"/>
      <c r="F42" s="21"/>
      <c r="G42" s="21">
        <f t="shared" si="3"/>
        <v>0</v>
      </c>
    </row>
    <row r="43" spans="1:7" x14ac:dyDescent="0.3">
      <c r="E43" s="22"/>
      <c r="F43" s="22"/>
      <c r="G43" s="22"/>
    </row>
    <row r="44" spans="1:7" x14ac:dyDescent="0.3">
      <c r="A44">
        <v>5</v>
      </c>
      <c r="B44" s="8" t="s">
        <v>51</v>
      </c>
      <c r="D44" s="5"/>
      <c r="E44" s="19"/>
      <c r="F44" s="19"/>
      <c r="G44" s="19"/>
    </row>
    <row r="45" spans="1:7" ht="22.8" x14ac:dyDescent="0.3">
      <c r="C45" s="4" t="s">
        <v>44</v>
      </c>
      <c r="D45" s="4" t="s">
        <v>12</v>
      </c>
      <c r="E45" s="20" t="s">
        <v>45</v>
      </c>
      <c r="F45" s="20" t="s">
        <v>129</v>
      </c>
      <c r="G45" s="20" t="s">
        <v>46</v>
      </c>
    </row>
    <row r="46" spans="1:7" x14ac:dyDescent="0.3">
      <c r="C46" s="3"/>
      <c r="D46" s="3"/>
      <c r="E46" s="21"/>
      <c r="F46" s="21"/>
      <c r="G46" s="21">
        <f>E46*(1-F46)</f>
        <v>0</v>
      </c>
    </row>
    <row r="47" spans="1:7" x14ac:dyDescent="0.3">
      <c r="C47" s="3"/>
      <c r="D47" s="3"/>
      <c r="E47" s="21"/>
      <c r="F47" s="21"/>
      <c r="G47" s="21">
        <f t="shared" ref="G47:G50" si="4">E47*(1-F47)</f>
        <v>0</v>
      </c>
    </row>
    <row r="48" spans="1:7" x14ac:dyDescent="0.3">
      <c r="C48" s="3"/>
      <c r="D48" s="3"/>
      <c r="E48" s="21"/>
      <c r="F48" s="21"/>
      <c r="G48" s="21">
        <f t="shared" si="4"/>
        <v>0</v>
      </c>
    </row>
    <row r="49" spans="1:7" x14ac:dyDescent="0.3">
      <c r="C49" s="3"/>
      <c r="D49" s="3"/>
      <c r="E49" s="21"/>
      <c r="F49" s="21"/>
      <c r="G49" s="21">
        <f t="shared" si="4"/>
        <v>0</v>
      </c>
    </row>
    <row r="50" spans="1:7" x14ac:dyDescent="0.3">
      <c r="C50" s="3" t="s">
        <v>14</v>
      </c>
      <c r="D50" s="3"/>
      <c r="E50" s="21"/>
      <c r="F50" s="21"/>
      <c r="G50" s="21">
        <f t="shared" si="4"/>
        <v>0</v>
      </c>
    </row>
    <row r="51" spans="1:7" x14ac:dyDescent="0.3">
      <c r="E51" s="22"/>
      <c r="F51" s="22"/>
      <c r="G51" s="22"/>
    </row>
    <row r="52" spans="1:7" x14ac:dyDescent="0.3">
      <c r="A52">
        <v>6</v>
      </c>
      <c r="B52" s="8" t="s">
        <v>52</v>
      </c>
      <c r="D52" s="5"/>
      <c r="E52" s="19"/>
      <c r="F52" s="19"/>
      <c r="G52" s="19"/>
    </row>
    <row r="53" spans="1:7" ht="22.8" x14ac:dyDescent="0.3">
      <c r="C53" s="4" t="s">
        <v>44</v>
      </c>
      <c r="D53" s="4" t="s">
        <v>12</v>
      </c>
      <c r="E53" s="20" t="s">
        <v>45</v>
      </c>
      <c r="F53" s="20" t="s">
        <v>129</v>
      </c>
      <c r="G53" s="20" t="s">
        <v>46</v>
      </c>
    </row>
    <row r="54" spans="1:7" x14ac:dyDescent="0.3">
      <c r="C54" s="3"/>
      <c r="D54" s="3"/>
      <c r="E54" s="21"/>
      <c r="F54" s="21"/>
      <c r="G54" s="21">
        <f>E54*(1-F54)</f>
        <v>0</v>
      </c>
    </row>
    <row r="55" spans="1:7" x14ac:dyDescent="0.3">
      <c r="C55" s="3"/>
      <c r="D55" s="3"/>
      <c r="E55" s="21"/>
      <c r="F55" s="21"/>
      <c r="G55" s="21">
        <f t="shared" ref="G55:G58" si="5">E55*(1-F55)</f>
        <v>0</v>
      </c>
    </row>
    <row r="56" spans="1:7" x14ac:dyDescent="0.3">
      <c r="C56" s="3"/>
      <c r="D56" s="3"/>
      <c r="E56" s="21"/>
      <c r="F56" s="21"/>
      <c r="G56" s="21">
        <f t="shared" si="5"/>
        <v>0</v>
      </c>
    </row>
    <row r="57" spans="1:7" x14ac:dyDescent="0.3">
      <c r="C57" s="3"/>
      <c r="D57" s="3"/>
      <c r="E57" s="21"/>
      <c r="F57" s="21"/>
      <c r="G57" s="21">
        <f t="shared" si="5"/>
        <v>0</v>
      </c>
    </row>
    <row r="58" spans="1:7" x14ac:dyDescent="0.3">
      <c r="C58" s="3" t="s">
        <v>14</v>
      </c>
      <c r="D58" s="3"/>
      <c r="E58" s="21"/>
      <c r="F58" s="21"/>
      <c r="G58" s="21">
        <f t="shared" si="5"/>
        <v>0</v>
      </c>
    </row>
    <row r="59" spans="1:7" x14ac:dyDescent="0.3">
      <c r="E59" s="22"/>
      <c r="F59" s="22"/>
      <c r="G59" s="22"/>
    </row>
    <row r="60" spans="1:7" x14ac:dyDescent="0.3">
      <c r="A60">
        <v>7</v>
      </c>
      <c r="B60" s="8" t="s">
        <v>52</v>
      </c>
      <c r="D60" s="5"/>
      <c r="E60" s="19"/>
      <c r="F60" s="19"/>
      <c r="G60" s="19"/>
    </row>
    <row r="61" spans="1:7" ht="22.8" x14ac:dyDescent="0.3">
      <c r="C61" s="4" t="s">
        <v>44</v>
      </c>
      <c r="D61" s="4" t="s">
        <v>12</v>
      </c>
      <c r="E61" s="20" t="s">
        <v>45</v>
      </c>
      <c r="F61" s="20" t="s">
        <v>129</v>
      </c>
      <c r="G61" s="20" t="s">
        <v>46</v>
      </c>
    </row>
    <row r="62" spans="1:7" x14ac:dyDescent="0.3">
      <c r="C62" s="3"/>
      <c r="D62" s="3"/>
      <c r="E62" s="21"/>
      <c r="F62" s="21"/>
      <c r="G62" s="21">
        <f>E62*(1-F62)</f>
        <v>0</v>
      </c>
    </row>
    <row r="63" spans="1:7" x14ac:dyDescent="0.3">
      <c r="C63" s="3"/>
      <c r="D63" s="3"/>
      <c r="E63" s="21"/>
      <c r="F63" s="21"/>
      <c r="G63" s="21">
        <f t="shared" ref="G63:G66" si="6">E63*(1-F63)</f>
        <v>0</v>
      </c>
    </row>
    <row r="64" spans="1:7" x14ac:dyDescent="0.3">
      <c r="C64" s="3"/>
      <c r="D64" s="3"/>
      <c r="E64" s="21"/>
      <c r="F64" s="21"/>
      <c r="G64" s="21">
        <f t="shared" si="6"/>
        <v>0</v>
      </c>
    </row>
    <row r="65" spans="3:7" x14ac:dyDescent="0.3">
      <c r="C65" s="3"/>
      <c r="D65" s="3"/>
      <c r="E65" s="21"/>
      <c r="F65" s="21"/>
      <c r="G65" s="21">
        <f t="shared" si="6"/>
        <v>0</v>
      </c>
    </row>
    <row r="66" spans="3:7" x14ac:dyDescent="0.3">
      <c r="C66" s="3" t="s">
        <v>14</v>
      </c>
      <c r="D66" s="3"/>
      <c r="E66" s="21"/>
      <c r="F66" s="21"/>
      <c r="G66" s="21">
        <f t="shared" si="6"/>
        <v>0</v>
      </c>
    </row>
    <row r="67" spans="3:7" x14ac:dyDescent="0.3">
      <c r="E67" s="22"/>
      <c r="F67" s="22"/>
      <c r="G67" s="22"/>
    </row>
  </sheetData>
  <mergeCells count="8">
    <mergeCell ref="A10:G10"/>
    <mergeCell ref="A1:H1"/>
    <mergeCell ref="A2:H2"/>
    <mergeCell ref="A4:H4"/>
    <mergeCell ref="A6:G6"/>
    <mergeCell ref="A7:G7"/>
    <mergeCell ref="A8:G8"/>
    <mergeCell ref="A3:H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11EC9C923139941A7843686C7EE301A" ma:contentTypeVersion="4" ma:contentTypeDescription="Create a new document." ma:contentTypeScope="" ma:versionID="6ffe255ef90dedf5dd75065ea8d43b32">
  <xsd:schema xmlns:xsd="http://www.w3.org/2001/XMLSchema" xmlns:xs="http://www.w3.org/2001/XMLSchema" xmlns:p="http://schemas.microsoft.com/office/2006/metadata/properties" xmlns:ns2="d22d4b41-fd64-460d-abbc-735b67a9aaa9" xmlns:ns3="03ea387b-a7a6-4ef4-a235-2ced8cdd2f43" targetNamespace="http://schemas.microsoft.com/office/2006/metadata/properties" ma:root="true" ma:fieldsID="f6e59bdf8953aeaaab22788c0c492e84" ns2:_="" ns3:_="">
    <xsd:import namespace="d22d4b41-fd64-460d-abbc-735b67a9aaa9"/>
    <xsd:import namespace="03ea387b-a7a6-4ef4-a235-2ced8cdd2f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2d4b41-fd64-460d-abbc-735b67a9aa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ea387b-a7a6-4ef4-a235-2ced8cdd2f4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C986DB-0CB2-4188-8B15-398F443A1C36}">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CBBE02D-99F0-4D29-AD41-9AC85013C5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2d4b41-fd64-460d-abbc-735b67a9aaa9"/>
    <ds:schemaRef ds:uri="03ea387b-a7a6-4ef4-a235-2ced8cdd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998154-2F5F-406C-9707-684F0C19FA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I - Instructions</vt:lpstr>
      <vt:lpstr>Proposed Categories</vt:lpstr>
      <vt:lpstr>Market Basket Evaluation</vt:lpstr>
      <vt:lpstr>I.1 - Heavy Equipmen Discount %</vt:lpstr>
      <vt:lpstr>I.2 Heavy Equipment Value Add</vt:lpstr>
      <vt:lpstr>I.3 Industrial Equipment Discou</vt:lpstr>
      <vt:lpstr>I.4 Industrial Equipment Value </vt:lpstr>
      <vt:lpstr>'Market Basket Evaluation'!Print_Titles</vt:lpstr>
      <vt:lpstr>'Proposed Categories'!Print_Titles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Cody Hale</cp:lastModifiedBy>
  <cp:revision/>
  <cp:lastPrinted>2022-11-14T15:52:26Z</cp:lastPrinted>
  <dcterms:created xsi:type="dcterms:W3CDTF">2022-09-11T20:02:11Z</dcterms:created>
  <dcterms:modified xsi:type="dcterms:W3CDTF">2023-03-16T15:00:54Z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0x010100511EC9C923139941A7843686C7EE301A</vt:lpwstr>
  </property>
</Properties>
</file>