
<file path=[Content_Types].xml><?xml version="1.0" encoding="utf-8"?>
<Types xmlns="http://schemas.openxmlformats.org/package/2006/content-types">
  <Default Extension="bin" ContentType="application/vnd.openxmlformats-officedocument.spreadsheetml.customProperty"/>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rinterSettings/printerSettings1.bin" ContentType="application/vnd.openxmlformats-officedocument.spreadsheetml.printerSettings"/>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rushenterprises-my.sharepoint.com/personal/hoopert_rushenterprises_com/Documents/Documents/Bids/SW0106 2023-24/SW0106/"/>
    </mc:Choice>
  </mc:AlternateContent>
  <xr:revisionPtr revIDLastSave="0" documentId="8_{C9A64043-AA2A-4F44-A556-3B895147B21A}" xr6:coauthVersionLast="47" xr6:coauthVersionMax="47" xr10:uidLastSave="{00000000-0000-0000-0000-000000000000}"/>
  <bookViews>
    <workbookView xWindow="-108" yWindow="-108" windowWidth="23256" windowHeight="12576" xr2:uid="{491E788F-9E95-46F3-A657-4E6B68E3BDEE}"/>
  </bookViews>
  <sheets>
    <sheet name="Ampliroll Price List" sheetId="19" r:id="rId1"/>
    <sheet name="Auto Crane Price List" sheetId="3" r:id="rId2"/>
    <sheet name="Godwin Price List" sheetId="1" r:id="rId3"/>
    <sheet name="Knapheide Price List" sheetId="21" r:id="rId4"/>
    <sheet name="Cadet Price List" sheetId="22" r:id="rId5"/>
    <sheet name="Liftmoore" sheetId="2" r:id="rId6"/>
    <sheet name="SW0106 Service Body Specs" sheetId="7" r:id="rId7"/>
    <sheet name="SW0106 CM BEd Price List" sheetId="5" r:id="rId8"/>
    <sheet name="Tommygate SW106" sheetId="8" r:id="rId9"/>
    <sheet name="SW0106 Dump Body Specs" sheetId="6" r:id="rId10"/>
    <sheet name="Sheet1" sheetId="20"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83" i="8" l="1"/>
  <c r="I581" i="8"/>
  <c r="I580" i="8"/>
  <c r="I578" i="8"/>
  <c r="I576" i="8"/>
  <c r="I575" i="8"/>
  <c r="I573" i="8"/>
  <c r="I571" i="8"/>
  <c r="I570" i="8"/>
  <c r="I568" i="8"/>
  <c r="I566" i="8"/>
  <c r="I565" i="8"/>
  <c r="H16" i="1" l="1"/>
  <c r="G16" i="1"/>
  <c r="F16" i="1"/>
  <c r="E16" i="1" l="1"/>
  <c r="D16" i="1"/>
  <c r="C16" i="1"/>
</calcChain>
</file>

<file path=xl/sharedStrings.xml><?xml version="1.0" encoding="utf-8"?>
<sst xmlns="http://schemas.openxmlformats.org/spreadsheetml/2006/main" count="2376" uniqueCount="1220">
  <si>
    <t>BODY</t>
  </si>
  <si>
    <t>HOIST</t>
  </si>
  <si>
    <t>STLBOARD</t>
  </si>
  <si>
    <t>CAB PROTECTOR</t>
  </si>
  <si>
    <t>HANDLES</t>
  </si>
  <si>
    <t>OUTSIDE STEPS</t>
  </si>
  <si>
    <t>LIGHT KIT</t>
  </si>
  <si>
    <t>BODY UP KIT</t>
  </si>
  <si>
    <t>BLACK PAINT</t>
  </si>
  <si>
    <t>OPTIONS</t>
  </si>
  <si>
    <t>TAILGATE HI LIFT</t>
  </si>
  <si>
    <t>DELETE HYDRAULICS</t>
  </si>
  <si>
    <t>TAILGATE AIR CONTROLS</t>
  </si>
  <si>
    <t>LIGHT HOLES -PER EACH</t>
  </si>
  <si>
    <t>WIRE HARNESS KIT</t>
  </si>
  <si>
    <t>HIDE A STEP</t>
  </si>
  <si>
    <t>1/4 AR FLOOR UPGRADE</t>
  </si>
  <si>
    <t>3/16 AR FLOOR UPGRADE</t>
  </si>
  <si>
    <t>187 AR BODY UPGRADE</t>
  </si>
  <si>
    <t>ASPHALT CHUTE</t>
  </si>
  <si>
    <t>STANDARD</t>
  </si>
  <si>
    <t>MODEL #</t>
  </si>
  <si>
    <t>300U</t>
  </si>
  <si>
    <t>350U</t>
  </si>
  <si>
    <t>400T</t>
  </si>
  <si>
    <t>450T</t>
  </si>
  <si>
    <t>500T</t>
  </si>
  <si>
    <t>550T</t>
  </si>
  <si>
    <t>ADD</t>
  </si>
  <si>
    <t>STATE CONTRACT</t>
  </si>
  <si>
    <t>FREIGHT</t>
  </si>
  <si>
    <t>SW0106 PRICING</t>
  </si>
  <si>
    <t>LABOR HRS</t>
  </si>
  <si>
    <t>PRICE LIST FORM 2797-0</t>
  </si>
  <si>
    <t>LIFTMOORE CRANE</t>
  </si>
  <si>
    <t>Inbound Freight Included</t>
  </si>
  <si>
    <t>Item No.</t>
  </si>
  <si>
    <t>Description</t>
  </si>
  <si>
    <t>Description 2</t>
  </si>
  <si>
    <t>July 2022 Price</t>
  </si>
  <si>
    <t>LIFTMOORE CRANE 1032XP-15 HE</t>
  </si>
  <si>
    <t>ATB, HORN, WINCH P/N25048, ROT</t>
  </si>
  <si>
    <t>LIFTMOORE CRANE 1640XP-16 HE</t>
  </si>
  <si>
    <t>25' PENDANT, L.S.ATB, ROT. ADJ</t>
  </si>
  <si>
    <t>LIFTMOORE CRANE 1640XP-20 HE</t>
  </si>
  <si>
    <t>LS ATB, E-STOP, ROT. ADJUSTER</t>
  </si>
  <si>
    <t>LIFTMOORE CRANE 2000</t>
  </si>
  <si>
    <t>W/ WINCH 23872; 62' ROPE</t>
  </si>
  <si>
    <t>LIFTMOORE CRANE 2010REE-15</t>
  </si>
  <si>
    <t>ATB, V-MTR, SWVL ROPE</t>
  </si>
  <si>
    <t>LIFTMOORE CRANE 2010REE-15 WP</t>
  </si>
  <si>
    <t>ATB, V-MTR, SWVL ROPE, WIFI</t>
  </si>
  <si>
    <t>LIFTMOORE CRANE 2010REL-15</t>
  </si>
  <si>
    <t>LIFTMOORE CRANE 206REL VH</t>
  </si>
  <si>
    <t>DTCH VAL, LOWER PED(STD=22.75)</t>
  </si>
  <si>
    <t>LIFTMOORE CRANE 206REL VH ATB</t>
  </si>
  <si>
    <t>BAIL ATB, LOWER PED(STD=22.75)</t>
  </si>
  <si>
    <t>LIFTMOORE CRANE 206REL WS ATB</t>
  </si>
  <si>
    <t>BAIL ATB, 23872 WINCH, DTCH VA</t>
  </si>
  <si>
    <t>LIFTMOORE CRANE 206REL WVH ATB</t>
  </si>
  <si>
    <t>LIFTMOORE CRANE 206RELS</t>
  </si>
  <si>
    <t>DTCH VALVE / WINCH P/N 22289</t>
  </si>
  <si>
    <t>LIFTMOORE CRANE 206RELS ATB</t>
  </si>
  <si>
    <t>BAIL ATB, WINCH P/N 22289</t>
  </si>
  <si>
    <t>LIFTMOORE CRANE 206RELS ATB SP</t>
  </si>
  <si>
    <t>BAIL ATB, 22289, 12" BOLT PTRN</t>
  </si>
  <si>
    <t>LIFTMOORE CRANE 2550XP-20 HE</t>
  </si>
  <si>
    <t>BAIL ATB, E-STOP, HORN, GAUGE</t>
  </si>
  <si>
    <t>LIFTMOORE CRANE 2550XP-20 KTG</t>
  </si>
  <si>
    <t>LIFTMOORE CRANE 2700AR-14 LTB</t>
  </si>
  <si>
    <t>L.S. ATB, E-STOP, ROT. ADJ.</t>
  </si>
  <si>
    <t>LIFTMOORE CRANE 3612REE-15</t>
  </si>
  <si>
    <t>ATB, HORN, VOLT-METER</t>
  </si>
  <si>
    <t>LIFTMOORE CRANE 3612REE-15 WP</t>
  </si>
  <si>
    <t>ATB, HORN, VOLT-METER, WIFI</t>
  </si>
  <si>
    <t>LIFTMOORE CRANE 3612REL-15</t>
  </si>
  <si>
    <t>ATB, V-MTR, HORN</t>
  </si>
  <si>
    <t>LIFTMOORE CRANE 3612X-9-15</t>
  </si>
  <si>
    <t>LIFTMOORE CRANE 3612X-9-15 WP</t>
  </si>
  <si>
    <t>ATB, V-MTR, HORN, WIRELESS</t>
  </si>
  <si>
    <t>LIFTMOORE CRANE 3660XP-20 HE</t>
  </si>
  <si>
    <t>PERFECTION G. SP RED, RND BAIL</t>
  </si>
  <si>
    <t>LIFTMOORE CRANE 4000X-16</t>
  </si>
  <si>
    <t>ATB, V-MTR., HORN</t>
  </si>
  <si>
    <t>LIFTMOORE CRANE 4000X-16 WP</t>
  </si>
  <si>
    <t>ATB, V-MTR., HORN, WIFI</t>
  </si>
  <si>
    <t>LIFTMOORE CRANE 4000X-20</t>
  </si>
  <si>
    <t>LIFTMOORE CRANE 4000X-20 WP</t>
  </si>
  <si>
    <t>LIFTMOORE CRANE 6040DX-22 WP</t>
  </si>
  <si>
    <t>ROTZLER TI1, CURVED BAIL</t>
  </si>
  <si>
    <t>LIFTMOORE CRANE 6040DX-30 WP</t>
  </si>
  <si>
    <t>LIFTMOORE CRANE 8045DX-22 WP</t>
  </si>
  <si>
    <t>DINAMIC OIL WINCH</t>
  </si>
  <si>
    <t>LIFTMOORE CRANE 8045DX-30 WP</t>
  </si>
  <si>
    <t>LIFTMOORE CRANE 5000X 12-20</t>
  </si>
  <si>
    <t>ROUND BAIL ATB,ESTOP,VOLTMETER</t>
  </si>
  <si>
    <t>LIFTMOORE CRANE 5000X 12-20 WP</t>
  </si>
  <si>
    <t>RND BAIL ATB,ESTOP,V-MTR, WIFI</t>
  </si>
  <si>
    <t>LIFTMOORE CRANE 5000X-20</t>
  </si>
  <si>
    <t>LIFTMOORE CRANE 5000X-20 WP</t>
  </si>
  <si>
    <t>LIFTMOORE CRANE 5080XP-20 HE</t>
  </si>
  <si>
    <t>BAIL ATB,E-STOP,HORN</t>
  </si>
  <si>
    <t>LIFTMOORE CRANE 60100DX-24 WP</t>
  </si>
  <si>
    <t>LIFTMOORE CRANE 60100DX-30 WP</t>
  </si>
  <si>
    <t>LIFTMOORE CRANE 6036X-20</t>
  </si>
  <si>
    <t>B ATB, V-MTR, TB HOOK</t>
  </si>
  <si>
    <t>LIFTMOORE CRANE 6036X-20 WP</t>
  </si>
  <si>
    <t>B ATB, V-MTR, TB HOOK, WIFI</t>
  </si>
  <si>
    <t>LIFTMOORE CRANE 72100DX-24 WP</t>
  </si>
  <si>
    <t>LIFTMOORE CRANE 72100DX-30 WP</t>
  </si>
  <si>
    <t>LIFTMOORE CRANE L-21 VH</t>
  </si>
  <si>
    <t>LOWER PED OAH=__"(STD=42.625")</t>
  </si>
  <si>
    <t>LIFTMOORE CRANE L-21-7 VH</t>
  </si>
  <si>
    <t>LIFTMOORE CRANE L-21-7 VH ATB</t>
  </si>
  <si>
    <t>LIFTMOORE CRANE L-21S-7</t>
  </si>
  <si>
    <t>SHORTY, W/  WINCH P/N 24097</t>
  </si>
  <si>
    <t>LIFTMOORE CRANE L-21S-7 ATB</t>
  </si>
  <si>
    <t>BAIL ATB, 12.75" BAIL ARMS</t>
  </si>
  <si>
    <t>LIFTMOORE CRANE L-21W-7 ATB VH</t>
  </si>
  <si>
    <t>LIFTMOORE CRANE L-21WS-7 ATB</t>
  </si>
  <si>
    <t>WINCH 23872</t>
  </si>
  <si>
    <t>LIFTMOORE CRANE L-8 VH</t>
  </si>
  <si>
    <t>LOWER PED OAH=__" (STD=47.25")</t>
  </si>
  <si>
    <t>LIFTMOORE CRANE L-8S</t>
  </si>
  <si>
    <t>SHORT PEDESTAL</t>
  </si>
  <si>
    <t>LIFTMOORE CRANE LA10KEX-11 ATB</t>
  </si>
  <si>
    <t>ATB, N ROT, N WINCH, SWVL ROBE</t>
  </si>
  <si>
    <t>LIFTMOORE CRANE LA10KEX-11 WP</t>
  </si>
  <si>
    <t>WIFI, BAIL ATB, SWIVEL ROPE</t>
  </si>
  <si>
    <t>LIFTMOORE CRANE LA6KEX-11 ATB</t>
  </si>
  <si>
    <t>ATB, N ROT, N WINCH, SWVL ROPE</t>
  </si>
  <si>
    <t xml:space="preserve">LIFTMOORE CRANE LA6KEX-11 </t>
  </si>
  <si>
    <t>WIFI, BAIL ATB, SWVEL ROPE</t>
  </si>
  <si>
    <t>OUTRIGGER, 12K 24CMOCD-15SMOCD</t>
  </si>
  <si>
    <t>VAR. WIDTH: &lt;89"OAW/79"STD</t>
  </si>
  <si>
    <t>OUTRIGGER, 12K 30CMOCD-15SMOCD</t>
  </si>
  <si>
    <t>94.0" OAW</t>
  </si>
  <si>
    <t>89.0" OAW</t>
  </si>
  <si>
    <t>OUTRIGGER, 12K 30CMOCD-SFXNJ</t>
  </si>
  <si>
    <t>NO SUPPORT PLATE ON CURB/ST.</t>
  </si>
  <si>
    <t>OUTRIGGER, 18K 36CMOCD-12SMOCD</t>
  </si>
  <si>
    <t>93.5" OAW BOLT ON JACKS</t>
  </si>
  <si>
    <t>OUTRIGGER, 25K 24CMOCD-24SMOCD</t>
  </si>
  <si>
    <t>94.5" OAW</t>
  </si>
  <si>
    <t>OUTRIGGER, 25K 36CMOCD-12SMOCD</t>
  </si>
  <si>
    <t>95.5" OAW</t>
  </si>
  <si>
    <t>90.0" OAW</t>
  </si>
  <si>
    <t>OUTRIGGER, 40K 24CMOCD-24SMOCD</t>
  </si>
  <si>
    <t/>
  </si>
  <si>
    <t>OUTRIGGER, 40K 36CMOCD-12SMOCD</t>
  </si>
  <si>
    <t>OUTRIGGER, 45K 42CMOCD-SFXCD</t>
  </si>
  <si>
    <t>95.5" OAW BOLT ON JACKS</t>
  </si>
  <si>
    <t>OUTRIGGER, 50K 24CMOCD-24SMOCD</t>
  </si>
  <si>
    <t>OUTRIGGER, 50K 36CMOCD-12SMOCD</t>
  </si>
  <si>
    <t>OUTRIGGER, 72K 48CMOCD-SFXCD</t>
  </si>
  <si>
    <t>OUTRIGGER, 25K 24CMOHD-24SMOHD</t>
  </si>
  <si>
    <t>OUTRIGGER, 25K 36CMOHD-12SMOHD</t>
  </si>
  <si>
    <t>OUTRIGGER, 40K 36CMOHD-12SMOHD</t>
  </si>
  <si>
    <t>OUTRIGGER, 50K 24CMOHD-24SMOHD</t>
  </si>
  <si>
    <t>OUTRIGGER, 50K 36CMOHD-12SMOHD</t>
  </si>
  <si>
    <t>OUTRIGGER, 72K 36CMOHD-12SMOHD</t>
  </si>
  <si>
    <t>OUTRIGGER, 25K 20CHOHD-20SHOHD</t>
  </si>
  <si>
    <t>WITH BULK HEAD</t>
  </si>
  <si>
    <t>OUTRIGGER, 25K 36CHOHD-12SHOHD</t>
  </si>
  <si>
    <t>OUTRIGGER, 25K 36CHOHD-SFXHD</t>
  </si>
  <si>
    <t>OUTRIGGER, 40K 20CHOHD-20SHOHD</t>
  </si>
  <si>
    <t>95.5" OAW/ W BULK HD ASSY</t>
  </si>
  <si>
    <t>OUTRIGGER, 40K 36CHOHD-12SHOHD</t>
  </si>
  <si>
    <t>OUTRIGGER, 40K 42CHOHD-SFXHD</t>
  </si>
  <si>
    <t>NYLTRAC CARRIER HOSES 95.5 OAW</t>
  </si>
  <si>
    <t>OUTRIGGER, 45K 42CHOHD-SFXHD</t>
  </si>
  <si>
    <t>NYLTRAC 95.5 OAW</t>
  </si>
  <si>
    <t>OUTRIGGER, 50K 20CHOHD-20SHOHD</t>
  </si>
  <si>
    <t>W/ BULK HEAD ASSY</t>
  </si>
  <si>
    <t>OUTRIGGER, 50K 36CHOHD-12SHOHD</t>
  </si>
  <si>
    <t>OUTRIGGER, 72K 20CHOHD-20SHOHD</t>
  </si>
  <si>
    <t>95.5" OAW/ W/BULK HEAD ASSY</t>
  </si>
  <si>
    <t>OUTRIGGER, 72K 36CHOHD-12SHOHD</t>
  </si>
  <si>
    <t>95.5" OAW 0.50" PLATES</t>
  </si>
  <si>
    <t>OUTRIGGER, 72K 42CHOHD-SFXHD</t>
  </si>
  <si>
    <t>NYLTRAC CARRIER HOSES</t>
  </si>
  <si>
    <t>Part Number</t>
  </si>
  <si>
    <t>ITEM_DESCRIPTION</t>
  </si>
  <si>
    <t>Category</t>
  </si>
  <si>
    <t>List Price</t>
  </si>
  <si>
    <t>STATE SW0106</t>
  </si>
  <si>
    <t>FREIGHT FREE</t>
  </si>
  <si>
    <t>T16 SIDE WELD 42 SIDES TALL SS NO CRANE</t>
  </si>
  <si>
    <t>AC BODY 520 - TITAN 16</t>
  </si>
  <si>
    <t>T16 SIDE WELD 42 SIDES STD SS NO CRANE</t>
  </si>
  <si>
    <t>TITAN 16 60CA BODY ASSEMBLY RIGHT SIDE TALL RIGHT SIDE CRANE</t>
  </si>
  <si>
    <t>TITAN 16 60CA BODY ASSEMBLY LEFT SIDE TALL RIGHT SIDE CRANE</t>
  </si>
  <si>
    <t>TITAN 16 60CA BODY ASSEMBLY LEFT/RIGHT SIDE TALL RIGHT SIDE CRANE</t>
  </si>
  <si>
    <t>TITAN 16 60CA BODY ASSEMBLY STD RIGHT SIDE CRANE</t>
  </si>
  <si>
    <t>TITAN 16 60CA BODY ASSEMBLY RIGHT SIDE TALL NO CRANE</t>
  </si>
  <si>
    <t>TITAN 16 60CA BODY ASSEMBLY LEFT/RIGHT SIDE TALL NO CRANE</t>
  </si>
  <si>
    <t>TITAN 16 60CA BODY ASSEMBLY STD NO CRANE</t>
  </si>
  <si>
    <t>TITAN 16/60CA DROP DOWN HORZ.</t>
  </si>
  <si>
    <t>TITAN BODY ASSY, 16/60 CA LS/RS TALL, NO CRANE, DROP DOWN DOOR, LESS WHEEL WELLS</t>
  </si>
  <si>
    <t>TITAN 16/60CA BODY ASSEMBLY STD RSC W/ CHOCK BLOCK HOLDER</t>
  </si>
  <si>
    <t>BODY ASSEMBLY, TITAN 16/60, LS/RS TALL, SERVICE, NO TAILGATE</t>
  </si>
  <si>
    <t>TITAN 16/60CA DROP DOWN HORZ., RSF &amp; LSF TALL, LESS WHEEL WELLS IN THE CARGO AREA, RSC</t>
  </si>
  <si>
    <t>TITAN BODY ASSY, 16/60 CA LS/RS TALL, NO CRANE, DROP DOWN DOO, LESS WHEEL WELLS W/ WELDED PANELS</t>
  </si>
  <si>
    <t>BODY ASSEMBY, 16/60 CA LS/RS TALL, DROP DOWN DOOR, CUSTOM E-TRACK &amp; RIGGING COMPONENTS</t>
  </si>
  <si>
    <t>TITAN 16 84CA BODY ASSEMBLY RIGHT SIDE TALL RIGHT SIDE CRANE</t>
  </si>
  <si>
    <t>TITAN 16 84CA BODY ASSEMBLY LEFT/RIGHT SIDE TALL RIGHT SIDE CRANE</t>
  </si>
  <si>
    <t>TITAN 16 84CA BODY ASSEMBLY STD, RIGHT SIDE CRANE</t>
  </si>
  <si>
    <t>TITAN 16/84CA BODY ASSEMBLY RIGHT SIDE TALL</t>
  </si>
  <si>
    <t>TITAN 16/84CA BODY ASSEMBLY STD</t>
  </si>
  <si>
    <t>TITAN 16 60CA BODY ASSEMBLY LEFT/RIGHT SIDE TALL RIGHT SIDE CRANE W/CHOCK BLOCK HOLDER</t>
  </si>
  <si>
    <t>TITAN 16/84CA RS TALL RSC, DROP DOWN DOOR. BODY ASSEMBLY</t>
  </si>
  <si>
    <t>TITAN 16-11FT, LEFT/RIGHT SIDE TALL, DROP DOWN HORZ., RIGHT SIDE CRANE</t>
  </si>
  <si>
    <t>TITAN 16/84CA DROP DOWN HORZ., RSF &amp; LSF TALL, LESS WHEEL WELLS IN THE CARGO AREA, RSC</t>
  </si>
  <si>
    <t>TITAN 16/84CA BODY ASSEMBLY, LONG HORIZONTAL HALF HEIGHT REAR</t>
  </si>
  <si>
    <t>TITAN 16 60CA, SERVICE BODY ASSEMBLY, LONG HORIZ</t>
  </si>
  <si>
    <t>BODY ASSEMBLY, TITAN 38 84CA 58/52 TALL, SERVICE BODY</t>
  </si>
  <si>
    <t>AC BODY 547 - TITAN 38</t>
  </si>
  <si>
    <t>TITAN 38/84CA STD NO CRANE</t>
  </si>
  <si>
    <t>TITAN 38 11FT STD SERVICE BODY</t>
  </si>
  <si>
    <t>TITAN 38 11FT, RIGHT FRONT TALL, LEFT REAR LOWERED</t>
  </si>
  <si>
    <t>TITAN 38 11FT. STD RSC W/CB HOLDERS, LIGHT BOXES</t>
  </si>
  <si>
    <t>BODY ASSEMBLY, TITAN 38 11', 70" RST LOWED LSF, RSC</t>
  </si>
  <si>
    <t>BODY ASSEMBLY, TITAN 38/84 52" SRP W/O CRANE</t>
  </si>
  <si>
    <t>TITAN 38 - 11' 52" RST 58" RSC CB</t>
  </si>
  <si>
    <t>TITAN 38 - 11' 46" RST 58" RSC</t>
  </si>
  <si>
    <t>TITAN 38 - 11' 52" RST 58" RSC</t>
  </si>
  <si>
    <t>TITAN 38 - 11' 46" RSC</t>
  </si>
  <si>
    <t>TITAN 38 - 11' 46" DBT 58" RSC</t>
  </si>
  <si>
    <t>TITAN 38, 11', 52", RST/LST 58" RSC</t>
  </si>
  <si>
    <t>TITAN 38/60CA STANDARD RIGHT SIDE CRANE</t>
  </si>
  <si>
    <t>TITAN 38/60CA RIGHT SIDE TALL RIGHT SIDE CRANE</t>
  </si>
  <si>
    <t>BODY ASSEMBLY, TITAN 38/60CA NO CRANE BOX</t>
  </si>
  <si>
    <t>BODY ASSEMBLY, TITAN 38/60CA STD RSC W/ WHEEL CHOCKS</t>
  </si>
  <si>
    <t>TITAN 50/120CA 58" TALL FULL LENGTH RSC</t>
  </si>
  <si>
    <t>AC BODY 555 - TITAN 50</t>
  </si>
  <si>
    <t>TITAN 50/120CA 58 TALL TRANSVERSE RIGHT SIDE CRANE</t>
  </si>
  <si>
    <t>TITAN 50/120CA, SS DT, CS STD</t>
  </si>
  <si>
    <t>ASSEMBLY, TITAN 50/120CA RS SHORT FNT, RSC W/CHOCK BLOCK HOLDER, NORFOLK SOUTHERN</t>
  </si>
  <si>
    <t>TITAN 50/84CA BODY ASS'Y 52" TALL RSC</t>
  </si>
  <si>
    <t>TITAN 50/84CA BODY ASS'Y 58" TALL RSC</t>
  </si>
  <si>
    <t>TITAN 50 84CA 58" TALL NO CRANE BODY ASSEMBLY</t>
  </si>
  <si>
    <t>TITAN 50, 14', 58" TALL, RSC, 25" COMPARTMENT</t>
  </si>
  <si>
    <t>BODY ASSEMBLY, TITAN 50 11FT. 58"/46" TALL, RS DEEP COMPT. SEVICE BODY</t>
  </si>
  <si>
    <t>TITAN 50/120CA STANDARD RIGHT SIDE CRANE</t>
  </si>
  <si>
    <t>TITAN 50 14FT 58" TALL FULL LENGTH RSC, W/CHOCK BLOCK CUTOUTS</t>
  </si>
  <si>
    <t>TITAN 50 - 11'  58" RSC</t>
  </si>
  <si>
    <t>TITAN 60 - 14' 58" RSC</t>
  </si>
  <si>
    <t>AC BODY 558 - TITAN 60</t>
  </si>
  <si>
    <t>TITAN 60 - 14' RSC</t>
  </si>
  <si>
    <t>TITAN 60 14FT, 58" TALL FULL LENGTH, SERVICE BODY</t>
  </si>
  <si>
    <t>TITAN 60 - 11' RSC</t>
  </si>
  <si>
    <t>TITAN 60 - 11' 58" RSC</t>
  </si>
  <si>
    <t>TITAN 60 - 11'  58" TALL SERVICE BODY, WHEEL CHOCK RIGHT SIDE</t>
  </si>
  <si>
    <t>TITAN 60 11' 58" LS FNT/MID COMB, RSC (TITAN CONNECT)</t>
  </si>
  <si>
    <t>BODY ASSY, TITAN 85/120CA, LEFT SIDE F2/MID COMB, 70"RSF, RIGHT SIDE CRANE</t>
  </si>
  <si>
    <t>AC BODY 565 - TITAN 85</t>
  </si>
  <si>
    <t>TITAN 85 - 14' RSC</t>
  </si>
  <si>
    <t>TITAN 38, PROPANE BODY STD SSC</t>
  </si>
  <si>
    <t>AC BODY 570 - PROPANE BODY</t>
  </si>
  <si>
    <t>TITAN 38, PROPANE BODY TALL SSC</t>
  </si>
  <si>
    <t>TITAN 38 PROPANE STD CSC</t>
  </si>
  <si>
    <t>TITAN 38, PROPANE BODY LST LSC W/ WHEEL CHOCKS</t>
  </si>
  <si>
    <t>TITAN 38 PROPANE, LEFT SIDE DROP DOWN GATE, RIGHT SIDE CRANE</t>
  </si>
  <si>
    <t>AC 40 COMPRESSOR</t>
  </si>
  <si>
    <t>AC COMPR 635 - AC40A</t>
  </si>
  <si>
    <t>HC-10, NEXSTAR</t>
  </si>
  <si>
    <t>AC CRANE TB 10,000 H</t>
  </si>
  <si>
    <t>HC-10, NEXSTAR, 24V MARINE PAINT</t>
  </si>
  <si>
    <t>HC-12S, NEXSTAR</t>
  </si>
  <si>
    <t>AC CRANE TB 12,000 H</t>
  </si>
  <si>
    <t>HC-12, NEXSTAR</t>
  </si>
  <si>
    <t>HC-14, NEXSTAR</t>
  </si>
  <si>
    <t>AC CRANE TB 14,000 H</t>
  </si>
  <si>
    <t>HC-14, NEXSTAR, 24V, CUSTOM MARINE PAINT</t>
  </si>
  <si>
    <t>EC-2 MANUAL 7' BOOM STD PEDESTAL</t>
  </si>
  <si>
    <t>AC CRANE TB 2,000 E</t>
  </si>
  <si>
    <t>EC-2 MANUAL 5' BOOM STD PEDESTAL</t>
  </si>
  <si>
    <t>EC-2 MANUAL 7' BOOM SHORT PEDESTAL</t>
  </si>
  <si>
    <t>EC-2 MANUAL 5' BOOM SHORT PEDESTAL</t>
  </si>
  <si>
    <t>EC-2  POWERED 7' BOOM STD PEDESTAL</t>
  </si>
  <si>
    <t>EC-2  POWERED 5' BOOM STD PEDESTAL</t>
  </si>
  <si>
    <t>EC-2  POWERED 7' BOOM SHORT PEDESTAL</t>
  </si>
  <si>
    <t>EC-2  POWERED 5' BOOM SHORT PEDESTAL</t>
  </si>
  <si>
    <t>EC-2X CRANE</t>
  </si>
  <si>
    <t>EHC-3.2  PRX, NON-PROP. HW, TOP LEVEL ASS'Y</t>
  </si>
  <si>
    <t>AC CRANE TB 3,200 EH</t>
  </si>
  <si>
    <t>EHC-3.2 PR , NON-PROP HW TOP LEVEL ASS'Y</t>
  </si>
  <si>
    <t>EHC-3.2 PRX , NON-PROP. FM TOP LEVEL ASS'Y</t>
  </si>
  <si>
    <t>EHC-3.2 PR , NON-PROP. FM TOP LEVEL ASS'Y</t>
  </si>
  <si>
    <t>TOP LEVEL ASS'Y, EHC-3.2, PRFX, FM</t>
  </si>
  <si>
    <t>EHC-3.2  PRFX, NON-PROP. HW, TOP LEVEL ASS'Y</t>
  </si>
  <si>
    <t>EHC-3.2, PRX NEXSTAR</t>
  </si>
  <si>
    <t>EHC-3.2, PR NEXSTAR</t>
  </si>
  <si>
    <t>EHC-3.2, PRFX NEXSTAR</t>
  </si>
  <si>
    <t>EHC-3.2, PRX, NEXSTAR, W/ MODEM</t>
  </si>
  <si>
    <t>EHC-3.2, PRFX, NEXSTAR, W/ MODEM</t>
  </si>
  <si>
    <t>HC-3.2 , FM, TOP LEVEL</t>
  </si>
  <si>
    <t>AC CRANE TB 3,200 H</t>
  </si>
  <si>
    <t>HC-3.2, HW, TOP LEVEL ASS'Y</t>
  </si>
  <si>
    <t>HC-3.2, HW, DIGGERLAND</t>
  </si>
  <si>
    <t>HC-3.2, PRFX, NEXSTAR, W/ MODEM</t>
  </si>
  <si>
    <t>HC-3.2, PRFX, NEXSTAR, W/ MODEM, W/ HYD. PORTS</t>
  </si>
  <si>
    <t>EHC-4 HARDWIRED, TOP LEVEL ASSY</t>
  </si>
  <si>
    <t>AC CRANE TB 4,000 EH</t>
  </si>
  <si>
    <t>EHC-4 FM, TOP LEVEL ASSY</t>
  </si>
  <si>
    <t>EHC-4 CRANE (20FT BOOM) HW</t>
  </si>
  <si>
    <t>EHC-4 CRANE (20FT BOOM) FM</t>
  </si>
  <si>
    <t>EHC-4, 16 FT, NEXSTAR</t>
  </si>
  <si>
    <t>EHC-4, 20 FT. BOOM, NEXSTAR</t>
  </si>
  <si>
    <t>EHC-5 HW TOP ASSY W/SLIP RING</t>
  </si>
  <si>
    <t>AC CRANE TB 5,000 EH</t>
  </si>
  <si>
    <t>EHC-5 HW TOP ASSY W/ROT STOP</t>
  </si>
  <si>
    <t>EHC-5 FM TOP ASSY W/SLIP RING</t>
  </si>
  <si>
    <t>EHC-5 FM TOP ASSY W/ROT STOP</t>
  </si>
  <si>
    <t>EHC-5, NEXSTAR</t>
  </si>
  <si>
    <t>HC-5, NEXSTAR</t>
  </si>
  <si>
    <t>AC CRANE TB 5,000 H</t>
  </si>
  <si>
    <t>HC-5 WIRELESS</t>
  </si>
  <si>
    <t>EHC-6, HW, W/ SLIP RING</t>
  </si>
  <si>
    <t>AC CRANE TB 6,000 EH</t>
  </si>
  <si>
    <t>EHC-6, FM, W/ SLIP RING</t>
  </si>
  <si>
    <t>EHC-6, NEXSTAR</t>
  </si>
  <si>
    <t>EHC-6, HW, W/O SLIP RING</t>
  </si>
  <si>
    <t>HC-6, NEXSTAR</t>
  </si>
  <si>
    <t>AC CRANE TB 6,000 H</t>
  </si>
  <si>
    <t>HC-7, HW</t>
  </si>
  <si>
    <t>AC CRANE TB 7,000 H</t>
  </si>
  <si>
    <t>HC-7X, NEXSTAR</t>
  </si>
  <si>
    <t>HC-7 WIRELESS</t>
  </si>
  <si>
    <t>HC-7, NEXSTAR</t>
  </si>
  <si>
    <t>HC-8X, NEXSTAR</t>
  </si>
  <si>
    <t>AC CRANE TB 8,000 H</t>
  </si>
  <si>
    <t>HC-8, NEXSTAR</t>
  </si>
  <si>
    <t>HC-8X, FM, NEXSTAR, 24 VDC, MARINE TRAVELIFT</t>
  </si>
  <si>
    <t>8406H, NEXSTAR</t>
  </si>
  <si>
    <t>AC CRANE TB 9,000 H</t>
  </si>
  <si>
    <t>HC-9, NEXSTAR</t>
  </si>
  <si>
    <t>LUBE SKID - (2) OIL, (1) A/F, (1) SALVAGE</t>
  </si>
  <si>
    <t>AC LUBE - 660 LUBE SKID</t>
  </si>
  <si>
    <t>LUBE SKID - (3) OIL, (1) SALVAGE</t>
  </si>
  <si>
    <t>SALVAGE SYSTEM, INTEGRATED, SINGLE TANK, 60 GAL</t>
  </si>
  <si>
    <t>LUBE SKID ASSEMBLY, (2) OIL (1) METHANOL, (1) ANTI-FREEZE</t>
  </si>
  <si>
    <t>LUBE SKID ASSEMBLY, (1) O, (1) A, (2) S</t>
  </si>
  <si>
    <t>OUTRIGGER ASSEMBLY, 10K</t>
  </si>
  <si>
    <t>AC OUTRIGGER</t>
  </si>
  <si>
    <t>OUTRIGGER ASSEMBLY, 16K, 84" WIDE</t>
  </si>
  <si>
    <t>OUTRIGGER ASSEMBLY, 16K 94" WIDE W/ INTERLOCK</t>
  </si>
  <si>
    <t>OUTRIGGER, MANUAL, TITAN 50 RIGHT SIDE CRANE</t>
  </si>
  <si>
    <t>OUTRIGGERS, HYDRAULIC S/S ASSY</t>
  </si>
  <si>
    <t>OUTRIGGER C/S, ASSY</t>
  </si>
  <si>
    <t>OUTRIGGER, HYDRAULIC, TITAN 50 RIGHT SIDE CRANE</t>
  </si>
  <si>
    <t>OUTRIGGER, HYDRAULIC, SINGLE SLIDE, TITAN 60 RIGHT SIDE CRANE</t>
  </si>
  <si>
    <t>OUTRIGGER, HYDRAULIC, SINGLE SLIDE, (SHIP LOOSE VALVE BANK) TITAN 60-85 RSC</t>
  </si>
  <si>
    <t>OUTRIGGER, HYDRAULIC, SINGLE SLIDE, REMOTE VALVE BANK, TITAN 60 RSC, 5 SECTION VALVE BANK</t>
  </si>
  <si>
    <t>OUTRIGGER, HYD, SINGLE SLIDE, (5 SECTION VALVE BANK) T60 RSC</t>
  </si>
  <si>
    <t>OUTRIGGER, HYDRAULIC, T50 RSC, 5 SECTION VALVE BANK</t>
  </si>
  <si>
    <t>OUTRIGGER, INSTALLED, HYDRAULIC, INTERLOCK, TITAN 50, RIGHT SIDE CRANE</t>
  </si>
  <si>
    <t>OUTRIGGER, MANUAL WITH STANDARD 8" BUMPER, TITAN 16 RIGHT SIDE CRANE</t>
  </si>
  <si>
    <t>OUTRIGGER, MANUAL WITH STANDARD 8" BUMPER, TITAN 16 LEFT SIDE CRANE</t>
  </si>
  <si>
    <t>OUTRIGGER, MANUAL WITH STANDARD 12" BUMPER, TITAN 16 RIGHT SIDE CRANE</t>
  </si>
  <si>
    <t>TITAN 16 12" BUMPER/OUTRIGGER ASSEMBLY (RSC) W/O CUTOUT</t>
  </si>
  <si>
    <t>OUTRIGGER, INSTALLED, MAN W/ STAND 12" BUMPER, TITAN 16 LSC W/ INTERLOCK</t>
  </si>
  <si>
    <t>TITAN 16 BUMPER/OUTRIGGER 12in DEEP WDMT (CS CRANE)</t>
  </si>
  <si>
    <t>OUTRIGGER, MANUAL WITH STANDARD 20" BUMPER, TITAN 16 RIGHT SIDE CRANE</t>
  </si>
  <si>
    <t>TITAN 16 OUTRIGGER ASSEMBLY CURB SIDE CRANE 20 IN RAISED WORKBUMPER</t>
  </si>
  <si>
    <t>TITAN 38 OUTRIGGER ASSY SSC (FULLY HYD) PROPANE BODY</t>
  </si>
  <si>
    <t>TITAN 38 OUTRIGGER ASSY (FULL HYD) C/S PROPANE</t>
  </si>
  <si>
    <t>TITAN 38 OUTRIGGER ASSY RSC, PROPANE, 5 SECTION VALVE BANK</t>
  </si>
  <si>
    <t>OUTRIGGER, HYDRAULIC, TITAN 38 RIGHT SIDE CRANE</t>
  </si>
  <si>
    <t>OUTRIGGER, HYD, T38 RS CRANE, 5 SECTION VALVE BANK</t>
  </si>
  <si>
    <t>TITAN 38 OUTRIGGER ASSY HD TO TITAN 16, (FULLY HYD) C/S</t>
  </si>
  <si>
    <t>OUTRIGGER HYD, INSTALLED, MECH. INTERLOCK L/ VB, TITAN 38 RSC, BLACK FINISH</t>
  </si>
  <si>
    <t>OUTRIGGERS (BLACK), HYD HD, W/T INTERLOCK &amp; REMOTE VB, TITAN 38 RSC</t>
  </si>
  <si>
    <t>OUTRIGGERS (BLACK), HYD HD, W/T INTERLOCK, REMOTE VB (5 SECTION VALVE BANK), T38 RSC</t>
  </si>
  <si>
    <t>OUTRIGGER, HYDRAULIC, REMOTE VALVE BANK, TITAN 38</t>
  </si>
  <si>
    <t>OUTRIGGER VALVE, REMOTE MOUNTING TITAN 38 OUTRIGGERS W/ HOSE REEL</t>
  </si>
  <si>
    <t>OUTRIGGER, HYDRAULIC, LONG, TITAN 38 RSC</t>
  </si>
  <si>
    <t>OUTRIGGER, HYDRAULIC TITAN 38 LEFT SIDE CRANE</t>
  </si>
  <si>
    <t>OUTRIGGER, HYD, T38 RS CRANE, 5 SECTION VALVE BANK, LSC</t>
  </si>
  <si>
    <t>OUTRIGGER, HYDRAULIC, (SHIP LOOSE VALVE BANK), TITAN 38 RIGHT SIDE CRANE</t>
  </si>
  <si>
    <t>OUTRIGGER, MANUAL IN/OUT, HYDRAULIC UP/DOWN, TITAN 38 RIGHT SIDE CRANE</t>
  </si>
  <si>
    <t>OUTRIGGER VALVE, REMOTE MOUNTING TITAN 16 OUTRIGGERS</t>
  </si>
  <si>
    <t>OUTRIGGER, MANUAL, TITAN 38 RIGHT SIDE CRANE</t>
  </si>
  <si>
    <t>OUTRIGGER, MANUAL, TITAN 38 LEFT SIDE CRANE</t>
  </si>
  <si>
    <t>OUTRIGGER, HYDRAULIC HD, MECH INTERLOCK, TITAN 38 LEFT SIDE CRANE (BLACK, LESS SHIP KIT)</t>
  </si>
  <si>
    <t>OUTRIGGER, HYDRAULIC HD, MECH INTERLOCK, TITAN 38 RIGHT SIDE CRANE (BLACK, LESS SHIP KIT)</t>
  </si>
  <si>
    <t>OUTRIGGER, MECH INTERLOCK, T38 RSC (BLACK, LESS SHIP KIT), 5 SECTION VALVE BANK</t>
  </si>
  <si>
    <t>OUTRIGGER, MANUAL, TITAN 60-85 RIGHT SIDE CRANE</t>
  </si>
  <si>
    <t>OUTRIGGER, HYDRAULIC, TITAN 60-85, RIGHT SIDE CRANE</t>
  </si>
  <si>
    <t>OUTRIGGER ASSY, HYD, TITAN 60-85 RSC LESS VALVE BANK</t>
  </si>
  <si>
    <t>OUTRIGGER, HYDRAULIC, INTERLOCK, TITAN 60-85, RIGHT SIDE CRANE</t>
  </si>
  <si>
    <t>OUTRIGGER, HYDRAULIC, REMOTE VALVE BANK, TITAN 60-85 RIGHT SIDE CRANE</t>
  </si>
  <si>
    <t>OUTRIGGER, HYDRAULIC, TITAN 60-85, LEFT SIDE CRANE</t>
  </si>
  <si>
    <t>EHC-4 20FT BOOM, NEXSTAR FM; TOP LEVEL ASSEMBLY</t>
  </si>
  <si>
    <t>AC SB 160.1 - 4004EH NEXSTAR</t>
  </si>
  <si>
    <t>EHC-5 HW 24V, TOP ASSY W/SLIP RING</t>
  </si>
  <si>
    <t>AC SB 190 - 5005EH</t>
  </si>
  <si>
    <t>EHC-6, FM, W/O SLIP RING</t>
  </si>
  <si>
    <t>AC SB 220 - 6006EH</t>
  </si>
  <si>
    <t>HC-6, HW</t>
  </si>
  <si>
    <t>AC SB 222-HC-6 HW</t>
  </si>
  <si>
    <t>WINCH-QM PATRIOT 9500H, 12V, 25 FT REMOTE, W/ BASE</t>
  </si>
  <si>
    <t>AC XX ACCESSORIES</t>
  </si>
  <si>
    <t>35665B COMBO-PATRIOT 12000/15000 G/G MTG KIT FOR '08-'19 DODGE 550, BLACK</t>
  </si>
  <si>
    <t>35673B COMBO-PATRIOT 12K/15K, G/G FOR 2020 DODGE RAM 2500/5500, BLACK POWDER COAT</t>
  </si>
  <si>
    <t>OUTRIGGER ASSY, HYDRAULIC, TITAN 85, RSC W/INTERLOCK NO VALVE BANK</t>
  </si>
  <si>
    <t>INSTALLED, FULLY HYDRAULIC OUTRIGGER , REMOTE VALVE BANK, TITAN 85</t>
  </si>
  <si>
    <t>VERTICAL LEG ASSY, TITAN 60/70</t>
  </si>
  <si>
    <t>SHELVING, CRANE COMPT</t>
  </si>
  <si>
    <t>SPEED REDUCER-SH-400R SPEC. ROTATION BOX, A/C, ROTARY ENCODER EQUIPPED</t>
  </si>
  <si>
    <t>RW IND 330 - 400SH WINCH</t>
  </si>
  <si>
    <t>SPEED REDUCER-SH-400R, SPECIAL, ROTATION BOX FOR AUTO CRANE, ROTARY ENCODER EQUIPPED</t>
  </si>
  <si>
    <t>SERVICE CRANE HOIST-SCH 4900, BLOCKED CLUTCH, 18.7 CU IN MOTOR</t>
  </si>
  <si>
    <t>RW IND 359.4 - SCH 4900</t>
  </si>
  <si>
    <t>WINCH-RPH 5000 WITH BLOCKED CLUTCH &amp; RELIEF VALVE, FOR AUTO CRANE</t>
  </si>
  <si>
    <t>RW IND 364.5 - RPH 5000</t>
  </si>
  <si>
    <t>WINCH-RPH 2500, 9.6 CU IN MOTOR, WITH BLOCK CLUTCH, AUTO CRANE WINCH</t>
  </si>
  <si>
    <t>RW IND 366 - RPH 2500</t>
  </si>
  <si>
    <t>WINCH-RPH 4200 WITH BLOCKED CLUTCH, AUTO CRANE WINCH</t>
  </si>
  <si>
    <t>RW IND 368 - RPH 4200</t>
  </si>
  <si>
    <t>STATE BID SW0106 BODY SPECS</t>
  </si>
  <si>
    <t xml:space="preserve">The Department of Transportation provided specifications for 4 service bodies in the past. As stated, these specifications are provided for comparision purposes and also for you to be aware of re-enforcement modifications ODOT has requested in the past in order for you to provide similar builds. </t>
  </si>
  <si>
    <t>Low silhouette utility body for 8500 GVW Truck Chassis with single rear wheels</t>
  </si>
  <si>
    <t>Responding Vendor comments</t>
  </si>
  <si>
    <t>Low silhouette utility body for 8500 GVW Truck Chassis with dual rear wheels</t>
  </si>
  <si>
    <t>Low silhouette utility body for 10,000 GVW Truck chassis with dual rear wheels</t>
  </si>
  <si>
    <t xml:space="preserve">Low silhouette utility body for 15,000 Truck Chassis with dual rear wheels </t>
  </si>
  <si>
    <t xml:space="preserve">BODY FOR TRUCK WITH CAB TO AXLE OF: </t>
  </si>
  <si>
    <t>Body for truck with cab to axle of 54 to 57 inches</t>
  </si>
  <si>
    <t>COMPLY</t>
  </si>
  <si>
    <t>56" DUAL REAR WHEEL 10,100 to 12,400 lb. bed removal</t>
  </si>
  <si>
    <t>Body for truck with cab to axle of 60 inches</t>
  </si>
  <si>
    <t>60" CA DUAL REAR WHEEL CAB AND CHASSIS w/ 14,000 GVW</t>
  </si>
  <si>
    <t>Body for truck with cab to axle of 84 inches</t>
  </si>
  <si>
    <t xml:space="preserve"> WEIGHT OF THIS BODY:</t>
  </si>
  <si>
    <t>Body weight 928 pounds w/o roof w.bumper</t>
  </si>
  <si>
    <t>993 LBS</t>
  </si>
  <si>
    <t>1146 lbs</t>
  </si>
  <si>
    <t>Vendor supply weight</t>
  </si>
  <si>
    <t>1245 LBS</t>
  </si>
  <si>
    <t>1518 LBS</t>
  </si>
  <si>
    <t xml:space="preserve"> ALL STEEL &amp; WELDED BODY MATERIALS: </t>
  </si>
  <si>
    <t>14 ga. A-40 Galvanized zinc coated steel complete automotive type undercoating</t>
  </si>
  <si>
    <t>14ga. A-40  two-sided Galvaneal steel body, electrodeposition primer system, w/ undercoating.</t>
  </si>
  <si>
    <t xml:space="preserve"> FRONT, REAR &amp; FENDER MATERIALS:  </t>
  </si>
  <si>
    <t>12 ga</t>
  </si>
  <si>
    <t>14 ga</t>
  </si>
  <si>
    <t xml:space="preserve"> COMPARTMENT DOOR</t>
  </si>
  <si>
    <t>Double panel type with rubber sealers</t>
  </si>
  <si>
    <t>Double shell, 20 ga. 2 sided A-40 Galvaneal Steel</t>
  </si>
  <si>
    <t xml:space="preserve"> ALL LOCKS </t>
  </si>
  <si>
    <t>Flush, keyed alike and w/double strikers</t>
  </si>
  <si>
    <t>Flush, keyed alike with adjustable ring strikers.</t>
  </si>
  <si>
    <t xml:space="preserve"> LARGE VERTICAL COMPARTMENTS </t>
  </si>
  <si>
    <t>26 inches wide and 39 inches wide (one on each side) 15 inches deep complete with 2 adjustable shelves in each compartment</t>
  </si>
  <si>
    <t>31 inches wide x 39 inches tall (one on each side) 14.5" deep with 2 adjustable shelves on each side.</t>
  </si>
  <si>
    <t>26 inches wide and 39 inches wide (one on each side) 20 inches deep complete with 2 adjustable shelves in each compartment</t>
  </si>
  <si>
    <t>32 inches wide and 37 inches wide (one on each side) 20 inches deep complete with 2 adjustable shelves in each compartment</t>
  </si>
  <si>
    <t>35 inches wide x 39 inches tall (one on each side) 14.5" deep with 2 adjustable shelves on each side.</t>
  </si>
  <si>
    <t>28 inches wide and 38 inches wide (one on each side) 20 inches deep complete with 2 adjustable shelves in each compartment</t>
  </si>
  <si>
    <t>34" WIDE FRONT VERTICAL, 21" WIDE SECOND VERTICAL ON EACH SIDE 20" DEEP WITH ADJUSTABLE SHELVES AND DIVIDERS</t>
  </si>
  <si>
    <t xml:space="preserve"> LARGE HORIZONTALCOMPARTMENTS : </t>
  </si>
  <si>
    <t>70 inches long compartments. 19 inches high (one on each side) 15 inches deep. Completed with one tray and adjustable dividers in each compartment</t>
  </si>
  <si>
    <t>65" inches long horizontal compartment x 12" height 0n each side 14.5" deep. One tray with dividers on one side.</t>
  </si>
  <si>
    <t>70 inches long compartments. 19 inches high (one on each side) 20 inches deep. Completed with one tray and adjustable dividers in each compartment</t>
  </si>
  <si>
    <t>65" inches long horizontal compartment x 12" height 0n each side 20" deep. One tray with dividers on one side.</t>
  </si>
  <si>
    <t>76 inches long compartments. 17 inches high (one on each side) 20 inches deep. Completed with one tray and adjustable dividers in each compartment</t>
  </si>
  <si>
    <t>72" inches long horizontal compartment x 12" height 0n each side 20" deep. One tray with dividers on one side.</t>
  </si>
  <si>
    <t>72 inches long, compartments 19 inches high, (one on each side) 20 inches deep.</t>
  </si>
  <si>
    <t>77 inch long horizontal compartment w/ adjustable tray and dividers on oe side.</t>
  </si>
  <si>
    <t xml:space="preserve"> SQUARE COMPARTMENTS</t>
  </si>
  <si>
    <t>20 inches (one on each side) 15 inches deep, 20 inches wide</t>
  </si>
  <si>
    <t>15 inch compartment below the horizontzl compartment on the 796 low profile body.</t>
  </si>
  <si>
    <t>20 inches (one on each side) 20 inches deep, 20 inches wide</t>
  </si>
  <si>
    <t>square compartment below rear half of horizontal door behind fender well.</t>
  </si>
  <si>
    <t>20 inches wide, (one on each side) 38 inches tall, 20 inches deep</t>
  </si>
  <si>
    <t>REAR COMPARTMENT</t>
  </si>
  <si>
    <t>20 inches wide, (one on each side) 15 inches tall, 20 inches deep</t>
  </si>
  <si>
    <t xml:space="preserve"> TREAD PLATE</t>
  </si>
  <si>
    <t>3/16 inch steel floor, 48 1/2 inches wide and 96 inches long</t>
  </si>
  <si>
    <t>COMPLY      with exclusive "Return Flange floor design"</t>
  </si>
  <si>
    <t>54 inches wide and 96 inches long</t>
  </si>
  <si>
    <t>3/16 inch steel floor, 54 1/2 inches wide and 108 inches long</t>
  </si>
  <si>
    <t>3/16 inch steel floor, 54 1/2 inches wide and 132 inches long</t>
  </si>
  <si>
    <t xml:space="preserve">TAILGATE </t>
  </si>
  <si>
    <t>10 inches high with support chains or bars</t>
  </si>
  <si>
    <t>Comply  with one hand center release Slam Lock.</t>
  </si>
  <si>
    <t>6 inches high with support chains or bars</t>
  </si>
  <si>
    <t>10 inches to 12 inches high with support chains or bars.</t>
  </si>
  <si>
    <t xml:space="preserve">REAR BUMPER </t>
  </si>
  <si>
    <t>Recessed trailer hitch and 10 inch step plate and 6 inch riser.</t>
  </si>
  <si>
    <t>3 configurations on bumper.Hitch recess, step or straight. SOLD SEPARATELY</t>
  </si>
  <si>
    <t>Recessed trailer hitch and 10 inch step plate and 5 inch riser.</t>
  </si>
  <si>
    <t>LIGHTS (FEDERAL STANDARDS)</t>
  </si>
  <si>
    <t>LED side marker lights andmetal base relfectors, two (2) back up lights, LED stop and turn indicators, recessed mounted.</t>
  </si>
  <si>
    <t>LED S/T/T AND B/U, Led strobe with 8 selectable patterns and built in reflectivity for additional safety.</t>
  </si>
  <si>
    <t>OPTIONS: FOR ALL</t>
  </si>
  <si>
    <t>TOP OPENING COMPARTMENTS 2 DOORS, LENGTH OF BODY, 20” DEEP, 4-1/4” HEIGHT W/DIVIDERS.</t>
  </si>
  <si>
    <t>Flip Top Toolboxes available length of body w/ slammable top lid.</t>
  </si>
  <si>
    <t>TELESCOPING STEEL ROOF, TWO SECTIONS WITH END GATE ENCLOSURE AND SAFETY STOPS TO PROTECT CAB.</t>
  </si>
  <si>
    <t>YES</t>
  </si>
  <si>
    <t>AVAILABLE</t>
  </si>
  <si>
    <r>
      <t xml:space="preserve"> </t>
    </r>
    <r>
      <rPr>
        <sz val="10"/>
        <color theme="1"/>
        <rFont val="Arial"/>
        <family val="2"/>
      </rPr>
      <t>PASS THRU COMPARTMENT WITH VENTS FOR CNG TANK.</t>
    </r>
  </si>
  <si>
    <t>ON PLUS 50 OPTION</t>
  </si>
  <si>
    <t>OPTIONS:  DUAL REAR WHEEL</t>
  </si>
  <si>
    <t>REINFORCING PLATE FOR 4,000 LB. CRANE</t>
  </si>
  <si>
    <t xml:space="preserve">PRICING: (You can also submit actual pricing or your pricing on a separate page if necessary, for all models and options being offered. </t>
  </si>
  <si>
    <t>Model</t>
  </si>
  <si>
    <t>KNAPHEIDE 596LP LOW PROFILE SERVICE BODY</t>
  </si>
  <si>
    <t>KNAPHEIDE 596D54LP</t>
  </si>
  <si>
    <t>KNAPHEIDE 6108D54LP</t>
  </si>
  <si>
    <t>KNAPHEIDE 6132D54LP</t>
  </si>
  <si>
    <t>Base Price Service Body, Standard discount percentage ___10___%</t>
  </si>
  <si>
    <t>Discount percentage off options not included or not listed: _____10____%</t>
  </si>
  <si>
    <t>Installation of just standard service body-complete $____595.00______________</t>
  </si>
  <si>
    <t>Un-installation of service body  $_____170.00____________</t>
  </si>
  <si>
    <t>Labor rate per hour for  added options  $________85.00__________</t>
  </si>
  <si>
    <t>Trade-ins Available? Yes____ No___X_</t>
  </si>
  <si>
    <t>Multiple Unit discount ______%</t>
  </si>
  <si>
    <t>(In addition to the equipment discount) based on _____Units purchased ______Dollar amount</t>
  </si>
  <si>
    <t>If Units, how many? ____ If dollar amount, how much? ____</t>
  </si>
  <si>
    <t>OEM Repair Parts: ___10____%   After Market Parts: __10____%</t>
  </si>
  <si>
    <t>CM TRUCK BEDS</t>
  </si>
  <si>
    <t>Mfg</t>
  </si>
  <si>
    <t>Material Number</t>
  </si>
  <si>
    <t>Material Description</t>
  </si>
  <si>
    <t>State Pricing</t>
  </si>
  <si>
    <t xml:space="preserve"> CMT</t>
  </si>
  <si>
    <t>1510304:CMT</t>
  </si>
  <si>
    <t>RD 9’4X97X60CA 34R  SD</t>
  </si>
  <si>
    <t>1510308:CMT</t>
  </si>
  <si>
    <t>RD 11’4X97X84CA  34R  SD</t>
  </si>
  <si>
    <t>CMU-FD:CMT</t>
  </si>
  <si>
    <t>DUMP BED-FOLDING SIDES</t>
  </si>
  <si>
    <t xml:space="preserve">EV00000231-Exhibit #2 </t>
  </si>
  <si>
    <t xml:space="preserve">THIS MUST BE FILLED OUT AND SUBMITTED ELECTRONICALLY </t>
  </si>
  <si>
    <t>The specifications listed are a typical configuration but may or may not be modified in accordance with the manufacturer's specifications.   Vendors are to provide full specifications of system components at time of providing a quote to the ordering agency.</t>
  </si>
  <si>
    <t>GENERAL REQUIREMENTS FOR ALL DUMP BED BODIES</t>
  </si>
  <si>
    <r>
      <t xml:space="preserve"> </t>
    </r>
    <r>
      <rPr>
        <sz val="11"/>
        <color theme="1"/>
        <rFont val="Arial"/>
        <family val="2"/>
      </rPr>
      <t>THIS SPECIFICATION SHALL PROVIDE FOR STEEL HYDRAULIC DUMP BEDS, NEW, THE LATEST CURRENT PRODUCTION MODEL.  COMPLETE WITH MANUFACTURER'S STANDARD EQUIPMENT AND ACCESSORIES, FULLY SERVICED READY TO OPERATE.  TO INCLUDE MANUFACTURER'S CERTIFICATE OF WARRANTY, AND TO BID LESS ALL APPLICABLE STATE AND FEDERAL TAXES.  (WARRANTY SHALL BE THE STANDARD FOR THE INDUSTRY AS OFFERED TO THE GENERAL PUBLIC.)  THIS BODY SHALL BE EQUIPPED TO MEET ALL FEDERAL AND STATE OF OKLAHOMA SAFETY STANDARD AND REQUIREMENTS.  NO DEALER ADVERTISEMENT SHALL BE AFFIXED TO THE BED.</t>
    </r>
  </si>
  <si>
    <t>VENDOR COMMENTS:</t>
  </si>
  <si>
    <r>
      <t>ELECTRICAL WIRING:</t>
    </r>
    <r>
      <rPr>
        <sz val="11"/>
        <color theme="1"/>
        <rFont val="Arial"/>
        <family val="2"/>
      </rPr>
      <t xml:space="preserve"> WIRING TO BE IN LOOM AND PROPERLY SECURED TO FRAME TO PREVENT SAGGING. ALL WIRE CONNECTIONS SHALL BE MADE WITH HEAT SHRINK CONNECTORS OR WEATHER PACKS. ALL LIGHT WIRING FOR BODY WILL BE THROUGH A JUNCTION BOX MOUNTED AT REAR OF BODY.  THIS INSULATION MATERIAL TO BE OF SUFFICIENT QUALITY TO INSURE A LIFE OF FIVE (5) YEARS.</t>
    </r>
  </si>
  <si>
    <r>
      <t>PAINT:</t>
    </r>
    <r>
      <rPr>
        <sz val="11"/>
        <color theme="1"/>
        <rFont val="Arial"/>
        <family val="2"/>
      </rPr>
      <t xml:space="preserve"> HOISTS, BODY, AND ALL EXPOSED METAL SHALL BE ZINC POWDER COAT PRIMED AND POWDER TOP COAT WITH STANDARD PRODUCTION COLOR AS ORDERED AT NO EXTRA COST. TOP COAT AND ZINC TO BE LAB CERTIFIED TO WITHSTAND NO LESS THAN 4000HRS ACCELERATED SALT SPRAY TEST BASED ON 5% SALT SOLUTION. THEN BE PAINTED A STANDARD PRODUCTION COLOR AS ORDERED AT NO EXTRA COST.</t>
    </r>
  </si>
  <si>
    <r>
      <t xml:space="preserve">BED VENDOR MUST </t>
    </r>
    <r>
      <rPr>
        <u/>
        <sz val="11"/>
        <color theme="1"/>
        <rFont val="Arial"/>
        <family val="2"/>
      </rPr>
      <t>NOT</t>
    </r>
    <r>
      <rPr>
        <sz val="11"/>
        <color theme="1"/>
        <rFont val="Arial"/>
        <family val="2"/>
      </rPr>
      <t xml:space="preserve"> REMOVE IDENTIFICATION PLATES OR NUMBERS ON THE TRUCK.  IF, DURING INSTALLATION, IT BECOMES NECESSARY TO REMOVE THESE PLATES, OR COVER NUMBERS, THEN THESE NUMBERS AND/OR PLATES MUST BE REPLACED IN A VISIBLE LOCATION.</t>
    </r>
  </si>
  <si>
    <t>MUD FLAPS: 2, 1 EACH SIDE 24” X 30” NON-SAIL TYPE AND QUALITY (WITHOUT ANY ADVERTISEMENT).</t>
  </si>
  <si>
    <t>MANUALS AND PARTS BOOK: SUCCESSFUL BIDDER SHALL FURNISH ONE (1) OPERATOR’S INSTRUCTION MANUAL FOR EACH UNIT, IN ADDITION, ONE (1) PARTS BOOK AND ONE (1) ILLUSTRATED MANUAL SHALL BE FURNISHED TO EACH DIVISION PURCHASING ONE OR MORE BODIES.</t>
  </si>
  <si>
    <t>SERVICE POLICY: MANUFACTURER'S STANDARD SERVICE POLICY SHALL BE FURNISHED, COMPLETED AND UNALTERED, WITH EACH UNIT DELIVERE. MANUFACTURER SHALL BE RESPONSIBLE FHTAT SATISFACTORY SERVICE (BY OTHER THAN THE DEALER SELLING UNIT) IS RENDERED UPON PRESENTATION OF PROPER SERVICE POLICY PAPERS.</t>
  </si>
  <si>
    <t>SEE PRICING BELOW:</t>
  </si>
  <si>
    <t>REQUIREMENTS PER BODY SIZE:</t>
  </si>
  <si>
    <t xml:space="preserve">The Department of Transportation provided specifications for 6 dump bodies in the past. As stated, these specifications are provided for comparision purposes and also for you to be aware of re-enforcement modifications ODOT has requested in the past in order for you to provide similar builds. </t>
  </si>
  <si>
    <t>10' dump bed (previous contract Godwin 300U) Steel Hydraulic single rear axle (ODOT 86-b-4-10 (9-02)</t>
  </si>
  <si>
    <t>14' dump bed (previous contract Godwin 400T) Steel Hydraulic Dump Bed tandem rear axle (ODOT 86-B-10-14 (9-02)</t>
  </si>
  <si>
    <t>15' dump bed (previous contract Godwin 500T)</t>
  </si>
  <si>
    <t>County 5 cubic yard 10' bed Trans mtd P.T.O. Steel hydraulic dump bed (previous contract Godwin 300U)</t>
  </si>
  <si>
    <t>County Trans mtd P.T.O. 14' bed (previous contract Godwin 400T). County Trans mtd P.T.O. Steel hydraulic dump bed</t>
  </si>
  <si>
    <t>County Trans P.T.O. County 10 cubic yard Steel hydraulic 15' dump bed (previous contract Godwin 500T)</t>
  </si>
  <si>
    <t>BODY SIZE:</t>
  </si>
  <si>
    <t>5.0 Cubic yd water level with 6 cubic yd front &amp; tailgate</t>
  </si>
  <si>
    <t>10 yd water level. 12 yd w/side board extensions</t>
  </si>
  <si>
    <t>12 yd water level. 14 yd w/side board extensions</t>
  </si>
  <si>
    <t>5 cubic yd water level. 6 cubic yds front &amp; tailgate</t>
  </si>
  <si>
    <t>10 yds water level. 12 yd w/side board extensions</t>
  </si>
  <si>
    <t>12 yds water level. 14 yd w/side board extensions</t>
  </si>
  <si>
    <t xml:space="preserve">LENGTH: </t>
  </si>
  <si>
    <t>10 feet</t>
  </si>
  <si>
    <t>14 feet</t>
  </si>
  <si>
    <t>15 feet</t>
  </si>
  <si>
    <t xml:space="preserve">WIDTH OUTSIDE </t>
  </si>
  <si>
    <t>96 inches</t>
  </si>
  <si>
    <t>84 or 87 inches</t>
  </si>
  <si>
    <t>HEAD HEIGHT</t>
  </si>
  <si>
    <t>44 inches</t>
  </si>
  <si>
    <t xml:space="preserve">WIDTH INSIDE </t>
  </si>
  <si>
    <t>84 inches</t>
  </si>
  <si>
    <t xml:space="preserve">BODY HEAD HEIGHT </t>
  </si>
  <si>
    <t>36 inches</t>
  </si>
  <si>
    <t xml:space="preserve">TAIL GATE HEIGHT </t>
  </si>
  <si>
    <t xml:space="preserve">SIDE HEIGHT </t>
  </si>
  <si>
    <t>30 inches w/3 1/2 inch by 1 1/2 inch boxed top rail-dirt shedding</t>
  </si>
  <si>
    <t>36 inches w/3 1/2 inch top rail, box type dirt shedding</t>
  </si>
  <si>
    <t xml:space="preserve">THICKNESS OF STEEL </t>
  </si>
  <si>
    <t>10 gauge grade 50-Hi-tensile</t>
  </si>
  <si>
    <t>CROSS MEMBERS: (IF EQUIPPED WITH)</t>
  </si>
  <si>
    <t>Channel Steel 7.4 inches, 5.4 pounds, grade 50, hi-tensile longitudinal channel steel 2, 6 inch, 8.2 pound grade, 50 hi-tensile.</t>
  </si>
  <si>
    <t>8 each, 4 inch "C" section 5.4 pound, grade 50 hi-tensile</t>
  </si>
  <si>
    <t>Channel Steel 7.4 inches, 5.4 pounds, grade 50, hi-tensile</t>
  </si>
  <si>
    <r>
      <t xml:space="preserve">ADDITIONAL: </t>
    </r>
    <r>
      <rPr>
        <sz val="11"/>
        <color theme="1"/>
        <rFont val="Arial"/>
        <family val="2"/>
      </rPr>
      <t xml:space="preserve">IN ADDITION TO THE ABOVE LONGITUDINAL, TWO ADDITIONAL LONGITUDINAL BRACES ARE REQUIRED IN THE WHEEL SPAN OR HOIST BRACKET AREA.  MATERIAL TO BE 5/16" ANGLE 3" X 4".  TO BE SPACED ON EACH SIDE BETWEEN THE LONG SILLS AND EDGE OF THE BODY.  THIS IS TO ADD SUPPORT TO THE BED FLOOR IN THE HOIST BRACKET AREA. </t>
    </r>
  </si>
  <si>
    <t>Was only in the 10 foot bed in ODOT specifications</t>
  </si>
  <si>
    <t xml:space="preserve">FLOOR:  </t>
  </si>
  <si>
    <t>2 inch radius floor to sidewalls for easy clean out. 3/16 inches. One piece grade 50 Hi-tensile</t>
  </si>
  <si>
    <t xml:space="preserve">SIDE VERTICAL BRACES: </t>
  </si>
  <si>
    <t>6, 3 each side, continuous weld</t>
  </si>
  <si>
    <t>LONGITUDINAL:</t>
  </si>
  <si>
    <t>7 inch structural channel. 12.25 pounds</t>
  </si>
  <si>
    <t>Channel steel 2, 6 inch, 8.2 pounds. Grade 50 Hi-tensile</t>
  </si>
  <si>
    <t xml:space="preserve">CORNER POST REAR: </t>
  </si>
  <si>
    <t>2 w/2 spreader chains</t>
  </si>
  <si>
    <t>2 each, 10 inches, full depth with extra braces</t>
  </si>
  <si>
    <t>SPREADER CHAINS</t>
  </si>
  <si>
    <t xml:space="preserve">2 each </t>
  </si>
  <si>
    <t xml:space="preserve">RUB RAILS: </t>
  </si>
  <si>
    <t>Full length sloping</t>
  </si>
  <si>
    <t>BASE WEIGHT: SHOW BASE WEIGHT OF BODY WITHOUT HOIST &amp; ACCESSORIES</t>
  </si>
  <si>
    <t xml:space="preserve">GATE(GRAB) HANDLES: </t>
  </si>
  <si>
    <t>2, 1 on each side of gate</t>
  </si>
  <si>
    <t xml:space="preserve">LIGHTS: </t>
  </si>
  <si>
    <t>2 led stop, turn, oval type installed in rear vertical bolsters</t>
  </si>
  <si>
    <t xml:space="preserve">CLEARANCE LIGHTS: </t>
  </si>
  <si>
    <t>4 LED, 1 each corner ICC approved to be installed under corner of bed, front and rear</t>
  </si>
  <si>
    <t xml:space="preserve">6 METAL BASE REFLECTORS: </t>
  </si>
  <si>
    <t>2 each side, 2 rear mounted on end gate, LCC approved. Must be housed type with screw or bolt mounting, stick on type is not acceptable</t>
  </si>
  <si>
    <t xml:space="preserve">BANJO EYES:  </t>
  </si>
  <si>
    <t>4, 2 each side 3/8 inch steel. 4-3/8 inch x 5 inch extend beyond rear post</t>
  </si>
  <si>
    <t>2. 1 each side, extend beyone rear post</t>
  </si>
  <si>
    <t>SIDEBOARD BRACES:</t>
  </si>
  <si>
    <t>5 inch box type continuous weld</t>
  </si>
  <si>
    <t>BANG BOARDS</t>
  </si>
  <si>
    <t>2 inch x 8 inch treated pine.</t>
  </si>
  <si>
    <t>2 inch x 10 inch treated pine.</t>
  </si>
  <si>
    <t>SIDEBOARD GUSSETS:</t>
  </si>
  <si>
    <t>4. 6 inch deep 3 inch wide</t>
  </si>
  <si>
    <t>4 each. 6 inch high, 3 inch wide</t>
  </si>
  <si>
    <t>SIDEBOARD EXTENSIONS: (Note: All channel iron used in mounting these extensions must be assembled so the flanges re turned to the inside of the bed.</t>
  </si>
  <si>
    <t>2-5/8 inches x 6 inches. 10 ga. Grade 50 Hi-tensile channel steel boxed full length</t>
  </si>
  <si>
    <t>BRACKETS:</t>
  </si>
  <si>
    <t>2, 30 inches x 5 inches, 18 inch steel</t>
  </si>
  <si>
    <t xml:space="preserve">TAILGATE: </t>
  </si>
  <si>
    <t>Double acting 2/2 vertical braces.</t>
  </si>
  <si>
    <t>Double acting w/fully welded box-type horizontal bracing and offset hardware</t>
  </si>
  <si>
    <t>Double acting with 2 vertical braces</t>
  </si>
  <si>
    <t>TAILGATE HARDWARE: (When hinged from the bottom must not have a gap)</t>
  </si>
  <si>
    <t>Upper offset tailgate hinges</t>
  </si>
  <si>
    <t>Upper offset tailgate hinges. Lower tailgate pins shall be 1-1/4 inch diameter minimum. Lower body hardware shall be of the overhead type hooks and retain the 1-1/4 inch pins in supports on each side of the hooks.</t>
  </si>
  <si>
    <t>Upper offset tail gate hinges. The tailgate latchmust be heavy duty and equipped with safety locking right or catch.</t>
  </si>
  <si>
    <t>TWO TAILGATE CHAIN BRACKETS ARE TO BE WELDED ON EACH SIDE OF THE BED, ONE NEAR THE TOP AND THE OTHER NEAR THE BOTTOM.  THESE DOUBLE BRACKETS (4 PER BED) ARE TO PROVIDE CHAIN SUPPORTS FOR THE TAILGATE WHEN IT IS HINGED FROM THE TOP OR THE BOTTOM.</t>
  </si>
  <si>
    <t>Two tailgate chain brackets are to be welded on each side of the bed, one year the top and the other near the bottom. These double brackets (4 per bed) are to provide chain supports for the tailgate when it is hinged from the top or bottom</t>
  </si>
  <si>
    <t xml:space="preserve">CAB COVER: </t>
  </si>
  <si>
    <t>Cab cover approximately 1/2 over truck cab mounted on front of dump bed</t>
  </si>
  <si>
    <t xml:space="preserve">STEP </t>
  </si>
  <si>
    <t>Required to be located at the rear of curbside body between the bolster and the first vertical rib with 2-rung (Buyers Model RS2 or equal) slide out ladder to be below body ladder</t>
  </si>
  <si>
    <t xml:space="preserve">COMBINATION TARP TIE DOWN AND WALK RAIL: </t>
  </si>
  <si>
    <t>Full length both sides, to be 5/8 inch reinforced bar or flat steel, 3 inch high from extreme top outer edge of rub rail.</t>
  </si>
  <si>
    <t>MOUNTING HEIGHT:</t>
  </si>
  <si>
    <t>Not to exceed 12-3/8 inches from top of truck frame to floor of body</t>
  </si>
  <si>
    <t>Not to exceed 17-3/8 inch from top of truck frame to floor of body.</t>
  </si>
  <si>
    <t>Not to exceed 12-3/4 inches from top of truck frame to floor of body.</t>
  </si>
  <si>
    <t xml:space="preserve">SAFETY STRUT: </t>
  </si>
  <si>
    <t>Must be equipped safety strut to hold bed in "up" position while repairs are being made</t>
  </si>
  <si>
    <t>Must be equipped w/2 safety struts to hold bed in "up" position while repairs are being made</t>
  </si>
  <si>
    <t xml:space="preserve">BODY UP LIGHT: </t>
  </si>
  <si>
    <t>to be installed to warn operator if dump body is not fully down</t>
  </si>
  <si>
    <t xml:space="preserve">BACK UP ALARM: </t>
  </si>
  <si>
    <t>Electrical type to be installed</t>
  </si>
  <si>
    <t>HYDRAULIC HOIST:</t>
  </si>
  <si>
    <t>720SFDAP N.T.E.A. CLASS 40:</t>
  </si>
  <si>
    <t>G63120T Class 90</t>
  </si>
  <si>
    <t xml:space="preserve">MAIN FRAME: </t>
  </si>
  <si>
    <t>9 feet long, 1/4 inch thick steel, grade 50 Hi-tensile</t>
  </si>
  <si>
    <t xml:space="preserve">HOIST CYLINDER: </t>
  </si>
  <si>
    <t>7 inch Bore-20 inch stroke</t>
  </si>
  <si>
    <t>Describe cylinder inside and piston diameter and stoke</t>
  </si>
  <si>
    <t xml:space="preserve">HOIST CAPACITY: </t>
  </si>
  <si>
    <t>13 tons</t>
  </si>
  <si>
    <t>20 tons</t>
  </si>
  <si>
    <t xml:space="preserve">BODY HOIST: </t>
  </si>
  <si>
    <t>Dual Lift Arm Type</t>
  </si>
  <si>
    <t xml:space="preserve">DUMPING ANGLE: </t>
  </si>
  <si>
    <t>55 degrees</t>
  </si>
  <si>
    <t>50 degrees</t>
  </si>
  <si>
    <t xml:space="preserve">DUMP HINGE POINT: </t>
  </si>
  <si>
    <t>12 inches from rear end of bed floor</t>
  </si>
  <si>
    <t>BLEEDER VALVE</t>
  </si>
  <si>
    <t>not on ODOT specs for 10 foot</t>
  </si>
  <si>
    <t>At top of base sleeve or bleederless</t>
  </si>
  <si>
    <t>At top of base sleeve</t>
  </si>
  <si>
    <t>OIL RESERVOIR:</t>
  </si>
  <si>
    <t>Capacity adequate to extend cylinder</t>
  </si>
  <si>
    <t>REAR PIVOT HINGE:</t>
  </si>
  <si>
    <t>Double shear type - 2 hinge pins 2 inch x 7 inch (No sub frames). A 1/2 inch plate added under rear pivot to fill in space between frame for reinforcement.</t>
  </si>
  <si>
    <t>HYDRAULIC PUMP:</t>
  </si>
  <si>
    <t>Direct mount 3 line system to PTO. Installer to install bracket to support pump so PTO does not break (No drive line)</t>
  </si>
  <si>
    <t>Direct mount 3 line system to PTO. Installer to install bracket to support pump so PTO does not break (No drive line) 25 GPM at 1000 RPM and 1800 PSI gear type.</t>
  </si>
  <si>
    <t xml:space="preserve">SHAFT BEARINGS: </t>
  </si>
  <si>
    <t>Roller bearing, anti-friction</t>
  </si>
  <si>
    <t>Roller bearing, standard</t>
  </si>
  <si>
    <t xml:space="preserve">CONTROL VALVE: </t>
  </si>
  <si>
    <t>3 position (Raise, lower, hold) spring loaded to neutral</t>
  </si>
  <si>
    <t>RELIEF VALVE</t>
  </si>
  <si>
    <t>Build into tank or pump</t>
  </si>
  <si>
    <t>CONTROLS:</t>
  </si>
  <si>
    <t>Console on floor, with locking device in neutral for dump, in and out for power take off, with lighted panel, controlled with sealed stainless steel cable from central box or air control to connectors for pump and power take off. Manual transmission</t>
  </si>
  <si>
    <t>POWER TAKE OFF</t>
  </si>
  <si>
    <t>Latest model, installed and/or adapted to fit the transmission, mounting bolts or screws must provide adequate self locking and sealing toinsure against oil leaks, and keep housing attached to transmission.</t>
  </si>
  <si>
    <t>THE HEIGHT OF THE BED FLOOR ABOVE GROUND LEVEL.</t>
  </si>
  <si>
    <t>Approx 47 inches. The distance from the center of the hinge pin to the rear edge of the bed floor. (Approx 18 inches) with 102 CA Truck and a 14 foot bed the distance fom the center of the bogie to the center of the hinge pin should not exceed 51 inches.</t>
  </si>
  <si>
    <t>MOUNTING INSTRUCTIONS:</t>
  </si>
  <si>
    <t>Bed mounted 3 inches back of truck cab. The front moutning brackets on each side of the frame drilled and bolted, not welded to the truck frame. Lowest point of hydraulic pump no more than 3 inches lower.</t>
  </si>
  <si>
    <t>The front mounting brackets on each side of the frame drilled and bolted not welded to the truck frame.</t>
  </si>
  <si>
    <t>Bed mounted 3 inches back of truck cab. The front mounting brackets on each side of the frame drilled and bolted, not welded to the truck frame.</t>
  </si>
  <si>
    <t>THE  REAR END OF THE TRUCK FRAME TO BE CUT THE LEAST AMOUNT NECESSARY TO ALLOW THE BED TO REACH MAXIMUM DUMPING POSITION.  THE TRUCK FRAME SHALL BE CUT AT A RIGHT ANGLE OR SQUARE CUT RATHER THAN TAPERED.  (THE TRIMMED MATERIAL MUST BE LEFT IN THE TRUCK BED.)  HOWEVER, BEFORE CUTTING THE FRAME THESE INSTRUCTIONS MUST BE VERIFIED WITH THE SHOP FOREMAN OF EACH RECEIVING DIVISION.</t>
  </si>
  <si>
    <t>listed on the 10 foot ODOT specs</t>
  </si>
  <si>
    <t>listed on this spec also</t>
  </si>
  <si>
    <t>THE FOLLOWING REQUIREMENTS WILL BE NECESSARY IF THERE IS NO SAFEGUARD TO PREVENT THE BED FROM BEING RAISED TOO HIGH OR BEYOND THE RETURN POINT OF THE HYDRAULIC HOIST CYLINDERS:</t>
  </si>
  <si>
    <t>SAFETY BED STOP BLOCKS OF SUFFICIENT THICKNESS TO PROVIDE THIS PROTECTION MUST BE MOUNTED BEHIND THE BID HINGES BETWEEN THE BED AND TRUCK FRAME.</t>
  </si>
  <si>
    <t>Pricing Attached</t>
  </si>
  <si>
    <t>Dump Bed Base Price without  hoist/hydraulic discount percentage _____%</t>
  </si>
  <si>
    <t>$10,549 Includes Light Kit   $12,549 Freight Included</t>
  </si>
  <si>
    <t>$11,378 Includes Light Kit   $13,378 Freight Included</t>
  </si>
  <si>
    <t xml:space="preserve">$6950   Includes Light Kit             $8950 Freight Included </t>
  </si>
  <si>
    <t>Dump Bed Base Price with hoist/hydraulic package installed discount percentage ______%</t>
  </si>
  <si>
    <t>$18337 Includes Light Kit   Freight Not Included)  $20337 Freight Included</t>
  </si>
  <si>
    <t>$19166 Includes Light Kit   Freight Not Included)  $21,166 Freight Included</t>
  </si>
  <si>
    <t>$13,422 Includes Light Kit           (Freight Not Included)                $15,422 Freight Included</t>
  </si>
  <si>
    <t>Discount percentage discount off options not included or not listed: _________%</t>
  </si>
  <si>
    <t>Options available in price List</t>
  </si>
  <si>
    <t>Installation costs if not included in the purchase price:</t>
  </si>
  <si>
    <t>$2550 Basic Install with Hoist &amp; Hyd                      $3850 Body, Hoist &amp; Hyd &amp; Options</t>
  </si>
  <si>
    <t>$2550 Basic Install with Hoist &amp; Hyd                       $3850 Body, Hoist &amp; Hyd &amp; Options</t>
  </si>
  <si>
    <t>$2550 Basic Install with Hoist &amp; Hyd  $3850 Body, Hoist &amp; Hyd &amp; Options</t>
  </si>
  <si>
    <t>$2550 Basic Install with Hoist &amp; Hyd                  $3850 Body, Hoist &amp; Hyd &amp; Options</t>
  </si>
  <si>
    <r>
      <t>Installation of just dump body-complete $___</t>
    </r>
    <r>
      <rPr>
        <b/>
        <u/>
        <sz val="11"/>
        <color theme="1"/>
        <rFont val="Arial"/>
        <family val="2"/>
      </rPr>
      <t>_1190</t>
    </r>
    <r>
      <rPr>
        <b/>
        <sz val="11"/>
        <color theme="1"/>
        <rFont val="Arial"/>
        <family val="2"/>
      </rPr>
      <t>_____</t>
    </r>
  </si>
  <si>
    <r>
      <t>Installation cost of dump body with hoist/hydraulic package and accessories/options. Complete $_____</t>
    </r>
    <r>
      <rPr>
        <b/>
        <u/>
        <sz val="11"/>
        <color theme="1"/>
        <rFont val="Arial"/>
        <family val="2"/>
      </rPr>
      <t>3,850</t>
    </r>
    <r>
      <rPr>
        <b/>
        <sz val="11"/>
        <color theme="1"/>
        <rFont val="Arial"/>
        <family val="2"/>
      </rPr>
      <t>__________</t>
    </r>
  </si>
  <si>
    <t>Includes Air Tail Gate Control, side boards, Cab protector, Asphalt Apron.</t>
  </si>
  <si>
    <t>Tommy Gate Distributor Liftgate Price List</t>
  </si>
  <si>
    <t>Woodbine Manufacturing Company</t>
  </si>
  <si>
    <t>Effective November 1, 2022</t>
  </si>
  <si>
    <t>1.800.LIFTGATE</t>
  </si>
  <si>
    <t>FREIGHT INCLUDED</t>
  </si>
  <si>
    <t>Model Number</t>
  </si>
  <si>
    <t>Load Area</t>
  </si>
  <si>
    <t xml:space="preserve">Taper </t>
  </si>
  <si>
    <t>Travel</t>
  </si>
  <si>
    <t>Gate Weight</t>
  </si>
  <si>
    <t>Capacity</t>
  </si>
  <si>
    <t>MSRP</t>
  </si>
  <si>
    <t>State Contract</t>
  </si>
  <si>
    <t>Ships from Woodbine, IA</t>
  </si>
  <si>
    <t>Full-Size Pickup - G2 Series</t>
  </si>
  <si>
    <t>49 x 38</t>
  </si>
  <si>
    <t>G2-54-7042 TP38</t>
  </si>
  <si>
    <t>G2-54-7042 EA38</t>
  </si>
  <si>
    <t>G2-60-1342 TP27</t>
  </si>
  <si>
    <t>55 x 27</t>
  </si>
  <si>
    <t>G2-60-1342 TP38</t>
  </si>
  <si>
    <t>55 x 38</t>
  </si>
  <si>
    <t>G2-60-1342 TP42</t>
  </si>
  <si>
    <t>55 x 42</t>
  </si>
  <si>
    <t>G2-60-1342 TT27</t>
  </si>
  <si>
    <t>G2-60-1342 EA27</t>
  </si>
  <si>
    <t>G2-60-1342 EA38</t>
  </si>
  <si>
    <t>55 x 48</t>
  </si>
  <si>
    <t>G2-60-1342 BG27</t>
  </si>
  <si>
    <t>G2-60-1542 TP27</t>
  </si>
  <si>
    <t>G2-60-1542 TP38</t>
  </si>
  <si>
    <t>G2-60-1542 TP42</t>
  </si>
  <si>
    <t>G2-60-1542 TT27</t>
  </si>
  <si>
    <t>G2-60-1542 EA27</t>
  </si>
  <si>
    <t>G2-60-1542 EA38</t>
  </si>
  <si>
    <t>G2-60-1542 BG27</t>
  </si>
  <si>
    <t>Notes:</t>
  </si>
  <si>
    <t>1. G2-54-7542 models are mid-size pickup applications and are sold with an included light kit and backup bar. Not compatible with all options, contact factory for more information.</t>
  </si>
  <si>
    <t>2. EA48 platform extends 10 inches above top of liftgate mainframe when closed.</t>
  </si>
  <si>
    <t>Options</t>
  </si>
  <si>
    <t>Bolt-on LED 3-Light Kit</t>
  </si>
  <si>
    <t>3-light kit, (12v/24v) (T-57L) (two red, one white each side)</t>
  </si>
  <si>
    <t>3-light kit, (12v) (T-58L) (two red, one white each side)</t>
  </si>
  <si>
    <t>Bolt-on LED 2-Light Kit</t>
  </si>
  <si>
    <t>2-light kit (T-67L)</t>
  </si>
  <si>
    <t>Remote Pendant Control</t>
  </si>
  <si>
    <t>in place of standard curb-side fixed control</t>
  </si>
  <si>
    <t>Dual Controls</t>
  </si>
  <si>
    <t>standard fixed control + remote pendant control</t>
  </si>
  <si>
    <t>a high-quality, "hot dipped" metallic zinc finish to prevent corrosion</t>
  </si>
  <si>
    <t>Rubber Platform Bumpers</t>
  </si>
  <si>
    <t>set of four (one-piece platform), set of six (two-piece platform)</t>
  </si>
  <si>
    <t>In-cab, Shut-off Switch</t>
  </si>
  <si>
    <t>disables power to the liftgate from within the truck cab</t>
  </si>
  <si>
    <t>Folding Tire Rack</t>
  </si>
  <si>
    <t>specify hinged side, not available for two-piece platforms</t>
  </si>
  <si>
    <t>Extra Bracket Kit</t>
  </si>
  <si>
    <t>top bracket and gussets only (one set included with liftgate)</t>
  </si>
  <si>
    <t>Extended Warranty</t>
  </si>
  <si>
    <t>Gas Bottle Bracket</t>
  </si>
  <si>
    <t xml:space="preserve">   secures one gas bottle to liftgate (passenger or driver side)</t>
  </si>
  <si>
    <t>Winter Grade Hydraulic Fluid</t>
  </si>
  <si>
    <t>increases consistency of motion in cold climates</t>
  </si>
  <si>
    <t>Options to Consider</t>
  </si>
  <si>
    <t>Rear Camera &amp; Sensor Bar</t>
  </si>
  <si>
    <t>repositions the rear camera and sensors while retaining functionality</t>
  </si>
  <si>
    <t>Side Sensor Relocation Kit</t>
  </si>
  <si>
    <t>repositions side-facing sensors while retaining functionality</t>
  </si>
  <si>
    <t>12v Relay</t>
  </si>
  <si>
    <t>eliminates false trailer detection when light kit is installed</t>
  </si>
  <si>
    <t>3. Rear Camera &amp; Sensor Bars are only available for newer model pickups. Contact factory for more information.</t>
  </si>
  <si>
    <t xml:space="preserve">4. Galvanizing Option may increase production time and is not available for Steel Treadplate platforms. </t>
  </si>
  <si>
    <t>Compact Pickup - Original Series</t>
  </si>
  <si>
    <t>MINI-500 TP</t>
  </si>
  <si>
    <t>46 x 31</t>
  </si>
  <si>
    <t>MINI-500 EA</t>
  </si>
  <si>
    <t>43 x 33</t>
  </si>
  <si>
    <t>MINI TP</t>
  </si>
  <si>
    <t>MINI 54 TP</t>
  </si>
  <si>
    <t>52 x 31</t>
  </si>
  <si>
    <t>DAKOTA TP</t>
  </si>
  <si>
    <t>TUNDRA TP</t>
  </si>
  <si>
    <t>58 x 31</t>
  </si>
  <si>
    <t>54-1034 TP</t>
  </si>
  <si>
    <t>MINI EA</t>
  </si>
  <si>
    <t>MINI 54 EA</t>
  </si>
  <si>
    <t>49 x 33</t>
  </si>
  <si>
    <t>DAKOTA EA</t>
  </si>
  <si>
    <t>TUNDRA EA</t>
  </si>
  <si>
    <t>55 x 33</t>
  </si>
  <si>
    <t>54-1034 EA</t>
  </si>
  <si>
    <t>2-light Light Kit</t>
  </si>
  <si>
    <t>2-light add-on system (T-64) (one red, one white each side)</t>
  </si>
  <si>
    <t>3-light Light Kit</t>
  </si>
  <si>
    <t>3-light add-on system (T-54) (two red, one white each side)</t>
  </si>
  <si>
    <t>2-light, LED Light Kit</t>
  </si>
  <si>
    <t>2-light add-on system (T-64L) (one red, one white each side)</t>
  </si>
  <si>
    <t>3-light, LED Light Kit</t>
  </si>
  <si>
    <t>3-light add-on system (T-54L) (two red, one white each side)</t>
  </si>
  <si>
    <t xml:space="preserve">set of six </t>
  </si>
  <si>
    <t>Grip-style Tape Kit</t>
  </si>
  <si>
    <t>for smooth steel platforms (2002 and older)</t>
  </si>
  <si>
    <t xml:space="preserve"> </t>
  </si>
  <si>
    <t>Service &amp; Utility Body - G2 Series</t>
  </si>
  <si>
    <t>Models for Service Bodies with 48-inch Opening</t>
  </si>
  <si>
    <t>G2-54-1342 TP27</t>
  </si>
  <si>
    <t>49 x 27</t>
  </si>
  <si>
    <t>G2-54-1342 TP38</t>
  </si>
  <si>
    <t>G2-54-1342 TP42</t>
  </si>
  <si>
    <t>49 x 42</t>
  </si>
  <si>
    <t>G2-54-1342 TT27</t>
  </si>
  <si>
    <t>50 x 27</t>
  </si>
  <si>
    <t>G2-54-1342 EA27</t>
  </si>
  <si>
    <t>G2-54-1342 EA38</t>
  </si>
  <si>
    <t>49 x 48</t>
  </si>
  <si>
    <t>G2-54-1342 BG27</t>
  </si>
  <si>
    <t>G2-54-1642 TP27</t>
  </si>
  <si>
    <t>G2-54-1642 TP38</t>
  </si>
  <si>
    <t>G2-54-1642 TP42</t>
  </si>
  <si>
    <t>G2-54-1642 TT27</t>
  </si>
  <si>
    <t>G2-54-1642 EA27</t>
  </si>
  <si>
    <t>G2-54-1642 EA38</t>
  </si>
  <si>
    <t>G2-54-1642 BG27</t>
  </si>
  <si>
    <t>1. EA48 Platform extends 10" above liftgate mainframe when closed</t>
  </si>
  <si>
    <t>Additional Body Sizes</t>
  </si>
  <si>
    <t>Body Opening</t>
  </si>
  <si>
    <t xml:space="preserve">48" </t>
  </si>
  <si>
    <t>54SB</t>
  </si>
  <si>
    <t>49" Load Area width</t>
  </si>
  <si>
    <t xml:space="preserve">54" </t>
  </si>
  <si>
    <t>60SB</t>
  </si>
  <si>
    <t>55" Load Area width</t>
  </si>
  <si>
    <t>a high-quality, "hot dipped" metallic zinc finish to preven corrosion</t>
  </si>
  <si>
    <t>repositions the rear Camera (C) and Sensors (S)  while retaining functionality</t>
  </si>
  <si>
    <t xml:space="preserve">2. Galvanizing Option is not available for Steel Treadplate platforms. May increase lead time. </t>
  </si>
  <si>
    <t xml:space="preserve">3. CS Kit is not compatible with pickup trucks. These kits include hardware to re-use the vehicle's rear camera and sensors. Cameras or sensors not included. </t>
  </si>
  <si>
    <t xml:space="preserve">4. Galvanizing option available. Please contact factory for more details. </t>
  </si>
  <si>
    <t>5. For use with Model 54 G2 Series Liftgates when rear sensors are present.</t>
  </si>
  <si>
    <t>6. For use with Model 60 G2 Series Liftgates when rear sensors are present.</t>
  </si>
  <si>
    <t xml:space="preserve">For complete information on all product offerings, including installation Instructions and detailed dimensions, please visit www.tommygate.com. </t>
  </si>
  <si>
    <t>TKT Models</t>
  </si>
  <si>
    <t xml:space="preserve">TKT Models (Dual-Cylinder, Power-Down, Self-Leveling) </t>
  </si>
  <si>
    <t>TKT-80-25 TP50</t>
  </si>
  <si>
    <t>80 x 50</t>
  </si>
  <si>
    <t>40 - 54</t>
  </si>
  <si>
    <t>TKT-80-25 TP60</t>
  </si>
  <si>
    <t>80 x 60</t>
  </si>
  <si>
    <t>45 - 54</t>
  </si>
  <si>
    <t>TKT-80-25 EA50</t>
  </si>
  <si>
    <t>TKT-80-25 EA60</t>
  </si>
  <si>
    <t>TKT-80-30 TP50</t>
  </si>
  <si>
    <t>TKT-80-30 TP60</t>
  </si>
  <si>
    <t>TKT-80-30 EA50</t>
  </si>
  <si>
    <t>TKT-80-30 EA60</t>
  </si>
  <si>
    <t>2. Must add bed extension weight for total installed gate weight.</t>
  </si>
  <si>
    <t>3. For further detailed liftgate dimensions, please visit www.tommygate.com</t>
  </si>
  <si>
    <t>TKT Bed Extension Options</t>
  </si>
  <si>
    <t>Body Size</t>
  </si>
  <si>
    <t>Bed Extension Type</t>
  </si>
  <si>
    <t>Weight²</t>
  </si>
  <si>
    <t xml:space="preserve"> 96"</t>
  </si>
  <si>
    <t>Standard</t>
  </si>
  <si>
    <t>3/16-inch thick steel construction</t>
  </si>
  <si>
    <t xml:space="preserve"> - </t>
  </si>
  <si>
    <t>102"</t>
  </si>
  <si>
    <t>plus $167</t>
  </si>
  <si>
    <t>plus $156</t>
  </si>
  <si>
    <t>Heavy Duty</t>
  </si>
  <si>
    <t>3/8-inch thick steel construction</t>
  </si>
  <si>
    <t>plus $226</t>
  </si>
  <si>
    <t>plus $212</t>
  </si>
  <si>
    <t>plus $392</t>
  </si>
  <si>
    <t>plus $368</t>
  </si>
  <si>
    <t>4. Bed extension prices are listed for new liftgate purchases. Prices differ when purchased separately.</t>
  </si>
  <si>
    <t>5. TKT moels ship with fully-assembled liftgate, bed-extension, steps and bumpers.</t>
  </si>
  <si>
    <t>6. All TKT bed-extensions come with adjustable side-steps and rubber dock bumpers</t>
  </si>
  <si>
    <t>TKT Installation Specifications found on www.tommygate.com</t>
  </si>
  <si>
    <t>TKT Standard Features and Options</t>
  </si>
  <si>
    <t xml:space="preserve">Standard   </t>
  </si>
  <si>
    <t>Rubber Dock Bumpers</t>
  </si>
  <si>
    <t>protect the bed extension from direct contact with loading dock surface</t>
  </si>
  <si>
    <t>Bumper Bar</t>
  </si>
  <si>
    <t>steel bumper bar</t>
  </si>
  <si>
    <t>Platform Power Down</t>
  </si>
  <si>
    <t>offers consistent platform action both upwards and downwards</t>
  </si>
  <si>
    <t>Low-Profile Toggle Control</t>
  </si>
  <si>
    <t>with inactivity shut-off to guard against unauthorized use</t>
  </si>
  <si>
    <t>Snubber Kit</t>
  </si>
  <si>
    <t>secures the platform when stored</t>
  </si>
  <si>
    <t>Standard Power Cable (TKT)</t>
  </si>
  <si>
    <t>38-foot, 2-gauge, full-length power and ground</t>
  </si>
  <si>
    <t>Additional</t>
  </si>
  <si>
    <t>Split Cart Stops⁹</t>
  </si>
  <si>
    <t>2-light add-on system  (T-80)   (one red, one white each side)</t>
  </si>
  <si>
    <t>, low profile, fixed control + remote pendant control</t>
  </si>
  <si>
    <t>Galvanizing Option⁹</t>
  </si>
  <si>
    <t>Auxiliary Battery Box¹º</t>
  </si>
  <si>
    <t>provides adequate power on longer straight truck and trailer applications</t>
  </si>
  <si>
    <t>Extended Power Cable</t>
  </si>
  <si>
    <t>41-foot cable, 2-gauge, full-length power and ground</t>
  </si>
  <si>
    <t>24-volt System</t>
  </si>
  <si>
    <t>compatible with vehicles running a 24-volt system</t>
  </si>
  <si>
    <t>additional protection beyond standard one- or two-year warranty</t>
  </si>
  <si>
    <t>License Plate Mount</t>
  </si>
  <si>
    <t>bracket plate holder with light</t>
  </si>
  <si>
    <t>Pendant Control Mounting Kit</t>
  </si>
  <si>
    <t xml:space="preserve">   bracket and hook to store pendant control inside the vehicle                                           (Pendant  soldseparately)</t>
  </si>
  <si>
    <t>In-Line Power Shut-Off</t>
  </si>
  <si>
    <t>disables power to the liftgate along the power line</t>
  </si>
  <si>
    <t>In-Cab, Shut-Off Switch</t>
  </si>
  <si>
    <t xml:space="preserve">8. TKT Aluminum platforms lose 10-inches of loading depth when cart stops are deployed. </t>
  </si>
  <si>
    <t xml:space="preserve">9. Suggested for use with aluminum platforms. May increase lead time. </t>
  </si>
  <si>
    <t>TKL Models</t>
  </si>
  <si>
    <t>Bed Heights¹¹</t>
  </si>
  <si>
    <t>Gate Weight¹²</t>
  </si>
  <si>
    <t>SW0106</t>
  </si>
  <si>
    <t xml:space="preserve">TKL Models (Single-Cylinder, Power-Down, Standard Ride) </t>
  </si>
  <si>
    <t>TKL-78-25 EA33</t>
  </si>
  <si>
    <t>78 x 33</t>
  </si>
  <si>
    <t>33 - 47</t>
  </si>
  <si>
    <t>TKL-78-25 EA37</t>
  </si>
  <si>
    <t>78 x 37</t>
  </si>
  <si>
    <t>35 - 47</t>
  </si>
  <si>
    <t>TKL-78-25 EA41</t>
  </si>
  <si>
    <t>78 x 41</t>
  </si>
  <si>
    <t>37 - 47</t>
  </si>
  <si>
    <t>12. Must add bed extension weight for total installed gate weight.</t>
  </si>
  <si>
    <t>13. For further detailed liftgate dimensions, please visit www.tommygate.com</t>
  </si>
  <si>
    <t>TKL Bed Extension Options</t>
  </si>
  <si>
    <t>Bed  Height</t>
  </si>
  <si>
    <t>Side Step Type</t>
  </si>
  <si>
    <t>Weight¹²</t>
  </si>
  <si>
    <t>Description¹⁵</t>
  </si>
  <si>
    <t>96"</t>
  </si>
  <si>
    <t>33 - 39</t>
  </si>
  <si>
    <t>FX¹⁶</t>
  </si>
  <si>
    <t>18-inch, bolt-on side steps, including rubber dock bumpers</t>
  </si>
  <si>
    <t>40 - 47</t>
  </si>
  <si>
    <t>ADJ¹⁷</t>
  </si>
  <si>
    <t>25–31-inch, adjustable height, bolt-on side steps, includingrubber dock bumpers</t>
  </si>
  <si>
    <t>25–31-inch, adjustable height, bolt-on side steps, including rubber dock bumpers</t>
  </si>
  <si>
    <t>14. Bed extension prices are listed for new liftgate purchases. Prices differ when purchased separately.</t>
  </si>
  <si>
    <t>15. All bed-extensions are 3/16-inch thick steel construction</t>
  </si>
  <si>
    <t>16. 18-inch, fixed side steps (FX) are only available on bed heights 33 - 39-inch.</t>
  </si>
  <si>
    <t>17. 25 - 31-inch, adjustable side steps (ADJ) are only available on bed heights 40 - 47-inch.</t>
  </si>
  <si>
    <t>Bed-Extension Options</t>
  </si>
  <si>
    <t>Option</t>
  </si>
  <si>
    <t>Combo LED Light Kit</t>
  </si>
  <si>
    <t>Includes 2, combination, recessed lights in the dock extension side steps that serves 4 functions (tail, turn, stop, and reverse)</t>
  </si>
  <si>
    <t>TKL Standard Features and Options</t>
  </si>
  <si>
    <t xml:space="preserve">included </t>
  </si>
  <si>
    <t>Fixed Toggle Control</t>
  </si>
  <si>
    <t>a low profile control with five-minute inactivity shut-off</t>
  </si>
  <si>
    <t>Standard Power Cable (TKL)</t>
  </si>
  <si>
    <t>37-foot, 4-gauge, full-length power and ground</t>
  </si>
  <si>
    <t>Thermal Protected Motor</t>
  </si>
  <si>
    <t>electric motor with thermal shut off</t>
  </si>
  <si>
    <t>included</t>
  </si>
  <si>
    <t>Circuit Breaker</t>
  </si>
  <si>
    <t>protects against excess current from an overload or short circuit</t>
  </si>
  <si>
    <t>Visibility Flags</t>
  </si>
  <si>
    <t>reflective flags, mounted under platform</t>
  </si>
  <si>
    <t>Split Cart Stops¹⁸</t>
  </si>
  <si>
    <t>secure wheeled cargo</t>
  </si>
  <si>
    <t>low, full-width bumper bar</t>
  </si>
  <si>
    <t>Auxiliary Battery Box¹⁹</t>
  </si>
  <si>
    <t>41-foot cable, 4-gauge, full-length power and ground</t>
  </si>
  <si>
    <t>bracket and hook to store pendant control inside the vehicle (Pendant sold separately)</t>
  </si>
  <si>
    <t xml:space="preserve">18. TKL Aluminum platforms lose 4-inches of loading depth when cart stops are deployed. </t>
  </si>
  <si>
    <t>Width</t>
  </si>
  <si>
    <t>Bi-Fold, High-Cycle Model for 96" Wide Bodies</t>
  </si>
  <si>
    <t>89-25 BF TP60</t>
  </si>
  <si>
    <t>83 x 60</t>
  </si>
  <si>
    <t>34 - 54</t>
  </si>
  <si>
    <t>93-3/4</t>
  </si>
  <si>
    <t>89-25 BF TP70</t>
  </si>
  <si>
    <t>83 x 70</t>
  </si>
  <si>
    <t>89-30 BF TP60</t>
  </si>
  <si>
    <t>89-30 BF TP70</t>
  </si>
  <si>
    <t>Bi-Fold, High-Cycle Model for 102" Wide Bodies</t>
  </si>
  <si>
    <t>95-25 BF TP60</t>
  </si>
  <si>
    <t>89 x 60</t>
  </si>
  <si>
    <t>99-3/4</t>
  </si>
  <si>
    <t>95-25 BF TP70</t>
  </si>
  <si>
    <t>89 x 70</t>
  </si>
  <si>
    <t>95-30 BF TP60</t>
  </si>
  <si>
    <t>95-30 BF TP70</t>
  </si>
  <si>
    <t>NOTES</t>
  </si>
  <si>
    <t xml:space="preserve">2. Standard, aluminum retention ramp serves as 13-inch, folding platform taper on Bi-Fold Railgate Models. </t>
  </si>
  <si>
    <t>83" load width</t>
  </si>
  <si>
    <t>same as above</t>
  </si>
  <si>
    <t>89" load width</t>
  </si>
  <si>
    <t>Above-bed Travel</t>
  </si>
  <si>
    <t>allows platform to travel above truck bed-height for dock loading</t>
  </si>
  <si>
    <t>Recessed LED Light Kit</t>
  </si>
  <si>
    <t>3-light kit (two red, one white each side)</t>
  </si>
  <si>
    <t>additonal protection beyond standard one- or two-year warranty</t>
  </si>
  <si>
    <t>3. Auxiliary Battery Box options include additional charge line kits. Go to www.tommygate.com for more information.</t>
  </si>
  <si>
    <t>High-Cycle, Steel-Frame Models for 96" Wide Bodies</t>
  </si>
  <si>
    <t>89-25 TP36</t>
  </si>
  <si>
    <t>89 x 36</t>
  </si>
  <si>
    <t>32 - 54</t>
  </si>
  <si>
    <t>89-25 TP42</t>
  </si>
  <si>
    <t>89 x 42</t>
  </si>
  <si>
    <t>89-25 TP48</t>
  </si>
  <si>
    <t>89 x 48</t>
  </si>
  <si>
    <t>89-25 EA55</t>
  </si>
  <si>
    <t>89 x 55</t>
  </si>
  <si>
    <t>89-25 GBR 30</t>
  </si>
  <si>
    <t>82 x 30</t>
  </si>
  <si>
    <t>36 - 54</t>
  </si>
  <si>
    <t>89-25 GBR42</t>
  </si>
  <si>
    <t>82 x 42</t>
  </si>
  <si>
    <t>46 - 54</t>
  </si>
  <si>
    <t>89-30 TP36</t>
  </si>
  <si>
    <t>89-30 TP42</t>
  </si>
  <si>
    <t>89-30 TP48</t>
  </si>
  <si>
    <t>89-30 EA55</t>
  </si>
  <si>
    <t>89-30 GBR 30</t>
  </si>
  <si>
    <t xml:space="preserve">   89-30 GBR 42</t>
  </si>
  <si>
    <t>46-54</t>
  </si>
  <si>
    <t>IMPORTANT</t>
  </si>
  <si>
    <t xml:space="preserve">High-Cycle railgate models are intended for medium-duty application only. </t>
  </si>
  <si>
    <t>90"</t>
  </si>
  <si>
    <t>85" load width</t>
  </si>
  <si>
    <t>95" load width</t>
  </si>
  <si>
    <t>Additional Aluminum Platform Depths</t>
  </si>
  <si>
    <t>Distributor</t>
  </si>
  <si>
    <t>5" aluminum extrusion</t>
  </si>
  <si>
    <t>Extruded aluminum platforms are available in any depth 35" - 70", in 5" increments. Add price of extrusions needed to EA55 model price.</t>
  </si>
  <si>
    <t>$219 per</t>
  </si>
  <si>
    <t>Split Cart Stops</t>
  </si>
  <si>
    <t>located in platform taper, secures wheeled cargo</t>
  </si>
  <si>
    <t>set of four or six, depending on platform</t>
  </si>
  <si>
    <t xml:space="preserve">   bracket and hook to store pendant control inside vehicle (pendant sold separately)</t>
  </si>
  <si>
    <t>Liftgate installation differs from standard railgate models. See instructions or call for details.</t>
  </si>
  <si>
    <t>1. Auxiliary Battery Box options include additional charge line kits. Go to www.tommygate.com for more information.</t>
  </si>
  <si>
    <t>Ships From Woodbine, IA</t>
  </si>
  <si>
    <t>Freight Included</t>
  </si>
  <si>
    <t>Standard, Steel Frame Models for 96" Bodies</t>
  </si>
  <si>
    <t>89 x 37</t>
  </si>
  <si>
    <t>92-3/4</t>
  </si>
  <si>
    <t>89-20 TP37</t>
  </si>
  <si>
    <t>89-20 TP42</t>
  </si>
  <si>
    <t>89-20 EA55</t>
  </si>
  <si>
    <t>89-20 GBR</t>
  </si>
  <si>
    <t>89 x 30</t>
  </si>
  <si>
    <t>Standard, Aluminum Frame Models for 96" Bodies</t>
  </si>
  <si>
    <t>85 x 55</t>
  </si>
  <si>
    <t>92-1/4</t>
  </si>
  <si>
    <t>Price (FOB Woodbine, IA)</t>
  </si>
  <si>
    <t>SW016</t>
  </si>
  <si>
    <t>80"</t>
  </si>
  <si>
    <t>73"  Load Area width</t>
  </si>
  <si>
    <t>85"</t>
  </si>
  <si>
    <t>79"  Load Area width</t>
  </si>
  <si>
    <t>85"  Load Area width</t>
  </si>
  <si>
    <t>102" Aluminum</t>
  </si>
  <si>
    <t>95"  Load Area width</t>
  </si>
  <si>
    <t>102" Steel</t>
  </si>
  <si>
    <t>available for treadplate platforms only, secures wheeled cargo</t>
  </si>
  <si>
    <t>in place of standard cam-arm system, when ordering liftgate</t>
  </si>
  <si>
    <t>1. 1600 lb-capacity Railgates are limited to 35"-60" EA Platforms</t>
  </si>
  <si>
    <t xml:space="preserve">2. Only available on Model 89 and Model 85. Retention ramps add 5" of loading depth to platform and include 12" aluminum taper. </t>
  </si>
  <si>
    <t xml:space="preserve">3. Torsion bars are not available for some larger widths and platforms. Contact factory for more information. </t>
  </si>
  <si>
    <t>Dock-Friendly, Steel-Frame Models for 96" Wide Bodies</t>
  </si>
  <si>
    <t>89-16 RF 45-6</t>
  </si>
  <si>
    <t>89 x 45</t>
  </si>
  <si>
    <t>89-16 RF 45-12</t>
  </si>
  <si>
    <t>89-16 RF 50-6</t>
  </si>
  <si>
    <t>89 x 50</t>
  </si>
  <si>
    <t>89-20 RF 45-6</t>
  </si>
  <si>
    <t>89-20 RF 45-12</t>
  </si>
  <si>
    <t>89-20 RF 50-6</t>
  </si>
  <si>
    <t>Dock-Friendly, Aluminum-Frame Models for 96" Wide Bodies</t>
  </si>
  <si>
    <t>A85-16 RF 45-6</t>
  </si>
  <si>
    <t>85 x 45</t>
  </si>
  <si>
    <t>A85-16 RF 45-12</t>
  </si>
  <si>
    <t>A85-16 RF 50-6</t>
  </si>
  <si>
    <t>85 x 50</t>
  </si>
  <si>
    <t>A85-20 RF 45-6</t>
  </si>
  <si>
    <t>A85-20 RF 45-12</t>
  </si>
  <si>
    <t>A85-20 RF 50-6</t>
  </si>
  <si>
    <t>85" Load Area width</t>
  </si>
  <si>
    <t>89" Load Area width</t>
  </si>
  <si>
    <t>plus $784</t>
  </si>
  <si>
    <t xml:space="preserve">1. 80-inch width RF models (73)  are not available in aluminum frame option. </t>
  </si>
  <si>
    <t>located on flat loading surface, secures wheeled cargo</t>
  </si>
  <si>
    <t>bracket and hook to store pendant control inside vehicle (pendant sold separately)</t>
  </si>
  <si>
    <t>Flatbed, Stake &amp; Van - G2 Series</t>
  </si>
  <si>
    <t>G2-92-1350 TP35</t>
  </si>
  <si>
    <t>87 x 35</t>
  </si>
  <si>
    <t>G2-92-1350 TP41</t>
  </si>
  <si>
    <t>87 x 41</t>
  </si>
  <si>
    <t>G2-92-1350 TT33</t>
  </si>
  <si>
    <t>87 x 33</t>
  </si>
  <si>
    <t>G2-92-1350 EA37</t>
  </si>
  <si>
    <t>85 x 37</t>
  </si>
  <si>
    <t>G2-92-1350 EA41</t>
  </si>
  <si>
    <t>85 x 41</t>
  </si>
  <si>
    <t>G2-92-1350 BG33</t>
  </si>
  <si>
    <t>G2-92-1650 TP35</t>
  </si>
  <si>
    <t>G2-92-1650 TP41</t>
  </si>
  <si>
    <t>G2-92-1650 TT33</t>
  </si>
  <si>
    <t>G2-92-1650 EA37</t>
  </si>
  <si>
    <t>G2-92-1650 EA41</t>
  </si>
  <si>
    <t>G2-92-1650 BG33</t>
  </si>
  <si>
    <t>G2-92-2050 TP35</t>
  </si>
  <si>
    <t>G2-92-2050 TP41</t>
  </si>
  <si>
    <t>G2-92-2050 EA37</t>
  </si>
  <si>
    <t>G2-92-2050 EA41</t>
  </si>
  <si>
    <t>G2-92-2050 TT33</t>
  </si>
  <si>
    <t>2,000LB-Capacity G2 Models are only available in 92 and 87 Model varieties.</t>
  </si>
  <si>
    <t>Call Factory</t>
  </si>
  <si>
    <t>&gt; 65"</t>
  </si>
  <si>
    <t>&gt; 67"</t>
  </si>
  <si>
    <t>60" Load Area width</t>
  </si>
  <si>
    <t>66" Load Area width</t>
  </si>
  <si>
    <t>75" Load Area width</t>
  </si>
  <si>
    <t>80" Load Area width</t>
  </si>
  <si>
    <t xml:space="preserve">   Bolt-on LED 3-Light Kit</t>
  </si>
  <si>
    <t xml:space="preserve">    3-light kit, (12v/24v) (T-57L) (two red, one white each side)</t>
  </si>
  <si>
    <t xml:space="preserve">    3-light kit, (12v) (T-58L) (two red, one white each side)</t>
  </si>
  <si>
    <t xml:space="preserve">   Bolt-on LED 2-Light Kit</t>
  </si>
  <si>
    <t xml:space="preserve">    2-light kit (12v) (T-67L) (one red, one white each side)</t>
  </si>
  <si>
    <t xml:space="preserve">set of four </t>
  </si>
  <si>
    <t>specify hinged side</t>
  </si>
  <si>
    <t>24v Liftgate</t>
  </si>
  <si>
    <t xml:space="preserve">   compatible with vehicles running a 24-volt system</t>
  </si>
  <si>
    <t>repositions the rear Camera (C) and ID/ Clearance lights (L)  while retaining functionality</t>
  </si>
  <si>
    <t xml:space="preserve">1. Galvanizing option unavailable for Steel Treadplate platforms. May increase lead time. </t>
  </si>
  <si>
    <t>2. Use for Model 54-92 liftgates when identification/ clearance lights are needed. Kits are not compatible with pickup trucks</t>
  </si>
  <si>
    <t>3. These kits include hardware to re-sue the vehicle's rear camera. Camera or lights not provided</t>
  </si>
  <si>
    <t xml:space="preserve">4. Each CL Kit includes brackets for 3/4-inch round identification/ clearance lights. </t>
  </si>
  <si>
    <t>Gate Width</t>
  </si>
  <si>
    <t>Flatbed, Stake &amp; Van - LOW-PROFILE - G2 Series</t>
  </si>
  <si>
    <t>G2-92-1042 TP38</t>
  </si>
  <si>
    <t>85 x 38</t>
  </si>
  <si>
    <t>G2-92-1042 EA38</t>
  </si>
  <si>
    <t>G2-92-1642 TP38</t>
  </si>
  <si>
    <t>G2-92-1642 EA38</t>
  </si>
  <si>
    <t xml:space="preserve">1. Low-Profile G2 Models are a specialized application recommended for specific vehicle requirements. </t>
  </si>
  <si>
    <t>67"</t>
  </si>
  <si>
    <t>74" Load Area width</t>
  </si>
  <si>
    <t xml:space="preserve">1. Galvanizing Option is unavailable for Steel Treadplate platforms. May increase lead time. </t>
  </si>
  <si>
    <t>Lift-N-Dump - G2 Series  (for Bodies with 83" - 88" Wide Openings)</t>
  </si>
  <si>
    <t>G2-92-1650 LD33</t>
  </si>
  <si>
    <t>83 x 33</t>
  </si>
  <si>
    <t>G2-92-2050 LD33</t>
  </si>
  <si>
    <t>1. Use of a double-acting hoist is recommended. Using a single-acting hoist requires tie-down clamps.</t>
  </si>
  <si>
    <t>64" - 69"</t>
  </si>
  <si>
    <t>69" - 78"</t>
  </si>
  <si>
    <t>78" - 83"</t>
  </si>
  <si>
    <t>78"  Load Area width</t>
  </si>
  <si>
    <t>83" - 88"</t>
  </si>
  <si>
    <t>83"  Load Area width</t>
  </si>
  <si>
    <t xml:space="preserve">   2-light kit (12v) (T-67L) (one red, one white each side)</t>
  </si>
  <si>
    <r>
      <rPr>
        <sz val="9"/>
        <color theme="1"/>
        <rFont val="Arial"/>
        <family val="2"/>
      </rPr>
      <t>G2-54-7542 TP38</t>
    </r>
    <r>
      <rPr>
        <vertAlign val="superscript"/>
        <sz val="9"/>
        <color theme="1"/>
        <rFont val="Arial"/>
        <family val="2"/>
      </rPr>
      <t>1</t>
    </r>
  </si>
  <si>
    <r>
      <rPr>
        <sz val="9"/>
        <color theme="1"/>
        <rFont val="Arial"/>
        <family val="2"/>
      </rPr>
      <t>G2-54-7542 EA38</t>
    </r>
    <r>
      <rPr>
        <vertAlign val="superscript"/>
        <sz val="9"/>
        <color theme="1"/>
        <rFont val="Arial"/>
        <family val="2"/>
      </rPr>
      <t>1</t>
    </r>
  </si>
  <si>
    <r>
      <rPr>
        <sz val="9"/>
        <color theme="1"/>
        <rFont val="Arial"/>
        <family val="2"/>
      </rPr>
      <t>G2-60-1342 EA48</t>
    </r>
    <r>
      <rPr>
        <vertAlign val="superscript"/>
        <sz val="9"/>
        <color theme="1"/>
        <rFont val="Arial"/>
        <family val="2"/>
      </rPr>
      <t>2</t>
    </r>
  </si>
  <si>
    <r>
      <rPr>
        <sz val="9"/>
        <color theme="1"/>
        <rFont val="Arial"/>
        <family val="2"/>
      </rPr>
      <t>G2-60-1542 EA48</t>
    </r>
    <r>
      <rPr>
        <vertAlign val="superscript"/>
        <sz val="9"/>
        <color theme="1"/>
        <rFont val="Arial"/>
        <family val="2"/>
      </rPr>
      <t>2</t>
    </r>
  </si>
  <si>
    <r>
      <rPr>
        <sz val="9"/>
        <color theme="1"/>
        <rFont val="Arial"/>
        <family val="2"/>
      </rPr>
      <t>Galvanizing Option</t>
    </r>
    <r>
      <rPr>
        <vertAlign val="superscript"/>
        <sz val="9"/>
        <color theme="1"/>
        <rFont val="Arial"/>
        <family val="2"/>
      </rPr>
      <t>4</t>
    </r>
  </si>
  <si>
    <r>
      <rPr>
        <sz val="9"/>
        <color theme="1"/>
        <rFont val="Arial"/>
        <family val="2"/>
      </rPr>
      <t>additional protection beyond the standard one- or two-year warranty</t>
    </r>
    <r>
      <rPr>
        <i/>
        <sz val="9"/>
        <color theme="1"/>
        <rFont val="Arial"/>
        <family val="2"/>
      </rPr>
      <t xml:space="preserve"> </t>
    </r>
    <r>
      <rPr>
        <i/>
        <sz val="8"/>
        <color theme="1"/>
        <rFont val="Arial"/>
        <family val="2"/>
      </rPr>
      <t>(2 year max.)</t>
    </r>
  </si>
  <si>
    <r>
      <rPr>
        <sz val="9"/>
        <color theme="1"/>
        <rFont val="Arial"/>
        <family val="2"/>
      </rPr>
      <t>G2-54-1342 EA48</t>
    </r>
    <r>
      <rPr>
        <vertAlign val="superscript"/>
        <sz val="9"/>
        <color theme="1"/>
        <rFont val="Arial"/>
        <family val="2"/>
      </rPr>
      <t>1</t>
    </r>
  </si>
  <si>
    <r>
      <rPr>
        <sz val="9"/>
        <color theme="1"/>
        <rFont val="Arial"/>
        <family val="2"/>
      </rPr>
      <t>G2-54-1642 EA48</t>
    </r>
    <r>
      <rPr>
        <vertAlign val="superscript"/>
        <sz val="9"/>
        <color theme="1"/>
        <rFont val="Arial"/>
        <family val="2"/>
      </rPr>
      <t>1</t>
    </r>
  </si>
  <si>
    <r>
      <rPr>
        <sz val="9"/>
        <color theme="1"/>
        <rFont val="Arial"/>
        <family val="2"/>
      </rPr>
      <t>Galvanizing Option</t>
    </r>
    <r>
      <rPr>
        <vertAlign val="superscript"/>
        <sz val="9"/>
        <color theme="1"/>
        <rFont val="Arial"/>
        <family val="2"/>
      </rPr>
      <t>2</t>
    </r>
  </si>
  <si>
    <r>
      <rPr>
        <sz val="9"/>
        <color theme="1"/>
        <rFont val="Arial"/>
        <family val="2"/>
      </rPr>
      <t xml:space="preserve">additonal protection beyond standard one- or two-year warranty </t>
    </r>
    <r>
      <rPr>
        <i/>
        <sz val="8"/>
        <color theme="1"/>
        <rFont val="Arial"/>
        <family val="2"/>
      </rPr>
      <t>(2 year max)</t>
    </r>
  </si>
  <si>
    <r>
      <rPr>
        <sz val="9"/>
        <color theme="1"/>
        <rFont val="Arial"/>
        <family val="2"/>
      </rPr>
      <t xml:space="preserve">   secures one gas bottle to liftgate </t>
    </r>
    <r>
      <rPr>
        <i/>
        <sz val="9"/>
        <color theme="1"/>
        <rFont val="Arial"/>
        <family val="2"/>
      </rPr>
      <t>(passenger or driver side)</t>
    </r>
  </si>
  <si>
    <r>
      <rPr>
        <sz val="9"/>
        <color theme="1"/>
        <rFont val="Arial"/>
        <family val="2"/>
      </rPr>
      <t xml:space="preserve">CS Component Kit   </t>
    </r>
    <r>
      <rPr>
        <vertAlign val="superscript"/>
        <sz val="9"/>
        <color theme="1"/>
        <rFont val="Arial"/>
        <family val="2"/>
      </rPr>
      <t>3    4</t>
    </r>
  </si>
  <si>
    <r>
      <rPr>
        <sz val="9"/>
        <color theme="1"/>
        <rFont val="Arial"/>
        <family val="2"/>
      </rPr>
      <t xml:space="preserve">54-inch width  </t>
    </r>
    <r>
      <rPr>
        <vertAlign val="superscript"/>
        <sz val="9"/>
        <color theme="1"/>
        <rFont val="Arial"/>
        <family val="2"/>
      </rPr>
      <t>5</t>
    </r>
  </si>
  <si>
    <r>
      <rPr>
        <sz val="9"/>
        <color theme="1"/>
        <rFont val="Arial"/>
        <family val="2"/>
      </rPr>
      <t>60-inch width</t>
    </r>
    <r>
      <rPr>
        <vertAlign val="superscript"/>
        <sz val="9"/>
        <color theme="1"/>
        <rFont val="Arial"/>
        <family val="2"/>
      </rPr>
      <t xml:space="preserve">   6</t>
    </r>
  </si>
  <si>
    <r>
      <rPr>
        <sz val="10"/>
        <color theme="1"/>
        <rFont val="Arial"/>
        <family val="2"/>
      </rPr>
      <t>Bed Heights</t>
    </r>
    <r>
      <rPr>
        <vertAlign val="superscript"/>
        <sz val="10"/>
        <color theme="1"/>
        <rFont val="Arial"/>
        <family val="2"/>
      </rPr>
      <t>1</t>
    </r>
  </si>
  <si>
    <r>
      <rPr>
        <sz val="10"/>
        <color theme="1"/>
        <rFont val="Arial"/>
        <family val="2"/>
      </rPr>
      <t>Gate Weight</t>
    </r>
    <r>
      <rPr>
        <vertAlign val="superscript"/>
        <sz val="10"/>
        <color theme="1"/>
        <rFont val="Arial"/>
        <family val="2"/>
      </rPr>
      <t>2</t>
    </r>
  </si>
  <si>
    <r>
      <rPr>
        <sz val="10"/>
        <color theme="1"/>
        <rFont val="Arial"/>
        <family val="2"/>
      </rPr>
      <t xml:space="preserve">1. Minimum bed height range is </t>
    </r>
    <r>
      <rPr>
        <b/>
        <sz val="10"/>
        <color theme="1"/>
        <rFont val="Arial"/>
        <family val="2"/>
      </rPr>
      <t>laden</t>
    </r>
    <r>
      <rPr>
        <sz val="10"/>
        <color theme="1"/>
        <rFont val="Arial"/>
        <family val="2"/>
      </rPr>
      <t xml:space="preserve">. Maximum bed height range is </t>
    </r>
    <r>
      <rPr>
        <b/>
        <sz val="10"/>
        <color theme="1"/>
        <rFont val="Arial"/>
        <family val="2"/>
      </rPr>
      <t>unladen</t>
    </r>
    <r>
      <rPr>
        <sz val="10"/>
        <color theme="1"/>
        <rFont val="Arial"/>
        <family val="2"/>
      </rPr>
      <t>.</t>
    </r>
  </si>
  <si>
    <r>
      <rPr>
        <sz val="10"/>
        <color theme="1"/>
        <rFont val="Arial"/>
        <family val="2"/>
      </rPr>
      <t xml:space="preserve">secure wheeled cargo, </t>
    </r>
    <r>
      <rPr>
        <i/>
        <sz val="10"/>
        <color theme="1"/>
        <rFont val="Arial"/>
        <family val="2"/>
      </rPr>
      <t>aluminum platforms only</t>
    </r>
  </si>
  <si>
    <r>
      <rPr>
        <sz val="10"/>
        <color theme="1"/>
        <rFont val="Arial"/>
        <family val="2"/>
      </rPr>
      <t xml:space="preserve">   bracket and hook to store pendant control inside the vehicle                                           </t>
    </r>
    <r>
      <rPr>
        <i/>
        <sz val="9"/>
        <color theme="1"/>
        <rFont val="Arial"/>
        <family val="2"/>
      </rPr>
      <t>(Pendant  soldseparately)</t>
    </r>
  </si>
  <si>
    <r>
      <rPr>
        <sz val="10"/>
        <color theme="1"/>
        <rFont val="Arial"/>
        <family val="2"/>
      </rPr>
      <t xml:space="preserve">10. Auxiliary Battery Box options include additional charge line kits. Go to </t>
    </r>
    <r>
      <rPr>
        <b/>
        <sz val="10"/>
        <color theme="1"/>
        <rFont val="Arial"/>
        <family val="2"/>
      </rPr>
      <t>www.tommygate.com</t>
    </r>
    <r>
      <rPr>
        <sz val="10"/>
        <color theme="1"/>
        <rFont val="Arial"/>
        <family val="2"/>
      </rPr>
      <t xml:space="preserve"> for more information.</t>
    </r>
  </si>
  <si>
    <r>
      <rPr>
        <sz val="10"/>
        <color theme="1"/>
        <rFont val="Arial"/>
        <family val="2"/>
      </rPr>
      <t xml:space="preserve">11. Minimum bed height range is </t>
    </r>
    <r>
      <rPr>
        <b/>
        <sz val="10"/>
        <color theme="1"/>
        <rFont val="Arial"/>
        <family val="2"/>
      </rPr>
      <t>laden</t>
    </r>
    <r>
      <rPr>
        <sz val="10"/>
        <color theme="1"/>
        <rFont val="Arial"/>
        <family val="2"/>
      </rPr>
      <t xml:space="preserve">. Maximum bed height range is </t>
    </r>
    <r>
      <rPr>
        <b/>
        <sz val="10"/>
        <color theme="1"/>
        <rFont val="Arial"/>
        <family val="2"/>
      </rPr>
      <t>unladen</t>
    </r>
    <r>
      <rPr>
        <sz val="10"/>
        <color theme="1"/>
        <rFont val="Arial"/>
        <family val="2"/>
      </rPr>
      <t>.</t>
    </r>
  </si>
  <si>
    <r>
      <rPr>
        <sz val="10"/>
        <color theme="1"/>
        <rFont val="Arial"/>
        <family val="2"/>
      </rPr>
      <t xml:space="preserve">19. Auxiliary Battery Box options include additional charge line kits. Go to </t>
    </r>
    <r>
      <rPr>
        <b/>
        <sz val="10"/>
        <color theme="1"/>
        <rFont val="Arial"/>
        <family val="2"/>
      </rPr>
      <t>www.tommygate.com</t>
    </r>
    <r>
      <rPr>
        <sz val="10"/>
        <color theme="1"/>
        <rFont val="Arial"/>
        <family val="2"/>
      </rPr>
      <t xml:space="preserve"> for more information.</t>
    </r>
  </si>
  <si>
    <r>
      <rPr>
        <sz val="10"/>
        <color theme="1"/>
        <rFont val="Arial"/>
        <family val="2"/>
      </rPr>
      <t xml:space="preserve">1. Minimum bed height range is </t>
    </r>
    <r>
      <rPr>
        <b/>
        <sz val="10"/>
        <color theme="1"/>
        <rFont val="Arial"/>
        <family val="2"/>
      </rPr>
      <t>laden.</t>
    </r>
    <r>
      <rPr>
        <sz val="10"/>
        <color theme="1"/>
        <rFont val="Arial"/>
        <family val="2"/>
      </rPr>
      <t xml:space="preserve"> Maximum bed height range is </t>
    </r>
    <r>
      <rPr>
        <b/>
        <sz val="10"/>
        <color theme="1"/>
        <rFont val="Arial"/>
        <family val="2"/>
      </rPr>
      <t>unladen</t>
    </r>
    <r>
      <rPr>
        <sz val="10"/>
        <color theme="1"/>
        <rFont val="Arial"/>
        <family val="2"/>
      </rPr>
      <t xml:space="preserve">. </t>
    </r>
  </si>
  <si>
    <r>
      <rPr>
        <sz val="10"/>
        <color theme="1"/>
        <rFont val="Arial"/>
        <family val="2"/>
      </rPr>
      <t>Auxiliary Battery Box</t>
    </r>
    <r>
      <rPr>
        <vertAlign val="superscript"/>
        <sz val="10"/>
        <color theme="1"/>
        <rFont val="Arial"/>
        <family val="2"/>
      </rPr>
      <t>3</t>
    </r>
  </si>
  <si>
    <r>
      <rPr>
        <sz val="9"/>
        <color theme="1"/>
        <rFont val="Arial"/>
        <family val="2"/>
      </rPr>
      <t>Auxiliary Battery Box</t>
    </r>
    <r>
      <rPr>
        <vertAlign val="superscript"/>
        <sz val="9"/>
        <color theme="1"/>
        <rFont val="Arial"/>
        <family val="2"/>
      </rPr>
      <t>1</t>
    </r>
  </si>
  <si>
    <r>
      <rPr>
        <sz val="9"/>
        <color theme="1"/>
        <rFont val="Arial"/>
        <family val="2"/>
      </rPr>
      <t>89-16 TP37</t>
    </r>
    <r>
      <rPr>
        <vertAlign val="superscript"/>
        <sz val="9"/>
        <color theme="1"/>
        <rFont val="Arial"/>
        <family val="2"/>
      </rPr>
      <t>1</t>
    </r>
  </si>
  <si>
    <r>
      <rPr>
        <sz val="9"/>
        <color theme="1"/>
        <rFont val="Arial"/>
        <family val="2"/>
      </rPr>
      <t>89-16 TP42</t>
    </r>
    <r>
      <rPr>
        <vertAlign val="superscript"/>
        <sz val="9"/>
        <color theme="1"/>
        <rFont val="Arial"/>
        <family val="2"/>
      </rPr>
      <t>1</t>
    </r>
  </si>
  <si>
    <r>
      <rPr>
        <sz val="9"/>
        <color theme="1"/>
        <rFont val="Arial"/>
        <family val="2"/>
      </rPr>
      <t>89-16 EA55</t>
    </r>
    <r>
      <rPr>
        <vertAlign val="superscript"/>
        <sz val="9"/>
        <color theme="1"/>
        <rFont val="Arial"/>
        <family val="2"/>
      </rPr>
      <t>1</t>
    </r>
  </si>
  <si>
    <r>
      <rPr>
        <sz val="9"/>
        <color theme="1"/>
        <rFont val="Arial"/>
        <family val="2"/>
      </rPr>
      <t>A85-16 EA55</t>
    </r>
    <r>
      <rPr>
        <vertAlign val="superscript"/>
        <sz val="9"/>
        <color theme="1"/>
        <rFont val="Arial"/>
        <family val="2"/>
      </rPr>
      <t>1</t>
    </r>
  </si>
  <si>
    <r>
      <rPr>
        <sz val="9"/>
        <color theme="1"/>
        <rFont val="Arial"/>
        <family val="2"/>
      </rPr>
      <t>A85-20 EA55</t>
    </r>
    <r>
      <rPr>
        <vertAlign val="superscript"/>
        <sz val="9"/>
        <color theme="1"/>
        <rFont val="Arial"/>
        <family val="2"/>
      </rPr>
      <t>1</t>
    </r>
  </si>
  <si>
    <r>
      <rPr>
        <sz val="9"/>
        <color theme="1"/>
        <rFont val="Arial"/>
        <family val="2"/>
      </rPr>
      <t>5" aluminum extrusion</t>
    </r>
    <r>
      <rPr>
        <vertAlign val="superscript"/>
        <sz val="9"/>
        <color theme="1"/>
        <rFont val="Arial"/>
        <family val="2"/>
      </rPr>
      <t>1</t>
    </r>
  </si>
  <si>
    <r>
      <rPr>
        <sz val="9"/>
        <color theme="1"/>
        <rFont val="Arial"/>
        <family val="2"/>
      </rPr>
      <t xml:space="preserve">located on flat loading surface, secures wheeled cargo </t>
    </r>
    <r>
      <rPr>
        <i/>
        <sz val="9"/>
        <color theme="1"/>
        <rFont val="Arial"/>
        <family val="2"/>
      </rPr>
      <t xml:space="preserve"> (EA platforms only)</t>
    </r>
  </si>
  <si>
    <r>
      <rPr>
        <sz val="9"/>
        <color theme="1"/>
        <rFont val="Arial"/>
        <family val="2"/>
      </rPr>
      <t>Split Retention Ramps</t>
    </r>
    <r>
      <rPr>
        <vertAlign val="superscript"/>
        <sz val="9"/>
        <color theme="1"/>
        <rFont val="Arial"/>
        <family val="2"/>
      </rPr>
      <t>2</t>
    </r>
  </si>
  <si>
    <r>
      <rPr>
        <sz val="9"/>
        <color theme="1"/>
        <rFont val="Arial"/>
        <family val="2"/>
      </rPr>
      <t>Torsion Bar</t>
    </r>
    <r>
      <rPr>
        <vertAlign val="superscript"/>
        <sz val="9"/>
        <color theme="1"/>
        <rFont val="Arial"/>
        <family val="2"/>
      </rPr>
      <t>3</t>
    </r>
  </si>
  <si>
    <r>
      <rPr>
        <sz val="9"/>
        <color theme="1"/>
        <rFont val="Arial"/>
        <family val="2"/>
      </rPr>
      <t xml:space="preserve">73"  Load Area width </t>
    </r>
    <r>
      <rPr>
        <i/>
        <sz val="8"/>
        <color theme="1"/>
        <rFont val="Arial"/>
        <family val="2"/>
      </rPr>
      <t>(model 73 max bed-height = 46")</t>
    </r>
  </si>
  <si>
    <r>
      <rPr>
        <sz val="9"/>
        <color theme="1"/>
        <rFont val="Arial"/>
        <family val="2"/>
      </rPr>
      <t xml:space="preserve">79" Load Area width </t>
    </r>
    <r>
      <rPr>
        <i/>
        <sz val="8"/>
        <color theme="1"/>
        <rFont val="Arial"/>
        <family val="2"/>
      </rPr>
      <t>(model 79 max bed-height = 47")</t>
    </r>
  </si>
  <si>
    <r>
      <rPr>
        <sz val="9"/>
        <color theme="1"/>
        <rFont val="Arial"/>
        <family val="2"/>
      </rPr>
      <t>102"</t>
    </r>
    <r>
      <rPr>
        <vertAlign val="superscript"/>
        <sz val="9"/>
        <color theme="1"/>
        <rFont val="Arial"/>
        <family val="2"/>
      </rPr>
      <t>1</t>
    </r>
  </si>
  <si>
    <r>
      <rPr>
        <sz val="9"/>
        <color theme="1"/>
        <rFont val="Arial"/>
        <family val="2"/>
      </rPr>
      <t>Galvanizing Option</t>
    </r>
    <r>
      <rPr>
        <vertAlign val="superscript"/>
        <sz val="9"/>
        <color theme="1"/>
        <rFont val="Arial"/>
        <family val="2"/>
      </rPr>
      <t>1</t>
    </r>
  </si>
  <si>
    <r>
      <rPr>
        <sz val="9"/>
        <color theme="1"/>
        <rFont val="Arial"/>
        <family val="2"/>
      </rPr>
      <t xml:space="preserve">CL Component Kit   </t>
    </r>
    <r>
      <rPr>
        <vertAlign val="superscript"/>
        <sz val="9"/>
        <color theme="1"/>
        <rFont val="Arial"/>
        <family val="2"/>
      </rPr>
      <t>2   3   4</t>
    </r>
  </si>
  <si>
    <r>
      <rPr>
        <sz val="9"/>
        <color theme="1"/>
        <rFont val="Arial"/>
        <family val="2"/>
      </rPr>
      <t xml:space="preserve">64" Load Area width </t>
    </r>
    <r>
      <rPr>
        <i/>
        <sz val="8"/>
        <color theme="1"/>
        <rFont val="Arial"/>
        <family val="2"/>
      </rPr>
      <t>(only available in 1600 lb capacity)</t>
    </r>
  </si>
  <si>
    <r>
      <rPr>
        <sz val="9"/>
        <color theme="1"/>
        <rFont val="Arial"/>
        <family val="2"/>
      </rPr>
      <t xml:space="preserve">73"  Load Area width </t>
    </r>
    <r>
      <rPr>
        <i/>
        <sz val="8"/>
        <color theme="1"/>
        <rFont val="Arial"/>
        <family val="2"/>
      </rPr>
      <t>(only available in 1600 lb capacity)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</si>
</sst>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quot;$&quot;#,##0.00"/>
    <numFmt numFmtId="165" formatCode="_(&quot;$&quot;* #,##0_);_(&quot;$&quot;* \(#,##0\);_(&quot;$&quot;* &quot;-&quot;??_);_(@_)"/>
    <numFmt numFmtId="166" formatCode="&quot;$&quot;#,##0"/>
    <numFmt numFmtId="167" formatCode="[$$-409]#,##0"/>
  </numFmts>
  <fonts count="3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1"/>
      <color theme="0"/>
      <name val="Calibri"/>
      <family val="2"/>
      <scheme val="minor"/>
    </font>
    <font>
      <sz val="10"/>
      <color rgb="FF000000"/>
      <name val="Arial"/>
      <family val="2"/>
    </font>
    <font>
      <sz val="9"/>
      <color rgb="FF000000"/>
      <name val="Arial"/>
      <family val="2"/>
    </font>
    <font>
      <sz val="8"/>
      <color rgb="FF000000"/>
      <name val="Arial"/>
      <family val="2"/>
    </font>
    <font>
      <b/>
      <sz val="14"/>
      <color rgb="FF000000"/>
      <name val="Arial"/>
      <family val="2"/>
    </font>
    <font>
      <b/>
      <sz val="11"/>
      <color theme="1"/>
      <name val="Arial"/>
      <family val="2"/>
    </font>
    <font>
      <sz val="10"/>
      <color theme="1"/>
      <name val="Arial"/>
      <family val="2"/>
    </font>
    <font>
      <b/>
      <sz val="10"/>
      <color theme="1"/>
      <name val="Arial"/>
      <family val="2"/>
    </font>
    <font>
      <sz val="11"/>
      <color theme="1"/>
      <name val="Arial"/>
      <family val="2"/>
    </font>
    <font>
      <b/>
      <sz val="14"/>
      <color rgb="FF0070C0"/>
      <name val="Arial"/>
      <family val="2"/>
    </font>
    <font>
      <b/>
      <sz val="11"/>
      <color rgb="FFFF0000"/>
      <name val="Calibri"/>
      <family val="2"/>
      <scheme val="minor"/>
    </font>
    <font>
      <b/>
      <sz val="12"/>
      <color theme="1"/>
      <name val="Arial"/>
      <family val="2"/>
    </font>
    <font>
      <sz val="12"/>
      <color theme="1"/>
      <name val="Calibri"/>
      <family val="2"/>
      <scheme val="minor"/>
    </font>
    <font>
      <u/>
      <sz val="11"/>
      <color theme="1"/>
      <name val="Arial"/>
      <family val="2"/>
    </font>
    <font>
      <sz val="11"/>
      <name val="Calibri"/>
      <family val="2"/>
      <scheme val="minor"/>
    </font>
    <font>
      <b/>
      <u/>
      <sz val="11"/>
      <color theme="1"/>
      <name val="Arial"/>
      <family val="2"/>
    </font>
    <font>
      <b/>
      <sz val="9"/>
      <color theme="1"/>
      <name val="Arial"/>
      <family val="2"/>
    </font>
    <font>
      <sz val="9"/>
      <color theme="1"/>
      <name val="Arial"/>
      <family val="2"/>
    </font>
    <font>
      <b/>
      <sz val="9"/>
      <color theme="0"/>
      <name val="Arial"/>
      <family val="2"/>
    </font>
    <font>
      <sz val="10"/>
      <color theme="0"/>
      <name val="Arial"/>
      <family val="2"/>
    </font>
    <font>
      <sz val="11"/>
      <name val="Calibri"/>
      <family val="2"/>
    </font>
    <font>
      <vertAlign val="superscript"/>
      <sz val="9"/>
      <color theme="1"/>
      <name val="Arial"/>
      <family val="2"/>
    </font>
    <font>
      <i/>
      <sz val="9"/>
      <color theme="1"/>
      <name val="Arial"/>
      <family val="2"/>
    </font>
    <font>
      <i/>
      <sz val="8"/>
      <color theme="1"/>
      <name val="Arial"/>
      <family val="2"/>
    </font>
    <font>
      <b/>
      <sz val="18"/>
      <color theme="1"/>
      <name val="Arial"/>
      <family val="2"/>
    </font>
    <font>
      <sz val="11"/>
      <color theme="1"/>
      <name val="Calibri"/>
      <family val="2"/>
    </font>
    <font>
      <vertAlign val="superscript"/>
      <sz val="10"/>
      <color theme="1"/>
      <name val="Arial"/>
      <family val="2"/>
    </font>
    <font>
      <sz val="10"/>
      <color theme="1"/>
      <name val="Calibri"/>
      <family val="2"/>
    </font>
    <font>
      <i/>
      <sz val="10"/>
      <color theme="1"/>
      <name val="Arial"/>
      <family val="2"/>
    </font>
    <font>
      <b/>
      <sz val="20"/>
      <color theme="1"/>
      <name val="Arial"/>
      <family val="2"/>
    </font>
    <font>
      <sz val="9"/>
      <color theme="0"/>
      <name val="Arial"/>
      <family val="2"/>
    </font>
    <font>
      <sz val="12"/>
      <color theme="1"/>
      <name val="Arial"/>
      <family val="2"/>
    </font>
  </fonts>
  <fills count="10">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rgb="FFF2F2F2"/>
      </patternFill>
    </fill>
    <fill>
      <patternFill patternType="solid">
        <fgColor rgb="FFFFFF00"/>
        <bgColor rgb="FFF2F2F2"/>
      </patternFill>
    </fill>
    <fill>
      <patternFill patternType="solid">
        <fgColor theme="1"/>
        <bgColor theme="1"/>
      </patternFill>
    </fill>
    <fill>
      <patternFill patternType="solid">
        <fgColor theme="0"/>
        <bgColor theme="0"/>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diagonal/>
    </border>
    <border>
      <left style="thin">
        <color rgb="FF000000"/>
      </left>
      <right/>
      <top/>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theme="0"/>
      </top>
      <bottom style="thin">
        <color rgb="FF000000"/>
      </bottom>
      <diagonal/>
    </border>
    <border>
      <left style="thin">
        <color rgb="FF000000"/>
      </left>
      <right/>
      <top style="thin">
        <color rgb="FF000000"/>
      </top>
      <bottom style="thin">
        <color theme="0"/>
      </bottom>
      <diagonal/>
    </border>
    <border>
      <left/>
      <right style="thin">
        <color rgb="FF000000"/>
      </right>
      <top style="thin">
        <color rgb="FF000000"/>
      </top>
      <bottom style="thin">
        <color theme="0"/>
      </bottom>
      <diagonal/>
    </border>
    <border>
      <left style="thin">
        <color rgb="FF000000"/>
      </left>
      <right/>
      <top style="thin">
        <color theme="0"/>
      </top>
      <bottom style="thin">
        <color rgb="FF000000"/>
      </bottom>
      <diagonal/>
    </border>
  </borders>
  <cellStyleXfs count="4">
    <xf numFmtId="0" fontId="0" fillId="0" borderId="0"/>
    <xf numFmtId="44" fontId="1" fillId="0" borderId="0" applyFont="0" applyFill="0" applyBorder="0" applyAlignment="0" applyProtection="0"/>
    <xf numFmtId="0" fontId="5" fillId="0" borderId="0"/>
    <xf numFmtId="44" fontId="5" fillId="0" borderId="0" applyFont="0" applyFill="0" applyBorder="0" applyAlignment="0" applyProtection="0"/>
  </cellStyleXfs>
  <cellXfs count="502">
    <xf numFmtId="0" fontId="0" fillId="0" borderId="0" xfId="0"/>
    <xf numFmtId="0" fontId="0" fillId="0" borderId="4" xfId="0" applyBorder="1"/>
    <xf numFmtId="0" fontId="0" fillId="0" borderId="0" xfId="0" applyBorder="1"/>
    <xf numFmtId="0" fontId="0" fillId="0" borderId="5" xfId="0" applyBorder="1"/>
    <xf numFmtId="164" fontId="2" fillId="0" borderId="4" xfId="0" applyNumberFormat="1" applyFont="1" applyBorder="1"/>
    <xf numFmtId="44" fontId="2" fillId="0" borderId="0" xfId="1" applyFont="1" applyBorder="1"/>
    <xf numFmtId="44" fontId="2" fillId="0" borderId="5" xfId="1" applyFont="1" applyBorder="1"/>
    <xf numFmtId="0" fontId="0" fillId="0" borderId="6" xfId="0" applyBorder="1"/>
    <xf numFmtId="0" fontId="0" fillId="0" borderId="7" xfId="0" applyBorder="1"/>
    <xf numFmtId="0" fontId="0" fillId="0" borderId="8" xfId="0" applyBorder="1"/>
    <xf numFmtId="0" fontId="0" fillId="3" borderId="4" xfId="0" applyFill="1" applyBorder="1"/>
    <xf numFmtId="0" fontId="0" fillId="3" borderId="0" xfId="0" applyFill="1" applyBorder="1"/>
    <xf numFmtId="0" fontId="0" fillId="3" borderId="5" xfId="0" applyFill="1" applyBorder="1"/>
    <xf numFmtId="1" fontId="0" fillId="3" borderId="4" xfId="1" applyNumberFormat="1" applyFont="1" applyFill="1" applyBorder="1" applyAlignment="1">
      <alignment horizontal="center"/>
    </xf>
    <xf numFmtId="1" fontId="0" fillId="3" borderId="0" xfId="1" applyNumberFormat="1" applyFont="1" applyFill="1" applyBorder="1" applyAlignment="1">
      <alignment horizontal="center"/>
    </xf>
    <xf numFmtId="1" fontId="0" fillId="3" borderId="0" xfId="0" applyNumberFormat="1" applyFill="1" applyBorder="1" applyAlignment="1">
      <alignment horizontal="center"/>
    </xf>
    <xf numFmtId="0" fontId="0" fillId="3" borderId="5" xfId="0" applyFill="1" applyBorder="1" applyAlignment="1">
      <alignment horizontal="center"/>
    </xf>
    <xf numFmtId="1" fontId="0" fillId="3" borderId="5" xfId="0" applyNumberFormat="1" applyFill="1" applyBorder="1" applyAlignment="1">
      <alignment horizontal="center"/>
    </xf>
    <xf numFmtId="0" fontId="0" fillId="3" borderId="4" xfId="0" applyFill="1" applyBorder="1" applyAlignment="1">
      <alignment horizontal="center"/>
    </xf>
    <xf numFmtId="0" fontId="0" fillId="3" borderId="0" xfId="0" applyFill="1" applyBorder="1" applyAlignment="1">
      <alignment horizontal="center"/>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2" fillId="0" borderId="0" xfId="0" applyFont="1"/>
    <xf numFmtId="0" fontId="2" fillId="2" borderId="0" xfId="0" applyFont="1" applyFill="1"/>
    <xf numFmtId="2" fontId="0" fillId="0" borderId="0" xfId="0" applyNumberFormat="1"/>
    <xf numFmtId="2" fontId="2" fillId="3" borderId="0" xfId="0" applyNumberFormat="1" applyFont="1" applyFill="1" applyBorder="1" applyAlignment="1">
      <alignment horizontal="center"/>
    </xf>
    <xf numFmtId="2" fontId="0" fillId="3" borderId="0" xfId="1" applyNumberFormat="1" applyFont="1" applyFill="1" applyBorder="1" applyAlignment="1">
      <alignment horizontal="center"/>
    </xf>
    <xf numFmtId="2" fontId="0" fillId="3" borderId="0" xfId="0" applyNumberFormat="1" applyFill="1" applyBorder="1" applyAlignment="1">
      <alignment horizontal="center"/>
    </xf>
    <xf numFmtId="2" fontId="0" fillId="0" borderId="0" xfId="0" applyNumberFormat="1" applyAlignment="1">
      <alignment horizontal="center"/>
    </xf>
    <xf numFmtId="0" fontId="5" fillId="0" borderId="0" xfId="2"/>
    <xf numFmtId="0" fontId="6" fillId="0" borderId="0" xfId="2" applyFont="1" applyAlignment="1">
      <alignment horizontal="left" vertical="center"/>
    </xf>
    <xf numFmtId="0" fontId="6" fillId="0" borderId="0" xfId="2" applyFont="1" applyAlignment="1">
      <alignment horizontal="center" vertical="center"/>
    </xf>
    <xf numFmtId="0" fontId="6" fillId="0" borderId="0" xfId="2" applyFont="1" applyAlignment="1">
      <alignment vertical="center"/>
    </xf>
    <xf numFmtId="14" fontId="6" fillId="0" borderId="0" xfId="2" applyNumberFormat="1" applyFont="1" applyAlignment="1">
      <alignment horizontal="center" vertical="center"/>
    </xf>
    <xf numFmtId="4" fontId="6" fillId="0" borderId="0" xfId="2" applyNumberFormat="1" applyFont="1" applyAlignment="1">
      <alignment horizontal="right" vertical="center"/>
    </xf>
    <xf numFmtId="0" fontId="6" fillId="0" borderId="0" xfId="2" applyFont="1" applyAlignment="1">
      <alignment horizontal="right" vertical="center"/>
    </xf>
    <xf numFmtId="0" fontId="6" fillId="0" borderId="0" xfId="2" quotePrefix="1" applyFont="1" applyAlignment="1">
      <alignment horizontal="left" vertical="center"/>
    </xf>
    <xf numFmtId="44" fontId="7" fillId="2" borderId="0" xfId="2" applyNumberFormat="1" applyFont="1" applyFill="1" applyAlignment="1">
      <alignment horizontal="center" vertical="center"/>
    </xf>
    <xf numFmtId="0" fontId="8" fillId="0" borderId="0" xfId="2" applyFont="1" applyAlignment="1">
      <alignment horizontal="center" vertical="center"/>
    </xf>
    <xf numFmtId="44" fontId="5" fillId="0" borderId="0" xfId="3" applyFont="1" applyAlignment="1">
      <alignment vertical="center"/>
    </xf>
    <xf numFmtId="44" fontId="5" fillId="0" borderId="0" xfId="3" applyFont="1" applyAlignment="1">
      <alignment horizontal="center" vertical="center" wrapText="1"/>
    </xf>
    <xf numFmtId="49" fontId="0" fillId="0" borderId="0" xfId="0" applyNumberFormat="1"/>
    <xf numFmtId="0" fontId="0" fillId="0" borderId="0" xfId="0" applyAlignment="1">
      <alignment horizontal="center"/>
    </xf>
    <xf numFmtId="165" fontId="0" fillId="0" borderId="0" xfId="1" applyNumberFormat="1" applyFont="1" applyAlignment="1">
      <alignment horizontal="center"/>
    </xf>
    <xf numFmtId="44" fontId="0" fillId="2" borderId="0" xfId="0" applyNumberFormat="1" applyFill="1"/>
    <xf numFmtId="165" fontId="0" fillId="0" borderId="0" xfId="1" applyNumberFormat="1" applyFont="1"/>
    <xf numFmtId="165" fontId="0" fillId="0" borderId="0" xfId="1" applyNumberFormat="1" applyFont="1" applyFill="1"/>
    <xf numFmtId="0" fontId="9" fillId="0" borderId="0" xfId="0" applyFont="1" applyAlignment="1">
      <alignment horizontal="left" vertical="center" wrapText="1"/>
    </xf>
    <xf numFmtId="0" fontId="2" fillId="0" borderId="0" xfId="0" applyFont="1" applyAlignment="1">
      <alignment horizontal="left" wrapText="1"/>
    </xf>
    <xf numFmtId="0" fontId="2" fillId="0" borderId="0" xfId="0" applyFont="1" applyAlignment="1">
      <alignment horizontal="center" wrapText="1"/>
    </xf>
    <xf numFmtId="0" fontId="10" fillId="0" borderId="0" xfId="0" applyFont="1" applyAlignment="1">
      <alignment horizontal="justify" vertical="center"/>
    </xf>
    <xf numFmtId="0" fontId="0" fillId="0" borderId="0" xfId="0" applyAlignment="1">
      <alignment horizontal="left" wrapText="1"/>
    </xf>
    <xf numFmtId="0" fontId="10" fillId="0" borderId="0" xfId="0" applyFont="1" applyAlignment="1">
      <alignment horizontal="left"/>
    </xf>
    <xf numFmtId="0" fontId="0" fillId="0" borderId="0" xfId="0" applyAlignment="1">
      <alignment horizontal="left"/>
    </xf>
    <xf numFmtId="0" fontId="10" fillId="0" borderId="0" xfId="0" applyFont="1" applyAlignment="1">
      <alignment horizontal="left" wrapText="1"/>
    </xf>
    <xf numFmtId="0" fontId="0" fillId="0" borderId="0" xfId="0" applyAlignment="1">
      <alignment wrapText="1"/>
    </xf>
    <xf numFmtId="16" fontId="0" fillId="0" borderId="0" xfId="0" applyNumberFormat="1" applyAlignment="1">
      <alignment horizontal="left" wrapText="1"/>
    </xf>
    <xf numFmtId="0" fontId="11" fillId="0" borderId="0" xfId="0" applyFont="1" applyAlignment="1">
      <alignment horizontal="justify" vertical="center"/>
    </xf>
    <xf numFmtId="0" fontId="9" fillId="0" borderId="0" xfId="0" applyFont="1" applyAlignment="1">
      <alignment horizontal="left" wrapText="1"/>
    </xf>
    <xf numFmtId="0" fontId="12" fillId="0" borderId="0" xfId="0" applyFont="1"/>
    <xf numFmtId="0" fontId="9" fillId="0" borderId="0" xfId="0" applyFont="1"/>
    <xf numFmtId="0" fontId="9" fillId="0" borderId="0" xfId="0" applyFont="1" applyAlignment="1">
      <alignment wrapText="1"/>
    </xf>
    <xf numFmtId="44" fontId="0" fillId="0" borderId="0" xfId="0" applyNumberFormat="1"/>
    <xf numFmtId="0" fontId="2" fillId="0" borderId="0" xfId="0" applyFont="1" applyAlignment="1">
      <alignment horizontal="left"/>
    </xf>
    <xf numFmtId="44" fontId="2" fillId="0" borderId="0" xfId="0" applyNumberFormat="1" applyFont="1" applyAlignment="1">
      <alignment horizontal="center"/>
    </xf>
    <xf numFmtId="44" fontId="2" fillId="0" borderId="0" xfId="0" applyNumberFormat="1" applyFont="1"/>
    <xf numFmtId="0" fontId="0" fillId="4" borderId="0" xfId="0" applyFill="1"/>
    <xf numFmtId="44" fontId="0" fillId="4" borderId="0" xfId="0" applyNumberFormat="1" applyFill="1"/>
    <xf numFmtId="0" fontId="13" fillId="5" borderId="7" xfId="0" applyFont="1" applyFill="1" applyBorder="1"/>
    <xf numFmtId="0" fontId="14" fillId="0" borderId="0" xfId="0" applyFont="1" applyAlignment="1">
      <alignment horizontal="left" wrapText="1"/>
    </xf>
    <xf numFmtId="0" fontId="15" fillId="0" borderId="0" xfId="0" applyFont="1" applyAlignment="1">
      <alignment horizontal="left" wrapText="1"/>
    </xf>
    <xf numFmtId="0" fontId="16" fillId="0" borderId="0" xfId="0" applyFont="1" applyAlignment="1">
      <alignment vertical="center"/>
    </xf>
    <xf numFmtId="0" fontId="15" fillId="0" borderId="0" xfId="0" applyFont="1" applyAlignment="1">
      <alignment horizontal="left" vertical="center" wrapText="1"/>
    </xf>
    <xf numFmtId="0" fontId="16"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vertical="center" wrapText="1"/>
    </xf>
    <xf numFmtId="0" fontId="0" fillId="0" borderId="0" xfId="0" applyAlignment="1">
      <alignment vertical="center" wrapText="1"/>
    </xf>
    <xf numFmtId="0" fontId="0" fillId="5" borderId="0" xfId="0" applyFill="1" applyAlignment="1">
      <alignment vertical="center" wrapText="1"/>
    </xf>
    <xf numFmtId="0" fontId="12" fillId="0" borderId="0" xfId="0" applyFont="1" applyAlignment="1">
      <alignment vertical="center" wrapText="1"/>
    </xf>
    <xf numFmtId="0" fontId="0" fillId="0" borderId="0" xfId="0" applyAlignment="1">
      <alignment vertical="center"/>
    </xf>
    <xf numFmtId="0" fontId="0" fillId="0" borderId="0" xfId="0" applyAlignment="1">
      <alignment horizontal="left" vertical="center"/>
    </xf>
    <xf numFmtId="0" fontId="12" fillId="0" borderId="0" xfId="0" applyFont="1" applyAlignment="1">
      <alignment horizontal="justify" vertical="center"/>
    </xf>
    <xf numFmtId="0" fontId="12" fillId="0" borderId="0" xfId="0" applyFont="1" applyAlignment="1">
      <alignment horizontal="left" wrapText="1"/>
    </xf>
    <xf numFmtId="0" fontId="18" fillId="0" borderId="0" xfId="0" applyFont="1" applyAlignment="1">
      <alignment horizontal="left" wrapText="1"/>
    </xf>
    <xf numFmtId="0" fontId="12" fillId="0" borderId="0" xfId="0" applyFont="1" applyAlignment="1">
      <alignment horizontal="left" vertical="center" wrapText="1"/>
    </xf>
    <xf numFmtId="0" fontId="0" fillId="0" borderId="0" xfId="0" applyAlignment="1">
      <alignment horizontal="left" vertical="center" wrapText="1"/>
    </xf>
    <xf numFmtId="6" fontId="0" fillId="0" borderId="0" xfId="0" applyNumberFormat="1" applyAlignment="1">
      <alignment horizontal="left"/>
    </xf>
    <xf numFmtId="6" fontId="0" fillId="0" borderId="0" xfId="0" applyNumberFormat="1" applyAlignment="1">
      <alignment wrapText="1"/>
    </xf>
    <xf numFmtId="8" fontId="0" fillId="0" borderId="0" xfId="0" applyNumberFormat="1" applyAlignment="1">
      <alignment horizontal="center" wrapText="1"/>
    </xf>
    <xf numFmtId="0" fontId="0" fillId="0" borderId="0" xfId="0" applyAlignment="1">
      <alignment horizontal="center" wrapText="1"/>
    </xf>
    <xf numFmtId="0" fontId="9" fillId="0" borderId="0" xfId="0" applyFont="1" applyAlignment="1">
      <alignment vertical="center"/>
    </xf>
    <xf numFmtId="0" fontId="12" fillId="0" borderId="0" xfId="0" applyFont="1" applyAlignment="1">
      <alignment vertical="center"/>
    </xf>
    <xf numFmtId="0" fontId="2" fillId="0" borderId="0" xfId="0" applyFont="1" applyAlignment="1">
      <alignment vertical="center"/>
    </xf>
    <xf numFmtId="0" fontId="0" fillId="0" borderId="0" xfId="0" applyAlignment="1">
      <alignment horizontal="center" vertical="center"/>
    </xf>
    <xf numFmtId="0" fontId="20" fillId="0" borderId="0" xfId="0" applyFont="1"/>
    <xf numFmtId="0" fontId="21" fillId="0" borderId="0" xfId="0" applyFont="1"/>
    <xf numFmtId="42" fontId="21" fillId="0" borderId="0" xfId="0" applyNumberFormat="1" applyFont="1"/>
    <xf numFmtId="0" fontId="21" fillId="0" borderId="0" xfId="0" applyFont="1" applyAlignment="1">
      <alignment wrapText="1"/>
    </xf>
    <xf numFmtId="0" fontId="21" fillId="6" borderId="10" xfId="0" applyFont="1" applyFill="1" applyBorder="1" applyAlignment="1">
      <alignment horizontal="left"/>
    </xf>
    <xf numFmtId="0" fontId="21" fillId="6" borderId="11" xfId="0" applyFont="1" applyFill="1" applyBorder="1" applyAlignment="1">
      <alignment horizontal="center"/>
    </xf>
    <xf numFmtId="0" fontId="21" fillId="6" borderId="10" xfId="0" applyFont="1" applyFill="1" applyBorder="1" applyAlignment="1">
      <alignment horizontal="center"/>
    </xf>
    <xf numFmtId="42" fontId="21" fillId="6" borderId="12" xfId="0" applyNumberFormat="1" applyFont="1" applyFill="1" applyBorder="1" applyAlignment="1">
      <alignment horizontal="center"/>
    </xf>
    <xf numFmtId="42" fontId="21" fillId="7" borderId="13" xfId="0" applyNumberFormat="1" applyFont="1" applyFill="1" applyBorder="1" applyAlignment="1">
      <alignment horizontal="center"/>
    </xf>
    <xf numFmtId="0" fontId="21" fillId="0" borderId="0" xfId="0" applyFont="1" applyAlignment="1">
      <alignment horizontal="left"/>
    </xf>
    <xf numFmtId="0" fontId="21" fillId="6" borderId="15" xfId="0" applyFont="1" applyFill="1" applyBorder="1" applyAlignment="1">
      <alignment horizontal="left"/>
    </xf>
    <xf numFmtId="0" fontId="21" fillId="6" borderId="9" xfId="0" applyFont="1" applyFill="1" applyBorder="1" applyAlignment="1">
      <alignment horizontal="center"/>
    </xf>
    <xf numFmtId="166" fontId="21" fillId="6" borderId="9" xfId="0" applyNumberFormat="1" applyFont="1" applyFill="1" applyBorder="1"/>
    <xf numFmtId="166" fontId="21" fillId="4" borderId="16" xfId="0" applyNumberFormat="1" applyFont="1" applyFill="1" applyBorder="1"/>
    <xf numFmtId="1" fontId="21" fillId="0" borderId="0" xfId="0" applyNumberFormat="1" applyFont="1"/>
    <xf numFmtId="0" fontId="21" fillId="0" borderId="17" xfId="0" applyFont="1" applyBorder="1" applyAlignment="1">
      <alignment horizontal="left"/>
    </xf>
    <xf numFmtId="0" fontId="21" fillId="0" borderId="0" xfId="0" applyFont="1" applyAlignment="1">
      <alignment horizontal="center"/>
    </xf>
    <xf numFmtId="166" fontId="21" fillId="0" borderId="0" xfId="0" applyNumberFormat="1" applyFont="1"/>
    <xf numFmtId="166" fontId="21" fillId="0" borderId="18" xfId="0" applyNumberFormat="1" applyFont="1" applyBorder="1"/>
    <xf numFmtId="0" fontId="20" fillId="0" borderId="0" xfId="0" applyFont="1" applyAlignment="1">
      <alignment horizontal="left"/>
    </xf>
    <xf numFmtId="0" fontId="21" fillId="0" borderId="19" xfId="0" applyFont="1" applyBorder="1"/>
    <xf numFmtId="164" fontId="21" fillId="0" borderId="18" xfId="0" applyNumberFormat="1" applyFont="1" applyBorder="1"/>
    <xf numFmtId="0" fontId="21" fillId="6" borderId="0" xfId="0" applyFont="1" applyFill="1" applyAlignment="1">
      <alignment horizontal="left"/>
    </xf>
    <xf numFmtId="0" fontId="21" fillId="6" borderId="19" xfId="0" applyFont="1" applyFill="1" applyBorder="1" applyAlignment="1">
      <alignment horizontal="center"/>
    </xf>
    <xf numFmtId="0" fontId="21" fillId="6" borderId="0" xfId="0" applyFont="1" applyFill="1" applyAlignment="1">
      <alignment horizontal="center"/>
    </xf>
    <xf numFmtId="166" fontId="21" fillId="6" borderId="0" xfId="0" applyNumberFormat="1" applyFont="1" applyFill="1"/>
    <xf numFmtId="166" fontId="21" fillId="4" borderId="18" xfId="0" applyNumberFormat="1" applyFont="1" applyFill="1" applyBorder="1"/>
    <xf numFmtId="0" fontId="21" fillId="0" borderId="19" xfId="0" applyFont="1" applyBorder="1" applyAlignment="1">
      <alignment horizontal="center"/>
    </xf>
    <xf numFmtId="0" fontId="21" fillId="6" borderId="17" xfId="0" applyFont="1" applyFill="1" applyBorder="1" applyAlignment="1">
      <alignment horizontal="left"/>
    </xf>
    <xf numFmtId="0" fontId="21" fillId="0" borderId="20" xfId="0" applyFont="1" applyBorder="1" applyAlignment="1">
      <alignment horizontal="left"/>
    </xf>
    <xf numFmtId="0" fontId="21" fillId="0" borderId="21" xfId="0" applyFont="1" applyBorder="1" applyAlignment="1">
      <alignment horizontal="center"/>
    </xf>
    <xf numFmtId="166" fontId="21" fillId="0" borderId="21" xfId="0" applyNumberFormat="1" applyFont="1" applyBorder="1"/>
    <xf numFmtId="166" fontId="21" fillId="0" borderId="22" xfId="0" applyNumberFormat="1" applyFont="1" applyBorder="1"/>
    <xf numFmtId="6" fontId="21" fillId="0" borderId="0" xfId="0" applyNumberFormat="1" applyFont="1"/>
    <xf numFmtId="164" fontId="21" fillId="0" borderId="0" xfId="0" applyNumberFormat="1" applyFont="1"/>
    <xf numFmtId="0" fontId="24" fillId="0" borderId="0" xfId="0" applyFont="1"/>
    <xf numFmtId="0" fontId="21" fillId="0" borderId="15" xfId="0" applyFont="1" applyBorder="1" applyAlignment="1">
      <alignment horizontal="left"/>
    </xf>
    <xf numFmtId="42" fontId="21" fillId="0" borderId="0" xfId="0" applyNumberFormat="1" applyFont="1" applyAlignment="1">
      <alignment horizontal="center"/>
    </xf>
    <xf numFmtId="42" fontId="21" fillId="6" borderId="0" xfId="0" applyNumberFormat="1" applyFont="1" applyFill="1" applyAlignment="1">
      <alignment horizontal="center"/>
    </xf>
    <xf numFmtId="0" fontId="21" fillId="6" borderId="20" xfId="0" applyFont="1" applyFill="1" applyBorder="1" applyAlignment="1">
      <alignment horizontal="left"/>
    </xf>
    <xf numFmtId="42" fontId="21" fillId="6" borderId="21" xfId="0" applyNumberFormat="1" applyFont="1" applyFill="1" applyBorder="1" applyAlignment="1">
      <alignment horizontal="center"/>
    </xf>
    <xf numFmtId="166" fontId="21" fillId="4" borderId="22" xfId="0" applyNumberFormat="1" applyFont="1" applyFill="1" applyBorder="1"/>
    <xf numFmtId="42" fontId="21" fillId="6" borderId="13" xfId="0" applyNumberFormat="1" applyFont="1" applyFill="1" applyBorder="1" applyAlignment="1">
      <alignment horizontal="center"/>
    </xf>
    <xf numFmtId="166" fontId="21" fillId="0" borderId="16" xfId="0" applyNumberFormat="1" applyFont="1" applyBorder="1"/>
    <xf numFmtId="0" fontId="21" fillId="6" borderId="15" xfId="0" applyFont="1" applyFill="1" applyBorder="1" applyAlignment="1">
      <alignment horizontal="center"/>
    </xf>
    <xf numFmtId="6" fontId="21" fillId="6" borderId="15" xfId="0" applyNumberFormat="1" applyFont="1" applyFill="1" applyBorder="1"/>
    <xf numFmtId="8" fontId="21" fillId="0" borderId="0" xfId="0" applyNumberFormat="1" applyFont="1"/>
    <xf numFmtId="0" fontId="21" fillId="0" borderId="17" xfId="0" applyFont="1" applyBorder="1" applyAlignment="1">
      <alignment horizontal="center"/>
    </xf>
    <xf numFmtId="6" fontId="21" fillId="0" borderId="17" xfId="0" applyNumberFormat="1" applyFont="1" applyBorder="1"/>
    <xf numFmtId="0" fontId="21" fillId="6" borderId="17" xfId="0" applyFont="1" applyFill="1" applyBorder="1" applyAlignment="1">
      <alignment horizontal="center"/>
    </xf>
    <xf numFmtId="6" fontId="21" fillId="6" borderId="17" xfId="0" applyNumberFormat="1" applyFont="1" applyFill="1" applyBorder="1"/>
    <xf numFmtId="0" fontId="21" fillId="6" borderId="21" xfId="0" applyFont="1" applyFill="1" applyBorder="1" applyAlignment="1">
      <alignment horizontal="center"/>
    </xf>
    <xf numFmtId="0" fontId="21" fillId="6" borderId="20" xfId="0" applyFont="1" applyFill="1" applyBorder="1" applyAlignment="1">
      <alignment horizontal="center"/>
    </xf>
    <xf numFmtId="6" fontId="21" fillId="6" borderId="20" xfId="0" applyNumberFormat="1" applyFont="1" applyFill="1" applyBorder="1"/>
    <xf numFmtId="42" fontId="21" fillId="0" borderId="17" xfId="0" applyNumberFormat="1" applyFont="1" applyBorder="1" applyAlignment="1">
      <alignment horizontal="center"/>
    </xf>
    <xf numFmtId="6" fontId="21" fillId="6" borderId="17" xfId="0" applyNumberFormat="1" applyFont="1" applyFill="1" applyBorder="1" applyAlignment="1">
      <alignment horizontal="center"/>
    </xf>
    <xf numFmtId="6" fontId="21" fillId="0" borderId="17" xfId="0" applyNumberFormat="1" applyFont="1" applyBorder="1" applyAlignment="1">
      <alignment horizontal="center"/>
    </xf>
    <xf numFmtId="6" fontId="21" fillId="0" borderId="20" xfId="0" applyNumberFormat="1" applyFont="1" applyBorder="1" applyAlignment="1">
      <alignment horizontal="center"/>
    </xf>
    <xf numFmtId="6" fontId="21" fillId="6" borderId="9" xfId="0" applyNumberFormat="1" applyFont="1" applyFill="1" applyBorder="1"/>
    <xf numFmtId="167" fontId="21" fillId="4" borderId="16" xfId="0" applyNumberFormat="1" applyFont="1" applyFill="1" applyBorder="1"/>
    <xf numFmtId="167" fontId="21" fillId="0" borderId="18" xfId="0" applyNumberFormat="1" applyFont="1" applyBorder="1"/>
    <xf numFmtId="6" fontId="21" fillId="6" borderId="0" xfId="0" applyNumberFormat="1" applyFont="1" applyFill="1"/>
    <xf numFmtId="167" fontId="21" fillId="4" borderId="18" xfId="0" applyNumberFormat="1" applyFont="1" applyFill="1" applyBorder="1"/>
    <xf numFmtId="0" fontId="21" fillId="0" borderId="20" xfId="0" applyFont="1" applyBorder="1" applyAlignment="1">
      <alignment horizontal="center"/>
    </xf>
    <xf numFmtId="6" fontId="21" fillId="0" borderId="21" xfId="0" applyNumberFormat="1" applyFont="1" applyBorder="1"/>
    <xf numFmtId="167" fontId="21" fillId="0" borderId="22" xfId="0" applyNumberFormat="1" applyFont="1" applyBorder="1"/>
    <xf numFmtId="0" fontId="21" fillId="6" borderId="16" xfId="0" applyFont="1" applyFill="1" applyBorder="1" applyAlignment="1">
      <alignment horizontal="center"/>
    </xf>
    <xf numFmtId="0" fontId="21" fillId="6" borderId="1" xfId="0" applyFont="1" applyFill="1" applyBorder="1" applyAlignment="1">
      <alignment horizontal="center"/>
    </xf>
    <xf numFmtId="0" fontId="21" fillId="0" borderId="22" xfId="0" applyFont="1" applyBorder="1" applyAlignment="1">
      <alignment horizontal="center"/>
    </xf>
    <xf numFmtId="0" fontId="21" fillId="0" borderId="6" xfId="0" applyFont="1" applyBorder="1" applyAlignment="1">
      <alignment horizontal="center"/>
    </xf>
    <xf numFmtId="42" fontId="21" fillId="0" borderId="15" xfId="0" applyNumberFormat="1" applyFont="1" applyBorder="1" applyAlignment="1">
      <alignment horizontal="center"/>
    </xf>
    <xf numFmtId="0" fontId="21" fillId="0" borderId="15" xfId="0" applyFont="1" applyBorder="1"/>
    <xf numFmtId="6" fontId="21" fillId="0" borderId="15" xfId="0" applyNumberFormat="1" applyFont="1" applyBorder="1" applyAlignment="1">
      <alignment horizontal="center"/>
    </xf>
    <xf numFmtId="0" fontId="21" fillId="6" borderId="17" xfId="0" applyFont="1" applyFill="1" applyBorder="1"/>
    <xf numFmtId="0" fontId="21" fillId="0" borderId="17" xfId="0" applyFont="1" applyBorder="1"/>
    <xf numFmtId="167" fontId="21" fillId="0" borderId="0" xfId="0" applyNumberFormat="1" applyFont="1" applyAlignment="1">
      <alignment wrapText="1"/>
    </xf>
    <xf numFmtId="0" fontId="28" fillId="0" borderId="0" xfId="0" applyFont="1" applyAlignment="1">
      <alignment horizontal="center"/>
    </xf>
    <xf numFmtId="167" fontId="29" fillId="0" borderId="0" xfId="0" applyNumberFormat="1" applyFont="1"/>
    <xf numFmtId="0" fontId="10" fillId="6" borderId="10" xfId="0" applyFont="1" applyFill="1" applyBorder="1" applyAlignment="1">
      <alignment horizontal="left"/>
    </xf>
    <xf numFmtId="0" fontId="10" fillId="6" borderId="11" xfId="0" applyFont="1" applyFill="1" applyBorder="1" applyAlignment="1">
      <alignment horizontal="center"/>
    </xf>
    <xf numFmtId="0" fontId="10" fillId="6" borderId="10" xfId="0" applyFont="1" applyFill="1" applyBorder="1" applyAlignment="1">
      <alignment horizontal="center"/>
    </xf>
    <xf numFmtId="42" fontId="10" fillId="6" borderId="13" xfId="0" applyNumberFormat="1" applyFont="1" applyFill="1" applyBorder="1" applyAlignment="1">
      <alignment horizontal="center"/>
    </xf>
    <xf numFmtId="167" fontId="31" fillId="0" borderId="0" xfId="0" applyNumberFormat="1" applyFont="1"/>
    <xf numFmtId="0" fontId="10" fillId="0" borderId="0" xfId="0" applyFont="1"/>
    <xf numFmtId="0" fontId="10" fillId="0" borderId="0" xfId="0" applyFont="1" applyAlignment="1">
      <alignment horizontal="center"/>
    </xf>
    <xf numFmtId="42" fontId="10" fillId="0" borderId="0" xfId="0" applyNumberFormat="1" applyFont="1"/>
    <xf numFmtId="0" fontId="11" fillId="0" borderId="0" xfId="0" applyFont="1" applyAlignment="1">
      <alignment horizontal="left"/>
    </xf>
    <xf numFmtId="0" fontId="10" fillId="6" borderId="25" xfId="0" applyFont="1" applyFill="1" applyBorder="1" applyAlignment="1">
      <alignment horizontal="left"/>
    </xf>
    <xf numFmtId="0" fontId="10" fillId="6" borderId="9" xfId="0" applyFont="1" applyFill="1" applyBorder="1" applyAlignment="1">
      <alignment horizontal="center"/>
    </xf>
    <xf numFmtId="0" fontId="10" fillId="6" borderId="15" xfId="0" applyFont="1" applyFill="1" applyBorder="1" applyAlignment="1">
      <alignment horizontal="center"/>
    </xf>
    <xf numFmtId="6" fontId="10" fillId="6" borderId="14" xfId="0" applyNumberFormat="1" applyFont="1" applyFill="1" applyBorder="1" applyAlignment="1">
      <alignment horizontal="center"/>
    </xf>
    <xf numFmtId="6" fontId="10" fillId="6" borderId="16" xfId="0" applyNumberFormat="1" applyFont="1" applyFill="1" applyBorder="1" applyAlignment="1">
      <alignment horizontal="center"/>
    </xf>
    <xf numFmtId="167" fontId="10" fillId="0" borderId="0" xfId="0" applyNumberFormat="1" applyFont="1"/>
    <xf numFmtId="0" fontId="10" fillId="0" borderId="26" xfId="0" applyFont="1" applyBorder="1" applyAlignment="1">
      <alignment horizontal="left"/>
    </xf>
    <xf numFmtId="0" fontId="10" fillId="0" borderId="17" xfId="0" applyFont="1" applyBorder="1" applyAlignment="1">
      <alignment horizontal="center"/>
    </xf>
    <xf numFmtId="6" fontId="10" fillId="0" borderId="19" xfId="0" applyNumberFormat="1" applyFont="1" applyBorder="1" applyAlignment="1">
      <alignment horizontal="center"/>
    </xf>
    <xf numFmtId="6" fontId="10" fillId="0" borderId="18" xfId="0" applyNumberFormat="1" applyFont="1" applyBorder="1" applyAlignment="1">
      <alignment horizontal="center"/>
    </xf>
    <xf numFmtId="0" fontId="10" fillId="6" borderId="26" xfId="0" applyFont="1" applyFill="1" applyBorder="1" applyAlignment="1">
      <alignment horizontal="left"/>
    </xf>
    <xf numFmtId="0" fontId="10" fillId="6" borderId="0" xfId="0" applyFont="1" applyFill="1" applyAlignment="1">
      <alignment horizontal="center"/>
    </xf>
    <xf numFmtId="0" fontId="10" fillId="6" borderId="17" xfId="0" applyFont="1" applyFill="1" applyBorder="1" applyAlignment="1">
      <alignment horizontal="center"/>
    </xf>
    <xf numFmtId="6" fontId="10" fillId="6" borderId="19" xfId="0" applyNumberFormat="1" applyFont="1" applyFill="1" applyBorder="1" applyAlignment="1">
      <alignment horizontal="center"/>
    </xf>
    <xf numFmtId="6" fontId="10" fillId="6" borderId="18" xfId="0" applyNumberFormat="1" applyFont="1" applyFill="1" applyBorder="1" applyAlignment="1">
      <alignment horizontal="center"/>
    </xf>
    <xf numFmtId="0" fontId="10" fillId="6" borderId="27" xfId="0" applyFont="1" applyFill="1" applyBorder="1" applyAlignment="1">
      <alignment horizontal="left"/>
    </xf>
    <xf numFmtId="0" fontId="10" fillId="6" borderId="21" xfId="0" applyFont="1" applyFill="1" applyBorder="1" applyAlignment="1">
      <alignment horizontal="center"/>
    </xf>
    <xf numFmtId="0" fontId="10" fillId="6" borderId="20" xfId="0" applyFont="1" applyFill="1" applyBorder="1" applyAlignment="1">
      <alignment horizontal="center"/>
    </xf>
    <xf numFmtId="6" fontId="10" fillId="6" borderId="24" xfId="0" applyNumberFormat="1" applyFont="1" applyFill="1" applyBorder="1" applyAlignment="1">
      <alignment horizontal="center"/>
    </xf>
    <xf numFmtId="6" fontId="10" fillId="6" borderId="22" xfId="0" applyNumberFormat="1" applyFont="1" applyFill="1" applyBorder="1" applyAlignment="1">
      <alignment horizontal="center"/>
    </xf>
    <xf numFmtId="6" fontId="10" fillId="0" borderId="0" xfId="0" applyNumberFormat="1" applyFont="1" applyAlignment="1">
      <alignment horizontal="center"/>
    </xf>
    <xf numFmtId="6" fontId="10" fillId="0" borderId="0" xfId="0" applyNumberFormat="1" applyFont="1"/>
    <xf numFmtId="0" fontId="11" fillId="0" borderId="0" xfId="0" applyFont="1"/>
    <xf numFmtId="0" fontId="10" fillId="6" borderId="11" xfId="0" applyFont="1" applyFill="1" applyBorder="1" applyAlignment="1">
      <alignment horizontal="left"/>
    </xf>
    <xf numFmtId="11" fontId="10" fillId="6" borderId="11" xfId="0" applyNumberFormat="1" applyFont="1" applyFill="1" applyBorder="1" applyAlignment="1">
      <alignment horizontal="center"/>
    </xf>
    <xf numFmtId="0" fontId="10" fillId="6" borderId="10" xfId="0" applyFont="1" applyFill="1" applyBorder="1"/>
    <xf numFmtId="0" fontId="10" fillId="6" borderId="23" xfId="0" applyFont="1" applyFill="1" applyBorder="1"/>
    <xf numFmtId="0" fontId="10" fillId="6" borderId="28" xfId="0" applyFont="1" applyFill="1" applyBorder="1" applyAlignment="1">
      <alignment horizontal="center" vertical="center"/>
    </xf>
    <xf numFmtId="0" fontId="10" fillId="0" borderId="19" xfId="0" applyFont="1" applyBorder="1" applyAlignment="1">
      <alignment horizontal="left"/>
    </xf>
    <xf numFmtId="0" fontId="10" fillId="0" borderId="25" xfId="0" applyFont="1" applyBorder="1" applyAlignment="1">
      <alignment horizontal="center"/>
    </xf>
    <xf numFmtId="0" fontId="10" fillId="0" borderId="14" xfId="0" applyFont="1" applyBorder="1"/>
    <xf numFmtId="0" fontId="10" fillId="0" borderId="9" xfId="0" applyFont="1" applyBorder="1"/>
    <xf numFmtId="0" fontId="10" fillId="6" borderId="19" xfId="0" applyFont="1" applyFill="1" applyBorder="1" applyAlignment="1">
      <alignment horizontal="left"/>
    </xf>
    <xf numFmtId="0" fontId="10" fillId="6" borderId="26" xfId="0" applyFont="1" applyFill="1" applyBorder="1" applyAlignment="1">
      <alignment horizontal="center"/>
    </xf>
    <xf numFmtId="0" fontId="10" fillId="6" borderId="19" xfId="0" applyFont="1" applyFill="1" applyBorder="1"/>
    <xf numFmtId="0" fontId="10" fillId="6" borderId="0" xfId="0" applyFont="1" applyFill="1"/>
    <xf numFmtId="0" fontId="10" fillId="0" borderId="26" xfId="0" applyFont="1" applyBorder="1" applyAlignment="1">
      <alignment horizontal="center"/>
    </xf>
    <xf numFmtId="0" fontId="10" fillId="0" borderId="19" xfId="0" applyFont="1" applyBorder="1"/>
    <xf numFmtId="6" fontId="10" fillId="0" borderId="17" xfId="0" applyNumberFormat="1" applyFont="1" applyBorder="1" applyAlignment="1">
      <alignment horizontal="center"/>
    </xf>
    <xf numFmtId="0" fontId="10" fillId="6" borderId="24" xfId="0" applyFont="1" applyFill="1" applyBorder="1" applyAlignment="1">
      <alignment horizontal="left"/>
    </xf>
    <xf numFmtId="0" fontId="10" fillId="6" borderId="27" xfId="0" applyFont="1" applyFill="1" applyBorder="1" applyAlignment="1">
      <alignment horizontal="center"/>
    </xf>
    <xf numFmtId="0" fontId="10" fillId="6" borderId="24" xfId="0" applyFont="1" applyFill="1" applyBorder="1"/>
    <xf numFmtId="0" fontId="10" fillId="6" borderId="21" xfId="0" applyFont="1" applyFill="1" applyBorder="1"/>
    <xf numFmtId="6" fontId="10" fillId="6" borderId="20" xfId="0" applyNumberFormat="1" applyFont="1" applyFill="1" applyBorder="1" applyAlignment="1">
      <alignment horizontal="center"/>
    </xf>
    <xf numFmtId="0" fontId="11" fillId="0" borderId="17" xfId="0" applyFont="1" applyBorder="1" applyAlignment="1">
      <alignment horizontal="left"/>
    </xf>
    <xf numFmtId="42" fontId="10" fillId="0" borderId="21" xfId="0" applyNumberFormat="1" applyFont="1" applyBorder="1" applyAlignment="1">
      <alignment horizontal="center"/>
    </xf>
    <xf numFmtId="166" fontId="10" fillId="6" borderId="25" xfId="0" applyNumberFormat="1" applyFont="1" applyFill="1" applyBorder="1" applyAlignment="1">
      <alignment horizontal="center"/>
    </xf>
    <xf numFmtId="166" fontId="10" fillId="0" borderId="26" xfId="0" applyNumberFormat="1" applyFont="1" applyBorder="1" applyAlignment="1">
      <alignment horizontal="center"/>
    </xf>
    <xf numFmtId="166" fontId="10" fillId="6" borderId="26" xfId="0" applyNumberFormat="1" applyFont="1" applyFill="1" applyBorder="1" applyAlignment="1">
      <alignment horizontal="center"/>
    </xf>
    <xf numFmtId="0" fontId="10" fillId="0" borderId="9" xfId="0" applyFont="1" applyBorder="1" applyAlignment="1">
      <alignment horizontal="left"/>
    </xf>
    <xf numFmtId="166" fontId="10" fillId="0" borderId="9" xfId="0" applyNumberFormat="1" applyFont="1" applyBorder="1" applyAlignment="1">
      <alignment horizontal="center"/>
    </xf>
    <xf numFmtId="0" fontId="11" fillId="0" borderId="19" xfId="0" applyFont="1" applyBorder="1" applyAlignment="1">
      <alignment horizontal="left"/>
    </xf>
    <xf numFmtId="166" fontId="10" fillId="0" borderId="21" xfId="0" applyNumberFormat="1" applyFont="1" applyBorder="1" applyAlignment="1">
      <alignment horizontal="center"/>
    </xf>
    <xf numFmtId="0" fontId="10" fillId="0" borderId="26" xfId="0" applyFont="1" applyBorder="1" applyAlignment="1">
      <alignment horizontal="left" vertical="center"/>
    </xf>
    <xf numFmtId="0" fontId="10" fillId="0" borderId="27" xfId="0" applyFont="1" applyBorder="1" applyAlignment="1">
      <alignment horizontal="left"/>
    </xf>
    <xf numFmtId="166" fontId="10" fillId="0" borderId="27" xfId="0" applyNumberFormat="1" applyFont="1" applyBorder="1" applyAlignment="1">
      <alignment horizontal="center"/>
    </xf>
    <xf numFmtId="6" fontId="10" fillId="0" borderId="0" xfId="0" applyNumberFormat="1" applyFont="1" applyAlignment="1">
      <alignment horizontal="left"/>
    </xf>
    <xf numFmtId="167" fontId="29" fillId="0" borderId="0" xfId="0" applyNumberFormat="1" applyFont="1" applyAlignment="1">
      <alignment horizontal="left"/>
    </xf>
    <xf numFmtId="42" fontId="10" fillId="6" borderId="20" xfId="0" applyNumberFormat="1" applyFont="1" applyFill="1" applyBorder="1" applyAlignment="1">
      <alignment horizontal="center"/>
    </xf>
    <xf numFmtId="42" fontId="10" fillId="7" borderId="20" xfId="0" applyNumberFormat="1" applyFont="1" applyFill="1" applyBorder="1" applyAlignment="1">
      <alignment horizontal="center"/>
    </xf>
    <xf numFmtId="167" fontId="10" fillId="0" borderId="0" xfId="0" applyNumberFormat="1" applyFont="1" applyAlignment="1">
      <alignment horizontal="left"/>
    </xf>
    <xf numFmtId="6" fontId="10" fillId="6" borderId="25" xfId="0" applyNumberFormat="1" applyFont="1" applyFill="1" applyBorder="1" applyAlignment="1">
      <alignment horizontal="center"/>
    </xf>
    <xf numFmtId="6" fontId="10" fillId="0" borderId="26" xfId="0" applyNumberFormat="1" applyFont="1" applyBorder="1" applyAlignment="1">
      <alignment horizontal="center"/>
    </xf>
    <xf numFmtId="6" fontId="10" fillId="6" borderId="27" xfId="0" applyNumberFormat="1" applyFont="1" applyFill="1" applyBorder="1" applyAlignment="1">
      <alignment horizontal="center"/>
    </xf>
    <xf numFmtId="0" fontId="10" fillId="7" borderId="28" xfId="0" applyFont="1" applyFill="1" applyBorder="1" applyAlignment="1">
      <alignment horizontal="center" vertical="center"/>
    </xf>
    <xf numFmtId="166" fontId="10" fillId="0" borderId="25" xfId="0" applyNumberFormat="1" applyFont="1" applyBorder="1" applyAlignment="1">
      <alignment horizontal="center"/>
    </xf>
    <xf numFmtId="166" fontId="10" fillId="0" borderId="17" xfId="0" applyNumberFormat="1" applyFont="1" applyBorder="1" applyAlignment="1">
      <alignment horizontal="center"/>
    </xf>
    <xf numFmtId="166" fontId="10" fillId="6" borderId="17" xfId="0" applyNumberFormat="1" applyFont="1" applyFill="1" applyBorder="1" applyAlignment="1">
      <alignment horizontal="center"/>
    </xf>
    <xf numFmtId="166" fontId="10" fillId="6" borderId="27" xfId="0" applyNumberFormat="1" applyFont="1" applyFill="1" applyBorder="1" applyAlignment="1">
      <alignment horizontal="center"/>
    </xf>
    <xf numFmtId="166" fontId="10" fillId="6" borderId="20" xfId="0" applyNumberFormat="1" applyFont="1" applyFill="1" applyBorder="1" applyAlignment="1">
      <alignment horizontal="center"/>
    </xf>
    <xf numFmtId="0" fontId="10" fillId="0" borderId="0" xfId="0" applyFont="1" applyAlignment="1">
      <alignment horizontal="center" vertical="top" wrapText="1"/>
    </xf>
    <xf numFmtId="164" fontId="10" fillId="0" borderId="0" xfId="0" applyNumberFormat="1" applyFont="1" applyAlignment="1">
      <alignment horizontal="center"/>
    </xf>
    <xf numFmtId="164" fontId="10" fillId="0" borderId="0" xfId="0" applyNumberFormat="1" applyFont="1" applyAlignment="1">
      <alignment horizontal="left"/>
    </xf>
    <xf numFmtId="0" fontId="34" fillId="0" borderId="0" xfId="0" applyFont="1" applyAlignment="1">
      <alignment horizontal="center"/>
    </xf>
    <xf numFmtId="42" fontId="21" fillId="6" borderId="20" xfId="0" applyNumberFormat="1" applyFont="1" applyFill="1" applyBorder="1" applyAlignment="1">
      <alignment horizontal="center"/>
    </xf>
    <xf numFmtId="42" fontId="21" fillId="7" borderId="20" xfId="0" applyNumberFormat="1" applyFont="1" applyFill="1" applyBorder="1" applyAlignment="1">
      <alignment horizontal="center"/>
    </xf>
    <xf numFmtId="42" fontId="21" fillId="0" borderId="0" xfId="0" applyNumberFormat="1" applyFont="1" applyAlignment="1">
      <alignment horizontal="center" vertical="center"/>
    </xf>
    <xf numFmtId="167" fontId="29" fillId="0" borderId="0" xfId="0" applyNumberFormat="1" applyFont="1" applyAlignment="1">
      <alignment horizontal="center"/>
    </xf>
    <xf numFmtId="0" fontId="21" fillId="0" borderId="0" xfId="0" applyFont="1" applyAlignment="1">
      <alignment horizontal="center" vertical="center"/>
    </xf>
    <xf numFmtId="0" fontId="21" fillId="0" borderId="0" xfId="0" applyFont="1" applyAlignment="1">
      <alignment horizontal="center" vertical="center" wrapText="1"/>
    </xf>
    <xf numFmtId="42" fontId="10" fillId="0" borderId="0" xfId="0" applyNumberFormat="1" applyFont="1" applyAlignment="1">
      <alignment horizontal="center"/>
    </xf>
    <xf numFmtId="42" fontId="10" fillId="6" borderId="27" xfId="0" applyNumberFormat="1" applyFont="1" applyFill="1" applyBorder="1" applyAlignment="1">
      <alignment horizontal="center"/>
    </xf>
    <xf numFmtId="0" fontId="10" fillId="0" borderId="19" xfId="0" applyFont="1" applyBorder="1" applyAlignment="1">
      <alignment horizontal="center"/>
    </xf>
    <xf numFmtId="166" fontId="10" fillId="0" borderId="0" xfId="0" applyNumberFormat="1" applyFont="1" applyAlignment="1">
      <alignment horizontal="center"/>
    </xf>
    <xf numFmtId="0" fontId="31" fillId="0" borderId="0" xfId="0" applyFont="1" applyAlignment="1">
      <alignment horizontal="left"/>
    </xf>
    <xf numFmtId="0" fontId="29" fillId="0" borderId="0" xfId="0" applyFont="1" applyAlignment="1">
      <alignment horizontal="left"/>
    </xf>
    <xf numFmtId="0" fontId="29" fillId="0" borderId="0" xfId="0" applyFont="1" applyAlignment="1">
      <alignment horizontal="center"/>
    </xf>
    <xf numFmtId="42" fontId="10" fillId="6" borderId="24" xfId="0" applyNumberFormat="1" applyFont="1" applyFill="1" applyBorder="1" applyAlignment="1">
      <alignment horizontal="center"/>
    </xf>
    <xf numFmtId="0" fontId="10" fillId="2" borderId="13" xfId="0" applyFont="1" applyFill="1" applyBorder="1" applyAlignment="1">
      <alignment horizontal="center"/>
    </xf>
    <xf numFmtId="0" fontId="15" fillId="0" borderId="0" xfId="0" applyFont="1" applyAlignment="1">
      <alignment horizontal="left"/>
    </xf>
    <xf numFmtId="0" fontId="10" fillId="6" borderId="14" xfId="0" applyFont="1" applyFill="1" applyBorder="1" applyAlignment="1">
      <alignment horizontal="left"/>
    </xf>
    <xf numFmtId="6" fontId="10" fillId="6" borderId="9" xfId="0" applyNumberFormat="1" applyFont="1" applyFill="1" applyBorder="1"/>
    <xf numFmtId="6" fontId="10" fillId="4" borderId="3" xfId="0" applyNumberFormat="1" applyFont="1" applyFill="1" applyBorder="1"/>
    <xf numFmtId="6" fontId="10" fillId="0" borderId="5" xfId="0" applyNumberFormat="1" applyFont="1" applyBorder="1"/>
    <xf numFmtId="6" fontId="10" fillId="6" borderId="0" xfId="0" applyNumberFormat="1" applyFont="1" applyFill="1"/>
    <xf numFmtId="6" fontId="10" fillId="4" borderId="5" xfId="0" applyNumberFormat="1" applyFont="1" applyFill="1" applyBorder="1"/>
    <xf numFmtId="0" fontId="10" fillId="0" borderId="21" xfId="0" applyFont="1" applyBorder="1" applyAlignment="1">
      <alignment horizontal="left"/>
    </xf>
    <xf numFmtId="0" fontId="10" fillId="0" borderId="21" xfId="0" applyFont="1" applyBorder="1" applyAlignment="1">
      <alignment horizontal="center"/>
    </xf>
    <xf numFmtId="6" fontId="10" fillId="0" borderId="21" xfId="0" applyNumberFormat="1" applyFont="1" applyBorder="1"/>
    <xf numFmtId="6" fontId="10" fillId="0" borderId="8" xfId="0" applyNumberFormat="1" applyFont="1" applyBorder="1"/>
    <xf numFmtId="0" fontId="10" fillId="0" borderId="24" xfId="0" applyFont="1" applyBorder="1" applyAlignment="1">
      <alignment horizontal="left"/>
    </xf>
    <xf numFmtId="8" fontId="10" fillId="0" borderId="0" xfId="0" applyNumberFormat="1" applyFont="1"/>
    <xf numFmtId="0" fontId="10" fillId="6" borderId="25" xfId="0" applyFont="1" applyFill="1" applyBorder="1" applyAlignment="1">
      <alignment horizontal="center"/>
    </xf>
    <xf numFmtId="42" fontId="10" fillId="6" borderId="9" xfId="0" applyNumberFormat="1" applyFont="1" applyFill="1" applyBorder="1" applyAlignment="1">
      <alignment horizontal="center"/>
    </xf>
    <xf numFmtId="8" fontId="10" fillId="0" borderId="16" xfId="0" applyNumberFormat="1" applyFont="1" applyBorder="1"/>
    <xf numFmtId="0" fontId="10" fillId="0" borderId="27" xfId="0" applyFont="1" applyBorder="1" applyAlignment="1">
      <alignment horizontal="center"/>
    </xf>
    <xf numFmtId="6" fontId="10" fillId="0" borderId="24" xfId="0" applyNumberFormat="1" applyFont="1" applyBorder="1" applyAlignment="1">
      <alignment horizontal="center"/>
    </xf>
    <xf numFmtId="8" fontId="10" fillId="0" borderId="22" xfId="0" applyNumberFormat="1" applyFont="1" applyBorder="1"/>
    <xf numFmtId="6" fontId="21" fillId="0" borderId="0" xfId="0" applyNumberFormat="1" applyFont="1" applyAlignment="1">
      <alignment horizontal="center"/>
    </xf>
    <xf numFmtId="0" fontId="10" fillId="6" borderId="28" xfId="0" applyFont="1" applyFill="1" applyBorder="1" applyAlignment="1">
      <alignment horizontal="center"/>
    </xf>
    <xf numFmtId="0" fontId="32" fillId="6" borderId="9" xfId="0" applyFont="1" applyFill="1" applyBorder="1" applyAlignment="1">
      <alignment horizontal="left"/>
    </xf>
    <xf numFmtId="166" fontId="10" fillId="6" borderId="16" xfId="0" applyNumberFormat="1" applyFont="1" applyFill="1" applyBorder="1" applyAlignment="1">
      <alignment horizontal="center"/>
    </xf>
    <xf numFmtId="166" fontId="10" fillId="6" borderId="15" xfId="0" applyNumberFormat="1" applyFont="1" applyFill="1" applyBorder="1" applyAlignment="1">
      <alignment horizontal="center"/>
    </xf>
    <xf numFmtId="166" fontId="10" fillId="0" borderId="18" xfId="0" applyNumberFormat="1" applyFont="1" applyBorder="1" applyAlignment="1">
      <alignment horizontal="center"/>
    </xf>
    <xf numFmtId="0" fontId="10" fillId="6" borderId="0" xfId="0" applyFont="1" applyFill="1" applyAlignment="1">
      <alignment horizontal="left"/>
    </xf>
    <xf numFmtId="166" fontId="10" fillId="6" borderId="18" xfId="0" applyNumberFormat="1" applyFont="1" applyFill="1" applyBorder="1" applyAlignment="1">
      <alignment horizontal="center"/>
    </xf>
    <xf numFmtId="6" fontId="10" fillId="0" borderId="22" xfId="0" applyNumberFormat="1" applyFont="1" applyBorder="1" applyAlignment="1">
      <alignment horizontal="center"/>
    </xf>
    <xf numFmtId="6" fontId="10" fillId="0" borderId="20" xfId="0" applyNumberFormat="1" applyFont="1" applyBorder="1" applyAlignment="1">
      <alignment horizontal="center"/>
    </xf>
    <xf numFmtId="0" fontId="31" fillId="0" borderId="0" xfId="0" applyFont="1"/>
    <xf numFmtId="0" fontId="1" fillId="0" borderId="0" xfId="0" applyFont="1"/>
    <xf numFmtId="0" fontId="21" fillId="6" borderId="25" xfId="0" applyFont="1" applyFill="1" applyBorder="1" applyAlignment="1">
      <alignment horizontal="left"/>
    </xf>
    <xf numFmtId="6" fontId="21" fillId="6" borderId="16" xfId="0" applyNumberFormat="1" applyFont="1" applyFill="1" applyBorder="1"/>
    <xf numFmtId="0" fontId="21" fillId="0" borderId="26" xfId="0" applyFont="1" applyBorder="1" applyAlignment="1">
      <alignment horizontal="left"/>
    </xf>
    <xf numFmtId="6" fontId="21" fillId="0" borderId="18" xfId="0" applyNumberFormat="1" applyFont="1" applyBorder="1"/>
    <xf numFmtId="0" fontId="21" fillId="6" borderId="26" xfId="0" applyFont="1" applyFill="1" applyBorder="1" applyAlignment="1">
      <alignment horizontal="left"/>
    </xf>
    <xf numFmtId="6" fontId="21" fillId="6" borderId="18" xfId="0" applyNumberFormat="1" applyFont="1" applyFill="1" applyBorder="1"/>
    <xf numFmtId="0" fontId="21" fillId="0" borderId="20" xfId="0" applyFont="1" applyBorder="1"/>
    <xf numFmtId="6" fontId="21" fillId="0" borderId="22" xfId="0" applyNumberFormat="1" applyFont="1" applyBorder="1"/>
    <xf numFmtId="6" fontId="21" fillId="0" borderId="20" xfId="0" applyNumberFormat="1" applyFont="1" applyBorder="1"/>
    <xf numFmtId="0" fontId="21" fillId="6" borderId="25" xfId="0" applyFont="1" applyFill="1" applyBorder="1" applyAlignment="1">
      <alignment horizontal="center"/>
    </xf>
    <xf numFmtId="0" fontId="21" fillId="0" borderId="26" xfId="0" applyFont="1" applyBorder="1" applyAlignment="1">
      <alignment horizontal="center"/>
    </xf>
    <xf numFmtId="0" fontId="21" fillId="6" borderId="27" xfId="0" applyFont="1" applyFill="1" applyBorder="1" applyAlignment="1">
      <alignment horizontal="center"/>
    </xf>
    <xf numFmtId="6" fontId="21" fillId="6" borderId="21" xfId="0" applyNumberFormat="1" applyFont="1" applyFill="1" applyBorder="1" applyAlignment="1">
      <alignment horizontal="center"/>
    </xf>
    <xf numFmtId="6" fontId="21" fillId="6" borderId="20" xfId="0" applyNumberFormat="1" applyFont="1" applyFill="1" applyBorder="1" applyAlignment="1">
      <alignment horizontal="center"/>
    </xf>
    <xf numFmtId="0" fontId="21" fillId="6" borderId="28" xfId="0" applyFont="1" applyFill="1" applyBorder="1" applyAlignment="1">
      <alignment horizontal="center"/>
    </xf>
    <xf numFmtId="0" fontId="21" fillId="6" borderId="11" xfId="0" applyFont="1" applyFill="1" applyBorder="1" applyAlignment="1">
      <alignment horizontal="left" vertical="center"/>
    </xf>
    <xf numFmtId="0" fontId="21" fillId="6" borderId="28" xfId="0" applyFont="1" applyFill="1" applyBorder="1" applyAlignment="1">
      <alignment horizontal="center" vertical="center" wrapText="1"/>
    </xf>
    <xf numFmtId="6" fontId="21" fillId="6" borderId="28" xfId="0" applyNumberFormat="1" applyFont="1" applyFill="1" applyBorder="1" applyAlignment="1">
      <alignment horizontal="center" vertical="center"/>
    </xf>
    <xf numFmtId="166" fontId="21" fillId="6" borderId="15" xfId="0" applyNumberFormat="1" applyFont="1" applyFill="1" applyBorder="1" applyAlignment="1">
      <alignment horizontal="center"/>
    </xf>
    <xf numFmtId="166" fontId="21" fillId="0" borderId="17" xfId="0" applyNumberFormat="1" applyFont="1" applyBorder="1" applyAlignment="1">
      <alignment horizontal="center"/>
    </xf>
    <xf numFmtId="0" fontId="26" fillId="6" borderId="17" xfId="0" applyFont="1" applyFill="1" applyBorder="1" applyAlignment="1">
      <alignment horizontal="left"/>
    </xf>
    <xf numFmtId="166" fontId="21" fillId="6" borderId="17" xfId="0" applyNumberFormat="1" applyFont="1" applyFill="1" applyBorder="1" applyAlignment="1">
      <alignment horizontal="center"/>
    </xf>
    <xf numFmtId="166" fontId="21" fillId="9" borderId="17" xfId="0" applyNumberFormat="1" applyFont="1" applyFill="1" applyBorder="1" applyAlignment="1">
      <alignment horizontal="center"/>
    </xf>
    <xf numFmtId="0" fontId="21" fillId="9" borderId="26" xfId="0" applyFont="1" applyFill="1" applyBorder="1" applyAlignment="1">
      <alignment horizontal="left"/>
    </xf>
    <xf numFmtId="0" fontId="26" fillId="9" borderId="17" xfId="0" applyFont="1" applyFill="1" applyBorder="1" applyAlignment="1">
      <alignment horizontal="left"/>
    </xf>
    <xf numFmtId="0" fontId="21" fillId="6" borderId="19" xfId="0" applyFont="1" applyFill="1" applyBorder="1" applyAlignment="1">
      <alignment horizontal="left"/>
    </xf>
    <xf numFmtId="0" fontId="21" fillId="0" borderId="27" xfId="0" applyFont="1" applyBorder="1" applyAlignment="1">
      <alignment horizontal="left"/>
    </xf>
    <xf numFmtId="166" fontId="21" fillId="0" borderId="20" xfId="0" applyNumberFormat="1" applyFont="1" applyBorder="1" applyAlignment="1">
      <alignment horizontal="center"/>
    </xf>
    <xf numFmtId="164" fontId="21" fillId="4" borderId="16" xfId="1" applyNumberFormat="1" applyFont="1" applyFill="1" applyBorder="1"/>
    <xf numFmtId="164" fontId="21" fillId="0" borderId="18" xfId="1" applyNumberFormat="1" applyFont="1" applyBorder="1"/>
    <xf numFmtId="164" fontId="21" fillId="4" borderId="18" xfId="1" applyNumberFormat="1" applyFont="1" applyFill="1" applyBorder="1"/>
    <xf numFmtId="164" fontId="21" fillId="0" borderId="22" xfId="1" applyNumberFormat="1" applyFont="1" applyBorder="1"/>
    <xf numFmtId="164" fontId="21" fillId="0" borderId="18" xfId="1" applyNumberFormat="1" applyFont="1" applyFill="1" applyBorder="1"/>
    <xf numFmtId="0" fontId="21" fillId="6" borderId="27" xfId="0" applyFont="1" applyFill="1" applyBorder="1" applyAlignment="1">
      <alignment horizontal="left"/>
    </xf>
    <xf numFmtId="6" fontId="21" fillId="6" borderId="21" xfId="0" applyNumberFormat="1" applyFont="1" applyFill="1" applyBorder="1"/>
    <xf numFmtId="164" fontId="21" fillId="4" borderId="22" xfId="1" applyNumberFormat="1" applyFont="1" applyFill="1" applyBorder="1"/>
    <xf numFmtId="0" fontId="21" fillId="0" borderId="9" xfId="0" applyFont="1" applyBorder="1" applyAlignment="1">
      <alignment horizontal="left"/>
    </xf>
    <xf numFmtId="0" fontId="21" fillId="0" borderId="9" xfId="0" applyFont="1" applyBorder="1" applyAlignment="1">
      <alignment horizontal="center"/>
    </xf>
    <xf numFmtId="42" fontId="21" fillId="0" borderId="9" xfId="0" applyNumberFormat="1" applyFont="1" applyBorder="1" applyAlignment="1">
      <alignment horizontal="center"/>
    </xf>
    <xf numFmtId="0" fontId="21" fillId="6" borderId="26" xfId="0" applyFont="1" applyFill="1" applyBorder="1" applyAlignment="1">
      <alignment horizontal="center"/>
    </xf>
    <xf numFmtId="6" fontId="21" fillId="6" borderId="24" xfId="0" applyNumberFormat="1" applyFont="1" applyFill="1" applyBorder="1" applyAlignment="1">
      <alignment horizontal="center"/>
    </xf>
    <xf numFmtId="0" fontId="21" fillId="6" borderId="11" xfId="0" applyFont="1" applyFill="1" applyBorder="1" applyAlignment="1">
      <alignment horizontal="center" vertical="center"/>
    </xf>
    <xf numFmtId="6" fontId="21" fillId="6" borderId="23" xfId="0" applyNumberFormat="1" applyFont="1" applyFill="1" applyBorder="1" applyAlignment="1">
      <alignment horizontal="center" vertical="center"/>
    </xf>
    <xf numFmtId="0" fontId="21" fillId="9" borderId="19" xfId="0" applyFont="1" applyFill="1" applyBorder="1" applyAlignment="1">
      <alignment horizontal="left"/>
    </xf>
    <xf numFmtId="0" fontId="21" fillId="9" borderId="0" xfId="0" applyFont="1" applyFill="1" applyAlignment="1">
      <alignment horizontal="left"/>
    </xf>
    <xf numFmtId="6" fontId="35" fillId="0" borderId="0" xfId="0" applyNumberFormat="1" applyFont="1"/>
    <xf numFmtId="0" fontId="21" fillId="0" borderId="0" xfId="0" applyFont="1" applyAlignment="1">
      <alignment horizontal="left" vertical="center"/>
    </xf>
    <xf numFmtId="42" fontId="21" fillId="6" borderId="24" xfId="0" applyNumberFormat="1" applyFont="1" applyFill="1" applyBorder="1" applyAlignment="1">
      <alignment horizontal="center"/>
    </xf>
    <xf numFmtId="5" fontId="21" fillId="6" borderId="9" xfId="0" applyNumberFormat="1" applyFont="1" applyFill="1" applyBorder="1" applyAlignment="1">
      <alignment horizontal="right" vertical="center"/>
    </xf>
    <xf numFmtId="7" fontId="21" fillId="4" borderId="16" xfId="0" applyNumberFormat="1" applyFont="1" applyFill="1" applyBorder="1"/>
    <xf numFmtId="5" fontId="21" fillId="0" borderId="0" xfId="0" applyNumberFormat="1" applyFont="1" applyAlignment="1">
      <alignment horizontal="right" vertical="center"/>
    </xf>
    <xf numFmtId="7" fontId="21" fillId="0" borderId="18" xfId="0" applyNumberFormat="1" applyFont="1" applyBorder="1"/>
    <xf numFmtId="5" fontId="21" fillId="6" borderId="0" xfId="0" applyNumberFormat="1" applyFont="1" applyFill="1" applyAlignment="1">
      <alignment horizontal="right" vertical="center"/>
    </xf>
    <xf numFmtId="7" fontId="21" fillId="4" borderId="18" xfId="0" applyNumberFormat="1" applyFont="1" applyFill="1" applyBorder="1"/>
    <xf numFmtId="0" fontId="20" fillId="0" borderId="17" xfId="0" applyFont="1" applyBorder="1" applyAlignment="1">
      <alignment horizontal="left"/>
    </xf>
    <xf numFmtId="7" fontId="21" fillId="0" borderId="22" xfId="0" applyNumberFormat="1" applyFont="1" applyBorder="1"/>
    <xf numFmtId="0" fontId="21" fillId="6" borderId="9" xfId="0" applyFont="1" applyFill="1" applyBorder="1" applyAlignment="1">
      <alignment horizontal="left"/>
    </xf>
    <xf numFmtId="0" fontId="21" fillId="6" borderId="14" xfId="0" applyFont="1" applyFill="1" applyBorder="1" applyAlignment="1">
      <alignment horizontal="center"/>
    </xf>
    <xf numFmtId="0" fontId="21" fillId="0" borderId="15" xfId="0" applyFont="1" applyBorder="1" applyAlignment="1">
      <alignment horizontal="center"/>
    </xf>
    <xf numFmtId="42" fontId="21" fillId="0" borderId="13" xfId="0" applyNumberFormat="1" applyFont="1" applyBorder="1" applyAlignment="1">
      <alignment horizontal="center"/>
    </xf>
    <xf numFmtId="6" fontId="21" fillId="0" borderId="9" xfId="0" applyNumberFormat="1" applyFont="1" applyBorder="1" applyAlignment="1">
      <alignment horizontal="center"/>
    </xf>
    <xf numFmtId="6" fontId="21" fillId="6" borderId="0" xfId="0" applyNumberFormat="1" applyFont="1" applyFill="1" applyAlignment="1">
      <alignment horizontal="center"/>
    </xf>
    <xf numFmtId="166" fontId="21" fillId="6" borderId="0" xfId="0" applyNumberFormat="1" applyFont="1" applyFill="1" applyAlignment="1">
      <alignment horizontal="center"/>
    </xf>
    <xf numFmtId="167" fontId="21" fillId="4" borderId="22" xfId="0" applyNumberFormat="1" applyFont="1" applyFill="1" applyBorder="1"/>
    <xf numFmtId="42" fontId="21" fillId="6" borderId="29" xfId="0" applyNumberFormat="1" applyFont="1" applyFill="1" applyBorder="1" applyAlignment="1">
      <alignment horizontal="center"/>
    </xf>
    <xf numFmtId="5" fontId="21" fillId="0" borderId="16" xfId="0" applyNumberFormat="1" applyFont="1" applyBorder="1" applyAlignment="1">
      <alignment horizontal="center"/>
    </xf>
    <xf numFmtId="5" fontId="21" fillId="4" borderId="18" xfId="0" applyNumberFormat="1" applyFont="1" applyFill="1" applyBorder="1" applyAlignment="1">
      <alignment horizontal="center"/>
    </xf>
    <xf numFmtId="5" fontId="21" fillId="0" borderId="18" xfId="0" applyNumberFormat="1" applyFont="1" applyBorder="1" applyAlignment="1">
      <alignment horizontal="center"/>
    </xf>
    <xf numFmtId="166" fontId="21" fillId="9" borderId="0" xfId="0" applyNumberFormat="1" applyFont="1" applyFill="1" applyAlignment="1">
      <alignment horizontal="center"/>
    </xf>
    <xf numFmtId="5" fontId="21" fillId="4" borderId="22" xfId="0" applyNumberFormat="1" applyFont="1" applyFill="1" applyBorder="1" applyAlignment="1">
      <alignment horizontal="center"/>
    </xf>
    <xf numFmtId="42" fontId="21" fillId="7" borderId="29" xfId="0" applyNumberFormat="1" applyFont="1" applyFill="1" applyBorder="1" applyAlignment="1">
      <alignment horizontal="center"/>
    </xf>
    <xf numFmtId="0" fontId="21" fillId="6" borderId="11" xfId="0" applyFont="1" applyFill="1" applyBorder="1" applyAlignment="1">
      <alignment horizontal="left"/>
    </xf>
    <xf numFmtId="0" fontId="21" fillId="6" borderId="23" xfId="0" applyFont="1" applyFill="1" applyBorder="1" applyAlignment="1">
      <alignment horizontal="center"/>
    </xf>
    <xf numFmtId="6" fontId="21" fillId="6" borderId="28" xfId="0" applyNumberFormat="1" applyFont="1" applyFill="1" applyBorder="1"/>
    <xf numFmtId="0" fontId="21" fillId="0" borderId="25" xfId="0" applyFont="1" applyBorder="1" applyAlignment="1">
      <alignment horizontal="center"/>
    </xf>
    <xf numFmtId="42" fontId="21" fillId="6" borderId="17" xfId="0" applyNumberFormat="1" applyFont="1" applyFill="1" applyBorder="1" applyAlignment="1">
      <alignment horizontal="center"/>
    </xf>
    <xf numFmtId="42" fontId="21" fillId="7" borderId="17" xfId="0" applyNumberFormat="1" applyFont="1" applyFill="1" applyBorder="1" applyAlignment="1">
      <alignment horizontal="center"/>
    </xf>
    <xf numFmtId="0" fontId="21" fillId="6" borderId="25" xfId="0" applyFont="1" applyFill="1" applyBorder="1"/>
    <xf numFmtId="6" fontId="21" fillId="6" borderId="25" xfId="0" applyNumberFormat="1" applyFont="1" applyFill="1" applyBorder="1" applyAlignment="1">
      <alignment horizontal="center"/>
    </xf>
    <xf numFmtId="0" fontId="21" fillId="0" borderId="26" xfId="0" applyFont="1" applyBorder="1"/>
    <xf numFmtId="6" fontId="21" fillId="0" borderId="26" xfId="0" applyNumberFormat="1" applyFont="1" applyBorder="1" applyAlignment="1">
      <alignment horizontal="center"/>
    </xf>
    <xf numFmtId="0" fontId="21" fillId="6" borderId="26" xfId="0" applyFont="1" applyFill="1" applyBorder="1"/>
    <xf numFmtId="6" fontId="21" fillId="6" borderId="26" xfId="0" applyNumberFormat="1" applyFont="1" applyFill="1" applyBorder="1" applyAlignment="1">
      <alignment horizontal="center"/>
    </xf>
    <xf numFmtId="166" fontId="21" fillId="6" borderId="26" xfId="0" applyNumberFormat="1" applyFont="1" applyFill="1" applyBorder="1" applyAlignment="1">
      <alignment horizontal="center"/>
    </xf>
    <xf numFmtId="6" fontId="21" fillId="6" borderId="27" xfId="0" applyNumberFormat="1" applyFont="1" applyFill="1" applyBorder="1" applyAlignment="1">
      <alignment horizontal="center"/>
    </xf>
    <xf numFmtId="42" fontId="21" fillId="6" borderId="32" xfId="0" applyNumberFormat="1" applyFont="1" applyFill="1" applyBorder="1" applyAlignment="1">
      <alignment horizontal="center"/>
    </xf>
    <xf numFmtId="0" fontId="0" fillId="5" borderId="0" xfId="0" applyFill="1"/>
    <xf numFmtId="9" fontId="3" fillId="2" borderId="1"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22" fillId="0" borderId="0" xfId="0" applyFont="1"/>
    <xf numFmtId="0" fontId="4" fillId="0" borderId="0" xfId="0" applyFont="1"/>
    <xf numFmtId="42" fontId="20" fillId="0" borderId="9" xfId="0" applyNumberFormat="1" applyFont="1" applyBorder="1" applyAlignment="1">
      <alignment horizontal="center"/>
    </xf>
    <xf numFmtId="0" fontId="2" fillId="0" borderId="9" xfId="0" applyFont="1" applyBorder="1" applyAlignment="1">
      <alignment horizontal="center"/>
    </xf>
    <xf numFmtId="0" fontId="23" fillId="8" borderId="14" xfId="0" applyFont="1" applyFill="1" applyBorder="1" applyAlignment="1">
      <alignment horizontal="center"/>
    </xf>
    <xf numFmtId="0" fontId="24" fillId="0" borderId="15" xfId="0" applyFont="1" applyBorder="1"/>
    <xf numFmtId="0" fontId="15" fillId="0" borderId="0" xfId="0" applyFont="1" applyAlignment="1">
      <alignment horizontal="left"/>
    </xf>
    <xf numFmtId="0" fontId="16" fillId="0" borderId="0" xfId="0" applyFont="1"/>
    <xf numFmtId="0" fontId="21" fillId="0" borderId="0" xfId="0" applyFont="1" applyAlignment="1">
      <alignment horizontal="left" vertical="center" wrapText="1"/>
    </xf>
    <xf numFmtId="0" fontId="0" fillId="0" borderId="0" xfId="0"/>
    <xf numFmtId="0" fontId="21" fillId="0" borderId="19" xfId="0" applyFont="1" applyBorder="1" applyAlignment="1">
      <alignment horizontal="left"/>
    </xf>
    <xf numFmtId="0" fontId="24" fillId="0" borderId="17" xfId="0" applyFont="1" applyBorder="1"/>
    <xf numFmtId="0" fontId="21" fillId="0" borderId="0" xfId="0" applyFont="1" applyAlignment="1">
      <alignment horizontal="left"/>
    </xf>
    <xf numFmtId="0" fontId="21" fillId="6" borderId="0" xfId="0" applyFont="1" applyFill="1" applyAlignment="1">
      <alignment horizontal="left"/>
    </xf>
    <xf numFmtId="0" fontId="24" fillId="0" borderId="0" xfId="0" applyFont="1"/>
    <xf numFmtId="0" fontId="21" fillId="6" borderId="10" xfId="0" applyFont="1" applyFill="1" applyBorder="1" applyAlignment="1">
      <alignment horizontal="center"/>
    </xf>
    <xf numFmtId="0" fontId="24" fillId="0" borderId="23" xfId="0" applyFont="1" applyBorder="1"/>
    <xf numFmtId="0" fontId="21" fillId="0" borderId="9" xfId="0" applyFont="1" applyBorder="1" applyAlignment="1">
      <alignment horizontal="center"/>
    </xf>
    <xf numFmtId="0" fontId="24" fillId="0" borderId="9" xfId="0" applyFont="1" applyBorder="1"/>
    <xf numFmtId="0" fontId="21" fillId="6" borderId="21" xfId="0" applyFont="1" applyFill="1" applyBorder="1" applyAlignment="1">
      <alignment horizontal="left"/>
    </xf>
    <xf numFmtId="0" fontId="24" fillId="0" borderId="21" xfId="0" applyFont="1" applyBorder="1"/>
    <xf numFmtId="0" fontId="24" fillId="0" borderId="20" xfId="0" applyFont="1" applyBorder="1"/>
    <xf numFmtId="0" fontId="21" fillId="6" borderId="19" xfId="0" applyFont="1" applyFill="1" applyBorder="1" applyAlignment="1">
      <alignment horizontal="left"/>
    </xf>
    <xf numFmtId="0" fontId="9" fillId="0" borderId="0" xfId="0" applyFont="1" applyAlignment="1">
      <alignment horizontal="left"/>
    </xf>
    <xf numFmtId="0" fontId="1" fillId="0" borderId="0" xfId="0" applyFont="1"/>
    <xf numFmtId="0" fontId="21" fillId="0" borderId="14" xfId="0" applyFont="1" applyBorder="1" applyAlignment="1">
      <alignment horizontal="center"/>
    </xf>
    <xf numFmtId="0" fontId="21" fillId="6" borderId="2" xfId="0" applyFont="1" applyFill="1" applyBorder="1" applyAlignment="1">
      <alignment horizontal="center"/>
    </xf>
    <xf numFmtId="0" fontId="24" fillId="0" borderId="2" xfId="0" applyFont="1" applyBorder="1"/>
    <xf numFmtId="0" fontId="24" fillId="0" borderId="3" xfId="0" applyFont="1" applyBorder="1"/>
    <xf numFmtId="0" fontId="0" fillId="0" borderId="2" xfId="0" applyBorder="1"/>
    <xf numFmtId="0" fontId="0" fillId="0" borderId="3" xfId="0" applyBorder="1"/>
    <xf numFmtId="0" fontId="21" fillId="0" borderId="7" xfId="0" applyFont="1" applyBorder="1" applyAlignment="1">
      <alignment horizontal="center"/>
    </xf>
    <xf numFmtId="0" fontId="24" fillId="0" borderId="7" xfId="0" applyFont="1" applyBorder="1"/>
    <xf numFmtId="0" fontId="24" fillId="0" borderId="8" xfId="0" applyFont="1" applyBorder="1"/>
    <xf numFmtId="0" fontId="0" fillId="0" borderId="8" xfId="0" applyBorder="1"/>
    <xf numFmtId="0" fontId="21" fillId="0" borderId="24" xfId="0" applyFont="1" applyBorder="1" applyAlignment="1">
      <alignment horizontal="left"/>
    </xf>
    <xf numFmtId="0" fontId="21" fillId="0" borderId="9" xfId="0" applyFont="1" applyBorder="1"/>
    <xf numFmtId="0" fontId="21" fillId="6" borderId="0" xfId="0" applyFont="1" applyFill="1"/>
    <xf numFmtId="0" fontId="21" fillId="0" borderId="0" xfId="0" applyFont="1"/>
    <xf numFmtId="6" fontId="21" fillId="6" borderId="15" xfId="0" applyNumberFormat="1" applyFont="1" applyFill="1" applyBorder="1" applyAlignment="1">
      <alignment horizontal="center" vertical="center"/>
    </xf>
    <xf numFmtId="0" fontId="21" fillId="0" borderId="19" xfId="0" applyFont="1" applyBorder="1" applyAlignment="1">
      <alignment horizontal="center"/>
    </xf>
    <xf numFmtId="0" fontId="21" fillId="6" borderId="24" xfId="0" applyFont="1" applyFill="1" applyBorder="1" applyAlignment="1">
      <alignment horizontal="center"/>
    </xf>
    <xf numFmtId="0" fontId="28" fillId="0" borderId="0" xfId="0" applyFont="1" applyAlignment="1">
      <alignment horizontal="center"/>
    </xf>
    <xf numFmtId="0" fontId="21" fillId="6" borderId="15" xfId="0" applyFont="1" applyFill="1" applyBorder="1" applyAlignment="1">
      <alignment horizontal="center" vertical="center"/>
    </xf>
    <xf numFmtId="0" fontId="21" fillId="6" borderId="14" xfId="0" applyFont="1" applyFill="1" applyBorder="1" applyAlignment="1">
      <alignment horizontal="center" vertical="center" wrapText="1"/>
    </xf>
    <xf numFmtId="0" fontId="24" fillId="0" borderId="19" xfId="0" applyFont="1" applyBorder="1"/>
    <xf numFmtId="0" fontId="24" fillId="0" borderId="24" xfId="0" applyFont="1" applyBorder="1"/>
    <xf numFmtId="0" fontId="21" fillId="6" borderId="14" xfId="0" applyFont="1" applyFill="1" applyBorder="1" applyAlignment="1">
      <alignment horizontal="center"/>
    </xf>
    <xf numFmtId="0" fontId="10" fillId="0" borderId="0" xfId="0" applyFont="1" applyAlignment="1">
      <alignment horizontal="left"/>
    </xf>
    <xf numFmtId="0" fontId="11" fillId="0" borderId="0" xfId="0" applyFont="1" applyAlignment="1">
      <alignment horizontal="center"/>
    </xf>
    <xf numFmtId="0" fontId="10" fillId="6" borderId="23" xfId="0" applyFont="1" applyFill="1" applyBorder="1" applyAlignment="1">
      <alignment horizontal="center"/>
    </xf>
    <xf numFmtId="0" fontId="10" fillId="0" borderId="9" xfId="0" applyFont="1" applyBorder="1" applyAlignment="1">
      <alignment horizontal="center"/>
    </xf>
    <xf numFmtId="0" fontId="10" fillId="0" borderId="24" xfId="0" applyFont="1" applyBorder="1" applyAlignment="1">
      <alignment horizontal="center"/>
    </xf>
    <xf numFmtId="0" fontId="10" fillId="6" borderId="14" xfId="0" applyFont="1" applyFill="1" applyBorder="1" applyAlignment="1">
      <alignment horizontal="left"/>
    </xf>
    <xf numFmtId="0" fontId="11" fillId="0" borderId="0" xfId="0" applyFont="1" applyAlignment="1">
      <alignment horizontal="left"/>
    </xf>
    <xf numFmtId="0" fontId="10" fillId="0" borderId="21" xfId="0" applyFont="1" applyBorder="1" applyAlignment="1">
      <alignment horizontal="left"/>
    </xf>
    <xf numFmtId="0" fontId="10" fillId="0" borderId="19" xfId="0" applyFont="1" applyBorder="1" applyAlignment="1">
      <alignment horizontal="left"/>
    </xf>
    <xf numFmtId="0" fontId="10" fillId="6" borderId="19" xfId="0" applyFont="1" applyFill="1" applyBorder="1" applyAlignment="1">
      <alignment horizontal="left"/>
    </xf>
    <xf numFmtId="0" fontId="10" fillId="0" borderId="9" xfId="0" applyFont="1" applyBorder="1" applyAlignment="1">
      <alignment horizontal="left"/>
    </xf>
    <xf numFmtId="0" fontId="10" fillId="0" borderId="24" xfId="0" applyFont="1" applyBorder="1" applyAlignment="1">
      <alignment horizontal="left"/>
    </xf>
    <xf numFmtId="0" fontId="33" fillId="0" borderId="0" xfId="0" applyFont="1" applyAlignment="1">
      <alignment horizontal="left"/>
    </xf>
    <xf numFmtId="0" fontId="10" fillId="0" borderId="19" xfId="0" applyFont="1" applyBorder="1" applyAlignment="1">
      <alignment horizontal="left" wrapText="1"/>
    </xf>
    <xf numFmtId="0" fontId="10" fillId="0" borderId="14" xfId="0" applyFont="1" applyBorder="1" applyAlignment="1">
      <alignment horizontal="center" vertical="center" wrapText="1"/>
    </xf>
    <xf numFmtId="0" fontId="10" fillId="6" borderId="19"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6" borderId="24" xfId="0" applyFont="1" applyFill="1" applyBorder="1" applyAlignment="1">
      <alignment horizontal="center" vertical="center" wrapText="1"/>
    </xf>
    <xf numFmtId="0" fontId="10" fillId="6" borderId="10" xfId="0" applyFont="1" applyFill="1" applyBorder="1" applyAlignment="1">
      <alignment horizontal="center"/>
    </xf>
    <xf numFmtId="0" fontId="24" fillId="0" borderId="28" xfId="0" applyFont="1" applyBorder="1"/>
    <xf numFmtId="0" fontId="21" fillId="6" borderId="14" xfId="0" applyFont="1" applyFill="1" applyBorder="1" applyAlignment="1">
      <alignment horizontal="center" vertical="center"/>
    </xf>
    <xf numFmtId="0" fontId="21" fillId="6" borderId="9" xfId="0" applyFont="1" applyFill="1" applyBorder="1" applyAlignment="1">
      <alignment horizontal="center" vertical="center" wrapText="1"/>
    </xf>
    <xf numFmtId="6" fontId="21" fillId="6" borderId="25" xfId="0" applyNumberFormat="1" applyFont="1" applyFill="1" applyBorder="1" applyAlignment="1">
      <alignment horizontal="center" vertical="center"/>
    </xf>
    <xf numFmtId="0" fontId="24" fillId="0" borderId="27" xfId="0" applyFont="1" applyBorder="1"/>
    <xf numFmtId="0" fontId="10" fillId="0" borderId="21" xfId="0" applyFont="1" applyBorder="1" applyAlignment="1">
      <alignment horizontal="center"/>
    </xf>
    <xf numFmtId="0" fontId="10" fillId="6" borderId="14" xfId="0" applyFont="1" applyFill="1" applyBorder="1" applyAlignment="1">
      <alignment horizontal="center"/>
    </xf>
    <xf numFmtId="0" fontId="10" fillId="0" borderId="0" xfId="0" applyFont="1" applyAlignment="1">
      <alignment horizontal="center"/>
    </xf>
    <xf numFmtId="0" fontId="10" fillId="6" borderId="0" xfId="0" applyFont="1" applyFill="1" applyAlignment="1">
      <alignment horizontal="left"/>
    </xf>
    <xf numFmtId="0" fontId="10" fillId="6" borderId="9" xfId="0" applyFont="1" applyFill="1" applyBorder="1" applyAlignment="1">
      <alignment horizontal="left"/>
    </xf>
    <xf numFmtId="42" fontId="21" fillId="0" borderId="19" xfId="0" applyNumberFormat="1" applyFont="1" applyBorder="1" applyAlignment="1">
      <alignment horizontal="center"/>
    </xf>
    <xf numFmtId="0" fontId="21" fillId="6" borderId="23" xfId="0" applyFont="1" applyFill="1" applyBorder="1" applyAlignment="1">
      <alignment horizontal="left" vertical="center" wrapText="1"/>
    </xf>
    <xf numFmtId="42" fontId="21" fillId="6" borderId="9" xfId="0" applyNumberFormat="1" applyFont="1" applyFill="1" applyBorder="1" applyAlignment="1">
      <alignment horizontal="center"/>
    </xf>
    <xf numFmtId="0" fontId="21" fillId="9" borderId="19" xfId="0" applyFont="1" applyFill="1" applyBorder="1" applyAlignment="1">
      <alignment horizontal="left"/>
    </xf>
    <xf numFmtId="0" fontId="21" fillId="0" borderId="21" xfId="0" applyFont="1" applyBorder="1" applyAlignment="1">
      <alignment horizontal="left"/>
    </xf>
    <xf numFmtId="0" fontId="21" fillId="0" borderId="0" xfId="0" applyFont="1" applyAlignment="1">
      <alignment horizontal="center"/>
    </xf>
    <xf numFmtId="0" fontId="21" fillId="6" borderId="9" xfId="0" applyFont="1" applyFill="1" applyBorder="1" applyAlignment="1">
      <alignment horizontal="left"/>
    </xf>
    <xf numFmtId="42" fontId="21" fillId="6" borderId="14" xfId="0" applyNumberFormat="1" applyFont="1" applyFill="1" applyBorder="1" applyAlignment="1">
      <alignment horizontal="center"/>
    </xf>
    <xf numFmtId="0" fontId="21" fillId="6" borderId="19" xfId="0" applyFont="1" applyFill="1" applyBorder="1" applyAlignment="1">
      <alignment horizontal="center"/>
    </xf>
    <xf numFmtId="42" fontId="21" fillId="6" borderId="19" xfId="0" applyNumberFormat="1" applyFont="1" applyFill="1" applyBorder="1" applyAlignment="1">
      <alignment horizontal="center"/>
    </xf>
    <xf numFmtId="0" fontId="34" fillId="8" borderId="14" xfId="0" applyFont="1" applyFill="1" applyBorder="1" applyAlignment="1">
      <alignment horizontal="center"/>
    </xf>
    <xf numFmtId="0" fontId="21" fillId="6" borderId="19" xfId="0" applyFont="1" applyFill="1" applyBorder="1" applyAlignment="1">
      <alignment horizontal="center" vertical="center"/>
    </xf>
    <xf numFmtId="0" fontId="21" fillId="0" borderId="19" xfId="0" applyFont="1" applyBorder="1" applyAlignment="1">
      <alignment horizontal="center" vertical="center"/>
    </xf>
    <xf numFmtId="0" fontId="21" fillId="6" borderId="21" xfId="0" applyFont="1" applyFill="1" applyBorder="1" applyAlignment="1">
      <alignment horizontal="center" vertical="center"/>
    </xf>
    <xf numFmtId="0" fontId="21" fillId="0" borderId="14" xfId="0" applyFont="1" applyBorder="1" applyAlignment="1">
      <alignment horizontal="left"/>
    </xf>
    <xf numFmtId="42" fontId="21" fillId="6" borderId="24" xfId="0" applyNumberFormat="1" applyFont="1" applyFill="1" applyBorder="1" applyAlignment="1">
      <alignment horizontal="center"/>
    </xf>
    <xf numFmtId="0" fontId="20" fillId="0" borderId="0" xfId="0" applyFont="1" applyAlignment="1">
      <alignment horizontal="left"/>
    </xf>
    <xf numFmtId="0" fontId="21" fillId="6" borderId="9" xfId="0" applyFont="1" applyFill="1" applyBorder="1" applyAlignment="1">
      <alignment horizontal="center" vertical="center"/>
    </xf>
    <xf numFmtId="6" fontId="21" fillId="6" borderId="26" xfId="0" applyNumberFormat="1" applyFont="1" applyFill="1" applyBorder="1" applyAlignment="1">
      <alignment horizontal="center" vertical="center"/>
    </xf>
    <xf numFmtId="6" fontId="21" fillId="6" borderId="27" xfId="0" applyNumberFormat="1" applyFont="1" applyFill="1" applyBorder="1" applyAlignment="1">
      <alignment horizontal="center" vertical="center"/>
    </xf>
    <xf numFmtId="0" fontId="21" fillId="0" borderId="10" xfId="0" applyFont="1" applyBorder="1" applyAlignment="1">
      <alignment horizontal="center"/>
    </xf>
    <xf numFmtId="0" fontId="21" fillId="6" borderId="24" xfId="0" applyFont="1" applyFill="1" applyBorder="1" applyAlignment="1">
      <alignment horizontal="left"/>
    </xf>
    <xf numFmtId="42" fontId="21" fillId="0" borderId="14" xfId="0" applyNumberFormat="1" applyFont="1" applyBorder="1" applyAlignment="1">
      <alignment horizontal="center"/>
    </xf>
    <xf numFmtId="0" fontId="21" fillId="6" borderId="14" xfId="0" applyFont="1" applyFill="1" applyBorder="1" applyAlignment="1">
      <alignment horizontal="left"/>
    </xf>
    <xf numFmtId="0" fontId="21" fillId="6" borderId="0" xfId="0" applyFont="1" applyFill="1" applyAlignment="1">
      <alignment horizontal="center"/>
    </xf>
    <xf numFmtId="42" fontId="21" fillId="6" borderId="0" xfId="0" applyNumberFormat="1" applyFont="1" applyFill="1" applyAlignment="1">
      <alignment horizontal="center"/>
    </xf>
    <xf numFmtId="42" fontId="21" fillId="0" borderId="0" xfId="0" applyNumberFormat="1" applyFont="1" applyAlignment="1">
      <alignment horizontal="center"/>
    </xf>
    <xf numFmtId="0" fontId="21" fillId="6" borderId="21" xfId="0" applyFont="1" applyFill="1" applyBorder="1" applyAlignment="1">
      <alignment horizontal="center"/>
    </xf>
    <xf numFmtId="42" fontId="21" fillId="6" borderId="21" xfId="0" applyNumberFormat="1" applyFont="1" applyFill="1" applyBorder="1" applyAlignment="1">
      <alignment horizontal="center"/>
    </xf>
    <xf numFmtId="0" fontId="34" fillId="8" borderId="30" xfId="0" applyFont="1" applyFill="1" applyBorder="1" applyAlignment="1">
      <alignment horizontal="center"/>
    </xf>
    <xf numFmtId="0" fontId="24" fillId="0" borderId="31" xfId="0" applyFont="1" applyBorder="1"/>
    <xf numFmtId="0" fontId="21" fillId="6" borderId="14" xfId="0" applyFont="1" applyFill="1" applyBorder="1" applyAlignment="1">
      <alignment horizontal="left" vertical="center" wrapText="1"/>
    </xf>
    <xf numFmtId="0" fontId="24" fillId="0" borderId="26" xfId="0" applyFont="1" applyBorder="1"/>
  </cellXfs>
  <cellStyles count="4">
    <cellStyle name="Currency" xfId="1" builtinId="4"/>
    <cellStyle name="Currency 2" xfId="3" xr:uid="{CD7BF0C0-8D3D-4D91-A91C-5AC3BA551125}"/>
    <cellStyle name="Normal" xfId="0" builtinId="0"/>
    <cellStyle name="Normal 2" xfId="2" xr:uid="{A74E3B73-3A05-469D-B744-E7BEFE9B16AF}"/>
  </cellStyles>
  <dxfs count="6">
    <dxf>
      <fill>
        <patternFill patternType="solid">
          <fgColor rgb="FFDBE5F1"/>
          <bgColor rgb="FFDBE5F1"/>
        </patternFill>
      </fill>
    </dxf>
    <dxf>
      <fill>
        <patternFill patternType="solid">
          <fgColor rgb="FFD8D8D8"/>
          <bgColor rgb="FFD8D8D8"/>
        </patternFill>
      </fill>
    </dxf>
    <dxf>
      <fill>
        <patternFill patternType="solid">
          <fgColor theme="1"/>
          <bgColor theme="1"/>
        </patternFill>
      </fill>
    </dxf>
    <dxf>
      <fill>
        <patternFill patternType="solid">
          <fgColor rgb="FFDBE5F1"/>
          <bgColor rgb="FFDBE5F1"/>
        </patternFill>
      </fill>
    </dxf>
    <dxf>
      <fill>
        <patternFill patternType="solid">
          <fgColor rgb="FFD8D8D8"/>
          <bgColor rgb="FFD8D8D8"/>
        </patternFill>
      </fill>
    </dxf>
    <dxf>
      <fill>
        <patternFill patternType="solid">
          <fgColor theme="1"/>
          <bgColor theme="1"/>
        </patternFill>
      </fill>
    </dxf>
  </dxfs>
  <tableStyles count="2" defaultTableStyle="TableStyleMedium2" defaultPivotStyle="PivotStyleLight16">
    <tableStyle name="All Models-style" pivot="0" count="3" xr9:uid="{C53C63E9-3F5F-49B5-A21A-2055037BF69B}">
      <tableStyleElement type="headerRow" dxfId="5"/>
      <tableStyleElement type="firstRowStripe" dxfId="4"/>
      <tableStyleElement type="secondRowStripe" dxfId="3"/>
    </tableStyle>
    <tableStyle name="Liftgate Options-style" pivot="0" count="3" xr9:uid="{79D8A9D7-C021-4D2C-8B67-E19E5F031BC8}">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image" Target="../media/image20.png"/><Relationship Id="rId5" Type="http://schemas.openxmlformats.org/officeDocument/2006/relationships/image" Target="../media/image24.png"/><Relationship Id="rId4" Type="http://schemas.openxmlformats.org/officeDocument/2006/relationships/image" Target="../media/image2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7.png"/><Relationship Id="rId7" Type="http://schemas.openxmlformats.org/officeDocument/2006/relationships/image" Target="../media/image31.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5" Type="http://schemas.openxmlformats.org/officeDocument/2006/relationships/image" Target="../media/image29.png"/><Relationship Id="rId4"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0</xdr:rowOff>
    </xdr:from>
    <xdr:to>
      <xdr:col>6</xdr:col>
      <xdr:colOff>481812</xdr:colOff>
      <xdr:row>5</xdr:row>
      <xdr:rowOff>167709</xdr:rowOff>
    </xdr:to>
    <xdr:pic>
      <xdr:nvPicPr>
        <xdr:cNvPr id="2" name="image2.jpeg">
          <a:extLst>
            <a:ext uri="{FF2B5EF4-FFF2-40B4-BE49-F238E27FC236}">
              <a16:creationId xmlns:a16="http://schemas.microsoft.com/office/drawing/2014/main" id="{A6D158E3-6773-4BF6-B0DF-17D4666BDB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5" y="202483"/>
          <a:ext cx="4949037" cy="1120209"/>
        </a:xfrm>
        <a:prstGeom prst="rect">
          <a:avLst/>
        </a:prstGeom>
      </xdr:spPr>
    </xdr:pic>
    <xdr:clientData/>
  </xdr:twoCellAnchor>
  <xdr:twoCellAnchor editAs="oneCell">
    <xdr:from>
      <xdr:col>6</xdr:col>
      <xdr:colOff>371475</xdr:colOff>
      <xdr:row>0</xdr:row>
      <xdr:rowOff>0</xdr:rowOff>
    </xdr:from>
    <xdr:to>
      <xdr:col>7</xdr:col>
      <xdr:colOff>571399</xdr:colOff>
      <xdr:row>1</xdr:row>
      <xdr:rowOff>66643</xdr:rowOff>
    </xdr:to>
    <xdr:pic>
      <xdr:nvPicPr>
        <xdr:cNvPr id="3" name="Picture 2">
          <a:extLst>
            <a:ext uri="{FF2B5EF4-FFF2-40B4-BE49-F238E27FC236}">
              <a16:creationId xmlns:a16="http://schemas.microsoft.com/office/drawing/2014/main" id="{45203F7B-C7DF-1802-7D3D-FBE4430E7512}"/>
            </a:ext>
          </a:extLst>
        </xdr:cNvPr>
        <xdr:cNvPicPr>
          <a:picLocks noChangeAspect="1"/>
        </xdr:cNvPicPr>
      </xdr:nvPicPr>
      <xdr:blipFill>
        <a:blip xmlns:r="http://schemas.openxmlformats.org/officeDocument/2006/relationships" r:embed="rId2"/>
        <a:stretch>
          <a:fillRect/>
        </a:stretch>
      </xdr:blipFill>
      <xdr:spPr>
        <a:xfrm>
          <a:off x="5076825" y="1219200"/>
          <a:ext cx="809524" cy="257143"/>
        </a:xfrm>
        <a:prstGeom prst="rect">
          <a:avLst/>
        </a:prstGeom>
      </xdr:spPr>
    </xdr:pic>
    <xdr:clientData/>
  </xdr:twoCellAnchor>
  <xdr:twoCellAnchor editAs="oneCell">
    <xdr:from>
      <xdr:col>0</xdr:col>
      <xdr:colOff>0</xdr:colOff>
      <xdr:row>0</xdr:row>
      <xdr:rowOff>0</xdr:rowOff>
    </xdr:from>
    <xdr:to>
      <xdr:col>8</xdr:col>
      <xdr:colOff>37334</xdr:colOff>
      <xdr:row>20</xdr:row>
      <xdr:rowOff>190000</xdr:rowOff>
    </xdr:to>
    <xdr:pic>
      <xdr:nvPicPr>
        <xdr:cNvPr id="7" name="Picture 6">
          <a:extLst>
            <a:ext uri="{FF2B5EF4-FFF2-40B4-BE49-F238E27FC236}">
              <a16:creationId xmlns:a16="http://schemas.microsoft.com/office/drawing/2014/main" id="{46AE9CB4-852B-277A-C83B-E84FA34E884E}"/>
            </a:ext>
          </a:extLst>
        </xdr:cNvPr>
        <xdr:cNvPicPr>
          <a:picLocks noChangeAspect="1"/>
        </xdr:cNvPicPr>
      </xdr:nvPicPr>
      <xdr:blipFill>
        <a:blip xmlns:r="http://schemas.openxmlformats.org/officeDocument/2006/relationships" r:embed="rId3"/>
        <a:stretch>
          <a:fillRect/>
        </a:stretch>
      </xdr:blipFill>
      <xdr:spPr>
        <a:xfrm>
          <a:off x="0" y="1543050"/>
          <a:ext cx="6123809" cy="4000000"/>
        </a:xfrm>
        <a:prstGeom prst="rect">
          <a:avLst/>
        </a:prstGeom>
      </xdr:spPr>
    </xdr:pic>
    <xdr:clientData/>
  </xdr:twoCellAnchor>
  <xdr:twoCellAnchor editAs="oneCell">
    <xdr:from>
      <xdr:col>0</xdr:col>
      <xdr:colOff>0</xdr:colOff>
      <xdr:row>21</xdr:row>
      <xdr:rowOff>0</xdr:rowOff>
    </xdr:from>
    <xdr:to>
      <xdr:col>8</xdr:col>
      <xdr:colOff>113525</xdr:colOff>
      <xdr:row>56</xdr:row>
      <xdr:rowOff>75357</xdr:rowOff>
    </xdr:to>
    <xdr:pic>
      <xdr:nvPicPr>
        <xdr:cNvPr id="8" name="Picture 7">
          <a:extLst>
            <a:ext uri="{FF2B5EF4-FFF2-40B4-BE49-F238E27FC236}">
              <a16:creationId xmlns:a16="http://schemas.microsoft.com/office/drawing/2014/main" id="{09F8119B-2D7D-ED4D-6AFC-214BB8910343}"/>
            </a:ext>
          </a:extLst>
        </xdr:cNvPr>
        <xdr:cNvPicPr>
          <a:picLocks noChangeAspect="1"/>
        </xdr:cNvPicPr>
      </xdr:nvPicPr>
      <xdr:blipFill>
        <a:blip xmlns:r="http://schemas.openxmlformats.org/officeDocument/2006/relationships" r:embed="rId4"/>
        <a:stretch>
          <a:fillRect/>
        </a:stretch>
      </xdr:blipFill>
      <xdr:spPr>
        <a:xfrm>
          <a:off x="0" y="4000500"/>
          <a:ext cx="6200000" cy="6742857"/>
        </a:xfrm>
        <a:prstGeom prst="rect">
          <a:avLst/>
        </a:prstGeom>
      </xdr:spPr>
    </xdr:pic>
    <xdr:clientData/>
  </xdr:twoCellAnchor>
  <xdr:twoCellAnchor editAs="oneCell">
    <xdr:from>
      <xdr:col>0</xdr:col>
      <xdr:colOff>9525</xdr:colOff>
      <xdr:row>55</xdr:row>
      <xdr:rowOff>159944</xdr:rowOff>
    </xdr:from>
    <xdr:to>
      <xdr:col>8</xdr:col>
      <xdr:colOff>142874</xdr:colOff>
      <xdr:row>97</xdr:row>
      <xdr:rowOff>8553</xdr:rowOff>
    </xdr:to>
    <xdr:pic>
      <xdr:nvPicPr>
        <xdr:cNvPr id="9" name="Picture 8">
          <a:extLst>
            <a:ext uri="{FF2B5EF4-FFF2-40B4-BE49-F238E27FC236}">
              <a16:creationId xmlns:a16="http://schemas.microsoft.com/office/drawing/2014/main" id="{AC8A2E57-8057-CD50-AB7E-16B038E9F8F2}"/>
            </a:ext>
          </a:extLst>
        </xdr:cNvPr>
        <xdr:cNvPicPr>
          <a:picLocks noChangeAspect="1"/>
        </xdr:cNvPicPr>
      </xdr:nvPicPr>
      <xdr:blipFill>
        <a:blip xmlns:r="http://schemas.openxmlformats.org/officeDocument/2006/relationships" r:embed="rId5"/>
        <a:stretch>
          <a:fillRect/>
        </a:stretch>
      </xdr:blipFill>
      <xdr:spPr>
        <a:xfrm>
          <a:off x="9525" y="10637444"/>
          <a:ext cx="6219824" cy="7849609"/>
        </a:xfrm>
        <a:prstGeom prst="rect">
          <a:avLst/>
        </a:prstGeom>
      </xdr:spPr>
    </xdr:pic>
    <xdr:clientData/>
  </xdr:twoCellAnchor>
  <xdr:twoCellAnchor editAs="oneCell">
    <xdr:from>
      <xdr:col>0</xdr:col>
      <xdr:colOff>0</xdr:colOff>
      <xdr:row>96</xdr:row>
      <xdr:rowOff>114300</xdr:rowOff>
    </xdr:from>
    <xdr:to>
      <xdr:col>8</xdr:col>
      <xdr:colOff>161925</xdr:colOff>
      <xdr:row>137</xdr:row>
      <xdr:rowOff>8562</xdr:rowOff>
    </xdr:to>
    <xdr:pic>
      <xdr:nvPicPr>
        <xdr:cNvPr id="10" name="Picture 9">
          <a:extLst>
            <a:ext uri="{FF2B5EF4-FFF2-40B4-BE49-F238E27FC236}">
              <a16:creationId xmlns:a16="http://schemas.microsoft.com/office/drawing/2014/main" id="{D2BFA6C8-68BE-CFF0-E825-51D9BF7FC290}"/>
            </a:ext>
          </a:extLst>
        </xdr:cNvPr>
        <xdr:cNvPicPr>
          <a:picLocks noChangeAspect="1"/>
        </xdr:cNvPicPr>
      </xdr:nvPicPr>
      <xdr:blipFill>
        <a:blip xmlns:r="http://schemas.openxmlformats.org/officeDocument/2006/relationships" r:embed="rId6"/>
        <a:stretch>
          <a:fillRect/>
        </a:stretch>
      </xdr:blipFill>
      <xdr:spPr>
        <a:xfrm>
          <a:off x="0" y="18402300"/>
          <a:ext cx="6248400" cy="7704762"/>
        </a:xfrm>
        <a:prstGeom prst="rect">
          <a:avLst/>
        </a:prstGeom>
      </xdr:spPr>
    </xdr:pic>
    <xdr:clientData/>
  </xdr:twoCellAnchor>
  <xdr:twoCellAnchor editAs="oneCell">
    <xdr:from>
      <xdr:col>0</xdr:col>
      <xdr:colOff>0</xdr:colOff>
      <xdr:row>136</xdr:row>
      <xdr:rowOff>133350</xdr:rowOff>
    </xdr:from>
    <xdr:to>
      <xdr:col>8</xdr:col>
      <xdr:colOff>180975</xdr:colOff>
      <xdr:row>177</xdr:row>
      <xdr:rowOff>65707</xdr:rowOff>
    </xdr:to>
    <xdr:pic>
      <xdr:nvPicPr>
        <xdr:cNvPr id="11" name="Picture 10">
          <a:extLst>
            <a:ext uri="{FF2B5EF4-FFF2-40B4-BE49-F238E27FC236}">
              <a16:creationId xmlns:a16="http://schemas.microsoft.com/office/drawing/2014/main" id="{F908D122-9758-DEE0-11BD-32192362597A}"/>
            </a:ext>
          </a:extLst>
        </xdr:cNvPr>
        <xdr:cNvPicPr>
          <a:picLocks noChangeAspect="1"/>
        </xdr:cNvPicPr>
      </xdr:nvPicPr>
      <xdr:blipFill>
        <a:blip xmlns:r="http://schemas.openxmlformats.org/officeDocument/2006/relationships" r:embed="rId7"/>
        <a:stretch>
          <a:fillRect/>
        </a:stretch>
      </xdr:blipFill>
      <xdr:spPr>
        <a:xfrm>
          <a:off x="0" y="26041350"/>
          <a:ext cx="6267450" cy="7742857"/>
        </a:xfrm>
        <a:prstGeom prst="rect">
          <a:avLst/>
        </a:prstGeom>
      </xdr:spPr>
    </xdr:pic>
    <xdr:clientData/>
  </xdr:twoCellAnchor>
  <xdr:twoCellAnchor editAs="oneCell">
    <xdr:from>
      <xdr:col>0</xdr:col>
      <xdr:colOff>0</xdr:colOff>
      <xdr:row>176</xdr:row>
      <xdr:rowOff>161925</xdr:rowOff>
    </xdr:from>
    <xdr:to>
      <xdr:col>8</xdr:col>
      <xdr:colOff>222659</xdr:colOff>
      <xdr:row>217</xdr:row>
      <xdr:rowOff>122851</xdr:rowOff>
    </xdr:to>
    <xdr:pic>
      <xdr:nvPicPr>
        <xdr:cNvPr id="12" name="Picture 11">
          <a:extLst>
            <a:ext uri="{FF2B5EF4-FFF2-40B4-BE49-F238E27FC236}">
              <a16:creationId xmlns:a16="http://schemas.microsoft.com/office/drawing/2014/main" id="{3925CB70-2DA3-10AF-4CCF-D3849FB4A94E}"/>
            </a:ext>
          </a:extLst>
        </xdr:cNvPr>
        <xdr:cNvPicPr>
          <a:picLocks noChangeAspect="1"/>
        </xdr:cNvPicPr>
      </xdr:nvPicPr>
      <xdr:blipFill>
        <a:blip xmlns:r="http://schemas.openxmlformats.org/officeDocument/2006/relationships" r:embed="rId8"/>
        <a:stretch>
          <a:fillRect/>
        </a:stretch>
      </xdr:blipFill>
      <xdr:spPr>
        <a:xfrm>
          <a:off x="0" y="33689925"/>
          <a:ext cx="6309134" cy="7771426"/>
        </a:xfrm>
        <a:prstGeom prst="rect">
          <a:avLst/>
        </a:prstGeom>
      </xdr:spPr>
    </xdr:pic>
    <xdr:clientData/>
  </xdr:twoCellAnchor>
  <xdr:twoCellAnchor editAs="oneCell">
    <xdr:from>
      <xdr:col>0</xdr:col>
      <xdr:colOff>0</xdr:colOff>
      <xdr:row>217</xdr:row>
      <xdr:rowOff>95250</xdr:rowOff>
    </xdr:from>
    <xdr:to>
      <xdr:col>8</xdr:col>
      <xdr:colOff>180975</xdr:colOff>
      <xdr:row>258</xdr:row>
      <xdr:rowOff>18083</xdr:rowOff>
    </xdr:to>
    <xdr:pic>
      <xdr:nvPicPr>
        <xdr:cNvPr id="13" name="Picture 12">
          <a:extLst>
            <a:ext uri="{FF2B5EF4-FFF2-40B4-BE49-F238E27FC236}">
              <a16:creationId xmlns:a16="http://schemas.microsoft.com/office/drawing/2014/main" id="{FF3B8212-5B1A-2521-0BE6-79D1255869F1}"/>
            </a:ext>
          </a:extLst>
        </xdr:cNvPr>
        <xdr:cNvPicPr>
          <a:picLocks noChangeAspect="1"/>
        </xdr:cNvPicPr>
      </xdr:nvPicPr>
      <xdr:blipFill>
        <a:blip xmlns:r="http://schemas.openxmlformats.org/officeDocument/2006/relationships" r:embed="rId9"/>
        <a:stretch>
          <a:fillRect/>
        </a:stretch>
      </xdr:blipFill>
      <xdr:spPr>
        <a:xfrm>
          <a:off x="0" y="41433750"/>
          <a:ext cx="6267450" cy="7733333"/>
        </a:xfrm>
        <a:prstGeom prst="rect">
          <a:avLst/>
        </a:prstGeom>
      </xdr:spPr>
    </xdr:pic>
    <xdr:clientData/>
  </xdr:twoCellAnchor>
  <xdr:twoCellAnchor editAs="oneCell">
    <xdr:from>
      <xdr:col>0</xdr:col>
      <xdr:colOff>19050</xdr:colOff>
      <xdr:row>257</xdr:row>
      <xdr:rowOff>161925</xdr:rowOff>
    </xdr:from>
    <xdr:to>
      <xdr:col>8</xdr:col>
      <xdr:colOff>171449</xdr:colOff>
      <xdr:row>298</xdr:row>
      <xdr:rowOff>132377</xdr:rowOff>
    </xdr:to>
    <xdr:pic>
      <xdr:nvPicPr>
        <xdr:cNvPr id="14" name="Picture 13">
          <a:extLst>
            <a:ext uri="{FF2B5EF4-FFF2-40B4-BE49-F238E27FC236}">
              <a16:creationId xmlns:a16="http://schemas.microsoft.com/office/drawing/2014/main" id="{A394CD3F-AAEF-88F7-E390-082D797AC534}"/>
            </a:ext>
          </a:extLst>
        </xdr:cNvPr>
        <xdr:cNvPicPr>
          <a:picLocks noChangeAspect="1"/>
        </xdr:cNvPicPr>
      </xdr:nvPicPr>
      <xdr:blipFill>
        <a:blip xmlns:r="http://schemas.openxmlformats.org/officeDocument/2006/relationships" r:embed="rId10"/>
        <a:stretch>
          <a:fillRect/>
        </a:stretch>
      </xdr:blipFill>
      <xdr:spPr>
        <a:xfrm>
          <a:off x="19050" y="49120425"/>
          <a:ext cx="6238874" cy="7780952"/>
        </a:xfrm>
        <a:prstGeom prst="rect">
          <a:avLst/>
        </a:prstGeom>
      </xdr:spPr>
    </xdr:pic>
    <xdr:clientData/>
  </xdr:twoCellAnchor>
  <xdr:twoCellAnchor editAs="oneCell">
    <xdr:from>
      <xdr:col>0</xdr:col>
      <xdr:colOff>0</xdr:colOff>
      <xdr:row>298</xdr:row>
      <xdr:rowOff>38100</xdr:rowOff>
    </xdr:from>
    <xdr:to>
      <xdr:col>8</xdr:col>
      <xdr:colOff>190500</xdr:colOff>
      <xdr:row>337</xdr:row>
      <xdr:rowOff>113362</xdr:rowOff>
    </xdr:to>
    <xdr:pic>
      <xdr:nvPicPr>
        <xdr:cNvPr id="15" name="Picture 14">
          <a:extLst>
            <a:ext uri="{FF2B5EF4-FFF2-40B4-BE49-F238E27FC236}">
              <a16:creationId xmlns:a16="http://schemas.microsoft.com/office/drawing/2014/main" id="{2F39B161-E282-4B06-B6B4-34FC55E0AD28}"/>
            </a:ext>
          </a:extLst>
        </xdr:cNvPr>
        <xdr:cNvPicPr>
          <a:picLocks noChangeAspect="1"/>
        </xdr:cNvPicPr>
      </xdr:nvPicPr>
      <xdr:blipFill>
        <a:blip xmlns:r="http://schemas.openxmlformats.org/officeDocument/2006/relationships" r:embed="rId11"/>
        <a:stretch>
          <a:fillRect/>
        </a:stretch>
      </xdr:blipFill>
      <xdr:spPr>
        <a:xfrm>
          <a:off x="0" y="56807100"/>
          <a:ext cx="6276975" cy="7504762"/>
        </a:xfrm>
        <a:prstGeom prst="rect">
          <a:avLst/>
        </a:prstGeom>
      </xdr:spPr>
    </xdr:pic>
    <xdr:clientData/>
  </xdr:twoCellAnchor>
  <xdr:twoCellAnchor editAs="oneCell">
    <xdr:from>
      <xdr:col>0</xdr:col>
      <xdr:colOff>0</xdr:colOff>
      <xdr:row>337</xdr:row>
      <xdr:rowOff>38100</xdr:rowOff>
    </xdr:from>
    <xdr:to>
      <xdr:col>8</xdr:col>
      <xdr:colOff>114299</xdr:colOff>
      <xdr:row>378</xdr:row>
      <xdr:rowOff>37124</xdr:rowOff>
    </xdr:to>
    <xdr:pic>
      <xdr:nvPicPr>
        <xdr:cNvPr id="16" name="Picture 15">
          <a:extLst>
            <a:ext uri="{FF2B5EF4-FFF2-40B4-BE49-F238E27FC236}">
              <a16:creationId xmlns:a16="http://schemas.microsoft.com/office/drawing/2014/main" id="{4BCB06AF-4203-5F07-5F2F-936E8DD53F14}"/>
            </a:ext>
          </a:extLst>
        </xdr:cNvPr>
        <xdr:cNvPicPr>
          <a:picLocks noChangeAspect="1"/>
        </xdr:cNvPicPr>
      </xdr:nvPicPr>
      <xdr:blipFill>
        <a:blip xmlns:r="http://schemas.openxmlformats.org/officeDocument/2006/relationships" r:embed="rId12"/>
        <a:stretch>
          <a:fillRect/>
        </a:stretch>
      </xdr:blipFill>
      <xdr:spPr>
        <a:xfrm>
          <a:off x="0" y="64236600"/>
          <a:ext cx="6200774" cy="7809524"/>
        </a:xfrm>
        <a:prstGeom prst="rect">
          <a:avLst/>
        </a:prstGeom>
      </xdr:spPr>
    </xdr:pic>
    <xdr:clientData/>
  </xdr:twoCellAnchor>
  <xdr:twoCellAnchor editAs="oneCell">
    <xdr:from>
      <xdr:col>0</xdr:col>
      <xdr:colOff>0</xdr:colOff>
      <xdr:row>377</xdr:row>
      <xdr:rowOff>152399</xdr:rowOff>
    </xdr:from>
    <xdr:to>
      <xdr:col>8</xdr:col>
      <xdr:colOff>180975</xdr:colOff>
      <xdr:row>418</xdr:row>
      <xdr:rowOff>46650</xdr:rowOff>
    </xdr:to>
    <xdr:pic>
      <xdr:nvPicPr>
        <xdr:cNvPr id="17" name="Picture 16">
          <a:extLst>
            <a:ext uri="{FF2B5EF4-FFF2-40B4-BE49-F238E27FC236}">
              <a16:creationId xmlns:a16="http://schemas.microsoft.com/office/drawing/2014/main" id="{0041BCC7-7805-FACD-B6BA-716729A48C9D}"/>
            </a:ext>
          </a:extLst>
        </xdr:cNvPr>
        <xdr:cNvPicPr>
          <a:picLocks noChangeAspect="1"/>
        </xdr:cNvPicPr>
      </xdr:nvPicPr>
      <xdr:blipFill>
        <a:blip xmlns:r="http://schemas.openxmlformats.org/officeDocument/2006/relationships" r:embed="rId13"/>
        <a:stretch>
          <a:fillRect/>
        </a:stretch>
      </xdr:blipFill>
      <xdr:spPr>
        <a:xfrm>
          <a:off x="0" y="71970899"/>
          <a:ext cx="6267450" cy="7704751"/>
        </a:xfrm>
        <a:prstGeom prst="rect">
          <a:avLst/>
        </a:prstGeom>
      </xdr:spPr>
    </xdr:pic>
    <xdr:clientData/>
  </xdr:twoCellAnchor>
  <xdr:twoCellAnchor editAs="oneCell">
    <xdr:from>
      <xdr:col>0</xdr:col>
      <xdr:colOff>38099</xdr:colOff>
      <xdr:row>418</xdr:row>
      <xdr:rowOff>38100</xdr:rowOff>
    </xdr:from>
    <xdr:to>
      <xdr:col>8</xdr:col>
      <xdr:colOff>400049</xdr:colOff>
      <xdr:row>458</xdr:row>
      <xdr:rowOff>103814</xdr:rowOff>
    </xdr:to>
    <xdr:pic>
      <xdr:nvPicPr>
        <xdr:cNvPr id="18" name="Picture 17">
          <a:extLst>
            <a:ext uri="{FF2B5EF4-FFF2-40B4-BE49-F238E27FC236}">
              <a16:creationId xmlns:a16="http://schemas.microsoft.com/office/drawing/2014/main" id="{F200F2D7-539E-2995-0305-83EAEDAB29F9}"/>
            </a:ext>
          </a:extLst>
        </xdr:cNvPr>
        <xdr:cNvPicPr>
          <a:picLocks noChangeAspect="1"/>
        </xdr:cNvPicPr>
      </xdr:nvPicPr>
      <xdr:blipFill>
        <a:blip xmlns:r="http://schemas.openxmlformats.org/officeDocument/2006/relationships" r:embed="rId14"/>
        <a:stretch>
          <a:fillRect/>
        </a:stretch>
      </xdr:blipFill>
      <xdr:spPr>
        <a:xfrm>
          <a:off x="38099" y="79667100"/>
          <a:ext cx="6448425" cy="7685714"/>
        </a:xfrm>
        <a:prstGeom prst="rect">
          <a:avLst/>
        </a:prstGeom>
      </xdr:spPr>
    </xdr:pic>
    <xdr:clientData/>
  </xdr:twoCellAnchor>
  <xdr:twoCellAnchor editAs="oneCell">
    <xdr:from>
      <xdr:col>0</xdr:col>
      <xdr:colOff>0</xdr:colOff>
      <xdr:row>458</xdr:row>
      <xdr:rowOff>85725</xdr:rowOff>
    </xdr:from>
    <xdr:to>
      <xdr:col>8</xdr:col>
      <xdr:colOff>142875</xdr:colOff>
      <xdr:row>498</xdr:row>
      <xdr:rowOff>160963</xdr:rowOff>
    </xdr:to>
    <xdr:pic>
      <xdr:nvPicPr>
        <xdr:cNvPr id="19" name="Picture 18">
          <a:extLst>
            <a:ext uri="{FF2B5EF4-FFF2-40B4-BE49-F238E27FC236}">
              <a16:creationId xmlns:a16="http://schemas.microsoft.com/office/drawing/2014/main" id="{FFEF0468-A0DB-4E86-2677-B456786D8BF3}"/>
            </a:ext>
          </a:extLst>
        </xdr:cNvPr>
        <xdr:cNvPicPr>
          <a:picLocks noChangeAspect="1"/>
        </xdr:cNvPicPr>
      </xdr:nvPicPr>
      <xdr:blipFill>
        <a:blip xmlns:r="http://schemas.openxmlformats.org/officeDocument/2006/relationships" r:embed="rId15"/>
        <a:stretch>
          <a:fillRect/>
        </a:stretch>
      </xdr:blipFill>
      <xdr:spPr>
        <a:xfrm>
          <a:off x="0" y="87334725"/>
          <a:ext cx="6229350" cy="7695238"/>
        </a:xfrm>
        <a:prstGeom prst="rect">
          <a:avLst/>
        </a:prstGeom>
      </xdr:spPr>
    </xdr:pic>
    <xdr:clientData/>
  </xdr:twoCellAnchor>
  <xdr:twoCellAnchor editAs="oneCell">
    <xdr:from>
      <xdr:col>0</xdr:col>
      <xdr:colOff>0</xdr:colOff>
      <xdr:row>498</xdr:row>
      <xdr:rowOff>142875</xdr:rowOff>
    </xdr:from>
    <xdr:to>
      <xdr:col>8</xdr:col>
      <xdr:colOff>276225</xdr:colOff>
      <xdr:row>539</xdr:row>
      <xdr:rowOff>160946</xdr:rowOff>
    </xdr:to>
    <xdr:pic>
      <xdr:nvPicPr>
        <xdr:cNvPr id="20" name="Picture 19">
          <a:extLst>
            <a:ext uri="{FF2B5EF4-FFF2-40B4-BE49-F238E27FC236}">
              <a16:creationId xmlns:a16="http://schemas.microsoft.com/office/drawing/2014/main" id="{7A8D504D-BBBD-05FF-537F-6E583933B483}"/>
            </a:ext>
          </a:extLst>
        </xdr:cNvPr>
        <xdr:cNvPicPr>
          <a:picLocks noChangeAspect="1"/>
        </xdr:cNvPicPr>
      </xdr:nvPicPr>
      <xdr:blipFill>
        <a:blip xmlns:r="http://schemas.openxmlformats.org/officeDocument/2006/relationships" r:embed="rId16"/>
        <a:stretch>
          <a:fillRect/>
        </a:stretch>
      </xdr:blipFill>
      <xdr:spPr>
        <a:xfrm>
          <a:off x="0" y="95011875"/>
          <a:ext cx="6362700" cy="7828571"/>
        </a:xfrm>
        <a:prstGeom prst="rect">
          <a:avLst/>
        </a:prstGeom>
      </xdr:spPr>
    </xdr:pic>
    <xdr:clientData/>
  </xdr:twoCellAnchor>
  <xdr:twoCellAnchor editAs="oneCell">
    <xdr:from>
      <xdr:col>0</xdr:col>
      <xdr:colOff>0</xdr:colOff>
      <xdr:row>539</xdr:row>
      <xdr:rowOff>85725</xdr:rowOff>
    </xdr:from>
    <xdr:to>
      <xdr:col>8</xdr:col>
      <xdr:colOff>104001</xdr:colOff>
      <xdr:row>578</xdr:row>
      <xdr:rowOff>37177</xdr:rowOff>
    </xdr:to>
    <xdr:pic>
      <xdr:nvPicPr>
        <xdr:cNvPr id="21" name="Picture 20">
          <a:extLst>
            <a:ext uri="{FF2B5EF4-FFF2-40B4-BE49-F238E27FC236}">
              <a16:creationId xmlns:a16="http://schemas.microsoft.com/office/drawing/2014/main" id="{F5007500-7416-2B79-9130-C0E20E5FDFA6}"/>
            </a:ext>
          </a:extLst>
        </xdr:cNvPr>
        <xdr:cNvPicPr>
          <a:picLocks noChangeAspect="1"/>
        </xdr:cNvPicPr>
      </xdr:nvPicPr>
      <xdr:blipFill>
        <a:blip xmlns:r="http://schemas.openxmlformats.org/officeDocument/2006/relationships" r:embed="rId17"/>
        <a:stretch>
          <a:fillRect/>
        </a:stretch>
      </xdr:blipFill>
      <xdr:spPr>
        <a:xfrm>
          <a:off x="0" y="102765225"/>
          <a:ext cx="6190476" cy="7380952"/>
        </a:xfrm>
        <a:prstGeom prst="rect">
          <a:avLst/>
        </a:prstGeom>
      </xdr:spPr>
    </xdr:pic>
    <xdr:clientData/>
  </xdr:twoCellAnchor>
  <xdr:twoCellAnchor editAs="oneCell">
    <xdr:from>
      <xdr:col>0</xdr:col>
      <xdr:colOff>19050</xdr:colOff>
      <xdr:row>577</xdr:row>
      <xdr:rowOff>133350</xdr:rowOff>
    </xdr:from>
    <xdr:to>
      <xdr:col>8</xdr:col>
      <xdr:colOff>114299</xdr:colOff>
      <xdr:row>619</xdr:row>
      <xdr:rowOff>46636</xdr:rowOff>
    </xdr:to>
    <xdr:pic>
      <xdr:nvPicPr>
        <xdr:cNvPr id="22" name="Picture 21">
          <a:extLst>
            <a:ext uri="{FF2B5EF4-FFF2-40B4-BE49-F238E27FC236}">
              <a16:creationId xmlns:a16="http://schemas.microsoft.com/office/drawing/2014/main" id="{8E82C344-05E4-F047-DDB0-54FB6EDA13EF}"/>
            </a:ext>
          </a:extLst>
        </xdr:cNvPr>
        <xdr:cNvPicPr>
          <a:picLocks noChangeAspect="1"/>
        </xdr:cNvPicPr>
      </xdr:nvPicPr>
      <xdr:blipFill>
        <a:blip xmlns:r="http://schemas.openxmlformats.org/officeDocument/2006/relationships" r:embed="rId18"/>
        <a:stretch>
          <a:fillRect/>
        </a:stretch>
      </xdr:blipFill>
      <xdr:spPr>
        <a:xfrm>
          <a:off x="19050" y="110051850"/>
          <a:ext cx="6181724" cy="7914286"/>
        </a:xfrm>
        <a:prstGeom prst="rect">
          <a:avLst/>
        </a:prstGeom>
      </xdr:spPr>
    </xdr:pic>
    <xdr:clientData/>
  </xdr:twoCellAnchor>
  <xdr:twoCellAnchor editAs="oneCell">
    <xdr:from>
      <xdr:col>0</xdr:col>
      <xdr:colOff>0</xdr:colOff>
      <xdr:row>619</xdr:row>
      <xdr:rowOff>38100</xdr:rowOff>
    </xdr:from>
    <xdr:to>
      <xdr:col>8</xdr:col>
      <xdr:colOff>76200</xdr:colOff>
      <xdr:row>649</xdr:row>
      <xdr:rowOff>132624</xdr:rowOff>
    </xdr:to>
    <xdr:pic>
      <xdr:nvPicPr>
        <xdr:cNvPr id="23" name="Picture 22">
          <a:extLst>
            <a:ext uri="{FF2B5EF4-FFF2-40B4-BE49-F238E27FC236}">
              <a16:creationId xmlns:a16="http://schemas.microsoft.com/office/drawing/2014/main" id="{40C59ED7-34C3-D516-B0D1-3C846105200C}"/>
            </a:ext>
          </a:extLst>
        </xdr:cNvPr>
        <xdr:cNvPicPr>
          <a:picLocks noChangeAspect="1"/>
        </xdr:cNvPicPr>
      </xdr:nvPicPr>
      <xdr:blipFill>
        <a:blip xmlns:r="http://schemas.openxmlformats.org/officeDocument/2006/relationships" r:embed="rId19"/>
        <a:stretch>
          <a:fillRect/>
        </a:stretch>
      </xdr:blipFill>
      <xdr:spPr>
        <a:xfrm>
          <a:off x="0" y="117957600"/>
          <a:ext cx="6162675" cy="5809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84114</xdr:colOff>
      <xdr:row>42</xdr:row>
      <xdr:rowOff>122809</xdr:rowOff>
    </xdr:to>
    <xdr:pic>
      <xdr:nvPicPr>
        <xdr:cNvPr id="3" name="Picture 2">
          <a:extLst>
            <a:ext uri="{FF2B5EF4-FFF2-40B4-BE49-F238E27FC236}">
              <a16:creationId xmlns:a16="http://schemas.microsoft.com/office/drawing/2014/main" id="{CCE2E9BC-9BA9-BED5-FB03-8E27BC4A216B}"/>
            </a:ext>
          </a:extLst>
        </xdr:cNvPr>
        <xdr:cNvPicPr>
          <a:picLocks noChangeAspect="1"/>
        </xdr:cNvPicPr>
      </xdr:nvPicPr>
      <xdr:blipFill>
        <a:blip xmlns:r="http://schemas.openxmlformats.org/officeDocument/2006/relationships" r:embed="rId1"/>
        <a:stretch>
          <a:fillRect/>
        </a:stretch>
      </xdr:blipFill>
      <xdr:spPr>
        <a:xfrm>
          <a:off x="0" y="0"/>
          <a:ext cx="12885714" cy="8123809"/>
        </a:xfrm>
        <a:prstGeom prst="rect">
          <a:avLst/>
        </a:prstGeom>
      </xdr:spPr>
    </xdr:pic>
    <xdr:clientData/>
  </xdr:twoCellAnchor>
  <xdr:twoCellAnchor editAs="oneCell">
    <xdr:from>
      <xdr:col>0</xdr:col>
      <xdr:colOff>0</xdr:colOff>
      <xdr:row>43</xdr:row>
      <xdr:rowOff>0</xdr:rowOff>
    </xdr:from>
    <xdr:to>
      <xdr:col>21</xdr:col>
      <xdr:colOff>169828</xdr:colOff>
      <xdr:row>76</xdr:row>
      <xdr:rowOff>75405</xdr:rowOff>
    </xdr:to>
    <xdr:pic>
      <xdr:nvPicPr>
        <xdr:cNvPr id="4" name="Picture 3">
          <a:extLst>
            <a:ext uri="{FF2B5EF4-FFF2-40B4-BE49-F238E27FC236}">
              <a16:creationId xmlns:a16="http://schemas.microsoft.com/office/drawing/2014/main" id="{16E9AAA0-C126-6A0B-D7FC-BA9B8D346260}"/>
            </a:ext>
          </a:extLst>
        </xdr:cNvPr>
        <xdr:cNvPicPr>
          <a:picLocks noChangeAspect="1"/>
        </xdr:cNvPicPr>
      </xdr:nvPicPr>
      <xdr:blipFill>
        <a:blip xmlns:r="http://schemas.openxmlformats.org/officeDocument/2006/relationships" r:embed="rId2"/>
        <a:stretch>
          <a:fillRect/>
        </a:stretch>
      </xdr:blipFill>
      <xdr:spPr>
        <a:xfrm>
          <a:off x="0" y="8191500"/>
          <a:ext cx="12971428" cy="6361905"/>
        </a:xfrm>
        <a:prstGeom prst="rect">
          <a:avLst/>
        </a:prstGeom>
      </xdr:spPr>
    </xdr:pic>
    <xdr:clientData/>
  </xdr:twoCellAnchor>
  <xdr:twoCellAnchor editAs="oneCell">
    <xdr:from>
      <xdr:col>0</xdr:col>
      <xdr:colOff>0</xdr:colOff>
      <xdr:row>77</xdr:row>
      <xdr:rowOff>0</xdr:rowOff>
    </xdr:from>
    <xdr:to>
      <xdr:col>21</xdr:col>
      <xdr:colOff>36495</xdr:colOff>
      <xdr:row>108</xdr:row>
      <xdr:rowOff>104024</xdr:rowOff>
    </xdr:to>
    <xdr:pic>
      <xdr:nvPicPr>
        <xdr:cNvPr id="5" name="Picture 4">
          <a:extLst>
            <a:ext uri="{FF2B5EF4-FFF2-40B4-BE49-F238E27FC236}">
              <a16:creationId xmlns:a16="http://schemas.microsoft.com/office/drawing/2014/main" id="{53943A85-4C7D-4610-8C55-D4C2C481C92E}"/>
            </a:ext>
          </a:extLst>
        </xdr:cNvPr>
        <xdr:cNvPicPr>
          <a:picLocks noChangeAspect="1"/>
        </xdr:cNvPicPr>
      </xdr:nvPicPr>
      <xdr:blipFill>
        <a:blip xmlns:r="http://schemas.openxmlformats.org/officeDocument/2006/relationships" r:embed="rId3"/>
        <a:stretch>
          <a:fillRect/>
        </a:stretch>
      </xdr:blipFill>
      <xdr:spPr>
        <a:xfrm>
          <a:off x="0" y="14668500"/>
          <a:ext cx="12838095" cy="6009524"/>
        </a:xfrm>
        <a:prstGeom prst="rect">
          <a:avLst/>
        </a:prstGeom>
      </xdr:spPr>
    </xdr:pic>
    <xdr:clientData/>
  </xdr:twoCellAnchor>
  <xdr:twoCellAnchor editAs="oneCell">
    <xdr:from>
      <xdr:col>0</xdr:col>
      <xdr:colOff>0</xdr:colOff>
      <xdr:row>109</xdr:row>
      <xdr:rowOff>0</xdr:rowOff>
    </xdr:from>
    <xdr:to>
      <xdr:col>21</xdr:col>
      <xdr:colOff>131733</xdr:colOff>
      <xdr:row>142</xdr:row>
      <xdr:rowOff>8738</xdr:rowOff>
    </xdr:to>
    <xdr:pic>
      <xdr:nvPicPr>
        <xdr:cNvPr id="6" name="Picture 5">
          <a:extLst>
            <a:ext uri="{FF2B5EF4-FFF2-40B4-BE49-F238E27FC236}">
              <a16:creationId xmlns:a16="http://schemas.microsoft.com/office/drawing/2014/main" id="{A973ED5E-5E2A-DED2-1A8E-81C54EED55D8}"/>
            </a:ext>
          </a:extLst>
        </xdr:cNvPr>
        <xdr:cNvPicPr>
          <a:picLocks noChangeAspect="1"/>
        </xdr:cNvPicPr>
      </xdr:nvPicPr>
      <xdr:blipFill>
        <a:blip xmlns:r="http://schemas.openxmlformats.org/officeDocument/2006/relationships" r:embed="rId4"/>
        <a:stretch>
          <a:fillRect/>
        </a:stretch>
      </xdr:blipFill>
      <xdr:spPr>
        <a:xfrm>
          <a:off x="0" y="20764500"/>
          <a:ext cx="12933333" cy="6295238"/>
        </a:xfrm>
        <a:prstGeom prst="rect">
          <a:avLst/>
        </a:prstGeom>
      </xdr:spPr>
    </xdr:pic>
    <xdr:clientData/>
  </xdr:twoCellAnchor>
  <xdr:twoCellAnchor editAs="oneCell">
    <xdr:from>
      <xdr:col>0</xdr:col>
      <xdr:colOff>0</xdr:colOff>
      <xdr:row>143</xdr:row>
      <xdr:rowOff>0</xdr:rowOff>
    </xdr:from>
    <xdr:to>
      <xdr:col>21</xdr:col>
      <xdr:colOff>236495</xdr:colOff>
      <xdr:row>176</xdr:row>
      <xdr:rowOff>94452</xdr:rowOff>
    </xdr:to>
    <xdr:pic>
      <xdr:nvPicPr>
        <xdr:cNvPr id="7" name="Picture 6">
          <a:extLst>
            <a:ext uri="{FF2B5EF4-FFF2-40B4-BE49-F238E27FC236}">
              <a16:creationId xmlns:a16="http://schemas.microsoft.com/office/drawing/2014/main" id="{86B3883E-8550-7CB6-5CD1-B692282C3004}"/>
            </a:ext>
          </a:extLst>
        </xdr:cNvPr>
        <xdr:cNvPicPr>
          <a:picLocks noChangeAspect="1"/>
        </xdr:cNvPicPr>
      </xdr:nvPicPr>
      <xdr:blipFill>
        <a:blip xmlns:r="http://schemas.openxmlformats.org/officeDocument/2006/relationships" r:embed="rId5"/>
        <a:stretch>
          <a:fillRect/>
        </a:stretch>
      </xdr:blipFill>
      <xdr:spPr>
        <a:xfrm>
          <a:off x="0" y="27241500"/>
          <a:ext cx="13038095" cy="63809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10</xdr:col>
      <xdr:colOff>571500</xdr:colOff>
      <xdr:row>40</xdr:row>
      <xdr:rowOff>151428</xdr:rowOff>
    </xdr:to>
    <xdr:pic>
      <xdr:nvPicPr>
        <xdr:cNvPr id="2" name="Picture 1">
          <a:extLst>
            <a:ext uri="{FF2B5EF4-FFF2-40B4-BE49-F238E27FC236}">
              <a16:creationId xmlns:a16="http://schemas.microsoft.com/office/drawing/2014/main" id="{6515FAA5-9C9A-4C70-90A1-89C6941FA7EE}"/>
            </a:ext>
          </a:extLst>
        </xdr:cNvPr>
        <xdr:cNvPicPr>
          <a:picLocks noChangeAspect="1"/>
        </xdr:cNvPicPr>
      </xdr:nvPicPr>
      <xdr:blipFill>
        <a:blip xmlns:r="http://schemas.openxmlformats.org/officeDocument/2006/relationships" r:embed="rId1"/>
        <a:stretch>
          <a:fillRect/>
        </a:stretch>
      </xdr:blipFill>
      <xdr:spPr>
        <a:xfrm>
          <a:off x="28575" y="0"/>
          <a:ext cx="6638925" cy="7771428"/>
        </a:xfrm>
        <a:prstGeom prst="rect">
          <a:avLst/>
        </a:prstGeom>
      </xdr:spPr>
    </xdr:pic>
    <xdr:clientData/>
  </xdr:twoCellAnchor>
  <xdr:twoCellAnchor editAs="oneCell">
    <xdr:from>
      <xdr:col>0</xdr:col>
      <xdr:colOff>0</xdr:colOff>
      <xdr:row>41</xdr:row>
      <xdr:rowOff>0</xdr:rowOff>
    </xdr:from>
    <xdr:to>
      <xdr:col>10</xdr:col>
      <xdr:colOff>561143</xdr:colOff>
      <xdr:row>80</xdr:row>
      <xdr:rowOff>151452</xdr:rowOff>
    </xdr:to>
    <xdr:pic>
      <xdr:nvPicPr>
        <xdr:cNvPr id="3" name="Picture 2">
          <a:extLst>
            <a:ext uri="{FF2B5EF4-FFF2-40B4-BE49-F238E27FC236}">
              <a16:creationId xmlns:a16="http://schemas.microsoft.com/office/drawing/2014/main" id="{FA605B9E-B5EA-0C33-562D-8037564B69C7}"/>
            </a:ext>
          </a:extLst>
        </xdr:cNvPr>
        <xdr:cNvPicPr>
          <a:picLocks noChangeAspect="1"/>
        </xdr:cNvPicPr>
      </xdr:nvPicPr>
      <xdr:blipFill>
        <a:blip xmlns:r="http://schemas.openxmlformats.org/officeDocument/2006/relationships" r:embed="rId2"/>
        <a:stretch>
          <a:fillRect/>
        </a:stretch>
      </xdr:blipFill>
      <xdr:spPr>
        <a:xfrm>
          <a:off x="0" y="7810500"/>
          <a:ext cx="6657143" cy="7580952"/>
        </a:xfrm>
        <a:prstGeom prst="rect">
          <a:avLst/>
        </a:prstGeom>
      </xdr:spPr>
    </xdr:pic>
    <xdr:clientData/>
  </xdr:twoCellAnchor>
  <xdr:twoCellAnchor editAs="oneCell">
    <xdr:from>
      <xdr:col>0</xdr:col>
      <xdr:colOff>0</xdr:colOff>
      <xdr:row>81</xdr:row>
      <xdr:rowOff>0</xdr:rowOff>
    </xdr:from>
    <xdr:to>
      <xdr:col>10</xdr:col>
      <xdr:colOff>552450</xdr:colOff>
      <xdr:row>122</xdr:row>
      <xdr:rowOff>56167</xdr:rowOff>
    </xdr:to>
    <xdr:pic>
      <xdr:nvPicPr>
        <xdr:cNvPr id="4" name="Picture 3">
          <a:extLst>
            <a:ext uri="{FF2B5EF4-FFF2-40B4-BE49-F238E27FC236}">
              <a16:creationId xmlns:a16="http://schemas.microsoft.com/office/drawing/2014/main" id="{2EFC1058-1AE4-1552-383B-AB4C7FBB0912}"/>
            </a:ext>
          </a:extLst>
        </xdr:cNvPr>
        <xdr:cNvPicPr>
          <a:picLocks noChangeAspect="1"/>
        </xdr:cNvPicPr>
      </xdr:nvPicPr>
      <xdr:blipFill>
        <a:blip xmlns:r="http://schemas.openxmlformats.org/officeDocument/2006/relationships" r:embed="rId3"/>
        <a:stretch>
          <a:fillRect/>
        </a:stretch>
      </xdr:blipFill>
      <xdr:spPr>
        <a:xfrm>
          <a:off x="0" y="15430500"/>
          <a:ext cx="6648450" cy="7866667"/>
        </a:xfrm>
        <a:prstGeom prst="rect">
          <a:avLst/>
        </a:prstGeom>
      </xdr:spPr>
    </xdr:pic>
    <xdr:clientData/>
  </xdr:twoCellAnchor>
  <xdr:twoCellAnchor editAs="oneCell">
    <xdr:from>
      <xdr:col>0</xdr:col>
      <xdr:colOff>0</xdr:colOff>
      <xdr:row>122</xdr:row>
      <xdr:rowOff>0</xdr:rowOff>
    </xdr:from>
    <xdr:to>
      <xdr:col>10</xdr:col>
      <xdr:colOff>561143</xdr:colOff>
      <xdr:row>163</xdr:row>
      <xdr:rowOff>151405</xdr:rowOff>
    </xdr:to>
    <xdr:pic>
      <xdr:nvPicPr>
        <xdr:cNvPr id="5" name="Picture 4">
          <a:extLst>
            <a:ext uri="{FF2B5EF4-FFF2-40B4-BE49-F238E27FC236}">
              <a16:creationId xmlns:a16="http://schemas.microsoft.com/office/drawing/2014/main" id="{20F710AE-0D1A-229F-BEE4-3EE924D3B385}"/>
            </a:ext>
          </a:extLst>
        </xdr:cNvPr>
        <xdr:cNvPicPr>
          <a:picLocks noChangeAspect="1"/>
        </xdr:cNvPicPr>
      </xdr:nvPicPr>
      <xdr:blipFill>
        <a:blip xmlns:r="http://schemas.openxmlformats.org/officeDocument/2006/relationships" r:embed="rId4"/>
        <a:stretch>
          <a:fillRect/>
        </a:stretch>
      </xdr:blipFill>
      <xdr:spPr>
        <a:xfrm>
          <a:off x="0" y="23241000"/>
          <a:ext cx="6657143" cy="7961905"/>
        </a:xfrm>
        <a:prstGeom prst="rect">
          <a:avLst/>
        </a:prstGeom>
      </xdr:spPr>
    </xdr:pic>
    <xdr:clientData/>
  </xdr:twoCellAnchor>
  <xdr:twoCellAnchor editAs="oneCell">
    <xdr:from>
      <xdr:col>0</xdr:col>
      <xdr:colOff>0</xdr:colOff>
      <xdr:row>163</xdr:row>
      <xdr:rowOff>171450</xdr:rowOff>
    </xdr:from>
    <xdr:to>
      <xdr:col>10</xdr:col>
      <xdr:colOff>580190</xdr:colOff>
      <xdr:row>205</xdr:row>
      <xdr:rowOff>37117</xdr:rowOff>
    </xdr:to>
    <xdr:pic>
      <xdr:nvPicPr>
        <xdr:cNvPr id="6" name="Picture 5">
          <a:extLst>
            <a:ext uri="{FF2B5EF4-FFF2-40B4-BE49-F238E27FC236}">
              <a16:creationId xmlns:a16="http://schemas.microsoft.com/office/drawing/2014/main" id="{9D66E0BF-14DC-3AC7-5A5A-33797A68737B}"/>
            </a:ext>
          </a:extLst>
        </xdr:cNvPr>
        <xdr:cNvPicPr>
          <a:picLocks noChangeAspect="1"/>
        </xdr:cNvPicPr>
      </xdr:nvPicPr>
      <xdr:blipFill>
        <a:blip xmlns:r="http://schemas.openxmlformats.org/officeDocument/2006/relationships" r:embed="rId5"/>
        <a:stretch>
          <a:fillRect/>
        </a:stretch>
      </xdr:blipFill>
      <xdr:spPr>
        <a:xfrm>
          <a:off x="0" y="31222950"/>
          <a:ext cx="6676190" cy="7866667"/>
        </a:xfrm>
        <a:prstGeom prst="rect">
          <a:avLst/>
        </a:prstGeom>
      </xdr:spPr>
    </xdr:pic>
    <xdr:clientData/>
  </xdr:twoCellAnchor>
  <xdr:twoCellAnchor editAs="oneCell">
    <xdr:from>
      <xdr:col>0</xdr:col>
      <xdr:colOff>0</xdr:colOff>
      <xdr:row>205</xdr:row>
      <xdr:rowOff>57150</xdr:rowOff>
    </xdr:from>
    <xdr:to>
      <xdr:col>11</xdr:col>
      <xdr:colOff>0</xdr:colOff>
      <xdr:row>245</xdr:row>
      <xdr:rowOff>151436</xdr:rowOff>
    </xdr:to>
    <xdr:pic>
      <xdr:nvPicPr>
        <xdr:cNvPr id="7" name="Picture 6">
          <a:extLst>
            <a:ext uri="{FF2B5EF4-FFF2-40B4-BE49-F238E27FC236}">
              <a16:creationId xmlns:a16="http://schemas.microsoft.com/office/drawing/2014/main" id="{CC51E1DD-ACE7-B8D2-5C3E-24EDEDB844A8}"/>
            </a:ext>
          </a:extLst>
        </xdr:cNvPr>
        <xdr:cNvPicPr>
          <a:picLocks noChangeAspect="1"/>
        </xdr:cNvPicPr>
      </xdr:nvPicPr>
      <xdr:blipFill>
        <a:blip xmlns:r="http://schemas.openxmlformats.org/officeDocument/2006/relationships" r:embed="rId6"/>
        <a:stretch>
          <a:fillRect/>
        </a:stretch>
      </xdr:blipFill>
      <xdr:spPr>
        <a:xfrm>
          <a:off x="0" y="39109650"/>
          <a:ext cx="6705600" cy="7714286"/>
        </a:xfrm>
        <a:prstGeom prst="rect">
          <a:avLst/>
        </a:prstGeom>
      </xdr:spPr>
    </xdr:pic>
    <xdr:clientData/>
  </xdr:twoCellAnchor>
  <xdr:twoCellAnchor editAs="oneCell">
    <xdr:from>
      <xdr:col>0</xdr:col>
      <xdr:colOff>19050</xdr:colOff>
      <xdr:row>245</xdr:row>
      <xdr:rowOff>152400</xdr:rowOff>
    </xdr:from>
    <xdr:to>
      <xdr:col>11</xdr:col>
      <xdr:colOff>9525</xdr:colOff>
      <xdr:row>286</xdr:row>
      <xdr:rowOff>132376</xdr:rowOff>
    </xdr:to>
    <xdr:pic>
      <xdr:nvPicPr>
        <xdr:cNvPr id="8" name="Picture 7">
          <a:extLst>
            <a:ext uri="{FF2B5EF4-FFF2-40B4-BE49-F238E27FC236}">
              <a16:creationId xmlns:a16="http://schemas.microsoft.com/office/drawing/2014/main" id="{5EF01CCC-2107-06DF-687C-DEC743B95F67}"/>
            </a:ext>
          </a:extLst>
        </xdr:cNvPr>
        <xdr:cNvPicPr>
          <a:picLocks noChangeAspect="1"/>
        </xdr:cNvPicPr>
      </xdr:nvPicPr>
      <xdr:blipFill>
        <a:blip xmlns:r="http://schemas.openxmlformats.org/officeDocument/2006/relationships" r:embed="rId7"/>
        <a:stretch>
          <a:fillRect/>
        </a:stretch>
      </xdr:blipFill>
      <xdr:spPr>
        <a:xfrm>
          <a:off x="19050" y="46824900"/>
          <a:ext cx="6696075" cy="77904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10.bin"/></Relationships>
</file>

<file path=xl/worksheets/_rels/sheet11.xml.rels><?xml version="1.0" encoding="UTF-8" standalone="yes"?>
<Relationships xmlns="http://schemas.openxmlformats.org/package/2006/relationships"><Relationship Id="rId1" Type="http://schemas.openxmlformats.org/officeDocument/2006/relationships/customProperty" Target="../customProperty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2F49D-9F24-4423-A0D0-D8512E6B0783}">
  <dimension ref="I1"/>
  <sheetViews>
    <sheetView tabSelected="1" workbookViewId="0">
      <selection activeCell="I6" sqref="I6"/>
    </sheetView>
  </sheetViews>
  <sheetFormatPr defaultRowHeight="14.4" x14ac:dyDescent="0.3"/>
  <cols>
    <col min="1" max="1" width="24.6640625" customWidth="1"/>
    <col min="2" max="2" width="9.33203125" customWidth="1"/>
    <col min="8" max="8" width="11.5546875" bestFit="1" customWidth="1"/>
    <col min="9" max="9" width="9.109375" style="388"/>
  </cols>
  <sheetData/>
  <pageMargins left="0.7" right="0.7" top="0.75" bottom="0.75" header="0.3" footer="0.3"/>
  <customProperties>
    <customPr name="EpmWorksheetKeyString_GUID" r:id="rId1"/>
  </customPropertie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84D83-AD1E-4A96-BD71-FA623EE077F6}">
  <dimension ref="A1:E203"/>
  <sheetViews>
    <sheetView workbookViewId="0">
      <selection activeCell="F3" sqref="F3"/>
    </sheetView>
  </sheetViews>
  <sheetFormatPr defaultRowHeight="14.4" x14ac:dyDescent="0.3"/>
  <cols>
    <col min="1" max="1" width="12.33203125" bestFit="1" customWidth="1"/>
    <col min="2" max="2" width="100.44140625" bestFit="1" customWidth="1"/>
    <col min="3" max="3" width="28.109375" bestFit="1" customWidth="1"/>
    <col min="4" max="4" width="10.33203125" bestFit="1" customWidth="1"/>
    <col min="5" max="5" width="15.109375" bestFit="1" customWidth="1"/>
  </cols>
  <sheetData>
    <row r="1" spans="1:5" x14ac:dyDescent="0.3">
      <c r="A1" s="42" t="s">
        <v>181</v>
      </c>
      <c r="B1" s="43" t="s">
        <v>182</v>
      </c>
      <c r="C1" s="43" t="s">
        <v>183</v>
      </c>
      <c r="D1" s="44" t="s">
        <v>184</v>
      </c>
      <c r="E1" s="45" t="s">
        <v>185</v>
      </c>
    </row>
    <row r="2" spans="1:5" x14ac:dyDescent="0.3">
      <c r="A2" s="42"/>
      <c r="B2" s="43"/>
      <c r="C2" s="43"/>
      <c r="D2" s="44"/>
      <c r="E2" s="45" t="s">
        <v>186</v>
      </c>
    </row>
    <row r="3" spans="1:5" x14ac:dyDescent="0.3">
      <c r="A3">
        <v>715302020</v>
      </c>
      <c r="B3" t="s">
        <v>187</v>
      </c>
      <c r="C3" t="s">
        <v>188</v>
      </c>
      <c r="D3" s="46">
        <v>3898</v>
      </c>
      <c r="E3" s="46">
        <v>3463.3</v>
      </c>
    </row>
    <row r="4" spans="1:5" x14ac:dyDescent="0.3">
      <c r="A4">
        <v>715303020</v>
      </c>
      <c r="B4" t="s">
        <v>189</v>
      </c>
      <c r="C4" t="s">
        <v>188</v>
      </c>
      <c r="D4" s="46">
        <v>5960</v>
      </c>
      <c r="E4" s="46">
        <v>5216</v>
      </c>
    </row>
    <row r="5" spans="1:5" x14ac:dyDescent="0.3">
      <c r="A5">
        <v>715320001</v>
      </c>
      <c r="B5" t="s">
        <v>190</v>
      </c>
      <c r="C5" t="s">
        <v>188</v>
      </c>
      <c r="D5" s="46">
        <v>22130</v>
      </c>
      <c r="E5" s="46">
        <v>18960.5</v>
      </c>
    </row>
    <row r="6" spans="1:5" x14ac:dyDescent="0.3">
      <c r="A6">
        <v>715320002</v>
      </c>
      <c r="B6" t="s">
        <v>191</v>
      </c>
      <c r="C6" t="s">
        <v>188</v>
      </c>
      <c r="D6" s="46">
        <v>22100</v>
      </c>
      <c r="E6" s="46">
        <v>18935</v>
      </c>
    </row>
    <row r="7" spans="1:5" x14ac:dyDescent="0.3">
      <c r="A7">
        <v>715320003</v>
      </c>
      <c r="B7" t="s">
        <v>192</v>
      </c>
      <c r="C7" t="s">
        <v>188</v>
      </c>
      <c r="D7" s="46">
        <v>22291</v>
      </c>
      <c r="E7" s="46">
        <v>19097.349999999999</v>
      </c>
    </row>
    <row r="8" spans="1:5" x14ac:dyDescent="0.3">
      <c r="A8">
        <v>715320004</v>
      </c>
      <c r="B8" t="s">
        <v>193</v>
      </c>
      <c r="C8" t="s">
        <v>188</v>
      </c>
      <c r="D8" s="47">
        <v>21939</v>
      </c>
      <c r="E8" s="46">
        <v>18798.149999999998</v>
      </c>
    </row>
    <row r="9" spans="1:5" x14ac:dyDescent="0.3">
      <c r="A9">
        <v>715320009</v>
      </c>
      <c r="B9" t="s">
        <v>194</v>
      </c>
      <c r="C9" t="s">
        <v>188</v>
      </c>
      <c r="D9" s="46">
        <v>23541</v>
      </c>
      <c r="E9" s="46">
        <v>20159.849999999999</v>
      </c>
    </row>
    <row r="10" spans="1:5" x14ac:dyDescent="0.3">
      <c r="A10">
        <v>715320011</v>
      </c>
      <c r="B10" t="s">
        <v>195</v>
      </c>
      <c r="C10" t="s">
        <v>188</v>
      </c>
      <c r="D10" s="46">
        <v>23721</v>
      </c>
      <c r="E10" s="46">
        <v>20312.849999999999</v>
      </c>
    </row>
    <row r="11" spans="1:5" x14ac:dyDescent="0.3">
      <c r="A11">
        <v>715320012</v>
      </c>
      <c r="B11" t="s">
        <v>196</v>
      </c>
      <c r="C11" t="s">
        <v>188</v>
      </c>
      <c r="D11" s="46">
        <v>26446</v>
      </c>
      <c r="E11" s="46">
        <v>22629.100000000002</v>
      </c>
    </row>
    <row r="12" spans="1:5" x14ac:dyDescent="0.3">
      <c r="A12">
        <v>715320013</v>
      </c>
      <c r="B12" t="s">
        <v>197</v>
      </c>
      <c r="C12" t="s">
        <v>188</v>
      </c>
      <c r="D12" s="46">
        <v>24082</v>
      </c>
      <c r="E12" s="46">
        <v>20619.7</v>
      </c>
    </row>
    <row r="13" spans="1:5" x14ac:dyDescent="0.3">
      <c r="A13">
        <v>715320015</v>
      </c>
      <c r="B13" t="s">
        <v>198</v>
      </c>
      <c r="C13" t="s">
        <v>188</v>
      </c>
      <c r="D13" s="46">
        <v>27976</v>
      </c>
      <c r="E13" s="46">
        <v>23929.599999999999</v>
      </c>
    </row>
    <row r="14" spans="1:5" x14ac:dyDescent="0.3">
      <c r="A14">
        <v>715320016</v>
      </c>
      <c r="B14" t="s">
        <v>199</v>
      </c>
      <c r="C14" t="s">
        <v>188</v>
      </c>
      <c r="D14" s="46">
        <v>22538</v>
      </c>
      <c r="E14" s="46">
        <v>19307.300000000003</v>
      </c>
    </row>
    <row r="15" spans="1:5" x14ac:dyDescent="0.3">
      <c r="A15">
        <v>715320017</v>
      </c>
      <c r="B15" t="s">
        <v>200</v>
      </c>
      <c r="C15" t="s">
        <v>188</v>
      </c>
      <c r="D15" s="46">
        <v>20075</v>
      </c>
      <c r="E15" s="46">
        <v>17213.75</v>
      </c>
    </row>
    <row r="16" spans="1:5" x14ac:dyDescent="0.3">
      <c r="A16">
        <v>715320018</v>
      </c>
      <c r="B16" t="s">
        <v>201</v>
      </c>
      <c r="C16" t="s">
        <v>188</v>
      </c>
      <c r="D16" s="46">
        <v>26109</v>
      </c>
      <c r="E16" s="46">
        <v>22342.65</v>
      </c>
    </row>
    <row r="17" spans="1:5" x14ac:dyDescent="0.3">
      <c r="A17">
        <v>715320023</v>
      </c>
      <c r="B17" t="s">
        <v>202</v>
      </c>
      <c r="C17" t="s">
        <v>188</v>
      </c>
      <c r="D17" s="46">
        <v>23881</v>
      </c>
      <c r="E17" s="46">
        <v>20448.850000000002</v>
      </c>
    </row>
    <row r="18" spans="1:5" x14ac:dyDescent="0.3">
      <c r="A18">
        <v>715320027</v>
      </c>
      <c r="B18" t="s">
        <v>203</v>
      </c>
      <c r="C18" t="s">
        <v>188</v>
      </c>
      <c r="D18" s="46">
        <v>27108</v>
      </c>
      <c r="E18" s="46">
        <v>23191.800000000003</v>
      </c>
    </row>
    <row r="19" spans="1:5" x14ac:dyDescent="0.3">
      <c r="A19">
        <v>715330001</v>
      </c>
      <c r="B19" t="s">
        <v>204</v>
      </c>
      <c r="C19" t="s">
        <v>188</v>
      </c>
      <c r="D19" s="47">
        <v>25462</v>
      </c>
      <c r="E19" s="46">
        <v>21792.699999999997</v>
      </c>
    </row>
    <row r="20" spans="1:5" x14ac:dyDescent="0.3">
      <c r="A20">
        <v>715330003</v>
      </c>
      <c r="B20" t="s">
        <v>205</v>
      </c>
      <c r="C20" t="s">
        <v>188</v>
      </c>
      <c r="D20" s="46">
        <v>25873</v>
      </c>
      <c r="E20" s="46">
        <v>22142.050000000003</v>
      </c>
    </row>
    <row r="21" spans="1:5" x14ac:dyDescent="0.3">
      <c r="A21">
        <v>715330004</v>
      </c>
      <c r="B21" t="s">
        <v>206</v>
      </c>
      <c r="C21" t="s">
        <v>188</v>
      </c>
      <c r="D21" s="46">
        <v>24838</v>
      </c>
      <c r="E21" s="46">
        <v>21262.3</v>
      </c>
    </row>
    <row r="22" spans="1:5" x14ac:dyDescent="0.3">
      <c r="A22">
        <v>715330009</v>
      </c>
      <c r="B22" t="s">
        <v>207</v>
      </c>
      <c r="C22" t="s">
        <v>188</v>
      </c>
      <c r="D22" s="46">
        <v>26551</v>
      </c>
      <c r="E22" s="46">
        <v>22718.35</v>
      </c>
    </row>
    <row r="23" spans="1:5" x14ac:dyDescent="0.3">
      <c r="A23">
        <v>715330012</v>
      </c>
      <c r="B23" t="s">
        <v>208</v>
      </c>
      <c r="C23" t="s">
        <v>188</v>
      </c>
      <c r="D23" s="47">
        <v>25716</v>
      </c>
      <c r="E23" s="46">
        <v>22008.6</v>
      </c>
    </row>
    <row r="24" spans="1:5" x14ac:dyDescent="0.3">
      <c r="A24">
        <v>715330015</v>
      </c>
      <c r="B24" t="s">
        <v>209</v>
      </c>
      <c r="C24" t="s">
        <v>188</v>
      </c>
      <c r="D24" s="46">
        <v>26373</v>
      </c>
      <c r="E24" s="46">
        <v>22567.050000000003</v>
      </c>
    </row>
    <row r="25" spans="1:5" x14ac:dyDescent="0.3">
      <c r="A25">
        <v>715330017</v>
      </c>
      <c r="B25" t="s">
        <v>210</v>
      </c>
      <c r="C25" t="s">
        <v>188</v>
      </c>
      <c r="D25" s="46">
        <v>28107</v>
      </c>
      <c r="E25" s="46">
        <v>24040.95</v>
      </c>
    </row>
    <row r="26" spans="1:5" x14ac:dyDescent="0.3">
      <c r="A26">
        <v>715330018</v>
      </c>
      <c r="B26" t="s">
        <v>211</v>
      </c>
      <c r="C26" t="s">
        <v>188</v>
      </c>
      <c r="D26" s="46">
        <v>29163</v>
      </c>
      <c r="E26" s="46">
        <v>24938.55</v>
      </c>
    </row>
    <row r="27" spans="1:5" x14ac:dyDescent="0.3">
      <c r="A27">
        <v>715330019</v>
      </c>
      <c r="B27" t="s">
        <v>212</v>
      </c>
      <c r="C27" t="s">
        <v>188</v>
      </c>
      <c r="D27" s="46">
        <v>28720</v>
      </c>
      <c r="E27" s="46">
        <v>24562</v>
      </c>
    </row>
    <row r="28" spans="1:5" x14ac:dyDescent="0.3">
      <c r="A28">
        <v>739330000</v>
      </c>
      <c r="B28" t="s">
        <v>213</v>
      </c>
      <c r="C28" t="s">
        <v>188</v>
      </c>
      <c r="D28" s="46">
        <v>24531</v>
      </c>
      <c r="E28" s="46">
        <v>21001.350000000002</v>
      </c>
    </row>
    <row r="29" spans="1:5" x14ac:dyDescent="0.3">
      <c r="A29">
        <v>739330200</v>
      </c>
      <c r="B29" t="s">
        <v>214</v>
      </c>
      <c r="C29" t="s">
        <v>188</v>
      </c>
      <c r="D29" s="46">
        <v>22349</v>
      </c>
      <c r="E29" s="46">
        <v>19146.650000000001</v>
      </c>
    </row>
    <row r="30" spans="1:5" x14ac:dyDescent="0.3">
      <c r="A30">
        <v>739310025</v>
      </c>
      <c r="B30" t="s">
        <v>215</v>
      </c>
      <c r="C30" t="s">
        <v>216</v>
      </c>
      <c r="D30" s="46">
        <v>39455</v>
      </c>
      <c r="E30" s="46">
        <v>33686.75</v>
      </c>
    </row>
    <row r="31" spans="1:5" x14ac:dyDescent="0.3">
      <c r="A31">
        <v>739310061</v>
      </c>
      <c r="B31" t="s">
        <v>217</v>
      </c>
      <c r="C31" t="s">
        <v>216</v>
      </c>
      <c r="D31" s="46">
        <v>37009</v>
      </c>
      <c r="E31" s="46">
        <v>31607.65</v>
      </c>
    </row>
    <row r="32" spans="1:5" x14ac:dyDescent="0.3">
      <c r="A32">
        <v>739310068</v>
      </c>
      <c r="B32" t="s">
        <v>218</v>
      </c>
      <c r="C32" t="s">
        <v>216</v>
      </c>
      <c r="D32" s="46">
        <v>37551</v>
      </c>
      <c r="E32" s="46">
        <v>32068.35</v>
      </c>
    </row>
    <row r="33" spans="1:5" x14ac:dyDescent="0.3">
      <c r="A33">
        <v>739310069</v>
      </c>
      <c r="B33" t="s">
        <v>219</v>
      </c>
      <c r="C33" t="s">
        <v>216</v>
      </c>
      <c r="D33" s="46">
        <v>34328</v>
      </c>
      <c r="E33" s="46">
        <v>29328.799999999999</v>
      </c>
    </row>
    <row r="34" spans="1:5" x14ac:dyDescent="0.3">
      <c r="A34">
        <v>739310070</v>
      </c>
      <c r="B34" t="s">
        <v>220</v>
      </c>
      <c r="C34" t="s">
        <v>216</v>
      </c>
      <c r="D34" s="46">
        <v>35298</v>
      </c>
      <c r="E34" s="46">
        <v>30153.300000000003</v>
      </c>
    </row>
    <row r="35" spans="1:5" x14ac:dyDescent="0.3">
      <c r="A35">
        <v>739310071</v>
      </c>
      <c r="B35" t="s">
        <v>221</v>
      </c>
      <c r="C35" t="s">
        <v>216</v>
      </c>
      <c r="D35" s="46">
        <v>39434</v>
      </c>
      <c r="E35" s="46">
        <v>33668.9</v>
      </c>
    </row>
    <row r="36" spans="1:5" x14ac:dyDescent="0.3">
      <c r="A36">
        <v>739319203</v>
      </c>
      <c r="B36" t="s">
        <v>222</v>
      </c>
      <c r="C36" t="s">
        <v>216</v>
      </c>
      <c r="D36" s="46">
        <v>31049</v>
      </c>
      <c r="E36" s="46">
        <v>26541.649999999998</v>
      </c>
    </row>
    <row r="37" spans="1:5" x14ac:dyDescent="0.3">
      <c r="A37">
        <v>739322000</v>
      </c>
      <c r="B37" t="s">
        <v>223</v>
      </c>
      <c r="C37" t="s">
        <v>216</v>
      </c>
      <c r="D37" s="46">
        <v>34069</v>
      </c>
      <c r="E37" s="46">
        <v>29108.65</v>
      </c>
    </row>
    <row r="38" spans="1:5" x14ac:dyDescent="0.3">
      <c r="A38">
        <v>739322001</v>
      </c>
      <c r="B38" t="s">
        <v>224</v>
      </c>
      <c r="C38" t="s">
        <v>216</v>
      </c>
      <c r="D38" s="46">
        <v>29958</v>
      </c>
      <c r="E38" s="46">
        <v>25614.300000000003</v>
      </c>
    </row>
    <row r="39" spans="1:5" x14ac:dyDescent="0.3">
      <c r="A39">
        <v>739322002</v>
      </c>
      <c r="B39" t="s">
        <v>225</v>
      </c>
      <c r="C39" t="s">
        <v>216</v>
      </c>
      <c r="D39" s="46">
        <v>33451</v>
      </c>
      <c r="E39" s="46">
        <v>28583.35</v>
      </c>
    </row>
    <row r="40" spans="1:5" x14ac:dyDescent="0.3">
      <c r="A40">
        <v>739322004</v>
      </c>
      <c r="B40" t="s">
        <v>226</v>
      </c>
      <c r="C40" t="s">
        <v>216</v>
      </c>
      <c r="D40" s="46">
        <v>29966</v>
      </c>
      <c r="E40" s="46">
        <v>25621.1</v>
      </c>
    </row>
    <row r="41" spans="1:5" x14ac:dyDescent="0.3">
      <c r="A41">
        <v>739322005</v>
      </c>
      <c r="B41" t="s">
        <v>227</v>
      </c>
      <c r="C41" t="s">
        <v>216</v>
      </c>
      <c r="D41" s="46">
        <v>30602</v>
      </c>
      <c r="E41" s="46">
        <v>26161.7</v>
      </c>
    </row>
    <row r="42" spans="1:5" x14ac:dyDescent="0.3">
      <c r="A42">
        <v>739322006</v>
      </c>
      <c r="B42" t="s">
        <v>224</v>
      </c>
      <c r="C42" t="s">
        <v>216</v>
      </c>
      <c r="D42" s="46">
        <v>30569</v>
      </c>
      <c r="E42" s="46">
        <v>26133.65</v>
      </c>
    </row>
    <row r="43" spans="1:5" x14ac:dyDescent="0.3">
      <c r="A43">
        <v>739322007</v>
      </c>
      <c r="B43" t="s">
        <v>228</v>
      </c>
      <c r="C43" t="s">
        <v>216</v>
      </c>
      <c r="D43" s="46">
        <v>37988</v>
      </c>
      <c r="E43" s="46">
        <v>32439.8</v>
      </c>
    </row>
    <row r="44" spans="1:5" x14ac:dyDescent="0.3">
      <c r="A44">
        <v>739770001</v>
      </c>
      <c r="B44" t="s">
        <v>229</v>
      </c>
      <c r="C44" t="s">
        <v>216</v>
      </c>
      <c r="D44" s="46">
        <v>27578</v>
      </c>
      <c r="E44" s="46">
        <v>23591.3</v>
      </c>
    </row>
    <row r="45" spans="1:5" x14ac:dyDescent="0.3">
      <c r="A45">
        <v>739770002</v>
      </c>
      <c r="B45" t="s">
        <v>230</v>
      </c>
      <c r="C45" t="s">
        <v>216</v>
      </c>
      <c r="D45" s="46">
        <v>27800</v>
      </c>
      <c r="E45" s="46">
        <v>23780</v>
      </c>
    </row>
    <row r="46" spans="1:5" x14ac:dyDescent="0.3">
      <c r="A46">
        <v>739770005</v>
      </c>
      <c r="B46" t="s">
        <v>231</v>
      </c>
      <c r="C46" t="s">
        <v>216</v>
      </c>
      <c r="D46" s="46">
        <v>31060</v>
      </c>
      <c r="E46" s="46">
        <v>26551.000000000004</v>
      </c>
    </row>
    <row r="47" spans="1:5" x14ac:dyDescent="0.3">
      <c r="A47">
        <v>739770006</v>
      </c>
      <c r="B47" t="s">
        <v>232</v>
      </c>
      <c r="C47" t="s">
        <v>216</v>
      </c>
      <c r="D47" s="46">
        <v>30687</v>
      </c>
      <c r="E47" s="46">
        <v>26233.949999999997</v>
      </c>
    </row>
    <row r="48" spans="1:5" x14ac:dyDescent="0.3">
      <c r="A48">
        <v>560620002</v>
      </c>
      <c r="B48" t="s">
        <v>233</v>
      </c>
      <c r="C48" t="s">
        <v>234</v>
      </c>
      <c r="D48" s="46">
        <v>38353</v>
      </c>
      <c r="E48" s="46">
        <v>32750.05</v>
      </c>
    </row>
    <row r="49" spans="1:5" x14ac:dyDescent="0.3">
      <c r="A49">
        <v>560620007</v>
      </c>
      <c r="B49" t="s">
        <v>235</v>
      </c>
      <c r="C49" t="s">
        <v>234</v>
      </c>
      <c r="D49" s="46">
        <v>48801</v>
      </c>
      <c r="E49" s="46">
        <v>41630.85</v>
      </c>
    </row>
    <row r="50" spans="1:5" x14ac:dyDescent="0.3">
      <c r="A50">
        <v>560627000</v>
      </c>
      <c r="B50" t="s">
        <v>236</v>
      </c>
      <c r="C50" t="s">
        <v>234</v>
      </c>
      <c r="D50" s="46">
        <v>38282</v>
      </c>
      <c r="E50" s="46">
        <v>32689.7</v>
      </c>
    </row>
    <row r="51" spans="1:5" x14ac:dyDescent="0.3">
      <c r="A51">
        <v>560627002</v>
      </c>
      <c r="B51" t="s">
        <v>237</v>
      </c>
      <c r="C51" t="s">
        <v>234</v>
      </c>
      <c r="D51" s="46">
        <v>40052</v>
      </c>
      <c r="E51" s="46">
        <v>34194.199999999997</v>
      </c>
    </row>
    <row r="52" spans="1:5" x14ac:dyDescent="0.3">
      <c r="A52">
        <v>560740001</v>
      </c>
      <c r="B52" t="s">
        <v>238</v>
      </c>
      <c r="C52" t="s">
        <v>234</v>
      </c>
      <c r="D52" s="46">
        <v>33716</v>
      </c>
      <c r="E52" s="46">
        <v>28808.6</v>
      </c>
    </row>
    <row r="53" spans="1:5" x14ac:dyDescent="0.3">
      <c r="A53">
        <v>560740002</v>
      </c>
      <c r="B53" t="s">
        <v>239</v>
      </c>
      <c r="C53" t="s">
        <v>234</v>
      </c>
      <c r="D53" s="46">
        <v>34951</v>
      </c>
      <c r="E53" s="46">
        <v>29858.35</v>
      </c>
    </row>
    <row r="54" spans="1:5" x14ac:dyDescent="0.3">
      <c r="A54">
        <v>560740007</v>
      </c>
      <c r="B54" t="s">
        <v>240</v>
      </c>
      <c r="C54" t="s">
        <v>234</v>
      </c>
      <c r="D54" s="46">
        <v>36270</v>
      </c>
      <c r="E54" s="46">
        <v>30979.5</v>
      </c>
    </row>
    <row r="55" spans="1:5" x14ac:dyDescent="0.3">
      <c r="A55">
        <v>560740009</v>
      </c>
      <c r="B55" t="s">
        <v>241</v>
      </c>
      <c r="C55" t="s">
        <v>234</v>
      </c>
      <c r="D55" s="46">
        <v>45503</v>
      </c>
      <c r="E55" s="46">
        <v>38827.549999999996</v>
      </c>
    </row>
    <row r="56" spans="1:5" x14ac:dyDescent="0.3">
      <c r="A56">
        <v>560742065</v>
      </c>
      <c r="B56" t="s">
        <v>242</v>
      </c>
      <c r="C56" t="s">
        <v>234</v>
      </c>
      <c r="D56" s="46">
        <v>38913</v>
      </c>
      <c r="E56" s="46">
        <v>33226.049999999996</v>
      </c>
    </row>
    <row r="57" spans="1:5" x14ac:dyDescent="0.3">
      <c r="A57">
        <v>560750001</v>
      </c>
      <c r="B57" t="s">
        <v>243</v>
      </c>
      <c r="C57" t="s">
        <v>234</v>
      </c>
      <c r="D57" s="46">
        <v>41692</v>
      </c>
      <c r="E57" s="46">
        <v>35588.199999999997</v>
      </c>
    </row>
    <row r="58" spans="1:5" x14ac:dyDescent="0.3">
      <c r="A58">
        <v>560750003</v>
      </c>
      <c r="B58" t="s">
        <v>244</v>
      </c>
      <c r="C58" t="s">
        <v>234</v>
      </c>
      <c r="D58" s="46">
        <v>34381</v>
      </c>
      <c r="E58" s="46">
        <v>29373.850000000002</v>
      </c>
    </row>
    <row r="59" spans="1:5" x14ac:dyDescent="0.3">
      <c r="A59">
        <v>565322001</v>
      </c>
      <c r="B59" t="s">
        <v>245</v>
      </c>
      <c r="C59" t="s">
        <v>234</v>
      </c>
      <c r="D59" s="46">
        <v>34519</v>
      </c>
      <c r="E59" s="46">
        <v>29491.15</v>
      </c>
    </row>
    <row r="60" spans="1:5" x14ac:dyDescent="0.3">
      <c r="A60">
        <v>560322001</v>
      </c>
      <c r="B60" t="s">
        <v>246</v>
      </c>
      <c r="C60" t="s">
        <v>247</v>
      </c>
      <c r="D60" s="46">
        <v>34767</v>
      </c>
      <c r="E60" s="46">
        <v>29701.95</v>
      </c>
    </row>
    <row r="61" spans="1:5" x14ac:dyDescent="0.3">
      <c r="A61">
        <v>560322002</v>
      </c>
      <c r="B61" t="s">
        <v>248</v>
      </c>
      <c r="C61" t="s">
        <v>247</v>
      </c>
      <c r="D61" s="46">
        <v>39311</v>
      </c>
      <c r="E61" s="46">
        <v>33564.35</v>
      </c>
    </row>
    <row r="62" spans="1:5" x14ac:dyDescent="0.3">
      <c r="A62">
        <v>560620025</v>
      </c>
      <c r="B62" t="s">
        <v>249</v>
      </c>
      <c r="C62" t="s">
        <v>247</v>
      </c>
      <c r="D62" s="46">
        <v>32486</v>
      </c>
      <c r="E62" s="46">
        <v>27763.100000000002</v>
      </c>
    </row>
    <row r="63" spans="1:5" x14ac:dyDescent="0.3">
      <c r="A63">
        <v>760322001</v>
      </c>
      <c r="B63" t="s">
        <v>250</v>
      </c>
      <c r="C63" t="s">
        <v>247</v>
      </c>
      <c r="D63" s="46">
        <v>34718</v>
      </c>
      <c r="E63" s="46">
        <v>29660.3</v>
      </c>
    </row>
    <row r="64" spans="1:5" x14ac:dyDescent="0.3">
      <c r="A64">
        <v>760322002</v>
      </c>
      <c r="B64" t="s">
        <v>251</v>
      </c>
      <c r="C64" t="s">
        <v>247</v>
      </c>
      <c r="D64" s="46">
        <v>35168</v>
      </c>
      <c r="E64" s="46">
        <v>30042.799999999999</v>
      </c>
    </row>
    <row r="65" spans="1:5" x14ac:dyDescent="0.3">
      <c r="A65">
        <v>760322103</v>
      </c>
      <c r="B65" t="s">
        <v>252</v>
      </c>
      <c r="C65" t="s">
        <v>247</v>
      </c>
      <c r="D65" s="46">
        <v>32910</v>
      </c>
      <c r="E65" s="46">
        <v>28123.500000000004</v>
      </c>
    </row>
    <row r="66" spans="1:5" x14ac:dyDescent="0.3">
      <c r="A66">
        <v>760710300</v>
      </c>
      <c r="B66" t="s">
        <v>253</v>
      </c>
      <c r="C66" t="s">
        <v>247</v>
      </c>
      <c r="D66" s="46">
        <v>34968</v>
      </c>
      <c r="E66" s="46">
        <v>29872.799999999999</v>
      </c>
    </row>
    <row r="67" spans="1:5" x14ac:dyDescent="0.3">
      <c r="A67">
        <v>772000212</v>
      </c>
      <c r="B67" t="s">
        <v>254</v>
      </c>
      <c r="C67" t="s">
        <v>255</v>
      </c>
      <c r="D67" s="46">
        <v>48320</v>
      </c>
      <c r="E67" s="46">
        <v>41222.000000000007</v>
      </c>
    </row>
    <row r="68" spans="1:5" x14ac:dyDescent="0.3">
      <c r="A68">
        <v>772322001</v>
      </c>
      <c r="B68" t="s">
        <v>256</v>
      </c>
      <c r="C68" t="s">
        <v>255</v>
      </c>
      <c r="D68" s="46">
        <v>40700</v>
      </c>
      <c r="E68" s="46">
        <v>34745</v>
      </c>
    </row>
    <row r="69" spans="1:5" x14ac:dyDescent="0.3">
      <c r="A69">
        <v>739100000</v>
      </c>
      <c r="B69" t="s">
        <v>257</v>
      </c>
      <c r="C69" t="s">
        <v>258</v>
      </c>
      <c r="D69" s="46">
        <v>27295</v>
      </c>
      <c r="E69" s="46">
        <v>23350.75</v>
      </c>
    </row>
    <row r="70" spans="1:5" x14ac:dyDescent="0.3">
      <c r="A70">
        <v>739100001</v>
      </c>
      <c r="B70" t="s">
        <v>259</v>
      </c>
      <c r="C70" t="s">
        <v>258</v>
      </c>
      <c r="D70" s="46">
        <v>28029</v>
      </c>
      <c r="E70" s="46">
        <v>23974.65</v>
      </c>
    </row>
    <row r="71" spans="1:5" x14ac:dyDescent="0.3">
      <c r="A71">
        <v>739100002</v>
      </c>
      <c r="B71" t="s">
        <v>260</v>
      </c>
      <c r="C71" t="s">
        <v>258</v>
      </c>
      <c r="D71" s="46">
        <v>26774</v>
      </c>
      <c r="E71" s="46">
        <v>22907.899999999998</v>
      </c>
    </row>
    <row r="72" spans="1:5" x14ac:dyDescent="0.3">
      <c r="A72">
        <v>739100008</v>
      </c>
      <c r="B72" t="s">
        <v>261</v>
      </c>
      <c r="C72" t="s">
        <v>258</v>
      </c>
      <c r="D72" s="46">
        <v>32106</v>
      </c>
      <c r="E72" s="46">
        <v>27440.100000000002</v>
      </c>
    </row>
    <row r="73" spans="1:5" x14ac:dyDescent="0.3">
      <c r="A73">
        <v>739100017</v>
      </c>
      <c r="B73" t="s">
        <v>262</v>
      </c>
      <c r="C73" t="s">
        <v>258</v>
      </c>
      <c r="D73" s="46">
        <v>39094</v>
      </c>
      <c r="E73" s="46">
        <v>33379.9</v>
      </c>
    </row>
    <row r="74" spans="1:5" x14ac:dyDescent="0.3">
      <c r="A74">
        <v>755501000</v>
      </c>
      <c r="B74" t="s">
        <v>263</v>
      </c>
      <c r="C74" t="s">
        <v>264</v>
      </c>
      <c r="D74" s="46">
        <v>7335</v>
      </c>
      <c r="E74" s="46">
        <v>6384.75</v>
      </c>
    </row>
    <row r="75" spans="1:5" x14ac:dyDescent="0.3">
      <c r="A75">
        <v>460179005</v>
      </c>
      <c r="B75" t="s">
        <v>265</v>
      </c>
      <c r="C75" t="s">
        <v>266</v>
      </c>
      <c r="D75" s="46">
        <v>41606</v>
      </c>
      <c r="E75" s="46">
        <v>35515.1</v>
      </c>
    </row>
    <row r="76" spans="1:5" x14ac:dyDescent="0.3">
      <c r="A76">
        <v>460179006</v>
      </c>
      <c r="B76" t="s">
        <v>267</v>
      </c>
      <c r="C76" t="s">
        <v>266</v>
      </c>
      <c r="D76" s="46">
        <v>50180</v>
      </c>
      <c r="E76" s="46">
        <v>42803</v>
      </c>
    </row>
    <row r="77" spans="1:5" x14ac:dyDescent="0.3">
      <c r="A77">
        <v>475000012</v>
      </c>
      <c r="B77" t="s">
        <v>268</v>
      </c>
      <c r="C77" t="s">
        <v>269</v>
      </c>
      <c r="D77" s="46">
        <v>42238</v>
      </c>
      <c r="E77" s="46">
        <v>36052.300000000003</v>
      </c>
    </row>
    <row r="78" spans="1:5" x14ac:dyDescent="0.3">
      <c r="A78">
        <v>475000014</v>
      </c>
      <c r="B78" t="s">
        <v>270</v>
      </c>
      <c r="C78" t="s">
        <v>269</v>
      </c>
      <c r="D78" s="46">
        <v>50050</v>
      </c>
      <c r="E78" s="46">
        <v>42692.5</v>
      </c>
    </row>
    <row r="79" spans="1:5" x14ac:dyDescent="0.3">
      <c r="A79">
        <v>470103006</v>
      </c>
      <c r="B79" t="s">
        <v>271</v>
      </c>
      <c r="C79" t="s">
        <v>272</v>
      </c>
      <c r="D79" s="46">
        <v>51799</v>
      </c>
      <c r="E79" s="46">
        <v>44179.149999999994</v>
      </c>
    </row>
    <row r="80" spans="1:5" x14ac:dyDescent="0.3">
      <c r="A80">
        <v>470103007</v>
      </c>
      <c r="B80" t="s">
        <v>273</v>
      </c>
      <c r="C80" t="s">
        <v>272</v>
      </c>
      <c r="D80" s="46">
        <v>62310</v>
      </c>
      <c r="E80" s="46">
        <v>53113.5</v>
      </c>
    </row>
    <row r="81" spans="1:5" x14ac:dyDescent="0.3">
      <c r="A81">
        <v>370870000</v>
      </c>
      <c r="B81" t="s">
        <v>274</v>
      </c>
      <c r="C81" t="s">
        <v>275</v>
      </c>
      <c r="D81" s="46">
        <v>5630</v>
      </c>
      <c r="E81" s="46">
        <v>4935.5</v>
      </c>
    </row>
    <row r="82" spans="1:5" x14ac:dyDescent="0.3">
      <c r="A82">
        <v>370870010</v>
      </c>
      <c r="B82" t="s">
        <v>276</v>
      </c>
      <c r="C82" t="s">
        <v>275</v>
      </c>
      <c r="D82" s="46">
        <v>5348</v>
      </c>
      <c r="E82" s="46">
        <v>4695.8</v>
      </c>
    </row>
    <row r="83" spans="1:5" x14ac:dyDescent="0.3">
      <c r="A83">
        <v>370870020</v>
      </c>
      <c r="B83" t="s">
        <v>277</v>
      </c>
      <c r="C83" t="s">
        <v>275</v>
      </c>
      <c r="D83" s="46">
        <v>5306</v>
      </c>
      <c r="E83" s="46">
        <v>4660.1000000000004</v>
      </c>
    </row>
    <row r="84" spans="1:5" x14ac:dyDescent="0.3">
      <c r="A84">
        <v>370870030</v>
      </c>
      <c r="B84" t="s">
        <v>278</v>
      </c>
      <c r="C84" t="s">
        <v>275</v>
      </c>
      <c r="D84" s="46">
        <v>5150</v>
      </c>
      <c r="E84" s="46">
        <v>4527.5</v>
      </c>
    </row>
    <row r="85" spans="1:5" x14ac:dyDescent="0.3">
      <c r="A85">
        <v>370871000</v>
      </c>
      <c r="B85" t="s">
        <v>279</v>
      </c>
      <c r="C85" t="s">
        <v>275</v>
      </c>
      <c r="D85" s="46">
        <v>8956</v>
      </c>
      <c r="E85" s="46">
        <v>7762.6</v>
      </c>
    </row>
    <row r="86" spans="1:5" x14ac:dyDescent="0.3">
      <c r="A86">
        <v>370871010</v>
      </c>
      <c r="B86" t="s">
        <v>280</v>
      </c>
      <c r="C86" t="s">
        <v>275</v>
      </c>
      <c r="D86" s="46">
        <v>8699</v>
      </c>
      <c r="E86" s="46">
        <v>7544.1500000000005</v>
      </c>
    </row>
    <row r="87" spans="1:5" x14ac:dyDescent="0.3">
      <c r="A87">
        <v>370871020</v>
      </c>
      <c r="B87" t="s">
        <v>281</v>
      </c>
      <c r="C87" t="s">
        <v>275</v>
      </c>
      <c r="D87" s="46">
        <v>8563</v>
      </c>
      <c r="E87" s="46">
        <v>7428.55</v>
      </c>
    </row>
    <row r="88" spans="1:5" x14ac:dyDescent="0.3">
      <c r="A88">
        <v>370871030</v>
      </c>
      <c r="B88" t="s">
        <v>282</v>
      </c>
      <c r="C88" t="s">
        <v>275</v>
      </c>
      <c r="D88" s="46">
        <v>8406</v>
      </c>
      <c r="E88" s="46">
        <v>7295.1</v>
      </c>
    </row>
    <row r="89" spans="1:5" x14ac:dyDescent="0.3">
      <c r="A89">
        <v>600900000</v>
      </c>
      <c r="B89" t="s">
        <v>283</v>
      </c>
      <c r="C89" t="s">
        <v>275</v>
      </c>
      <c r="D89" s="46">
        <v>8111</v>
      </c>
      <c r="E89" s="46">
        <v>7044.35</v>
      </c>
    </row>
    <row r="90" spans="1:5" x14ac:dyDescent="0.3">
      <c r="A90">
        <v>320989002</v>
      </c>
      <c r="B90" t="s">
        <v>284</v>
      </c>
      <c r="C90" t="s">
        <v>285</v>
      </c>
      <c r="D90" s="46">
        <v>15653</v>
      </c>
      <c r="E90" s="46">
        <v>13455.050000000001</v>
      </c>
    </row>
    <row r="91" spans="1:5" x14ac:dyDescent="0.3">
      <c r="A91">
        <v>320989003</v>
      </c>
      <c r="B91" t="s">
        <v>286</v>
      </c>
      <c r="C91" t="s">
        <v>285</v>
      </c>
      <c r="D91" s="46">
        <v>14270</v>
      </c>
      <c r="E91" s="46">
        <v>12279.5</v>
      </c>
    </row>
    <row r="92" spans="1:5" x14ac:dyDescent="0.3">
      <c r="A92">
        <v>320989004</v>
      </c>
      <c r="B92" t="s">
        <v>287</v>
      </c>
      <c r="C92" t="s">
        <v>285</v>
      </c>
      <c r="D92" s="46">
        <v>17633</v>
      </c>
      <c r="E92" s="46">
        <v>15138.05</v>
      </c>
    </row>
    <row r="93" spans="1:5" x14ac:dyDescent="0.3">
      <c r="A93">
        <v>320989005</v>
      </c>
      <c r="B93" t="s">
        <v>288</v>
      </c>
      <c r="C93" t="s">
        <v>285</v>
      </c>
      <c r="D93" s="46">
        <v>16446</v>
      </c>
      <c r="E93" s="46">
        <v>14129.1</v>
      </c>
    </row>
    <row r="94" spans="1:5" x14ac:dyDescent="0.3">
      <c r="A94">
        <v>320990000</v>
      </c>
      <c r="B94" t="s">
        <v>289</v>
      </c>
      <c r="C94" t="s">
        <v>285</v>
      </c>
      <c r="D94" s="46">
        <v>19390</v>
      </c>
      <c r="E94" s="46">
        <v>16631.5</v>
      </c>
    </row>
    <row r="95" spans="1:5" x14ac:dyDescent="0.3">
      <c r="A95">
        <v>320990001</v>
      </c>
      <c r="B95" t="s">
        <v>290</v>
      </c>
      <c r="C95" t="s">
        <v>285</v>
      </c>
      <c r="D95" s="46">
        <v>17170</v>
      </c>
      <c r="E95" s="46">
        <v>14744.5</v>
      </c>
    </row>
    <row r="96" spans="1:5" x14ac:dyDescent="0.3">
      <c r="A96">
        <v>320992001</v>
      </c>
      <c r="B96" t="s">
        <v>291</v>
      </c>
      <c r="C96" t="s">
        <v>285</v>
      </c>
      <c r="D96" s="46">
        <v>24597</v>
      </c>
      <c r="E96" s="46">
        <v>21057.45</v>
      </c>
    </row>
    <row r="97" spans="1:5" x14ac:dyDescent="0.3">
      <c r="A97">
        <v>320992002</v>
      </c>
      <c r="B97" t="s">
        <v>292</v>
      </c>
      <c r="C97" t="s">
        <v>285</v>
      </c>
      <c r="D97" s="46">
        <v>22013</v>
      </c>
      <c r="E97" s="46">
        <v>18861.050000000003</v>
      </c>
    </row>
    <row r="98" spans="1:5" x14ac:dyDescent="0.3">
      <c r="A98">
        <v>320992003</v>
      </c>
      <c r="B98" t="s">
        <v>293</v>
      </c>
      <c r="C98" t="s">
        <v>285</v>
      </c>
      <c r="D98" s="46">
        <v>25904</v>
      </c>
      <c r="E98" s="46">
        <v>22168.400000000001</v>
      </c>
    </row>
    <row r="99" spans="1:5" x14ac:dyDescent="0.3">
      <c r="A99">
        <v>320992011</v>
      </c>
      <c r="B99" t="s">
        <v>294</v>
      </c>
      <c r="C99" t="s">
        <v>285</v>
      </c>
      <c r="D99" s="46">
        <v>28203</v>
      </c>
      <c r="E99" s="46">
        <v>24122.55</v>
      </c>
    </row>
    <row r="100" spans="1:5" x14ac:dyDescent="0.3">
      <c r="A100">
        <v>320992012</v>
      </c>
      <c r="B100" t="s">
        <v>295</v>
      </c>
      <c r="C100" t="s">
        <v>285</v>
      </c>
      <c r="D100" s="46">
        <v>28754</v>
      </c>
      <c r="E100" s="46">
        <v>24590.9</v>
      </c>
    </row>
    <row r="101" spans="1:5" x14ac:dyDescent="0.3">
      <c r="A101">
        <v>320989000</v>
      </c>
      <c r="B101" t="s">
        <v>296</v>
      </c>
      <c r="C101" t="s">
        <v>297</v>
      </c>
      <c r="D101" s="46">
        <v>21980</v>
      </c>
      <c r="E101" s="46">
        <v>18833</v>
      </c>
    </row>
    <row r="102" spans="1:5" x14ac:dyDescent="0.3">
      <c r="A102">
        <v>320989001</v>
      </c>
      <c r="B102" t="s">
        <v>298</v>
      </c>
      <c r="C102" t="s">
        <v>297</v>
      </c>
      <c r="D102" s="46">
        <v>21166</v>
      </c>
      <c r="E102" s="46">
        <v>18141.099999999999</v>
      </c>
    </row>
    <row r="103" spans="1:5" x14ac:dyDescent="0.3">
      <c r="A103">
        <v>320989016</v>
      </c>
      <c r="B103" t="s">
        <v>299</v>
      </c>
      <c r="C103" t="s">
        <v>297</v>
      </c>
      <c r="D103" s="46">
        <v>21249</v>
      </c>
      <c r="E103" s="46">
        <v>18211.650000000001</v>
      </c>
    </row>
    <row r="104" spans="1:5" x14ac:dyDescent="0.3">
      <c r="A104">
        <v>320992013</v>
      </c>
      <c r="B104" t="s">
        <v>300</v>
      </c>
      <c r="C104" t="s">
        <v>297</v>
      </c>
      <c r="D104" s="46">
        <v>27679</v>
      </c>
      <c r="E104" s="46">
        <v>23677.15</v>
      </c>
    </row>
    <row r="105" spans="1:5" x14ac:dyDescent="0.3">
      <c r="A105">
        <v>320992014</v>
      </c>
      <c r="B105" t="s">
        <v>301</v>
      </c>
      <c r="C105" t="s">
        <v>297</v>
      </c>
      <c r="D105" s="46">
        <v>31656</v>
      </c>
      <c r="E105" s="46">
        <v>27057.600000000002</v>
      </c>
    </row>
    <row r="106" spans="1:5" x14ac:dyDescent="0.3">
      <c r="A106">
        <v>404181001</v>
      </c>
      <c r="B106" t="s">
        <v>302</v>
      </c>
      <c r="C106" t="s">
        <v>303</v>
      </c>
      <c r="D106" s="46">
        <v>19781</v>
      </c>
      <c r="E106" s="46">
        <v>16963.850000000002</v>
      </c>
    </row>
    <row r="107" spans="1:5" x14ac:dyDescent="0.3">
      <c r="A107">
        <v>404181003</v>
      </c>
      <c r="B107" t="s">
        <v>304</v>
      </c>
      <c r="C107" t="s">
        <v>303</v>
      </c>
      <c r="D107" s="46">
        <v>22461</v>
      </c>
      <c r="E107" s="46">
        <v>19241.850000000002</v>
      </c>
    </row>
    <row r="108" spans="1:5" x14ac:dyDescent="0.3">
      <c r="A108">
        <v>404240020</v>
      </c>
      <c r="B108" t="s">
        <v>305</v>
      </c>
      <c r="C108" t="s">
        <v>303</v>
      </c>
      <c r="D108" s="46">
        <v>21007</v>
      </c>
      <c r="E108" s="46">
        <v>18005.95</v>
      </c>
    </row>
    <row r="109" spans="1:5" x14ac:dyDescent="0.3">
      <c r="A109">
        <v>404240030</v>
      </c>
      <c r="B109" t="s">
        <v>306</v>
      </c>
      <c r="C109" t="s">
        <v>303</v>
      </c>
      <c r="D109" s="46">
        <v>23070</v>
      </c>
      <c r="E109" s="46">
        <v>19759.5</v>
      </c>
    </row>
    <row r="110" spans="1:5" x14ac:dyDescent="0.3">
      <c r="A110">
        <v>404242003</v>
      </c>
      <c r="B110" t="s">
        <v>307</v>
      </c>
      <c r="C110" t="s">
        <v>303</v>
      </c>
      <c r="D110" s="46">
        <v>27952</v>
      </c>
      <c r="E110" s="46">
        <v>23909.200000000001</v>
      </c>
    </row>
    <row r="111" spans="1:5" x14ac:dyDescent="0.3">
      <c r="A111">
        <v>404243003</v>
      </c>
      <c r="B111" t="s">
        <v>308</v>
      </c>
      <c r="C111" t="s">
        <v>303</v>
      </c>
      <c r="D111" s="46">
        <v>29127</v>
      </c>
      <c r="E111" s="46">
        <v>24907.95</v>
      </c>
    </row>
    <row r="112" spans="1:5" x14ac:dyDescent="0.3">
      <c r="A112">
        <v>360645000</v>
      </c>
      <c r="B112" t="s">
        <v>309</v>
      </c>
      <c r="C112" t="s">
        <v>310</v>
      </c>
      <c r="D112" s="46">
        <v>27431</v>
      </c>
      <c r="E112" s="46">
        <v>23466.350000000002</v>
      </c>
    </row>
    <row r="113" spans="1:5" x14ac:dyDescent="0.3">
      <c r="A113">
        <v>360645001</v>
      </c>
      <c r="B113" t="s">
        <v>311</v>
      </c>
      <c r="C113" t="s">
        <v>310</v>
      </c>
      <c r="D113" s="46">
        <v>25494</v>
      </c>
      <c r="E113" s="46">
        <v>21819.9</v>
      </c>
    </row>
    <row r="114" spans="1:5" x14ac:dyDescent="0.3">
      <c r="A114">
        <v>360645002</v>
      </c>
      <c r="B114" t="s">
        <v>312</v>
      </c>
      <c r="C114" t="s">
        <v>310</v>
      </c>
      <c r="D114" s="46">
        <v>29203</v>
      </c>
      <c r="E114" s="46">
        <v>24972.55</v>
      </c>
    </row>
    <row r="115" spans="1:5" x14ac:dyDescent="0.3">
      <c r="A115">
        <v>360645003</v>
      </c>
      <c r="B115" t="s">
        <v>313</v>
      </c>
      <c r="C115" t="s">
        <v>310</v>
      </c>
      <c r="D115" s="46">
        <v>27709</v>
      </c>
      <c r="E115" s="46">
        <v>23702.65</v>
      </c>
    </row>
    <row r="116" spans="1:5" x14ac:dyDescent="0.3">
      <c r="A116">
        <v>360646003</v>
      </c>
      <c r="B116" t="s">
        <v>314</v>
      </c>
      <c r="C116" t="s">
        <v>310</v>
      </c>
      <c r="D116" s="46">
        <v>34105</v>
      </c>
      <c r="E116" s="46">
        <v>29139.25</v>
      </c>
    </row>
    <row r="117" spans="1:5" x14ac:dyDescent="0.3">
      <c r="A117">
        <v>361106530</v>
      </c>
      <c r="B117" t="s">
        <v>315</v>
      </c>
      <c r="C117" t="s">
        <v>316</v>
      </c>
      <c r="D117" s="46">
        <v>33118</v>
      </c>
      <c r="E117" s="46">
        <v>28300.3</v>
      </c>
    </row>
    <row r="118" spans="1:5" x14ac:dyDescent="0.3">
      <c r="A118">
        <v>361106550</v>
      </c>
      <c r="B118" t="s">
        <v>317</v>
      </c>
      <c r="C118" t="s">
        <v>316</v>
      </c>
      <c r="D118" s="46">
        <v>27147</v>
      </c>
      <c r="E118" s="46">
        <v>23224.95</v>
      </c>
    </row>
    <row r="119" spans="1:5" x14ac:dyDescent="0.3">
      <c r="A119">
        <v>366600002</v>
      </c>
      <c r="B119" t="s">
        <v>318</v>
      </c>
      <c r="C119" t="s">
        <v>319</v>
      </c>
      <c r="D119" s="46">
        <v>29006</v>
      </c>
      <c r="E119" s="46">
        <v>24805.100000000002</v>
      </c>
    </row>
    <row r="120" spans="1:5" x14ac:dyDescent="0.3">
      <c r="A120">
        <v>366600003</v>
      </c>
      <c r="B120" t="s">
        <v>320</v>
      </c>
      <c r="C120" t="s">
        <v>319</v>
      </c>
      <c r="D120" s="46">
        <v>31221</v>
      </c>
      <c r="E120" s="46">
        <v>26687.850000000002</v>
      </c>
    </row>
    <row r="121" spans="1:5" x14ac:dyDescent="0.3">
      <c r="A121">
        <v>366664003</v>
      </c>
      <c r="B121" t="s">
        <v>321</v>
      </c>
      <c r="C121" t="s">
        <v>319</v>
      </c>
      <c r="D121" s="46">
        <v>35165</v>
      </c>
      <c r="E121" s="46">
        <v>30040.25</v>
      </c>
    </row>
    <row r="122" spans="1:5" x14ac:dyDescent="0.3">
      <c r="A122">
        <v>366780002</v>
      </c>
      <c r="B122" t="s">
        <v>322</v>
      </c>
      <c r="C122" t="s">
        <v>319</v>
      </c>
      <c r="D122" s="46">
        <v>27068</v>
      </c>
      <c r="E122" s="46">
        <v>23157.8</v>
      </c>
    </row>
    <row r="123" spans="1:5" x14ac:dyDescent="0.3">
      <c r="A123">
        <v>492000010</v>
      </c>
      <c r="B123" t="s">
        <v>323</v>
      </c>
      <c r="C123" t="s">
        <v>324</v>
      </c>
      <c r="D123" s="46">
        <v>33848</v>
      </c>
      <c r="E123" s="46">
        <v>28920.800000000003</v>
      </c>
    </row>
    <row r="124" spans="1:5" x14ac:dyDescent="0.3">
      <c r="A124">
        <v>477000001</v>
      </c>
      <c r="B124" t="s">
        <v>325</v>
      </c>
      <c r="C124" t="s">
        <v>326</v>
      </c>
      <c r="D124" s="46">
        <v>28455</v>
      </c>
      <c r="E124" s="46">
        <v>24336.75</v>
      </c>
    </row>
    <row r="125" spans="1:5" x14ac:dyDescent="0.3">
      <c r="A125">
        <v>477000003</v>
      </c>
      <c r="B125" t="s">
        <v>327</v>
      </c>
      <c r="C125" t="s">
        <v>326</v>
      </c>
      <c r="D125" s="46">
        <v>38989</v>
      </c>
      <c r="E125" s="46">
        <v>33290.65</v>
      </c>
    </row>
    <row r="126" spans="1:5" x14ac:dyDescent="0.3">
      <c r="A126">
        <v>477000007</v>
      </c>
      <c r="B126" t="s">
        <v>328</v>
      </c>
      <c r="C126" t="s">
        <v>326</v>
      </c>
      <c r="D126" s="46">
        <v>28988</v>
      </c>
      <c r="E126" s="46">
        <v>24789.8</v>
      </c>
    </row>
    <row r="127" spans="1:5" x14ac:dyDescent="0.3">
      <c r="A127">
        <v>477000008</v>
      </c>
      <c r="B127" t="s">
        <v>329</v>
      </c>
      <c r="C127" t="s">
        <v>326</v>
      </c>
      <c r="D127" s="46">
        <v>34957</v>
      </c>
      <c r="E127" s="46">
        <v>29863.45</v>
      </c>
    </row>
    <row r="128" spans="1:5" x14ac:dyDescent="0.3">
      <c r="A128">
        <v>479000011</v>
      </c>
      <c r="B128" t="s">
        <v>330</v>
      </c>
      <c r="C128" t="s">
        <v>331</v>
      </c>
      <c r="D128" s="46">
        <v>41429</v>
      </c>
      <c r="E128" s="46">
        <v>35364.65</v>
      </c>
    </row>
    <row r="129" spans="1:5" x14ac:dyDescent="0.3">
      <c r="A129">
        <v>479000012</v>
      </c>
      <c r="B129" t="s">
        <v>332</v>
      </c>
      <c r="C129" t="s">
        <v>331</v>
      </c>
      <c r="D129" s="46">
        <v>37248</v>
      </c>
      <c r="E129" s="46">
        <v>31810.800000000003</v>
      </c>
    </row>
    <row r="130" spans="1:5" x14ac:dyDescent="0.3">
      <c r="A130">
        <v>479000013</v>
      </c>
      <c r="B130" t="s">
        <v>333</v>
      </c>
      <c r="C130" t="s">
        <v>331</v>
      </c>
      <c r="D130" s="46">
        <v>41351</v>
      </c>
      <c r="E130" s="46">
        <v>35298.35</v>
      </c>
    </row>
    <row r="131" spans="1:5" x14ac:dyDescent="0.3">
      <c r="A131">
        <v>480989008</v>
      </c>
      <c r="B131" t="s">
        <v>334</v>
      </c>
      <c r="C131" t="s">
        <v>335</v>
      </c>
      <c r="D131" s="46">
        <v>35745</v>
      </c>
      <c r="E131" s="46">
        <v>30533.25</v>
      </c>
    </row>
    <row r="132" spans="1:5" x14ac:dyDescent="0.3">
      <c r="A132">
        <v>491000005</v>
      </c>
      <c r="B132" t="s">
        <v>336</v>
      </c>
      <c r="C132" t="s">
        <v>335</v>
      </c>
      <c r="D132" s="46">
        <v>35142</v>
      </c>
      <c r="E132" s="46">
        <v>30020.7</v>
      </c>
    </row>
    <row r="133" spans="1:5" x14ac:dyDescent="0.3">
      <c r="A133">
        <v>601000001</v>
      </c>
      <c r="B133" t="s">
        <v>337</v>
      </c>
      <c r="C133" t="s">
        <v>338</v>
      </c>
      <c r="D133" s="46">
        <v>29512</v>
      </c>
      <c r="E133" s="46">
        <v>25235.199999999997</v>
      </c>
    </row>
    <row r="134" spans="1:5" x14ac:dyDescent="0.3">
      <c r="A134">
        <v>601000003</v>
      </c>
      <c r="B134" t="s">
        <v>339</v>
      </c>
      <c r="C134" t="s">
        <v>338</v>
      </c>
      <c r="D134" s="46">
        <v>29259</v>
      </c>
      <c r="E134" s="46">
        <v>25020.15</v>
      </c>
    </row>
    <row r="135" spans="1:5" x14ac:dyDescent="0.3">
      <c r="A135">
        <v>601000008</v>
      </c>
      <c r="B135" t="s">
        <v>340</v>
      </c>
      <c r="C135" t="s">
        <v>338</v>
      </c>
      <c r="D135" s="46">
        <v>5605</v>
      </c>
      <c r="E135" s="46">
        <v>4914.25</v>
      </c>
    </row>
    <row r="136" spans="1:5" x14ac:dyDescent="0.3">
      <c r="A136">
        <v>601000039</v>
      </c>
      <c r="B136" t="s">
        <v>341</v>
      </c>
      <c r="C136" t="s">
        <v>338</v>
      </c>
      <c r="D136" s="46">
        <v>29008</v>
      </c>
      <c r="E136" s="46">
        <v>24806.800000000003</v>
      </c>
    </row>
    <row r="137" spans="1:5" x14ac:dyDescent="0.3">
      <c r="A137">
        <v>601000094</v>
      </c>
      <c r="B137" t="s">
        <v>342</v>
      </c>
      <c r="C137" t="s">
        <v>338</v>
      </c>
      <c r="D137" s="46">
        <v>26602</v>
      </c>
      <c r="E137" s="46">
        <v>22761.7</v>
      </c>
    </row>
    <row r="138" spans="1:5" x14ac:dyDescent="0.3">
      <c r="A138">
        <v>320955000</v>
      </c>
      <c r="B138" t="s">
        <v>343</v>
      </c>
      <c r="C138" t="s">
        <v>344</v>
      </c>
      <c r="D138" s="46">
        <v>1374</v>
      </c>
      <c r="E138" s="46">
        <v>1317.9</v>
      </c>
    </row>
    <row r="139" spans="1:5" x14ac:dyDescent="0.3">
      <c r="A139">
        <v>320980001</v>
      </c>
      <c r="B139" t="s">
        <v>345</v>
      </c>
      <c r="C139" t="s">
        <v>344</v>
      </c>
      <c r="D139" s="46">
        <v>1406</v>
      </c>
      <c r="E139" s="46">
        <v>1345.1</v>
      </c>
    </row>
    <row r="140" spans="1:5" x14ac:dyDescent="0.3">
      <c r="A140">
        <v>320980100</v>
      </c>
      <c r="B140" t="s">
        <v>346</v>
      </c>
      <c r="C140" t="s">
        <v>344</v>
      </c>
      <c r="D140" s="46">
        <v>3825</v>
      </c>
      <c r="E140" s="46">
        <v>3401.25</v>
      </c>
    </row>
    <row r="141" spans="1:5" x14ac:dyDescent="0.3">
      <c r="A141">
        <v>560142000</v>
      </c>
      <c r="B141" t="s">
        <v>347</v>
      </c>
      <c r="C141" t="s">
        <v>344</v>
      </c>
      <c r="D141" s="46">
        <v>3646</v>
      </c>
      <c r="E141" s="46">
        <v>3249.1</v>
      </c>
    </row>
    <row r="142" spans="1:5" x14ac:dyDescent="0.3">
      <c r="A142">
        <v>560346000</v>
      </c>
      <c r="B142" t="s">
        <v>348</v>
      </c>
      <c r="C142" t="s">
        <v>344</v>
      </c>
      <c r="D142" s="46">
        <v>5192</v>
      </c>
      <c r="E142" s="46">
        <v>4563.2</v>
      </c>
    </row>
    <row r="143" spans="1:5" x14ac:dyDescent="0.3">
      <c r="A143">
        <v>560432100</v>
      </c>
      <c r="B143" t="s">
        <v>349</v>
      </c>
      <c r="C143" t="s">
        <v>344</v>
      </c>
      <c r="D143" s="46">
        <v>3336</v>
      </c>
      <c r="E143" s="46">
        <v>2985.6</v>
      </c>
    </row>
    <row r="144" spans="1:5" x14ac:dyDescent="0.3">
      <c r="A144">
        <v>560570100</v>
      </c>
      <c r="B144" t="s">
        <v>350</v>
      </c>
      <c r="C144" t="s">
        <v>344</v>
      </c>
      <c r="D144" s="46">
        <v>9245</v>
      </c>
      <c r="E144" s="46">
        <v>8008.25</v>
      </c>
    </row>
    <row r="145" spans="1:5" x14ac:dyDescent="0.3">
      <c r="A145">
        <v>560570101</v>
      </c>
      <c r="B145" t="s">
        <v>351</v>
      </c>
      <c r="C145" t="s">
        <v>344</v>
      </c>
      <c r="D145" s="46">
        <v>9386</v>
      </c>
      <c r="E145" s="46">
        <v>8128.1</v>
      </c>
    </row>
    <row r="146" spans="1:5" x14ac:dyDescent="0.3">
      <c r="A146">
        <v>560570102</v>
      </c>
      <c r="B146" t="s">
        <v>352</v>
      </c>
      <c r="C146" t="s">
        <v>344</v>
      </c>
      <c r="D146" s="46">
        <v>9217</v>
      </c>
      <c r="E146" s="46">
        <v>7984.45</v>
      </c>
    </row>
    <row r="147" spans="1:5" x14ac:dyDescent="0.3">
      <c r="A147">
        <v>560570105</v>
      </c>
      <c r="B147" t="s">
        <v>353</v>
      </c>
      <c r="C147" t="s">
        <v>344</v>
      </c>
      <c r="D147" s="46">
        <v>10184</v>
      </c>
      <c r="E147" s="46">
        <v>8806.4</v>
      </c>
    </row>
    <row r="148" spans="1:5" x14ac:dyDescent="0.3">
      <c r="A148">
        <v>560570106</v>
      </c>
      <c r="B148" t="s">
        <v>354</v>
      </c>
      <c r="C148" t="s">
        <v>344</v>
      </c>
      <c r="D148" s="46">
        <v>9409</v>
      </c>
      <c r="E148" s="46">
        <v>8147.6500000000005</v>
      </c>
    </row>
    <row r="149" spans="1:5" x14ac:dyDescent="0.3">
      <c r="A149">
        <v>560570107</v>
      </c>
      <c r="B149" t="s">
        <v>355</v>
      </c>
      <c r="C149" t="s">
        <v>344</v>
      </c>
      <c r="D149" s="46">
        <v>9187</v>
      </c>
      <c r="E149" s="46">
        <v>7958.9500000000007</v>
      </c>
    </row>
    <row r="150" spans="1:5" x14ac:dyDescent="0.3">
      <c r="A150">
        <v>560570200</v>
      </c>
      <c r="B150" t="s">
        <v>356</v>
      </c>
      <c r="C150" t="s">
        <v>344</v>
      </c>
      <c r="D150" s="46">
        <v>9672</v>
      </c>
      <c r="E150" s="46">
        <v>8371.1999999999989</v>
      </c>
    </row>
    <row r="151" spans="1:5" x14ac:dyDescent="0.3">
      <c r="A151">
        <v>715100000</v>
      </c>
      <c r="B151" t="s">
        <v>357</v>
      </c>
      <c r="C151" t="s">
        <v>344</v>
      </c>
      <c r="D151" s="46">
        <v>2151</v>
      </c>
      <c r="E151" s="46">
        <v>1978.35</v>
      </c>
    </row>
    <row r="152" spans="1:5" x14ac:dyDescent="0.3">
      <c r="A152">
        <v>715100001</v>
      </c>
      <c r="B152" t="s">
        <v>358</v>
      </c>
      <c r="C152" t="s">
        <v>344</v>
      </c>
      <c r="D152" s="46">
        <v>2080</v>
      </c>
      <c r="E152" s="46">
        <v>1918</v>
      </c>
    </row>
    <row r="153" spans="1:5" x14ac:dyDescent="0.3">
      <c r="A153">
        <v>715150000</v>
      </c>
      <c r="B153" t="s">
        <v>359</v>
      </c>
      <c r="C153" t="s">
        <v>344</v>
      </c>
      <c r="D153" s="46">
        <v>2063</v>
      </c>
      <c r="E153" s="46">
        <v>1903.5500000000002</v>
      </c>
    </row>
    <row r="154" spans="1:5" x14ac:dyDescent="0.3">
      <c r="A154">
        <v>715150002</v>
      </c>
      <c r="B154" t="s">
        <v>360</v>
      </c>
      <c r="C154" t="s">
        <v>344</v>
      </c>
      <c r="D154" s="46">
        <v>1946</v>
      </c>
      <c r="E154" s="46">
        <v>1804.1000000000001</v>
      </c>
    </row>
    <row r="155" spans="1:5" x14ac:dyDescent="0.3">
      <c r="A155">
        <v>715150003</v>
      </c>
      <c r="B155" t="s">
        <v>361</v>
      </c>
      <c r="C155" t="s">
        <v>344</v>
      </c>
      <c r="D155" s="46">
        <v>3513</v>
      </c>
      <c r="E155" s="46">
        <v>3136.05</v>
      </c>
    </row>
    <row r="156" spans="1:5" x14ac:dyDescent="0.3">
      <c r="A156">
        <v>715151000</v>
      </c>
      <c r="B156" t="s">
        <v>362</v>
      </c>
      <c r="C156" t="s">
        <v>344</v>
      </c>
      <c r="D156" s="46">
        <v>1943</v>
      </c>
      <c r="E156" s="46">
        <v>1801.55</v>
      </c>
    </row>
    <row r="157" spans="1:5" x14ac:dyDescent="0.3">
      <c r="A157">
        <v>715158000</v>
      </c>
      <c r="B157" t="s">
        <v>363</v>
      </c>
      <c r="C157" t="s">
        <v>344</v>
      </c>
      <c r="D157" s="46">
        <v>4381</v>
      </c>
      <c r="E157" s="46">
        <v>3873.8500000000004</v>
      </c>
    </row>
    <row r="158" spans="1:5" x14ac:dyDescent="0.3">
      <c r="A158">
        <v>715158200</v>
      </c>
      <c r="B158" t="s">
        <v>364</v>
      </c>
      <c r="C158" t="s">
        <v>344</v>
      </c>
      <c r="D158" s="46">
        <v>4355</v>
      </c>
      <c r="E158" s="46">
        <v>3851.75</v>
      </c>
    </row>
    <row r="159" spans="1:5" x14ac:dyDescent="0.3">
      <c r="A159">
        <v>738484500</v>
      </c>
      <c r="B159" t="s">
        <v>365</v>
      </c>
      <c r="C159" t="s">
        <v>344</v>
      </c>
      <c r="D159" s="46">
        <v>11856</v>
      </c>
      <c r="E159" s="46">
        <v>10227.6</v>
      </c>
    </row>
    <row r="160" spans="1:5" x14ac:dyDescent="0.3">
      <c r="A160">
        <v>738484600</v>
      </c>
      <c r="B160" t="s">
        <v>366</v>
      </c>
      <c r="C160" t="s">
        <v>344</v>
      </c>
      <c r="D160" s="46">
        <v>11654</v>
      </c>
      <c r="E160" s="46">
        <v>10055.9</v>
      </c>
    </row>
    <row r="161" spans="1:5" x14ac:dyDescent="0.3">
      <c r="A161">
        <v>738484602</v>
      </c>
      <c r="B161" t="s">
        <v>367</v>
      </c>
      <c r="C161" t="s">
        <v>344</v>
      </c>
      <c r="D161" s="46">
        <v>11623</v>
      </c>
      <c r="E161" s="46">
        <v>10029.549999999999</v>
      </c>
    </row>
    <row r="162" spans="1:5" x14ac:dyDescent="0.3">
      <c r="A162">
        <v>738493000</v>
      </c>
      <c r="B162" t="s">
        <v>368</v>
      </c>
      <c r="C162" t="s">
        <v>344</v>
      </c>
      <c r="D162" s="46">
        <v>7547</v>
      </c>
      <c r="E162" s="46">
        <v>6564.95</v>
      </c>
    </row>
    <row r="163" spans="1:5" x14ac:dyDescent="0.3">
      <c r="A163">
        <v>738493002</v>
      </c>
      <c r="B163" t="s">
        <v>369</v>
      </c>
      <c r="C163" t="s">
        <v>344</v>
      </c>
      <c r="D163" s="46">
        <v>7617</v>
      </c>
      <c r="E163" s="46">
        <v>6624.45</v>
      </c>
    </row>
    <row r="164" spans="1:5" x14ac:dyDescent="0.3">
      <c r="A164">
        <v>738493005</v>
      </c>
      <c r="B164" t="s">
        <v>370</v>
      </c>
      <c r="C164" t="s">
        <v>344</v>
      </c>
      <c r="D164" s="46">
        <v>6691</v>
      </c>
      <c r="E164" s="46">
        <v>5837.3499999999995</v>
      </c>
    </row>
    <row r="165" spans="1:5" x14ac:dyDescent="0.3">
      <c r="A165">
        <v>738493010</v>
      </c>
      <c r="B165" t="s">
        <v>371</v>
      </c>
      <c r="C165" t="s">
        <v>344</v>
      </c>
      <c r="D165" s="46">
        <v>7255</v>
      </c>
      <c r="E165" s="46">
        <v>6316.75</v>
      </c>
    </row>
    <row r="166" spans="1:5" x14ac:dyDescent="0.3">
      <c r="A166">
        <v>738493056</v>
      </c>
      <c r="B166" t="s">
        <v>372</v>
      </c>
      <c r="C166" t="s">
        <v>344</v>
      </c>
      <c r="D166" s="46">
        <v>8441</v>
      </c>
      <c r="E166" s="46">
        <v>7324.8499999999995</v>
      </c>
    </row>
    <row r="167" spans="1:5" x14ac:dyDescent="0.3">
      <c r="A167">
        <v>738493058</v>
      </c>
      <c r="B167" t="s">
        <v>373</v>
      </c>
      <c r="C167" t="s">
        <v>344</v>
      </c>
      <c r="D167" s="46">
        <v>8459</v>
      </c>
      <c r="E167" s="46">
        <v>7340.1500000000005</v>
      </c>
    </row>
    <row r="168" spans="1:5" x14ac:dyDescent="0.3">
      <c r="A168">
        <v>738493300</v>
      </c>
      <c r="B168" t="s">
        <v>374</v>
      </c>
      <c r="C168" t="s">
        <v>344</v>
      </c>
      <c r="D168" s="46">
        <v>8048</v>
      </c>
      <c r="E168" s="46">
        <v>6990.8</v>
      </c>
    </row>
    <row r="169" spans="1:5" x14ac:dyDescent="0.3">
      <c r="A169">
        <v>738493350</v>
      </c>
      <c r="B169" t="s">
        <v>375</v>
      </c>
      <c r="C169" t="s">
        <v>344</v>
      </c>
      <c r="D169" s="46">
        <v>7808</v>
      </c>
      <c r="E169" s="46">
        <v>6786.8</v>
      </c>
    </row>
    <row r="170" spans="1:5" x14ac:dyDescent="0.3">
      <c r="A170">
        <v>738493400</v>
      </c>
      <c r="B170" t="s">
        <v>376</v>
      </c>
      <c r="C170" t="s">
        <v>344</v>
      </c>
      <c r="D170" s="46">
        <v>8478</v>
      </c>
      <c r="E170" s="46">
        <v>7356.2999999999993</v>
      </c>
    </row>
    <row r="171" spans="1:5" x14ac:dyDescent="0.3">
      <c r="A171">
        <v>738494000</v>
      </c>
      <c r="B171" t="s">
        <v>377</v>
      </c>
      <c r="C171" t="s">
        <v>344</v>
      </c>
      <c r="D171" s="46">
        <v>7553</v>
      </c>
      <c r="E171" s="46">
        <v>6570.0499999999993</v>
      </c>
    </row>
    <row r="172" spans="1:5" x14ac:dyDescent="0.3">
      <c r="A172">
        <v>738494002</v>
      </c>
      <c r="B172" t="s">
        <v>378</v>
      </c>
      <c r="C172" t="s">
        <v>344</v>
      </c>
      <c r="D172" s="46">
        <v>7626</v>
      </c>
      <c r="E172" s="46">
        <v>6632.1</v>
      </c>
    </row>
    <row r="173" spans="1:5" x14ac:dyDescent="0.3">
      <c r="A173">
        <v>738496001</v>
      </c>
      <c r="B173" t="s">
        <v>379</v>
      </c>
      <c r="C173" t="s">
        <v>344</v>
      </c>
      <c r="D173" s="46">
        <v>6804</v>
      </c>
      <c r="E173" s="46">
        <v>5933.4</v>
      </c>
    </row>
    <row r="174" spans="1:5" x14ac:dyDescent="0.3">
      <c r="A174">
        <v>738843000</v>
      </c>
      <c r="B174" t="s">
        <v>380</v>
      </c>
      <c r="C174" t="s">
        <v>344</v>
      </c>
      <c r="D174" s="46">
        <v>7477</v>
      </c>
      <c r="E174" s="46">
        <v>6505.4500000000007</v>
      </c>
    </row>
    <row r="175" spans="1:5" x14ac:dyDescent="0.3">
      <c r="A175">
        <v>738843111</v>
      </c>
      <c r="B175" t="s">
        <v>381</v>
      </c>
      <c r="C175" t="s">
        <v>344</v>
      </c>
      <c r="D175" s="46">
        <v>7631</v>
      </c>
      <c r="E175" s="46">
        <v>6636.3499999999995</v>
      </c>
    </row>
    <row r="176" spans="1:5" x14ac:dyDescent="0.3">
      <c r="A176">
        <v>738896000</v>
      </c>
      <c r="B176" t="s">
        <v>382</v>
      </c>
      <c r="C176" t="s">
        <v>344</v>
      </c>
      <c r="D176" s="46">
        <v>3088</v>
      </c>
      <c r="E176" s="46">
        <v>2774.8</v>
      </c>
    </row>
    <row r="177" spans="1:5" x14ac:dyDescent="0.3">
      <c r="A177">
        <v>738897000</v>
      </c>
      <c r="B177" t="s">
        <v>383</v>
      </c>
      <c r="C177" t="s">
        <v>344</v>
      </c>
      <c r="D177" s="46">
        <v>3027</v>
      </c>
      <c r="E177" s="46">
        <v>2722.95</v>
      </c>
    </row>
    <row r="178" spans="1:5" x14ac:dyDescent="0.3">
      <c r="A178">
        <v>739317740</v>
      </c>
      <c r="B178" t="s">
        <v>384</v>
      </c>
      <c r="C178" t="s">
        <v>344</v>
      </c>
      <c r="D178" s="46">
        <v>8256</v>
      </c>
      <c r="E178" s="46">
        <v>7167.6</v>
      </c>
    </row>
    <row r="179" spans="1:5" x14ac:dyDescent="0.3">
      <c r="A179">
        <v>739317750</v>
      </c>
      <c r="B179" t="s">
        <v>385</v>
      </c>
      <c r="C179" t="s">
        <v>344</v>
      </c>
      <c r="D179" s="46">
        <v>8310</v>
      </c>
      <c r="E179" s="46">
        <v>7213.5</v>
      </c>
    </row>
    <row r="180" spans="1:5" x14ac:dyDescent="0.3">
      <c r="A180">
        <v>739317776</v>
      </c>
      <c r="B180" t="s">
        <v>386</v>
      </c>
      <c r="C180" t="s">
        <v>344</v>
      </c>
      <c r="D180" s="46">
        <v>8768</v>
      </c>
      <c r="E180" s="46">
        <v>7602.8</v>
      </c>
    </row>
    <row r="181" spans="1:5" x14ac:dyDescent="0.3">
      <c r="A181">
        <v>760431000</v>
      </c>
      <c r="B181" t="s">
        <v>387</v>
      </c>
      <c r="C181" t="s">
        <v>344</v>
      </c>
      <c r="D181" s="46">
        <v>7900</v>
      </c>
      <c r="E181" s="46">
        <v>6865</v>
      </c>
    </row>
    <row r="182" spans="1:5" x14ac:dyDescent="0.3">
      <c r="A182">
        <v>772020001</v>
      </c>
      <c r="B182" t="s">
        <v>388</v>
      </c>
      <c r="C182" t="s">
        <v>344</v>
      </c>
      <c r="D182" s="46">
        <v>11232</v>
      </c>
      <c r="E182" s="46">
        <v>9697.1999999999989</v>
      </c>
    </row>
    <row r="183" spans="1:5" x14ac:dyDescent="0.3">
      <c r="A183">
        <v>772020002</v>
      </c>
      <c r="B183" t="s">
        <v>389</v>
      </c>
      <c r="C183" t="s">
        <v>344</v>
      </c>
      <c r="D183" s="46">
        <v>10701</v>
      </c>
      <c r="E183" s="46">
        <v>9245.85</v>
      </c>
    </row>
    <row r="184" spans="1:5" x14ac:dyDescent="0.3">
      <c r="A184">
        <v>772020005</v>
      </c>
      <c r="B184" t="s">
        <v>390</v>
      </c>
      <c r="C184" t="s">
        <v>344</v>
      </c>
      <c r="D184" s="46">
        <v>11715</v>
      </c>
      <c r="E184" s="46">
        <v>10107.75</v>
      </c>
    </row>
    <row r="185" spans="1:5" x14ac:dyDescent="0.3">
      <c r="A185">
        <v>772020010</v>
      </c>
      <c r="B185" t="s">
        <v>391</v>
      </c>
      <c r="C185" t="s">
        <v>344</v>
      </c>
      <c r="D185" s="46">
        <v>12978</v>
      </c>
      <c r="E185" s="46">
        <v>11181.300000000001</v>
      </c>
    </row>
    <row r="186" spans="1:5" x14ac:dyDescent="0.3">
      <c r="A186">
        <v>772021001</v>
      </c>
      <c r="B186" t="s">
        <v>392</v>
      </c>
      <c r="C186" t="s">
        <v>344</v>
      </c>
      <c r="D186" s="46">
        <v>11540</v>
      </c>
      <c r="E186" s="46">
        <v>9959</v>
      </c>
    </row>
    <row r="187" spans="1:5" x14ac:dyDescent="0.3">
      <c r="A187">
        <v>404241003</v>
      </c>
      <c r="B187" t="s">
        <v>393</v>
      </c>
      <c r="C187" t="s">
        <v>394</v>
      </c>
      <c r="D187" s="46">
        <v>25901</v>
      </c>
      <c r="E187" s="46">
        <v>22165.85</v>
      </c>
    </row>
    <row r="188" spans="1:5" x14ac:dyDescent="0.3">
      <c r="A188">
        <v>360645005</v>
      </c>
      <c r="B188" t="s">
        <v>395</v>
      </c>
      <c r="C188" t="s">
        <v>396</v>
      </c>
      <c r="D188" s="46">
        <v>26538</v>
      </c>
      <c r="E188" s="46">
        <v>22707.3</v>
      </c>
    </row>
    <row r="189" spans="1:5" x14ac:dyDescent="0.3">
      <c r="A189">
        <v>366790001</v>
      </c>
      <c r="B189" t="s">
        <v>397</v>
      </c>
      <c r="C189" t="s">
        <v>398</v>
      </c>
      <c r="D189" s="46">
        <v>28704</v>
      </c>
      <c r="E189" s="46">
        <v>24548.400000000001</v>
      </c>
    </row>
    <row r="190" spans="1:5" x14ac:dyDescent="0.3">
      <c r="A190">
        <v>492000001</v>
      </c>
      <c r="B190" t="s">
        <v>399</v>
      </c>
      <c r="C190" t="s">
        <v>400</v>
      </c>
      <c r="D190" s="46">
        <v>26680</v>
      </c>
      <c r="E190" s="46">
        <v>22828</v>
      </c>
    </row>
    <row r="191" spans="1:5" x14ac:dyDescent="0.3">
      <c r="A191">
        <v>111097</v>
      </c>
      <c r="B191" t="s">
        <v>401</v>
      </c>
      <c r="C191" t="s">
        <v>402</v>
      </c>
      <c r="D191" s="46">
        <v>2032</v>
      </c>
      <c r="E191" s="46">
        <v>1877.1999999999998</v>
      </c>
    </row>
    <row r="192" spans="1:5" x14ac:dyDescent="0.3">
      <c r="A192">
        <v>295638</v>
      </c>
      <c r="B192" t="s">
        <v>403</v>
      </c>
      <c r="C192" t="s">
        <v>402</v>
      </c>
      <c r="D192" s="46">
        <v>3414</v>
      </c>
      <c r="E192" s="46">
        <v>3051.8999999999996</v>
      </c>
    </row>
    <row r="193" spans="1:5" x14ac:dyDescent="0.3">
      <c r="A193">
        <v>295876</v>
      </c>
      <c r="B193" t="s">
        <v>404</v>
      </c>
      <c r="C193" t="s">
        <v>402</v>
      </c>
      <c r="D193" s="46">
        <v>1783</v>
      </c>
      <c r="E193" s="46">
        <v>1665.55</v>
      </c>
    </row>
    <row r="194" spans="1:5" x14ac:dyDescent="0.3">
      <c r="A194">
        <v>772020006</v>
      </c>
      <c r="B194" t="s">
        <v>405</v>
      </c>
      <c r="C194" t="s">
        <v>402</v>
      </c>
      <c r="D194" s="46">
        <v>12919</v>
      </c>
      <c r="E194" s="46">
        <v>11131.15</v>
      </c>
    </row>
    <row r="195" spans="1:5" x14ac:dyDescent="0.3">
      <c r="A195">
        <v>772020014</v>
      </c>
      <c r="B195" t="s">
        <v>406</v>
      </c>
      <c r="C195" t="s">
        <v>402</v>
      </c>
      <c r="D195" s="46">
        <v>13976</v>
      </c>
      <c r="E195" s="46">
        <v>12029.6</v>
      </c>
    </row>
    <row r="196" spans="1:5" x14ac:dyDescent="0.3">
      <c r="A196">
        <v>772029000</v>
      </c>
      <c r="B196" t="s">
        <v>407</v>
      </c>
      <c r="C196" t="s">
        <v>402</v>
      </c>
      <c r="D196" s="46">
        <v>2924</v>
      </c>
      <c r="E196" s="46">
        <v>2635.4</v>
      </c>
    </row>
    <row r="197" spans="1:5" x14ac:dyDescent="0.3">
      <c r="A197">
        <v>772050000</v>
      </c>
      <c r="B197" t="s">
        <v>408</v>
      </c>
      <c r="C197" t="s">
        <v>402</v>
      </c>
      <c r="D197" s="46">
        <v>257</v>
      </c>
      <c r="E197" s="46">
        <v>368.45000000000005</v>
      </c>
    </row>
    <row r="198" spans="1:5" x14ac:dyDescent="0.3">
      <c r="A198">
        <v>160247</v>
      </c>
      <c r="B198" t="s">
        <v>409</v>
      </c>
      <c r="C198" t="s">
        <v>410</v>
      </c>
      <c r="D198" s="46">
        <v>2571</v>
      </c>
      <c r="E198" s="46">
        <v>2335.35</v>
      </c>
    </row>
    <row r="199" spans="1:5" x14ac:dyDescent="0.3">
      <c r="A199">
        <v>160248</v>
      </c>
      <c r="B199" t="s">
        <v>411</v>
      </c>
      <c r="C199" t="s">
        <v>410</v>
      </c>
      <c r="D199" s="46">
        <v>2439</v>
      </c>
      <c r="E199" s="46">
        <v>2223.15</v>
      </c>
    </row>
    <row r="200" spans="1:5" x14ac:dyDescent="0.3">
      <c r="A200">
        <v>123308</v>
      </c>
      <c r="B200" t="s">
        <v>412</v>
      </c>
      <c r="C200" t="s">
        <v>413</v>
      </c>
      <c r="D200" s="46">
        <v>5000</v>
      </c>
      <c r="E200" s="46">
        <v>4400</v>
      </c>
    </row>
    <row r="201" spans="1:5" x14ac:dyDescent="0.3">
      <c r="A201">
        <v>123438</v>
      </c>
      <c r="B201" t="s">
        <v>414</v>
      </c>
      <c r="C201" t="s">
        <v>415</v>
      </c>
      <c r="D201" s="46">
        <v>6149</v>
      </c>
      <c r="E201" s="46">
        <v>5376.6500000000005</v>
      </c>
    </row>
    <row r="202" spans="1:5" x14ac:dyDescent="0.3">
      <c r="A202">
        <v>123313</v>
      </c>
      <c r="B202" t="s">
        <v>416</v>
      </c>
      <c r="C202" t="s">
        <v>417</v>
      </c>
      <c r="D202" s="46">
        <v>3741</v>
      </c>
      <c r="E202" s="46">
        <v>3329.85</v>
      </c>
    </row>
    <row r="203" spans="1:5" x14ac:dyDescent="0.3">
      <c r="A203">
        <v>123315</v>
      </c>
      <c r="B203" t="s">
        <v>418</v>
      </c>
      <c r="C203" t="s">
        <v>419</v>
      </c>
      <c r="D203" s="46">
        <v>4271</v>
      </c>
      <c r="E203" s="46">
        <v>3780.35</v>
      </c>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4C051-7E4E-42A4-89DA-E7C1827CD850}">
  <dimension ref="A2:J31"/>
  <sheetViews>
    <sheetView workbookViewId="0">
      <selection activeCell="B34" sqref="B34"/>
    </sheetView>
  </sheetViews>
  <sheetFormatPr defaultRowHeight="14.4" x14ac:dyDescent="0.3"/>
  <cols>
    <col min="1" max="1" width="14.44140625" customWidth="1"/>
    <col min="2" max="2" width="23.109375" customWidth="1"/>
    <col min="3" max="8" width="13.6640625" customWidth="1"/>
    <col min="10" max="10" width="10.88671875" style="25" customWidth="1"/>
  </cols>
  <sheetData>
    <row r="2" spans="1:10" ht="15.6" x14ac:dyDescent="0.3">
      <c r="C2" s="389" t="s">
        <v>29</v>
      </c>
      <c r="D2" s="390"/>
      <c r="E2" s="390"/>
      <c r="F2" s="390"/>
      <c r="G2" s="390"/>
      <c r="H2" s="391"/>
    </row>
    <row r="3" spans="1:10" x14ac:dyDescent="0.3">
      <c r="A3" s="23" t="s">
        <v>21</v>
      </c>
      <c r="C3" s="20" t="s">
        <v>22</v>
      </c>
      <c r="D3" s="21" t="s">
        <v>23</v>
      </c>
      <c r="E3" s="21" t="s">
        <v>24</v>
      </c>
      <c r="F3" s="21" t="s">
        <v>25</v>
      </c>
      <c r="G3" s="21" t="s">
        <v>26</v>
      </c>
      <c r="H3" s="22" t="s">
        <v>27</v>
      </c>
      <c r="J3" s="26" t="s">
        <v>32</v>
      </c>
    </row>
    <row r="4" spans="1:10" x14ac:dyDescent="0.3">
      <c r="A4" t="s">
        <v>20</v>
      </c>
      <c r="C4" s="10"/>
      <c r="D4" s="11"/>
      <c r="E4" s="11"/>
      <c r="F4" s="11"/>
      <c r="G4" s="11"/>
      <c r="H4" s="12"/>
    </row>
    <row r="5" spans="1:10" x14ac:dyDescent="0.3">
      <c r="B5" t="s">
        <v>0</v>
      </c>
      <c r="C5" s="13">
        <v>6488</v>
      </c>
      <c r="D5" s="14">
        <v>6031</v>
      </c>
      <c r="E5" s="14">
        <v>10086</v>
      </c>
      <c r="F5" s="15">
        <v>9379</v>
      </c>
      <c r="G5" s="14">
        <v>10915</v>
      </c>
      <c r="H5" s="16">
        <v>10147</v>
      </c>
      <c r="J5" s="27">
        <v>14</v>
      </c>
    </row>
    <row r="6" spans="1:10" x14ac:dyDescent="0.3">
      <c r="B6" t="s">
        <v>30</v>
      </c>
      <c r="C6" s="13">
        <v>2000</v>
      </c>
      <c r="D6" s="14">
        <v>2000</v>
      </c>
      <c r="E6" s="14">
        <v>2000</v>
      </c>
      <c r="F6" s="15">
        <v>2000</v>
      </c>
      <c r="G6" s="14">
        <v>2000</v>
      </c>
      <c r="H6" s="16">
        <v>2000</v>
      </c>
    </row>
    <row r="7" spans="1:10" x14ac:dyDescent="0.3">
      <c r="B7" t="s">
        <v>1</v>
      </c>
      <c r="C7" s="13">
        <v>3921</v>
      </c>
      <c r="D7" s="14">
        <v>3921</v>
      </c>
      <c r="E7" s="14">
        <v>5238</v>
      </c>
      <c r="F7" s="15">
        <v>5238</v>
      </c>
      <c r="G7" s="15">
        <v>5238</v>
      </c>
      <c r="H7" s="17">
        <v>5238</v>
      </c>
      <c r="J7" s="28">
        <v>16</v>
      </c>
    </row>
    <row r="8" spans="1:10" x14ac:dyDescent="0.3">
      <c r="B8" t="s">
        <v>2</v>
      </c>
      <c r="C8" s="13">
        <v>317</v>
      </c>
      <c r="D8" s="14">
        <v>317</v>
      </c>
      <c r="E8" s="14">
        <v>549</v>
      </c>
      <c r="F8" s="15">
        <v>549</v>
      </c>
      <c r="G8" s="15">
        <v>549</v>
      </c>
      <c r="H8" s="17">
        <v>549</v>
      </c>
      <c r="J8" s="29">
        <v>4</v>
      </c>
    </row>
    <row r="9" spans="1:10" x14ac:dyDescent="0.3">
      <c r="B9" t="s">
        <v>3</v>
      </c>
      <c r="C9" s="13">
        <v>744</v>
      </c>
      <c r="D9" s="14">
        <v>744</v>
      </c>
      <c r="E9" s="14">
        <v>744</v>
      </c>
      <c r="F9" s="15">
        <v>744</v>
      </c>
      <c r="G9" s="15">
        <v>744</v>
      </c>
      <c r="H9" s="17">
        <v>744</v>
      </c>
      <c r="J9" s="28">
        <v>1.5</v>
      </c>
    </row>
    <row r="10" spans="1:10" x14ac:dyDescent="0.3">
      <c r="B10" t="s">
        <v>4</v>
      </c>
      <c r="C10" s="13">
        <v>160</v>
      </c>
      <c r="D10" s="14">
        <v>160</v>
      </c>
      <c r="E10" s="14">
        <v>160</v>
      </c>
      <c r="F10" s="15">
        <v>160</v>
      </c>
      <c r="G10" s="15">
        <v>160</v>
      </c>
      <c r="H10" s="17">
        <v>160</v>
      </c>
    </row>
    <row r="11" spans="1:10" x14ac:dyDescent="0.3">
      <c r="B11" t="s">
        <v>5</v>
      </c>
      <c r="C11" s="13">
        <v>160</v>
      </c>
      <c r="D11" s="14">
        <v>160</v>
      </c>
      <c r="E11" s="14">
        <v>160</v>
      </c>
      <c r="F11" s="15">
        <v>160</v>
      </c>
      <c r="G11" s="15">
        <v>160</v>
      </c>
      <c r="H11" s="17">
        <v>160</v>
      </c>
      <c r="J11" s="29"/>
    </row>
    <row r="12" spans="1:10" x14ac:dyDescent="0.3">
      <c r="B12" t="s">
        <v>6</v>
      </c>
      <c r="C12" s="13">
        <v>463</v>
      </c>
      <c r="D12" s="14">
        <v>463</v>
      </c>
      <c r="E12" s="14">
        <v>463</v>
      </c>
      <c r="F12" s="15">
        <v>463</v>
      </c>
      <c r="G12" s="15">
        <v>463</v>
      </c>
      <c r="H12" s="17">
        <v>463</v>
      </c>
      <c r="J12" s="29"/>
    </row>
    <row r="13" spans="1:10" x14ac:dyDescent="0.3">
      <c r="B13" t="s">
        <v>7</v>
      </c>
      <c r="C13" s="13">
        <v>72</v>
      </c>
      <c r="D13" s="14">
        <v>72</v>
      </c>
      <c r="E13" s="14">
        <v>72</v>
      </c>
      <c r="F13" s="15">
        <v>72</v>
      </c>
      <c r="G13" s="15">
        <v>72</v>
      </c>
      <c r="H13" s="17">
        <v>72</v>
      </c>
      <c r="J13" s="29">
        <v>1</v>
      </c>
    </row>
    <row r="14" spans="1:10" x14ac:dyDescent="0.3">
      <c r="B14" t="s">
        <v>8</v>
      </c>
      <c r="C14" s="13">
        <v>0</v>
      </c>
      <c r="D14" s="14">
        <v>0</v>
      </c>
      <c r="E14" s="14">
        <v>0</v>
      </c>
      <c r="F14" s="15">
        <v>0</v>
      </c>
      <c r="G14" s="15">
        <v>0</v>
      </c>
      <c r="H14" s="17">
        <v>0</v>
      </c>
      <c r="J14" s="29"/>
    </row>
    <row r="15" spans="1:10" x14ac:dyDescent="0.3">
      <c r="C15" s="18"/>
      <c r="D15" s="19"/>
      <c r="E15" s="14"/>
      <c r="F15" s="15"/>
      <c r="G15" s="14"/>
      <c r="H15" s="16"/>
      <c r="J15" s="29"/>
    </row>
    <row r="16" spans="1:10" x14ac:dyDescent="0.3">
      <c r="B16" s="24" t="s">
        <v>31</v>
      </c>
      <c r="C16" s="4">
        <f t="shared" ref="C16:H16" si="0">SUM(C5:C14)</f>
        <v>14325</v>
      </c>
      <c r="D16" s="5">
        <f t="shared" si="0"/>
        <v>13868</v>
      </c>
      <c r="E16" s="5">
        <f t="shared" si="0"/>
        <v>19472</v>
      </c>
      <c r="F16" s="5">
        <f t="shared" si="0"/>
        <v>18765</v>
      </c>
      <c r="G16" s="5">
        <f t="shared" si="0"/>
        <v>20301</v>
      </c>
      <c r="H16" s="6">
        <f t="shared" si="0"/>
        <v>19533</v>
      </c>
      <c r="J16" s="29"/>
    </row>
    <row r="17" spans="1:10" x14ac:dyDescent="0.3">
      <c r="A17" t="s">
        <v>28</v>
      </c>
      <c r="C17" s="1"/>
      <c r="D17" s="2"/>
      <c r="E17" s="2"/>
      <c r="F17" s="2"/>
      <c r="G17" s="2"/>
      <c r="H17" s="3"/>
      <c r="J17" s="29"/>
    </row>
    <row r="18" spans="1:10" x14ac:dyDescent="0.3">
      <c r="A18" t="s">
        <v>9</v>
      </c>
      <c r="C18" s="1"/>
      <c r="D18" s="2"/>
      <c r="E18" s="2"/>
      <c r="F18" s="2"/>
      <c r="G18" s="2"/>
      <c r="H18" s="3"/>
      <c r="J18" s="29"/>
    </row>
    <row r="19" spans="1:10" x14ac:dyDescent="0.3">
      <c r="B19" t="s">
        <v>10</v>
      </c>
      <c r="C19" s="1"/>
      <c r="D19" s="2"/>
      <c r="E19" s="2">
        <v>2138</v>
      </c>
      <c r="F19" s="2">
        <v>2138</v>
      </c>
      <c r="G19" s="2">
        <v>2138</v>
      </c>
      <c r="H19" s="3">
        <v>2138</v>
      </c>
      <c r="J19" s="29"/>
    </row>
    <row r="20" spans="1:10" x14ac:dyDescent="0.3">
      <c r="B20" t="s">
        <v>11</v>
      </c>
      <c r="C20" s="1">
        <v>-1040</v>
      </c>
      <c r="D20" s="2">
        <v>-1040</v>
      </c>
      <c r="E20" s="2">
        <v>-795</v>
      </c>
      <c r="F20" s="2">
        <v>-795</v>
      </c>
      <c r="G20" s="2">
        <v>-795</v>
      </c>
      <c r="H20" s="3">
        <v>-795</v>
      </c>
      <c r="J20" s="29"/>
    </row>
    <row r="21" spans="1:10" x14ac:dyDescent="0.3">
      <c r="B21" t="s">
        <v>12</v>
      </c>
      <c r="C21" s="1">
        <v>488</v>
      </c>
      <c r="D21" s="2">
        <v>488</v>
      </c>
      <c r="E21" s="2">
        <v>488</v>
      </c>
      <c r="F21" s="2">
        <v>488</v>
      </c>
      <c r="G21" s="2">
        <v>488</v>
      </c>
      <c r="H21" s="2">
        <v>488</v>
      </c>
      <c r="I21" s="1"/>
      <c r="J21" s="29">
        <v>3</v>
      </c>
    </row>
    <row r="22" spans="1:10" x14ac:dyDescent="0.3">
      <c r="B22" t="s">
        <v>13</v>
      </c>
      <c r="C22" s="1">
        <v>40</v>
      </c>
      <c r="D22" s="2">
        <v>40</v>
      </c>
      <c r="E22" s="2">
        <v>40</v>
      </c>
      <c r="F22" s="2">
        <v>40</v>
      </c>
      <c r="G22" s="2">
        <v>40</v>
      </c>
      <c r="H22" s="2">
        <v>40</v>
      </c>
      <c r="I22" s="1"/>
      <c r="J22" s="29"/>
    </row>
    <row r="23" spans="1:10" x14ac:dyDescent="0.3">
      <c r="B23" t="s">
        <v>14</v>
      </c>
      <c r="C23" s="1">
        <v>350</v>
      </c>
      <c r="D23" s="2">
        <v>350</v>
      </c>
      <c r="E23" s="2">
        <v>350</v>
      </c>
      <c r="F23" s="2">
        <v>350</v>
      </c>
      <c r="G23" s="2">
        <v>350</v>
      </c>
      <c r="H23" s="2">
        <v>350</v>
      </c>
      <c r="I23" s="1"/>
      <c r="J23" s="29"/>
    </row>
    <row r="24" spans="1:10" x14ac:dyDescent="0.3">
      <c r="B24" t="s">
        <v>15</v>
      </c>
      <c r="C24" s="1">
        <v>300</v>
      </c>
      <c r="D24" s="2">
        <v>300</v>
      </c>
      <c r="E24" s="2">
        <v>300</v>
      </c>
      <c r="F24" s="2">
        <v>300</v>
      </c>
      <c r="G24" s="2">
        <v>300</v>
      </c>
      <c r="H24" s="3">
        <v>300</v>
      </c>
      <c r="J24" s="29"/>
    </row>
    <row r="25" spans="1:10" x14ac:dyDescent="0.3">
      <c r="C25" s="1"/>
      <c r="D25" s="2"/>
      <c r="E25" s="2"/>
      <c r="F25" s="2"/>
      <c r="G25" s="2"/>
      <c r="H25" s="3"/>
      <c r="J25" s="29"/>
    </row>
    <row r="26" spans="1:10" x14ac:dyDescent="0.3">
      <c r="B26" t="s">
        <v>17</v>
      </c>
      <c r="C26" s="1">
        <v>1775</v>
      </c>
      <c r="D26" s="2">
        <v>1600</v>
      </c>
      <c r="E26" s="2">
        <v>1525</v>
      </c>
      <c r="F26" s="2">
        <v>1363</v>
      </c>
      <c r="G26" s="2">
        <v>1625</v>
      </c>
      <c r="H26" s="3">
        <v>1470</v>
      </c>
      <c r="J26" s="29"/>
    </row>
    <row r="27" spans="1:10" x14ac:dyDescent="0.3">
      <c r="B27" t="s">
        <v>16</v>
      </c>
      <c r="C27" s="1">
        <v>2450</v>
      </c>
      <c r="D27" s="2">
        <v>2175</v>
      </c>
      <c r="E27" s="2">
        <v>2495</v>
      </c>
      <c r="F27" s="2">
        <v>2232</v>
      </c>
      <c r="G27" s="2">
        <v>2670</v>
      </c>
      <c r="H27" s="3">
        <v>2400</v>
      </c>
      <c r="J27" s="29"/>
    </row>
    <row r="28" spans="1:10" x14ac:dyDescent="0.3">
      <c r="B28" t="s">
        <v>18</v>
      </c>
      <c r="C28" s="1">
        <v>1757</v>
      </c>
      <c r="D28" s="2">
        <v>1582</v>
      </c>
      <c r="E28" s="2">
        <v>3025</v>
      </c>
      <c r="F28" s="2">
        <v>2725</v>
      </c>
      <c r="G28" s="2">
        <v>3115</v>
      </c>
      <c r="H28" s="3">
        <v>2800</v>
      </c>
      <c r="J28" s="29"/>
    </row>
    <row r="29" spans="1:10" x14ac:dyDescent="0.3">
      <c r="C29" s="1"/>
      <c r="D29" s="2"/>
      <c r="E29" s="2"/>
      <c r="F29" s="2"/>
      <c r="G29" s="2"/>
      <c r="H29" s="3"/>
      <c r="J29" s="29"/>
    </row>
    <row r="30" spans="1:10" x14ac:dyDescent="0.3">
      <c r="B30" t="s">
        <v>19</v>
      </c>
      <c r="C30" s="1">
        <v>300</v>
      </c>
      <c r="D30" s="2">
        <v>300</v>
      </c>
      <c r="E30" s="2"/>
      <c r="F30" s="2"/>
      <c r="G30" s="2"/>
      <c r="H30" s="3"/>
      <c r="J30" s="29">
        <v>5</v>
      </c>
    </row>
    <row r="31" spans="1:10" x14ac:dyDescent="0.3">
      <c r="C31" s="7"/>
      <c r="D31" s="8"/>
      <c r="E31" s="8"/>
      <c r="F31" s="8"/>
      <c r="G31" s="8"/>
      <c r="H31" s="9"/>
      <c r="J31" s="29"/>
    </row>
  </sheetData>
  <mergeCells count="1">
    <mergeCell ref="C2:H2"/>
  </mergeCells>
  <pageMargins left="0.7" right="0.7" top="0.75" bottom="0.75" header="0.3" footer="0.3"/>
  <pageSetup orientation="portrait" r:id="rId1"/>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E4CE1-394A-48A4-8138-A83F203897FC}">
  <dimension ref="A1:AA1"/>
  <sheetViews>
    <sheetView topLeftCell="A151" workbookViewId="0">
      <selection activeCell="J181" sqref="J181"/>
    </sheetView>
  </sheetViews>
  <sheetFormatPr defaultRowHeight="14.4" x14ac:dyDescent="0.3"/>
  <cols>
    <col min="1" max="27" width="9.109375" style="388"/>
  </cols>
  <sheetData/>
  <pageMargins left="0.7" right="0.7" top="0.75" bottom="0.75" header="0.3" footer="0.3"/>
  <customProperties>
    <customPr name="EpmWorksheetKeyString_GUID" r:id="rId1"/>
  </customPropertie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4012E-B8FE-4935-9AB5-9B6C3CF5ABA1}">
  <dimension ref="A1:S1"/>
  <sheetViews>
    <sheetView workbookViewId="0">
      <selection activeCell="P250" sqref="P250"/>
    </sheetView>
  </sheetViews>
  <sheetFormatPr defaultRowHeight="14.4" x14ac:dyDescent="0.3"/>
  <cols>
    <col min="1" max="19" width="9.109375" style="388"/>
  </cols>
  <sheetData/>
  <pageMargins left="0.7" right="0.7" top="0.75" bottom="0.75" header="0.3" footer="0.3"/>
  <customProperties>
    <customPr name="EpmWorksheetKeyString_GUID" r:id="rId1"/>
  </customPropertie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F094A-4A4C-4364-8DC8-43D6BBD22984}">
  <dimension ref="A1:E91"/>
  <sheetViews>
    <sheetView workbookViewId="0">
      <selection activeCell="H26" sqref="H26"/>
    </sheetView>
  </sheetViews>
  <sheetFormatPr defaultRowHeight="14.4" x14ac:dyDescent="0.3"/>
  <cols>
    <col min="2" max="2" width="33.88671875" bestFit="1" customWidth="1"/>
    <col min="3" max="3" width="32.44140625" bestFit="1" customWidth="1"/>
    <col min="4" max="4" width="12.88671875" bestFit="1" customWidth="1"/>
    <col min="5" max="5" width="15.44140625" bestFit="1" customWidth="1"/>
  </cols>
  <sheetData>
    <row r="1" spans="1:5" ht="17.399999999999999" x14ac:dyDescent="0.3">
      <c r="A1" s="30"/>
      <c r="B1" s="32" t="s">
        <v>33</v>
      </c>
      <c r="C1" s="39" t="s">
        <v>34</v>
      </c>
      <c r="D1" s="30"/>
      <c r="E1" s="30"/>
    </row>
    <row r="2" spans="1:5" x14ac:dyDescent="0.3">
      <c r="A2" s="30"/>
      <c r="B2" s="34">
        <v>44765</v>
      </c>
      <c r="C2" s="36"/>
      <c r="D2" s="30"/>
      <c r="E2" s="30"/>
    </row>
    <row r="3" spans="1:5" ht="26.4" x14ac:dyDescent="0.3">
      <c r="A3" s="30"/>
      <c r="B3" s="30"/>
      <c r="C3" s="35"/>
      <c r="D3" s="30"/>
      <c r="E3" s="41" t="s">
        <v>35</v>
      </c>
    </row>
    <row r="4" spans="1:5" x14ac:dyDescent="0.3">
      <c r="A4" s="31" t="s">
        <v>36</v>
      </c>
      <c r="B4" s="33" t="s">
        <v>37</v>
      </c>
      <c r="C4" s="33" t="s">
        <v>38</v>
      </c>
      <c r="D4" s="35" t="s">
        <v>39</v>
      </c>
      <c r="E4" s="38" t="s">
        <v>29</v>
      </c>
    </row>
    <row r="5" spans="1:5" x14ac:dyDescent="0.3">
      <c r="A5" s="31">
        <v>39256</v>
      </c>
      <c r="B5" s="33" t="s">
        <v>40</v>
      </c>
      <c r="C5" s="33" t="s">
        <v>41</v>
      </c>
      <c r="D5" s="35">
        <v>19120</v>
      </c>
      <c r="E5" s="40">
        <v>18914</v>
      </c>
    </row>
    <row r="6" spans="1:5" x14ac:dyDescent="0.3">
      <c r="A6" s="31">
        <v>39265</v>
      </c>
      <c r="B6" s="33" t="s">
        <v>42</v>
      </c>
      <c r="C6" s="33" t="s">
        <v>43</v>
      </c>
      <c r="D6" s="35">
        <v>21780</v>
      </c>
      <c r="E6" s="40">
        <v>21441</v>
      </c>
    </row>
    <row r="7" spans="1:5" x14ac:dyDescent="0.3">
      <c r="A7" s="31">
        <v>39436</v>
      </c>
      <c r="B7" s="33" t="s">
        <v>44</v>
      </c>
      <c r="C7" s="33" t="s">
        <v>45</v>
      </c>
      <c r="D7" s="35">
        <v>22430</v>
      </c>
      <c r="E7" s="40">
        <v>22058.5</v>
      </c>
    </row>
    <row r="8" spans="1:5" x14ac:dyDescent="0.3">
      <c r="A8" s="31">
        <v>39070</v>
      </c>
      <c r="B8" s="33" t="s">
        <v>46</v>
      </c>
      <c r="C8" s="33" t="s">
        <v>47</v>
      </c>
      <c r="D8" s="35">
        <v>5360</v>
      </c>
      <c r="E8" s="40">
        <v>5842</v>
      </c>
    </row>
    <row r="9" spans="1:5" x14ac:dyDescent="0.3">
      <c r="A9" s="31">
        <v>39434</v>
      </c>
      <c r="B9" s="33" t="s">
        <v>48</v>
      </c>
      <c r="C9" s="33" t="s">
        <v>49</v>
      </c>
      <c r="D9" s="35">
        <v>15400</v>
      </c>
      <c r="E9" s="40">
        <v>15380</v>
      </c>
    </row>
    <row r="10" spans="1:5" x14ac:dyDescent="0.3">
      <c r="A10" s="31">
        <v>39457</v>
      </c>
      <c r="B10" s="33" t="s">
        <v>50</v>
      </c>
      <c r="C10" s="33" t="s">
        <v>51</v>
      </c>
      <c r="D10" s="35">
        <v>17380</v>
      </c>
      <c r="E10" s="40">
        <v>17261</v>
      </c>
    </row>
    <row r="11" spans="1:5" x14ac:dyDescent="0.3">
      <c r="A11" s="31">
        <v>39442</v>
      </c>
      <c r="B11" s="33" t="s">
        <v>52</v>
      </c>
      <c r="C11" s="33" t="s">
        <v>49</v>
      </c>
      <c r="D11" s="35">
        <v>12710</v>
      </c>
      <c r="E11" s="40">
        <v>12824.5</v>
      </c>
    </row>
    <row r="12" spans="1:5" x14ac:dyDescent="0.3">
      <c r="A12" s="31">
        <v>39214</v>
      </c>
      <c r="B12" s="33" t="s">
        <v>53</v>
      </c>
      <c r="C12" s="33" t="s">
        <v>54</v>
      </c>
      <c r="D12" s="35">
        <v>10680</v>
      </c>
      <c r="E12" s="40">
        <v>10896</v>
      </c>
    </row>
    <row r="13" spans="1:5" x14ac:dyDescent="0.3">
      <c r="A13" s="31">
        <v>39371</v>
      </c>
      <c r="B13" s="33" t="s">
        <v>55</v>
      </c>
      <c r="C13" s="33" t="s">
        <v>56</v>
      </c>
      <c r="D13" s="35">
        <v>11280</v>
      </c>
      <c r="E13" s="40">
        <v>11466</v>
      </c>
    </row>
    <row r="14" spans="1:5" x14ac:dyDescent="0.3">
      <c r="A14" s="31">
        <v>39309</v>
      </c>
      <c r="B14" s="33" t="s">
        <v>57</v>
      </c>
      <c r="C14" s="33" t="s">
        <v>58</v>
      </c>
      <c r="D14" s="35">
        <v>11960</v>
      </c>
      <c r="E14" s="40">
        <v>12112</v>
      </c>
    </row>
    <row r="15" spans="1:5" x14ac:dyDescent="0.3">
      <c r="A15" s="31">
        <v>39404</v>
      </c>
      <c r="B15" s="33" t="s">
        <v>59</v>
      </c>
      <c r="C15" s="33" t="s">
        <v>56</v>
      </c>
      <c r="D15" s="35">
        <v>12240</v>
      </c>
      <c r="E15" s="40">
        <v>12378</v>
      </c>
    </row>
    <row r="16" spans="1:5" x14ac:dyDescent="0.3">
      <c r="A16" s="31">
        <v>39213</v>
      </c>
      <c r="B16" s="33" t="s">
        <v>60</v>
      </c>
      <c r="C16" s="33" t="s">
        <v>61</v>
      </c>
      <c r="D16" s="35">
        <v>10380</v>
      </c>
      <c r="E16" s="40">
        <v>10611</v>
      </c>
    </row>
    <row r="17" spans="1:5" x14ac:dyDescent="0.3">
      <c r="A17" s="31">
        <v>39372</v>
      </c>
      <c r="B17" s="33" t="s">
        <v>62</v>
      </c>
      <c r="C17" s="33" t="s">
        <v>63</v>
      </c>
      <c r="D17" s="35">
        <v>10980</v>
      </c>
      <c r="E17" s="40">
        <v>11181</v>
      </c>
    </row>
    <row r="18" spans="1:5" x14ac:dyDescent="0.3">
      <c r="A18" s="31">
        <v>39373</v>
      </c>
      <c r="B18" s="33" t="s">
        <v>64</v>
      </c>
      <c r="C18" s="33" t="s">
        <v>65</v>
      </c>
      <c r="D18" s="35">
        <v>10980</v>
      </c>
      <c r="E18" s="40">
        <v>11181</v>
      </c>
    </row>
    <row r="19" spans="1:5" x14ac:dyDescent="0.3">
      <c r="A19" s="31">
        <v>39327</v>
      </c>
      <c r="B19" s="33" t="s">
        <v>66</v>
      </c>
      <c r="C19" s="33" t="s">
        <v>67</v>
      </c>
      <c r="D19" s="35">
        <v>24500</v>
      </c>
      <c r="E19" s="40">
        <v>24025</v>
      </c>
    </row>
    <row r="20" spans="1:5" x14ac:dyDescent="0.3">
      <c r="A20" s="37">
        <v>39334</v>
      </c>
      <c r="B20" s="33" t="s">
        <v>68</v>
      </c>
      <c r="C20" s="33" t="s">
        <v>67</v>
      </c>
      <c r="D20" s="35">
        <v>26480</v>
      </c>
      <c r="E20" s="40">
        <v>25906</v>
      </c>
    </row>
    <row r="21" spans="1:5" x14ac:dyDescent="0.3">
      <c r="A21" s="31">
        <v>39497</v>
      </c>
      <c r="B21" s="33" t="s">
        <v>69</v>
      </c>
      <c r="C21" s="33" t="s">
        <v>70</v>
      </c>
      <c r="D21" s="35">
        <v>12270</v>
      </c>
      <c r="E21" s="40">
        <v>12406.5</v>
      </c>
    </row>
    <row r="22" spans="1:5" x14ac:dyDescent="0.3">
      <c r="A22" s="31">
        <v>39440</v>
      </c>
      <c r="B22" s="33" t="s">
        <v>71</v>
      </c>
      <c r="C22" s="33" t="s">
        <v>72</v>
      </c>
      <c r="D22" s="35">
        <v>15400</v>
      </c>
      <c r="E22" s="40">
        <v>15380</v>
      </c>
    </row>
    <row r="23" spans="1:5" x14ac:dyDescent="0.3">
      <c r="A23" s="31">
        <v>39458</v>
      </c>
      <c r="B23" s="33" t="s">
        <v>73</v>
      </c>
      <c r="C23" s="33" t="s">
        <v>74</v>
      </c>
      <c r="D23" s="35">
        <v>17380</v>
      </c>
      <c r="E23" s="40">
        <v>17261</v>
      </c>
    </row>
    <row r="24" spans="1:5" x14ac:dyDescent="0.3">
      <c r="A24" s="31">
        <v>39438</v>
      </c>
      <c r="B24" s="33" t="s">
        <v>75</v>
      </c>
      <c r="C24" s="33" t="s">
        <v>76</v>
      </c>
      <c r="D24" s="35">
        <v>12710</v>
      </c>
      <c r="E24" s="40">
        <v>12824.5</v>
      </c>
    </row>
    <row r="25" spans="1:5" x14ac:dyDescent="0.3">
      <c r="A25" s="31">
        <v>39445</v>
      </c>
      <c r="B25" s="33" t="s">
        <v>77</v>
      </c>
      <c r="C25" s="33" t="s">
        <v>76</v>
      </c>
      <c r="D25" s="35">
        <v>15980</v>
      </c>
      <c r="E25" s="40">
        <v>15931</v>
      </c>
    </row>
    <row r="26" spans="1:5" x14ac:dyDescent="0.3">
      <c r="A26" s="31">
        <v>39456</v>
      </c>
      <c r="B26" s="33" t="s">
        <v>78</v>
      </c>
      <c r="C26" s="33" t="s">
        <v>79</v>
      </c>
      <c r="D26" s="35">
        <v>17960</v>
      </c>
      <c r="E26" s="40">
        <v>17812</v>
      </c>
    </row>
    <row r="27" spans="1:5" x14ac:dyDescent="0.3">
      <c r="A27" s="31">
        <v>39465</v>
      </c>
      <c r="B27" s="33" t="s">
        <v>80</v>
      </c>
      <c r="C27" s="33" t="s">
        <v>81</v>
      </c>
      <c r="D27" s="35">
        <v>26580</v>
      </c>
      <c r="E27" s="40">
        <v>26001</v>
      </c>
    </row>
    <row r="28" spans="1:5" x14ac:dyDescent="0.3">
      <c r="A28" s="31">
        <v>39454</v>
      </c>
      <c r="B28" s="33" t="s">
        <v>82</v>
      </c>
      <c r="C28" s="33" t="s">
        <v>83</v>
      </c>
      <c r="D28" s="35">
        <v>18780</v>
      </c>
      <c r="E28" s="40">
        <v>18591</v>
      </c>
    </row>
    <row r="29" spans="1:5" x14ac:dyDescent="0.3">
      <c r="A29" s="31">
        <v>39460</v>
      </c>
      <c r="B29" s="33" t="s">
        <v>84</v>
      </c>
      <c r="C29" s="33" t="s">
        <v>85</v>
      </c>
      <c r="D29" s="35">
        <v>20760</v>
      </c>
      <c r="E29" s="40">
        <v>20472</v>
      </c>
    </row>
    <row r="30" spans="1:5" x14ac:dyDescent="0.3">
      <c r="A30" s="31">
        <v>39452</v>
      </c>
      <c r="B30" s="33" t="s">
        <v>86</v>
      </c>
      <c r="C30" s="33" t="s">
        <v>83</v>
      </c>
      <c r="D30" s="35">
        <v>19280</v>
      </c>
      <c r="E30" s="40">
        <v>19066</v>
      </c>
    </row>
    <row r="31" spans="1:5" x14ac:dyDescent="0.3">
      <c r="A31" s="31">
        <v>39461</v>
      </c>
      <c r="B31" s="33" t="s">
        <v>87</v>
      </c>
      <c r="C31" s="33" t="s">
        <v>85</v>
      </c>
      <c r="D31" s="35">
        <v>21260</v>
      </c>
      <c r="E31" s="40">
        <v>20947</v>
      </c>
    </row>
    <row r="32" spans="1:5" x14ac:dyDescent="0.3">
      <c r="A32" s="31">
        <v>39503</v>
      </c>
      <c r="B32" s="33" t="s">
        <v>88</v>
      </c>
      <c r="C32" s="33" t="s">
        <v>89</v>
      </c>
      <c r="D32" s="35">
        <v>29020</v>
      </c>
      <c r="E32" s="40">
        <v>28319</v>
      </c>
    </row>
    <row r="33" spans="1:5" x14ac:dyDescent="0.3">
      <c r="A33" s="31">
        <v>39502</v>
      </c>
      <c r="B33" s="33" t="s">
        <v>90</v>
      </c>
      <c r="C33" s="33" t="s">
        <v>89</v>
      </c>
      <c r="D33" s="35">
        <v>30780</v>
      </c>
      <c r="E33" s="40">
        <v>29991</v>
      </c>
    </row>
    <row r="34" spans="1:5" x14ac:dyDescent="0.3">
      <c r="A34" s="31">
        <v>39490</v>
      </c>
      <c r="B34" s="33" t="s">
        <v>91</v>
      </c>
      <c r="C34" s="33" t="s">
        <v>92</v>
      </c>
      <c r="D34" s="35">
        <v>30120</v>
      </c>
      <c r="E34" s="40">
        <v>29364</v>
      </c>
    </row>
    <row r="35" spans="1:5" x14ac:dyDescent="0.3">
      <c r="A35" s="31">
        <v>39489</v>
      </c>
      <c r="B35" s="33" t="s">
        <v>93</v>
      </c>
      <c r="C35" s="33" t="s">
        <v>92</v>
      </c>
      <c r="D35" s="35">
        <v>31880</v>
      </c>
      <c r="E35" s="40">
        <v>31036</v>
      </c>
    </row>
    <row r="36" spans="1:5" x14ac:dyDescent="0.3">
      <c r="A36" s="31">
        <v>39419</v>
      </c>
      <c r="B36" s="33" t="s">
        <v>94</v>
      </c>
      <c r="C36" s="33" t="s">
        <v>95</v>
      </c>
      <c r="D36" s="35">
        <v>23990</v>
      </c>
      <c r="E36" s="40">
        <v>23540.5</v>
      </c>
    </row>
    <row r="37" spans="1:5" x14ac:dyDescent="0.3">
      <c r="A37" s="31">
        <v>39463</v>
      </c>
      <c r="B37" s="33" t="s">
        <v>96</v>
      </c>
      <c r="C37" s="33" t="s">
        <v>97</v>
      </c>
      <c r="D37" s="35">
        <v>25970</v>
      </c>
      <c r="E37" s="40">
        <v>25421.5</v>
      </c>
    </row>
    <row r="38" spans="1:5" x14ac:dyDescent="0.3">
      <c r="A38" s="31">
        <v>39418</v>
      </c>
      <c r="B38" s="33" t="s">
        <v>98</v>
      </c>
      <c r="C38" s="33" t="s">
        <v>95</v>
      </c>
      <c r="D38" s="35">
        <v>23990</v>
      </c>
      <c r="E38" s="40">
        <v>23540.5</v>
      </c>
    </row>
    <row r="39" spans="1:5" x14ac:dyDescent="0.3">
      <c r="A39" s="31">
        <v>39462</v>
      </c>
      <c r="B39" s="33" t="s">
        <v>99</v>
      </c>
      <c r="C39" s="33" t="s">
        <v>97</v>
      </c>
      <c r="D39" s="35">
        <v>25970</v>
      </c>
      <c r="E39" s="40">
        <v>25421.5</v>
      </c>
    </row>
    <row r="40" spans="1:5" x14ac:dyDescent="0.3">
      <c r="A40" s="31">
        <v>39399</v>
      </c>
      <c r="B40" s="33" t="s">
        <v>100</v>
      </c>
      <c r="C40" s="33" t="s">
        <v>101</v>
      </c>
      <c r="D40" s="35">
        <v>29260</v>
      </c>
      <c r="E40" s="40">
        <v>28547</v>
      </c>
    </row>
    <row r="41" spans="1:5" x14ac:dyDescent="0.3">
      <c r="A41" s="31">
        <v>39487</v>
      </c>
      <c r="B41" s="33" t="s">
        <v>102</v>
      </c>
      <c r="C41" s="33" t="s">
        <v>92</v>
      </c>
      <c r="D41" s="35">
        <v>31080</v>
      </c>
      <c r="E41" s="40">
        <v>30276</v>
      </c>
    </row>
    <row r="42" spans="1:5" x14ac:dyDescent="0.3">
      <c r="A42" s="31">
        <v>39488</v>
      </c>
      <c r="B42" s="33" t="s">
        <v>103</v>
      </c>
      <c r="C42" s="33" t="s">
        <v>92</v>
      </c>
      <c r="D42" s="35">
        <v>33780</v>
      </c>
      <c r="E42" s="40">
        <v>32841</v>
      </c>
    </row>
    <row r="43" spans="1:5" x14ac:dyDescent="0.3">
      <c r="A43" s="31">
        <v>39403</v>
      </c>
      <c r="B43" s="33" t="s">
        <v>104</v>
      </c>
      <c r="C43" s="33" t="s">
        <v>105</v>
      </c>
      <c r="D43" s="35">
        <v>25680</v>
      </c>
      <c r="E43" s="40">
        <v>25146</v>
      </c>
    </row>
    <row r="44" spans="1:5" x14ac:dyDescent="0.3">
      <c r="A44" s="31">
        <v>39459</v>
      </c>
      <c r="B44" s="33" t="s">
        <v>106</v>
      </c>
      <c r="C44" s="33" t="s">
        <v>107</v>
      </c>
      <c r="D44" s="35">
        <v>27660</v>
      </c>
      <c r="E44" s="40">
        <v>27027</v>
      </c>
    </row>
    <row r="45" spans="1:5" x14ac:dyDescent="0.3">
      <c r="A45" s="31">
        <v>39479</v>
      </c>
      <c r="B45" s="33" t="s">
        <v>108</v>
      </c>
      <c r="C45" s="33" t="s">
        <v>92</v>
      </c>
      <c r="D45" s="35">
        <v>36220</v>
      </c>
      <c r="E45" s="40">
        <v>35159</v>
      </c>
    </row>
    <row r="46" spans="1:5" x14ac:dyDescent="0.3">
      <c r="A46" s="31">
        <v>39483</v>
      </c>
      <c r="B46" s="33" t="s">
        <v>109</v>
      </c>
      <c r="C46" s="33" t="s">
        <v>92</v>
      </c>
      <c r="D46" s="35">
        <v>38940</v>
      </c>
      <c r="E46" s="40">
        <v>37743</v>
      </c>
    </row>
    <row r="47" spans="1:5" x14ac:dyDescent="0.3">
      <c r="A47" s="31">
        <v>38994</v>
      </c>
      <c r="B47" s="33" t="s">
        <v>110</v>
      </c>
      <c r="C47" s="33" t="s">
        <v>111</v>
      </c>
      <c r="D47" s="35">
        <v>3820</v>
      </c>
      <c r="E47" s="40">
        <v>3879</v>
      </c>
    </row>
    <row r="48" spans="1:5" x14ac:dyDescent="0.3">
      <c r="A48" s="31">
        <v>38995</v>
      </c>
      <c r="B48" s="33" t="s">
        <v>112</v>
      </c>
      <c r="C48" s="33" t="s">
        <v>111</v>
      </c>
      <c r="D48" s="35">
        <v>4020</v>
      </c>
      <c r="E48" s="40">
        <v>4069</v>
      </c>
    </row>
    <row r="49" spans="1:5" x14ac:dyDescent="0.3">
      <c r="A49" s="31">
        <v>39379</v>
      </c>
      <c r="B49" s="33" t="s">
        <v>113</v>
      </c>
      <c r="C49" s="33" t="s">
        <v>111</v>
      </c>
      <c r="D49" s="35">
        <v>4620</v>
      </c>
      <c r="E49" s="40">
        <v>4639</v>
      </c>
    </row>
    <row r="50" spans="1:5" x14ac:dyDescent="0.3">
      <c r="A50" s="31">
        <v>38991</v>
      </c>
      <c r="B50" s="33" t="s">
        <v>114</v>
      </c>
      <c r="C50" s="33" t="s">
        <v>115</v>
      </c>
      <c r="D50" s="35">
        <v>3940</v>
      </c>
      <c r="E50" s="40">
        <v>3993</v>
      </c>
    </row>
    <row r="51" spans="1:5" x14ac:dyDescent="0.3">
      <c r="A51" s="31">
        <v>39378</v>
      </c>
      <c r="B51" s="33" t="s">
        <v>116</v>
      </c>
      <c r="C51" s="33" t="s">
        <v>117</v>
      </c>
      <c r="D51" s="35">
        <v>4540</v>
      </c>
      <c r="E51" s="40">
        <v>4563</v>
      </c>
    </row>
    <row r="52" spans="1:5" x14ac:dyDescent="0.3">
      <c r="A52" s="31">
        <v>39314</v>
      </c>
      <c r="B52" s="33" t="s">
        <v>118</v>
      </c>
      <c r="C52" s="33" t="s">
        <v>111</v>
      </c>
      <c r="D52" s="35">
        <v>5760</v>
      </c>
      <c r="E52" s="40">
        <v>5722</v>
      </c>
    </row>
    <row r="53" spans="1:5" x14ac:dyDescent="0.3">
      <c r="A53" s="31">
        <v>39391</v>
      </c>
      <c r="B53" s="33" t="s">
        <v>119</v>
      </c>
      <c r="C53" s="33" t="s">
        <v>120</v>
      </c>
      <c r="D53" s="35">
        <v>5700</v>
      </c>
      <c r="E53" s="40">
        <v>5665</v>
      </c>
    </row>
    <row r="54" spans="1:5" x14ac:dyDescent="0.3">
      <c r="A54" s="31">
        <v>39005</v>
      </c>
      <c r="B54" s="33" t="s">
        <v>121</v>
      </c>
      <c r="C54" s="33" t="s">
        <v>122</v>
      </c>
      <c r="D54" s="35">
        <v>2940</v>
      </c>
      <c r="E54" s="40">
        <v>3043</v>
      </c>
    </row>
    <row r="55" spans="1:5" x14ac:dyDescent="0.3">
      <c r="A55" s="31">
        <v>39044</v>
      </c>
      <c r="B55" s="33" t="s">
        <v>123</v>
      </c>
      <c r="C55" s="33" t="s">
        <v>124</v>
      </c>
      <c r="D55" s="35">
        <v>2890</v>
      </c>
      <c r="E55" s="40">
        <v>2995.5</v>
      </c>
    </row>
    <row r="56" spans="1:5" x14ac:dyDescent="0.3">
      <c r="A56" s="31">
        <v>39377</v>
      </c>
      <c r="B56" s="33" t="s">
        <v>125</v>
      </c>
      <c r="C56" s="33" t="s">
        <v>126</v>
      </c>
      <c r="D56" s="35">
        <v>16920</v>
      </c>
      <c r="E56" s="40">
        <v>16374</v>
      </c>
    </row>
    <row r="57" spans="1:5" x14ac:dyDescent="0.3">
      <c r="A57" s="31">
        <v>39493</v>
      </c>
      <c r="B57" s="33" t="s">
        <v>127</v>
      </c>
      <c r="C57" s="33" t="s">
        <v>128</v>
      </c>
      <c r="D57" s="35">
        <v>18900</v>
      </c>
      <c r="E57" s="40">
        <v>18255</v>
      </c>
    </row>
    <row r="58" spans="1:5" x14ac:dyDescent="0.3">
      <c r="A58" s="31">
        <v>39363</v>
      </c>
      <c r="B58" s="33" t="s">
        <v>129</v>
      </c>
      <c r="C58" s="33" t="s">
        <v>130</v>
      </c>
      <c r="D58" s="35">
        <v>14290</v>
      </c>
      <c r="E58" s="40">
        <v>13875.5</v>
      </c>
    </row>
    <row r="59" spans="1:5" x14ac:dyDescent="0.3">
      <c r="A59" s="31">
        <v>39491</v>
      </c>
      <c r="B59" s="33" t="s">
        <v>131</v>
      </c>
      <c r="C59" s="33" t="s">
        <v>132</v>
      </c>
      <c r="D59" s="35">
        <v>16270</v>
      </c>
      <c r="E59" s="40">
        <v>15756.5</v>
      </c>
    </row>
    <row r="60" spans="1:5" x14ac:dyDescent="0.3">
      <c r="A60" s="31">
        <v>38860</v>
      </c>
      <c r="B60" s="33" t="s">
        <v>133</v>
      </c>
      <c r="C60" s="33" t="s">
        <v>134</v>
      </c>
      <c r="D60" s="35">
        <v>1410</v>
      </c>
      <c r="E60" s="40">
        <v>1539.5</v>
      </c>
    </row>
    <row r="61" spans="1:5" x14ac:dyDescent="0.3">
      <c r="A61" s="31">
        <v>38851</v>
      </c>
      <c r="B61" s="33" t="s">
        <v>135</v>
      </c>
      <c r="C61" s="33" t="s">
        <v>136</v>
      </c>
      <c r="D61" s="35">
        <v>1440</v>
      </c>
      <c r="E61" s="40">
        <v>1568</v>
      </c>
    </row>
    <row r="62" spans="1:5" x14ac:dyDescent="0.3">
      <c r="A62" s="31">
        <v>38862</v>
      </c>
      <c r="B62" s="33" t="s">
        <v>135</v>
      </c>
      <c r="C62" s="33" t="s">
        <v>137</v>
      </c>
      <c r="D62" s="35">
        <v>1420</v>
      </c>
      <c r="E62" s="40">
        <v>1549</v>
      </c>
    </row>
    <row r="63" spans="1:5" x14ac:dyDescent="0.3">
      <c r="A63" s="31">
        <v>38885</v>
      </c>
      <c r="B63" s="33" t="s">
        <v>138</v>
      </c>
      <c r="C63" s="33" t="s">
        <v>139</v>
      </c>
      <c r="D63" s="35">
        <v>950</v>
      </c>
      <c r="E63" s="40">
        <v>1102.5</v>
      </c>
    </row>
    <row r="64" spans="1:5" x14ac:dyDescent="0.3">
      <c r="A64" s="31">
        <v>39481</v>
      </c>
      <c r="B64" s="33" t="s">
        <v>140</v>
      </c>
      <c r="C64" s="33" t="s">
        <v>141</v>
      </c>
      <c r="D64" s="35">
        <v>1910</v>
      </c>
      <c r="E64" s="40">
        <v>2014.5</v>
      </c>
    </row>
    <row r="65" spans="1:5" x14ac:dyDescent="0.3">
      <c r="A65" s="31">
        <v>38962</v>
      </c>
      <c r="B65" s="33" t="s">
        <v>142</v>
      </c>
      <c r="C65" s="33" t="s">
        <v>143</v>
      </c>
      <c r="D65" s="35">
        <v>2450</v>
      </c>
      <c r="E65" s="40">
        <v>2527.5</v>
      </c>
    </row>
    <row r="66" spans="1:5" x14ac:dyDescent="0.3">
      <c r="A66" s="31">
        <v>38427</v>
      </c>
      <c r="B66" s="33" t="s">
        <v>144</v>
      </c>
      <c r="C66" s="33" t="s">
        <v>145</v>
      </c>
      <c r="D66" s="35">
        <v>2420</v>
      </c>
      <c r="E66" s="40">
        <v>2499</v>
      </c>
    </row>
    <row r="67" spans="1:5" x14ac:dyDescent="0.3">
      <c r="A67" s="31">
        <v>38426</v>
      </c>
      <c r="B67" s="33" t="s">
        <v>144</v>
      </c>
      <c r="C67" s="33" t="s">
        <v>146</v>
      </c>
      <c r="D67" s="35">
        <v>2280</v>
      </c>
      <c r="E67" s="40">
        <v>2366</v>
      </c>
    </row>
    <row r="68" spans="1:5" x14ac:dyDescent="0.3">
      <c r="A68" s="31">
        <v>38702</v>
      </c>
      <c r="B68" s="33" t="s">
        <v>147</v>
      </c>
      <c r="C68" s="33" t="s">
        <v>148</v>
      </c>
      <c r="D68" s="35">
        <v>2620</v>
      </c>
      <c r="E68" s="40">
        <v>2739</v>
      </c>
    </row>
    <row r="69" spans="1:5" x14ac:dyDescent="0.3">
      <c r="A69" s="31">
        <v>38038</v>
      </c>
      <c r="B69" s="33" t="s">
        <v>149</v>
      </c>
      <c r="C69" s="33" t="s">
        <v>145</v>
      </c>
      <c r="D69" s="35">
        <v>2620</v>
      </c>
      <c r="E69" s="40">
        <v>2739</v>
      </c>
    </row>
    <row r="70" spans="1:5" x14ac:dyDescent="0.3">
      <c r="A70" s="31">
        <v>39494</v>
      </c>
      <c r="B70" s="33" t="s">
        <v>150</v>
      </c>
      <c r="C70" s="33" t="s">
        <v>151</v>
      </c>
      <c r="D70" s="35">
        <v>2620</v>
      </c>
      <c r="E70" s="40">
        <v>2739</v>
      </c>
    </row>
    <row r="71" spans="1:5" x14ac:dyDescent="0.3">
      <c r="A71" s="31">
        <v>38421</v>
      </c>
      <c r="B71" s="33" t="s">
        <v>152</v>
      </c>
      <c r="C71" s="33" t="s">
        <v>145</v>
      </c>
      <c r="D71" s="35">
        <v>3290</v>
      </c>
      <c r="E71" s="40">
        <v>3375.5</v>
      </c>
    </row>
    <row r="72" spans="1:5" x14ac:dyDescent="0.3">
      <c r="A72" s="31">
        <v>38312</v>
      </c>
      <c r="B72" s="33" t="s">
        <v>153</v>
      </c>
      <c r="C72" s="33" t="s">
        <v>145</v>
      </c>
      <c r="D72" s="35">
        <v>3290</v>
      </c>
      <c r="E72" s="40">
        <v>3375.5</v>
      </c>
    </row>
    <row r="73" spans="1:5" x14ac:dyDescent="0.3">
      <c r="A73" s="31">
        <v>38804</v>
      </c>
      <c r="B73" s="33" t="s">
        <v>154</v>
      </c>
      <c r="C73" s="33" t="s">
        <v>145</v>
      </c>
      <c r="D73" s="35">
        <v>3410</v>
      </c>
      <c r="E73" s="40">
        <v>3489.5</v>
      </c>
    </row>
    <row r="74" spans="1:5" x14ac:dyDescent="0.3">
      <c r="A74" s="31">
        <v>38443</v>
      </c>
      <c r="B74" s="33" t="s">
        <v>155</v>
      </c>
      <c r="C74" s="33" t="s">
        <v>148</v>
      </c>
      <c r="D74" s="35">
        <v>4980</v>
      </c>
      <c r="E74" s="40">
        <v>4981</v>
      </c>
    </row>
    <row r="75" spans="1:5" x14ac:dyDescent="0.3">
      <c r="A75" s="31">
        <v>38461</v>
      </c>
      <c r="B75" s="33" t="s">
        <v>156</v>
      </c>
      <c r="C75" s="33" t="s">
        <v>145</v>
      </c>
      <c r="D75" s="35">
        <v>4960</v>
      </c>
      <c r="E75" s="40">
        <v>4962</v>
      </c>
    </row>
    <row r="76" spans="1:5" x14ac:dyDescent="0.3">
      <c r="A76" s="31">
        <v>38588</v>
      </c>
      <c r="B76" s="33" t="s">
        <v>157</v>
      </c>
      <c r="C76" s="33" t="s">
        <v>145</v>
      </c>
      <c r="D76" s="35">
        <v>5470</v>
      </c>
      <c r="E76" s="40">
        <v>5446.5</v>
      </c>
    </row>
    <row r="77" spans="1:5" x14ac:dyDescent="0.3">
      <c r="A77" s="31">
        <v>39098</v>
      </c>
      <c r="B77" s="33" t="s">
        <v>158</v>
      </c>
      <c r="C77" s="33" t="s">
        <v>148</v>
      </c>
      <c r="D77" s="35">
        <v>5920</v>
      </c>
      <c r="E77" s="40">
        <v>5874</v>
      </c>
    </row>
    <row r="78" spans="1:5" x14ac:dyDescent="0.3">
      <c r="A78" s="31">
        <v>38590</v>
      </c>
      <c r="B78" s="33" t="s">
        <v>159</v>
      </c>
      <c r="C78" s="33" t="s">
        <v>145</v>
      </c>
      <c r="D78" s="35">
        <v>5830</v>
      </c>
      <c r="E78" s="40">
        <v>5788.5</v>
      </c>
    </row>
    <row r="79" spans="1:5" x14ac:dyDescent="0.3">
      <c r="A79" s="31">
        <v>38719</v>
      </c>
      <c r="B79" s="33" t="s">
        <v>160</v>
      </c>
      <c r="C79" s="33" t="s">
        <v>145</v>
      </c>
      <c r="D79" s="35">
        <v>6190</v>
      </c>
      <c r="E79" s="40">
        <v>6130.5</v>
      </c>
    </row>
    <row r="80" spans="1:5" x14ac:dyDescent="0.3">
      <c r="A80" s="31">
        <v>39223</v>
      </c>
      <c r="B80" s="33" t="s">
        <v>161</v>
      </c>
      <c r="C80" s="33" t="s">
        <v>162</v>
      </c>
      <c r="D80" s="35">
        <v>7250</v>
      </c>
      <c r="E80" s="40">
        <v>7137.5</v>
      </c>
    </row>
    <row r="81" spans="1:5" x14ac:dyDescent="0.3">
      <c r="A81" s="31">
        <v>39276</v>
      </c>
      <c r="B81" s="33" t="s">
        <v>163</v>
      </c>
      <c r="C81" s="33" t="s">
        <v>145</v>
      </c>
      <c r="D81" s="35">
        <v>7180</v>
      </c>
      <c r="E81" s="40">
        <v>7071</v>
      </c>
    </row>
    <row r="82" spans="1:5" x14ac:dyDescent="0.3">
      <c r="A82" s="31">
        <v>39278</v>
      </c>
      <c r="B82" s="33" t="s">
        <v>164</v>
      </c>
      <c r="C82" s="33" t="s">
        <v>148</v>
      </c>
      <c r="D82" s="35">
        <v>6450</v>
      </c>
      <c r="E82" s="40">
        <v>6377.5</v>
      </c>
    </row>
    <row r="83" spans="1:5" x14ac:dyDescent="0.3">
      <c r="A83" s="31">
        <v>39227</v>
      </c>
      <c r="B83" s="33" t="s">
        <v>165</v>
      </c>
      <c r="C83" s="33" t="s">
        <v>166</v>
      </c>
      <c r="D83" s="35">
        <v>7590</v>
      </c>
      <c r="E83" s="40">
        <v>7460.5</v>
      </c>
    </row>
    <row r="84" spans="1:5" x14ac:dyDescent="0.3">
      <c r="A84" s="31">
        <v>39279</v>
      </c>
      <c r="B84" s="33" t="s">
        <v>167</v>
      </c>
      <c r="C84" s="33" t="s">
        <v>145</v>
      </c>
      <c r="D84" s="35">
        <v>7490</v>
      </c>
      <c r="E84" s="40">
        <v>7365.5</v>
      </c>
    </row>
    <row r="85" spans="1:5" x14ac:dyDescent="0.3">
      <c r="A85" s="31">
        <v>39219</v>
      </c>
      <c r="B85" s="33" t="s">
        <v>168</v>
      </c>
      <c r="C85" s="33" t="s">
        <v>169</v>
      </c>
      <c r="D85" s="35">
        <v>7490</v>
      </c>
      <c r="E85" s="40">
        <v>7365.5</v>
      </c>
    </row>
    <row r="86" spans="1:5" x14ac:dyDescent="0.3">
      <c r="A86" s="31">
        <v>39492</v>
      </c>
      <c r="B86" s="33" t="s">
        <v>170</v>
      </c>
      <c r="C86" s="33" t="s">
        <v>171</v>
      </c>
      <c r="D86" s="35">
        <v>6370</v>
      </c>
      <c r="E86" s="40">
        <v>6301.5</v>
      </c>
    </row>
    <row r="87" spans="1:5" x14ac:dyDescent="0.3">
      <c r="A87" s="31">
        <v>39230</v>
      </c>
      <c r="B87" s="33" t="s">
        <v>172</v>
      </c>
      <c r="C87" s="33" t="s">
        <v>173</v>
      </c>
      <c r="D87" s="35">
        <v>8000</v>
      </c>
      <c r="E87" s="40">
        <v>7850</v>
      </c>
    </row>
    <row r="88" spans="1:5" x14ac:dyDescent="0.3">
      <c r="A88" s="31">
        <v>39282</v>
      </c>
      <c r="B88" s="33" t="s">
        <v>174</v>
      </c>
      <c r="C88" s="33" t="s">
        <v>145</v>
      </c>
      <c r="D88" s="35">
        <v>7830</v>
      </c>
      <c r="E88" s="40">
        <v>7688.5</v>
      </c>
    </row>
    <row r="89" spans="1:5" x14ac:dyDescent="0.3">
      <c r="A89" s="31">
        <v>39229</v>
      </c>
      <c r="B89" s="33" t="s">
        <v>175</v>
      </c>
      <c r="C89" s="33" t="s">
        <v>176</v>
      </c>
      <c r="D89" s="35">
        <v>8400</v>
      </c>
      <c r="E89" s="40">
        <v>8230</v>
      </c>
    </row>
    <row r="90" spans="1:5" x14ac:dyDescent="0.3">
      <c r="A90" s="31">
        <v>39283</v>
      </c>
      <c r="B90" s="33" t="s">
        <v>177</v>
      </c>
      <c r="C90" s="33" t="s">
        <v>178</v>
      </c>
      <c r="D90" s="35">
        <v>8300</v>
      </c>
      <c r="E90" s="40">
        <v>8135</v>
      </c>
    </row>
    <row r="91" spans="1:5" x14ac:dyDescent="0.3">
      <c r="A91" s="31">
        <v>39402</v>
      </c>
      <c r="B91" s="33" t="s">
        <v>179</v>
      </c>
      <c r="C91" s="33" t="s">
        <v>180</v>
      </c>
      <c r="D91" s="35">
        <v>8300</v>
      </c>
      <c r="E91" s="40">
        <v>8135</v>
      </c>
    </row>
  </sheetData>
  <pageMargins left="0.7" right="0.7" top="0.75" bottom="0.75" header="0.3" footer="0.3"/>
  <customProperties>
    <customPr name="EpmWorksheetKeyString_GUID" r:id="rId1"/>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08DEB-8D18-419B-B5F2-5839B4A6F8B0}">
  <dimension ref="A1:I46"/>
  <sheetViews>
    <sheetView workbookViewId="0">
      <selection activeCell="E3" sqref="E3"/>
    </sheetView>
  </sheetViews>
  <sheetFormatPr defaultRowHeight="14.4" x14ac:dyDescent="0.3"/>
  <cols>
    <col min="1" max="1" width="53.6640625" customWidth="1"/>
    <col min="2" max="9" width="23.33203125" customWidth="1"/>
  </cols>
  <sheetData>
    <row r="1" spans="1:9" x14ac:dyDescent="0.3">
      <c r="A1" t="s">
        <v>420</v>
      </c>
    </row>
    <row r="2" spans="1:9" ht="105" customHeight="1" x14ac:dyDescent="0.3">
      <c r="A2" s="48" t="s">
        <v>421</v>
      </c>
      <c r="B2" s="49" t="s">
        <v>422</v>
      </c>
      <c r="C2" s="50" t="s">
        <v>423</v>
      </c>
      <c r="D2" s="49" t="s">
        <v>424</v>
      </c>
      <c r="E2" s="50" t="s">
        <v>423</v>
      </c>
      <c r="F2" s="49" t="s">
        <v>425</v>
      </c>
      <c r="G2" s="50" t="s">
        <v>423</v>
      </c>
      <c r="H2" s="49" t="s">
        <v>426</v>
      </c>
      <c r="I2" s="50" t="s">
        <v>423</v>
      </c>
    </row>
    <row r="3" spans="1:9" ht="45" customHeight="1" x14ac:dyDescent="0.3">
      <c r="A3" s="51" t="s">
        <v>427</v>
      </c>
      <c r="B3" s="52" t="s">
        <v>428</v>
      </c>
      <c r="C3" s="52" t="s">
        <v>429</v>
      </c>
      <c r="D3" s="52" t="s">
        <v>428</v>
      </c>
      <c r="E3" s="52" t="s">
        <v>430</v>
      </c>
      <c r="F3" s="52" t="s">
        <v>431</v>
      </c>
      <c r="G3" s="52" t="s">
        <v>432</v>
      </c>
      <c r="H3" s="52" t="s">
        <v>433</v>
      </c>
      <c r="I3" s="52" t="s">
        <v>429</v>
      </c>
    </row>
    <row r="4" spans="1:9" ht="45" customHeight="1" x14ac:dyDescent="0.3">
      <c r="A4" s="53" t="s">
        <v>434</v>
      </c>
      <c r="B4" s="52" t="s">
        <v>435</v>
      </c>
      <c r="C4" s="52" t="s">
        <v>436</v>
      </c>
      <c r="D4" s="52" t="s">
        <v>435</v>
      </c>
      <c r="E4" s="52" t="s">
        <v>437</v>
      </c>
      <c r="F4" s="52" t="s">
        <v>438</v>
      </c>
      <c r="G4" s="52" t="s">
        <v>439</v>
      </c>
      <c r="H4" s="52" t="s">
        <v>438</v>
      </c>
      <c r="I4" s="52" t="s">
        <v>440</v>
      </c>
    </row>
    <row r="5" spans="1:9" ht="45" customHeight="1" x14ac:dyDescent="0.3">
      <c r="A5" s="51" t="s">
        <v>441</v>
      </c>
      <c r="B5" s="52" t="s">
        <v>442</v>
      </c>
      <c r="C5" s="52" t="s">
        <v>443</v>
      </c>
      <c r="D5" s="52" t="s">
        <v>442</v>
      </c>
      <c r="E5" s="52" t="s">
        <v>443</v>
      </c>
      <c r="F5" s="52" t="s">
        <v>442</v>
      </c>
      <c r="G5" s="52" t="s">
        <v>443</v>
      </c>
      <c r="H5" s="52" t="s">
        <v>442</v>
      </c>
      <c r="I5" s="52" t="s">
        <v>443</v>
      </c>
    </row>
    <row r="6" spans="1:9" ht="45" customHeight="1" x14ac:dyDescent="0.3">
      <c r="A6" s="51" t="s">
        <v>444</v>
      </c>
      <c r="B6" s="52" t="s">
        <v>445</v>
      </c>
      <c r="C6" s="52"/>
      <c r="D6" s="54" t="s">
        <v>446</v>
      </c>
      <c r="E6" s="52"/>
      <c r="F6" s="52" t="s">
        <v>445</v>
      </c>
      <c r="G6" s="52"/>
      <c r="H6" s="52" t="s">
        <v>445</v>
      </c>
      <c r="I6" s="52"/>
    </row>
    <row r="7" spans="1:9" ht="45" customHeight="1" x14ac:dyDescent="0.3">
      <c r="A7" s="51" t="s">
        <v>447</v>
      </c>
      <c r="B7" s="55" t="s">
        <v>448</v>
      </c>
      <c r="C7" s="55" t="s">
        <v>449</v>
      </c>
      <c r="D7" s="55" t="s">
        <v>448</v>
      </c>
      <c r="E7" s="55" t="s">
        <v>449</v>
      </c>
      <c r="F7" s="55" t="s">
        <v>448</v>
      </c>
      <c r="G7" s="55" t="s">
        <v>449</v>
      </c>
      <c r="H7" s="55" t="s">
        <v>448</v>
      </c>
      <c r="I7" s="55" t="s">
        <v>449</v>
      </c>
    </row>
    <row r="8" spans="1:9" ht="45" customHeight="1" x14ac:dyDescent="0.3">
      <c r="A8" s="51" t="s">
        <v>450</v>
      </c>
      <c r="B8" s="52" t="s">
        <v>451</v>
      </c>
      <c r="C8" s="52" t="s">
        <v>452</v>
      </c>
      <c r="D8" s="52" t="s">
        <v>451</v>
      </c>
      <c r="E8" s="52" t="s">
        <v>452</v>
      </c>
      <c r="F8" s="52" t="s">
        <v>451</v>
      </c>
      <c r="G8" s="52" t="s">
        <v>452</v>
      </c>
      <c r="H8" s="52" t="s">
        <v>451</v>
      </c>
      <c r="I8" s="52" t="s">
        <v>452</v>
      </c>
    </row>
    <row r="9" spans="1:9" ht="107.25" customHeight="1" x14ac:dyDescent="0.3">
      <c r="A9" s="51" t="s">
        <v>453</v>
      </c>
      <c r="B9" s="52" t="s">
        <v>454</v>
      </c>
      <c r="C9" s="52" t="s">
        <v>455</v>
      </c>
      <c r="D9" s="52" t="s">
        <v>456</v>
      </c>
      <c r="E9" s="52" t="s">
        <v>455</v>
      </c>
      <c r="F9" s="52" t="s">
        <v>457</v>
      </c>
      <c r="G9" s="52" t="s">
        <v>458</v>
      </c>
      <c r="H9" s="52" t="s">
        <v>459</v>
      </c>
      <c r="I9" s="56" t="s">
        <v>460</v>
      </c>
    </row>
    <row r="10" spans="1:9" ht="106.5" customHeight="1" x14ac:dyDescent="0.3">
      <c r="A10" s="51" t="s">
        <v>461</v>
      </c>
      <c r="B10" s="52" t="s">
        <v>462</v>
      </c>
      <c r="C10" s="52" t="s">
        <v>463</v>
      </c>
      <c r="D10" s="52" t="s">
        <v>464</v>
      </c>
      <c r="E10" s="52" t="s">
        <v>465</v>
      </c>
      <c r="F10" s="52" t="s">
        <v>466</v>
      </c>
      <c r="G10" s="52" t="s">
        <v>467</v>
      </c>
      <c r="H10" s="52" t="s">
        <v>468</v>
      </c>
      <c r="I10" s="52" t="s">
        <v>469</v>
      </c>
    </row>
    <row r="11" spans="1:9" ht="84.75" customHeight="1" x14ac:dyDescent="0.3">
      <c r="A11" s="51" t="s">
        <v>470</v>
      </c>
      <c r="B11" s="52" t="s">
        <v>471</v>
      </c>
      <c r="C11" s="52" t="s">
        <v>472</v>
      </c>
      <c r="D11" s="52" t="s">
        <v>473</v>
      </c>
      <c r="E11" s="52" t="s">
        <v>472</v>
      </c>
      <c r="F11" s="52" t="s">
        <v>473</v>
      </c>
      <c r="G11" s="52" t="s">
        <v>474</v>
      </c>
      <c r="H11" s="52" t="s">
        <v>475</v>
      </c>
      <c r="I11" s="52" t="s">
        <v>474</v>
      </c>
    </row>
    <row r="12" spans="1:9" ht="62.25" customHeight="1" x14ac:dyDescent="0.3">
      <c r="A12" s="51" t="s">
        <v>476</v>
      </c>
      <c r="B12" s="52"/>
      <c r="C12" s="52"/>
      <c r="D12" s="52"/>
      <c r="E12" s="52"/>
      <c r="F12" s="52"/>
      <c r="G12" s="52"/>
      <c r="H12" s="52" t="s">
        <v>477</v>
      </c>
    </row>
    <row r="13" spans="1:9" ht="63" customHeight="1" x14ac:dyDescent="0.3">
      <c r="A13" s="51" t="s">
        <v>478</v>
      </c>
      <c r="B13" s="52" t="s">
        <v>479</v>
      </c>
      <c r="C13" s="57" t="s">
        <v>480</v>
      </c>
      <c r="D13" s="52" t="s">
        <v>481</v>
      </c>
      <c r="E13" s="57" t="s">
        <v>480</v>
      </c>
      <c r="F13" s="52" t="s">
        <v>482</v>
      </c>
      <c r="G13" s="57" t="s">
        <v>480</v>
      </c>
      <c r="H13" s="52" t="s">
        <v>483</v>
      </c>
      <c r="I13" s="57" t="s">
        <v>480</v>
      </c>
    </row>
    <row r="14" spans="1:9" ht="43.2" x14ac:dyDescent="0.3">
      <c r="A14" s="51" t="s">
        <v>484</v>
      </c>
      <c r="B14" s="55" t="s">
        <v>485</v>
      </c>
      <c r="C14" s="55" t="s">
        <v>486</v>
      </c>
      <c r="D14" s="55" t="s">
        <v>485</v>
      </c>
      <c r="E14" s="55" t="s">
        <v>486</v>
      </c>
      <c r="F14" s="55" t="s">
        <v>487</v>
      </c>
      <c r="G14" s="55" t="s">
        <v>486</v>
      </c>
      <c r="H14" s="52" t="s">
        <v>488</v>
      </c>
      <c r="I14" s="55" t="s">
        <v>486</v>
      </c>
    </row>
    <row r="15" spans="1:9" ht="57.6" x14ac:dyDescent="0.3">
      <c r="A15" s="51" t="s">
        <v>489</v>
      </c>
      <c r="B15" s="52" t="s">
        <v>490</v>
      </c>
      <c r="C15" s="52" t="s">
        <v>491</v>
      </c>
      <c r="D15" s="52" t="s">
        <v>490</v>
      </c>
      <c r="E15" s="52" t="s">
        <v>491</v>
      </c>
      <c r="F15" s="52" t="s">
        <v>490</v>
      </c>
      <c r="G15" s="52" t="s">
        <v>491</v>
      </c>
      <c r="H15" s="52" t="s">
        <v>492</v>
      </c>
      <c r="I15" s="52" t="s">
        <v>491</v>
      </c>
    </row>
    <row r="16" spans="1:9" ht="72" x14ac:dyDescent="0.3">
      <c r="A16" s="51" t="s">
        <v>493</v>
      </c>
      <c r="B16" s="52" t="s">
        <v>494</v>
      </c>
      <c r="C16" s="52" t="s">
        <v>495</v>
      </c>
      <c r="D16" s="52" t="s">
        <v>494</v>
      </c>
      <c r="E16" s="52" t="s">
        <v>495</v>
      </c>
      <c r="F16" s="52" t="s">
        <v>494</v>
      </c>
      <c r="G16" s="52" t="s">
        <v>495</v>
      </c>
      <c r="H16" s="52" t="s">
        <v>494</v>
      </c>
      <c r="I16" s="52" t="s">
        <v>495</v>
      </c>
    </row>
    <row r="17" spans="1:9" x14ac:dyDescent="0.3">
      <c r="A17" s="51"/>
      <c r="B17" s="52"/>
      <c r="C17" s="52"/>
      <c r="D17" s="54"/>
      <c r="E17" s="54"/>
    </row>
    <row r="18" spans="1:9" x14ac:dyDescent="0.3">
      <c r="A18" s="58" t="s">
        <v>496</v>
      </c>
      <c r="B18" s="52"/>
      <c r="C18" s="52"/>
      <c r="D18" s="54"/>
      <c r="E18" s="54"/>
    </row>
    <row r="19" spans="1:9" x14ac:dyDescent="0.3">
      <c r="A19" s="51"/>
      <c r="B19" s="52"/>
      <c r="C19" s="52"/>
      <c r="D19" s="54"/>
      <c r="E19" s="54"/>
    </row>
    <row r="20" spans="1:9" ht="43.2" x14ac:dyDescent="0.3">
      <c r="A20" s="51" t="s">
        <v>497</v>
      </c>
      <c r="B20" s="52"/>
      <c r="C20" s="52" t="s">
        <v>498</v>
      </c>
      <c r="D20" s="54"/>
      <c r="E20" s="52" t="s">
        <v>498</v>
      </c>
      <c r="G20" s="52" t="s">
        <v>498</v>
      </c>
      <c r="I20" s="52" t="s">
        <v>498</v>
      </c>
    </row>
    <row r="21" spans="1:9" x14ac:dyDescent="0.3">
      <c r="A21" s="51"/>
      <c r="B21" s="52"/>
      <c r="C21" s="52"/>
      <c r="D21" s="54"/>
      <c r="E21" s="52"/>
    </row>
    <row r="22" spans="1:9" ht="26.4" x14ac:dyDescent="0.3">
      <c r="A22" s="51" t="s">
        <v>499</v>
      </c>
      <c r="B22" s="52"/>
      <c r="C22" s="52" t="s">
        <v>500</v>
      </c>
      <c r="D22" s="54"/>
      <c r="E22" s="52" t="s">
        <v>501</v>
      </c>
      <c r="G22" s="56" t="s">
        <v>501</v>
      </c>
      <c r="I22" s="56" t="s">
        <v>501</v>
      </c>
    </row>
    <row r="23" spans="1:9" x14ac:dyDescent="0.3">
      <c r="A23" s="58"/>
      <c r="B23" s="52"/>
      <c r="C23" s="52"/>
      <c r="D23" s="54"/>
      <c r="E23" s="52"/>
    </row>
    <row r="24" spans="1:9" x14ac:dyDescent="0.3">
      <c r="A24" s="58" t="s">
        <v>502</v>
      </c>
      <c r="B24" s="52"/>
      <c r="C24" s="52" t="s">
        <v>503</v>
      </c>
      <c r="D24" s="54"/>
      <c r="E24" s="52" t="s">
        <v>503</v>
      </c>
      <c r="G24" s="52" t="s">
        <v>503</v>
      </c>
      <c r="I24" s="52" t="s">
        <v>503</v>
      </c>
    </row>
    <row r="25" spans="1:9" x14ac:dyDescent="0.3">
      <c r="A25" s="51"/>
      <c r="B25" s="52"/>
      <c r="C25" s="52"/>
      <c r="D25" s="54"/>
      <c r="E25" s="52"/>
    </row>
    <row r="26" spans="1:9" x14ac:dyDescent="0.3">
      <c r="A26" s="23" t="s">
        <v>504</v>
      </c>
      <c r="B26" s="52"/>
      <c r="C26" s="52"/>
      <c r="D26" s="54"/>
      <c r="E26" s="52"/>
    </row>
    <row r="27" spans="1:9" x14ac:dyDescent="0.3">
      <c r="B27" s="52"/>
      <c r="C27" s="52"/>
      <c r="D27" s="54"/>
      <c r="E27" s="52"/>
    </row>
    <row r="28" spans="1:9" x14ac:dyDescent="0.3">
      <c r="A28" s="51" t="s">
        <v>505</v>
      </c>
      <c r="B28" s="52"/>
      <c r="C28" s="52" t="s">
        <v>501</v>
      </c>
      <c r="D28" s="54"/>
      <c r="E28" s="52" t="s">
        <v>501</v>
      </c>
      <c r="G28" s="52" t="s">
        <v>501</v>
      </c>
      <c r="I28" s="52" t="s">
        <v>501</v>
      </c>
    </row>
    <row r="29" spans="1:9" x14ac:dyDescent="0.3">
      <c r="B29" s="52"/>
      <c r="C29" s="52"/>
      <c r="D29" s="54"/>
      <c r="E29" s="54"/>
    </row>
    <row r="30" spans="1:9" ht="42" x14ac:dyDescent="0.3">
      <c r="A30" s="59" t="s">
        <v>506</v>
      </c>
      <c r="B30" s="52" t="s">
        <v>507</v>
      </c>
      <c r="C30" s="52" t="s">
        <v>508</v>
      </c>
      <c r="D30" s="54" t="s">
        <v>507</v>
      </c>
      <c r="E30" s="52" t="s">
        <v>509</v>
      </c>
      <c r="G30" s="52" t="s">
        <v>510</v>
      </c>
      <c r="I30" t="s">
        <v>511</v>
      </c>
    </row>
    <row r="31" spans="1:9" x14ac:dyDescent="0.3">
      <c r="A31" s="60"/>
    </row>
    <row r="32" spans="1:9" ht="28.2" x14ac:dyDescent="0.3">
      <c r="A32" s="59" t="s">
        <v>512</v>
      </c>
    </row>
    <row r="33" spans="1:1" x14ac:dyDescent="0.3">
      <c r="A33" s="60"/>
    </row>
    <row r="34" spans="1:1" ht="28.2" x14ac:dyDescent="0.3">
      <c r="A34" s="59" t="s">
        <v>513</v>
      </c>
    </row>
    <row r="35" spans="1:1" x14ac:dyDescent="0.3">
      <c r="A35" s="61"/>
    </row>
    <row r="36" spans="1:1" x14ac:dyDescent="0.3">
      <c r="A36" s="61" t="s">
        <v>514</v>
      </c>
    </row>
    <row r="37" spans="1:1" x14ac:dyDescent="0.3">
      <c r="A37" s="62"/>
    </row>
    <row r="38" spans="1:1" x14ac:dyDescent="0.3">
      <c r="A38" s="61" t="s">
        <v>515</v>
      </c>
    </row>
    <row r="39" spans="1:1" x14ac:dyDescent="0.3">
      <c r="A39" s="62"/>
    </row>
    <row r="40" spans="1:1" x14ac:dyDescent="0.3">
      <c r="A40" s="61" t="s">
        <v>516</v>
      </c>
    </row>
    <row r="42" spans="1:1" x14ac:dyDescent="0.3">
      <c r="A42" s="61" t="s">
        <v>517</v>
      </c>
    </row>
    <row r="43" spans="1:1" x14ac:dyDescent="0.3">
      <c r="A43" s="61" t="s">
        <v>518</v>
      </c>
    </row>
    <row r="44" spans="1:1" x14ac:dyDescent="0.3">
      <c r="A44" s="61" t="s">
        <v>519</v>
      </c>
    </row>
    <row r="45" spans="1:1" x14ac:dyDescent="0.3">
      <c r="A45" s="61" t="s">
        <v>520</v>
      </c>
    </row>
    <row r="46" spans="1:1" x14ac:dyDescent="0.3">
      <c r="A46" s="61" t="s">
        <v>521</v>
      </c>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D33E7-0DF3-400A-B9CD-E8004DC63D77}">
  <dimension ref="A1:E5"/>
  <sheetViews>
    <sheetView workbookViewId="0">
      <selection activeCell="E31" sqref="E31"/>
    </sheetView>
  </sheetViews>
  <sheetFormatPr defaultRowHeight="14.4" x14ac:dyDescent="0.3"/>
  <cols>
    <col min="1" max="1" width="15.33203125" bestFit="1" customWidth="1"/>
    <col min="2" max="2" width="16.44140625" bestFit="1" customWidth="1"/>
    <col min="3" max="3" width="24.5546875" bestFit="1" customWidth="1"/>
    <col min="4" max="4" width="10.5546875" bestFit="1" customWidth="1"/>
    <col min="5" max="5" width="13.5546875" bestFit="1" customWidth="1"/>
  </cols>
  <sheetData>
    <row r="1" spans="1:5" x14ac:dyDescent="0.3">
      <c r="A1" s="23" t="s">
        <v>522</v>
      </c>
      <c r="D1" s="63"/>
      <c r="E1" s="63"/>
    </row>
    <row r="2" spans="1:5" x14ac:dyDescent="0.3">
      <c r="A2" s="64" t="s">
        <v>523</v>
      </c>
      <c r="B2" s="23" t="s">
        <v>524</v>
      </c>
      <c r="C2" s="23" t="s">
        <v>525</v>
      </c>
      <c r="D2" s="65" t="s">
        <v>184</v>
      </c>
      <c r="E2" s="66" t="s">
        <v>526</v>
      </c>
    </row>
    <row r="3" spans="1:5" x14ac:dyDescent="0.3">
      <c r="A3" s="67" t="s">
        <v>527</v>
      </c>
      <c r="B3" s="67" t="s">
        <v>528</v>
      </c>
      <c r="C3" s="67" t="s">
        <v>529</v>
      </c>
      <c r="D3" s="68">
        <v>4506</v>
      </c>
      <c r="E3" s="68">
        <v>4281</v>
      </c>
    </row>
    <row r="4" spans="1:5" x14ac:dyDescent="0.3">
      <c r="A4" s="67" t="s">
        <v>527</v>
      </c>
      <c r="B4" s="67" t="s">
        <v>530</v>
      </c>
      <c r="C4" s="67" t="s">
        <v>531</v>
      </c>
      <c r="D4" s="68">
        <v>5222</v>
      </c>
      <c r="E4" s="68">
        <v>4961</v>
      </c>
    </row>
    <row r="5" spans="1:5" x14ac:dyDescent="0.3">
      <c r="A5" s="67" t="s">
        <v>527</v>
      </c>
      <c r="B5" s="67" t="s">
        <v>532</v>
      </c>
      <c r="C5" s="67" t="s">
        <v>533</v>
      </c>
      <c r="D5" s="68">
        <v>7335</v>
      </c>
      <c r="E5" s="68">
        <v>6968</v>
      </c>
    </row>
  </sheetData>
  <pageMargins left="0.7" right="0.7" top="0.75" bottom="0.75" header="0.3" footer="0.3"/>
  <customProperties>
    <customPr name="EpmWorksheetKeyString_GUID" r:id="rId1"/>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6C630-C4FF-4AF9-A61D-D648E74D3F5A}">
  <dimension ref="A1:I745"/>
  <sheetViews>
    <sheetView workbookViewId="0">
      <selection activeCell="C3" sqref="C3"/>
    </sheetView>
  </sheetViews>
  <sheetFormatPr defaultRowHeight="14.4" x14ac:dyDescent="0.3"/>
  <cols>
    <col min="1" max="8" width="23.6640625" customWidth="1"/>
  </cols>
  <sheetData>
    <row r="1" spans="1:9" x14ac:dyDescent="0.3">
      <c r="A1" s="95" t="s">
        <v>722</v>
      </c>
      <c r="B1" s="96"/>
      <c r="C1" s="96"/>
      <c r="D1" s="96"/>
      <c r="E1" s="96"/>
      <c r="F1" s="96"/>
      <c r="G1" s="97"/>
      <c r="H1" s="96"/>
      <c r="I1" s="96"/>
    </row>
    <row r="2" spans="1:9" x14ac:dyDescent="0.3">
      <c r="A2" s="95" t="s">
        <v>723</v>
      </c>
      <c r="B2" s="96"/>
      <c r="C2" s="96"/>
      <c r="D2" s="392"/>
      <c r="E2" s="393"/>
      <c r="F2" s="96"/>
      <c r="G2" s="97"/>
      <c r="H2" s="96"/>
      <c r="I2" s="96"/>
    </row>
    <row r="3" spans="1:9" x14ac:dyDescent="0.3">
      <c r="A3" s="95" t="s">
        <v>724</v>
      </c>
      <c r="B3" s="96"/>
      <c r="C3" s="96"/>
      <c r="D3" s="96"/>
      <c r="E3" s="96"/>
      <c r="F3" s="96"/>
      <c r="G3" s="97"/>
      <c r="H3" s="98"/>
      <c r="I3" s="96"/>
    </row>
    <row r="4" spans="1:9" x14ac:dyDescent="0.3">
      <c r="A4" s="95" t="s">
        <v>725</v>
      </c>
      <c r="B4" s="96"/>
      <c r="C4" s="96"/>
      <c r="D4" s="96"/>
      <c r="E4" s="96"/>
      <c r="F4" s="96"/>
      <c r="G4" s="97"/>
      <c r="H4" s="96"/>
      <c r="I4" s="96"/>
    </row>
    <row r="5" spans="1:9" x14ac:dyDescent="0.3">
      <c r="A5" s="96"/>
      <c r="B5" s="96"/>
      <c r="C5" s="96"/>
      <c r="D5" s="96"/>
      <c r="E5" s="96"/>
      <c r="F5" s="96"/>
      <c r="G5" s="97"/>
      <c r="H5" s="96"/>
      <c r="I5" s="96"/>
    </row>
    <row r="6" spans="1:9" x14ac:dyDescent="0.3">
      <c r="A6" s="96"/>
      <c r="B6" s="96"/>
      <c r="C6" s="96"/>
      <c r="D6" s="96"/>
      <c r="E6" s="96"/>
      <c r="F6" s="96"/>
      <c r="G6" s="394" t="s">
        <v>726</v>
      </c>
      <c r="H6" s="395"/>
      <c r="I6" s="96"/>
    </row>
    <row r="7" spans="1:9" x14ac:dyDescent="0.3">
      <c r="A7" s="99" t="s">
        <v>727</v>
      </c>
      <c r="B7" s="100" t="s">
        <v>728</v>
      </c>
      <c r="C7" s="100" t="s">
        <v>729</v>
      </c>
      <c r="D7" s="100" t="s">
        <v>730</v>
      </c>
      <c r="E7" s="100" t="s">
        <v>731</v>
      </c>
      <c r="F7" s="101" t="s">
        <v>732</v>
      </c>
      <c r="G7" s="102" t="s">
        <v>733</v>
      </c>
      <c r="H7" s="103" t="s">
        <v>734</v>
      </c>
      <c r="I7" s="96"/>
    </row>
    <row r="8" spans="1:9" x14ac:dyDescent="0.3">
      <c r="A8" s="104"/>
      <c r="B8" s="96"/>
      <c r="C8" s="96"/>
      <c r="D8" s="96"/>
      <c r="E8" s="96"/>
      <c r="F8" s="96"/>
      <c r="G8" s="396" t="s">
        <v>735</v>
      </c>
      <c r="H8" s="397"/>
      <c r="I8" s="96"/>
    </row>
    <row r="9" spans="1:9" ht="15.6" x14ac:dyDescent="0.3">
      <c r="A9" s="398" t="s">
        <v>736</v>
      </c>
      <c r="B9" s="399"/>
      <c r="C9" s="96"/>
      <c r="D9" s="96"/>
      <c r="E9" s="96"/>
      <c r="F9" s="96"/>
      <c r="G9" s="97"/>
      <c r="H9" s="96"/>
      <c r="I9" s="96"/>
    </row>
    <row r="10" spans="1:9" x14ac:dyDescent="0.3">
      <c r="A10" s="105" t="s">
        <v>1179</v>
      </c>
      <c r="B10" s="106" t="s">
        <v>737</v>
      </c>
      <c r="C10" s="106">
        <v>4</v>
      </c>
      <c r="D10" s="106">
        <v>42</v>
      </c>
      <c r="E10" s="106">
        <v>421</v>
      </c>
      <c r="F10" s="106">
        <v>750</v>
      </c>
      <c r="G10" s="107">
        <v>3254</v>
      </c>
      <c r="H10" s="108">
        <v>3064</v>
      </c>
      <c r="I10" s="109"/>
    </row>
    <row r="11" spans="1:9" x14ac:dyDescent="0.3">
      <c r="A11" s="110" t="s">
        <v>1180</v>
      </c>
      <c r="B11" s="111" t="s">
        <v>737</v>
      </c>
      <c r="C11" s="111">
        <v>6</v>
      </c>
      <c r="D11" s="111">
        <v>42</v>
      </c>
      <c r="E11" s="111">
        <v>369</v>
      </c>
      <c r="F11" s="111">
        <v>750</v>
      </c>
      <c r="G11" s="112">
        <v>4140</v>
      </c>
      <c r="H11" s="113">
        <v>3844</v>
      </c>
      <c r="I11" s="109"/>
    </row>
    <row r="12" spans="1:9" x14ac:dyDescent="0.3">
      <c r="A12" s="114"/>
      <c r="B12" s="115"/>
      <c r="C12" s="96"/>
      <c r="D12" s="96"/>
      <c r="E12" s="96"/>
      <c r="F12" s="96"/>
      <c r="G12" s="112"/>
      <c r="H12" s="116"/>
      <c r="I12" s="109"/>
    </row>
    <row r="13" spans="1:9" x14ac:dyDescent="0.3">
      <c r="A13" s="117" t="s">
        <v>738</v>
      </c>
      <c r="B13" s="118" t="s">
        <v>737</v>
      </c>
      <c r="C13" s="119">
        <v>4</v>
      </c>
      <c r="D13" s="119">
        <v>42</v>
      </c>
      <c r="E13" s="119">
        <v>421</v>
      </c>
      <c r="F13" s="119">
        <v>700</v>
      </c>
      <c r="G13" s="120">
        <v>2973</v>
      </c>
      <c r="H13" s="121">
        <v>2816</v>
      </c>
      <c r="I13" s="109"/>
    </row>
    <row r="14" spans="1:9" x14ac:dyDescent="0.3">
      <c r="A14" s="104" t="s">
        <v>739</v>
      </c>
      <c r="B14" s="122" t="s">
        <v>737</v>
      </c>
      <c r="C14" s="111">
        <v>6</v>
      </c>
      <c r="D14" s="111">
        <v>42</v>
      </c>
      <c r="E14" s="111">
        <v>369</v>
      </c>
      <c r="F14" s="111">
        <v>700</v>
      </c>
      <c r="G14" s="112">
        <v>3857</v>
      </c>
      <c r="H14" s="113">
        <v>3595</v>
      </c>
      <c r="I14" s="109"/>
    </row>
    <row r="15" spans="1:9" x14ac:dyDescent="0.3">
      <c r="A15" s="110"/>
      <c r="B15" s="111"/>
      <c r="C15" s="111"/>
      <c r="D15" s="111"/>
      <c r="E15" s="111"/>
      <c r="F15" s="111"/>
      <c r="G15" s="112"/>
      <c r="H15" s="116"/>
      <c r="I15" s="109"/>
    </row>
    <row r="16" spans="1:9" x14ac:dyDescent="0.3">
      <c r="A16" s="123" t="s">
        <v>740</v>
      </c>
      <c r="B16" s="119" t="s">
        <v>741</v>
      </c>
      <c r="C16" s="119">
        <v>4</v>
      </c>
      <c r="D16" s="119">
        <v>42</v>
      </c>
      <c r="E16" s="119">
        <v>438</v>
      </c>
      <c r="F16" s="119">
        <v>1300</v>
      </c>
      <c r="G16" s="120">
        <v>2721</v>
      </c>
      <c r="H16" s="121">
        <v>2595</v>
      </c>
      <c r="I16" s="109"/>
    </row>
    <row r="17" spans="1:9" x14ac:dyDescent="0.3">
      <c r="A17" s="110" t="s">
        <v>742</v>
      </c>
      <c r="B17" s="111" t="s">
        <v>743</v>
      </c>
      <c r="C17" s="111">
        <v>4</v>
      </c>
      <c r="D17" s="111">
        <v>42</v>
      </c>
      <c r="E17" s="111">
        <v>478</v>
      </c>
      <c r="F17" s="111">
        <v>1300</v>
      </c>
      <c r="G17" s="112">
        <v>2973</v>
      </c>
      <c r="H17" s="113">
        <v>2816</v>
      </c>
      <c r="I17" s="109"/>
    </row>
    <row r="18" spans="1:9" x14ac:dyDescent="0.3">
      <c r="A18" s="123" t="s">
        <v>744</v>
      </c>
      <c r="B18" s="119" t="s">
        <v>745</v>
      </c>
      <c r="C18" s="119">
        <v>7</v>
      </c>
      <c r="D18" s="119">
        <v>42</v>
      </c>
      <c r="E18" s="119">
        <v>503</v>
      </c>
      <c r="F18" s="119">
        <v>1300</v>
      </c>
      <c r="G18" s="120">
        <v>3083</v>
      </c>
      <c r="H18" s="121">
        <v>2914</v>
      </c>
      <c r="I18" s="109"/>
    </row>
    <row r="19" spans="1:9" x14ac:dyDescent="0.3">
      <c r="A19" s="123"/>
      <c r="B19" s="119"/>
      <c r="C19" s="119"/>
      <c r="D19" s="119"/>
      <c r="E19" s="119"/>
      <c r="F19" s="119"/>
      <c r="G19" s="120"/>
      <c r="H19" s="121"/>
      <c r="I19" s="109"/>
    </row>
    <row r="20" spans="1:9" x14ac:dyDescent="0.3">
      <c r="A20" s="110" t="s">
        <v>746</v>
      </c>
      <c r="B20" s="111" t="s">
        <v>741</v>
      </c>
      <c r="C20" s="111">
        <v>4</v>
      </c>
      <c r="D20" s="111">
        <v>42</v>
      </c>
      <c r="E20" s="111">
        <v>439</v>
      </c>
      <c r="F20" s="111">
        <v>1300</v>
      </c>
      <c r="G20" s="112">
        <v>3092</v>
      </c>
      <c r="H20" s="113">
        <v>2921</v>
      </c>
      <c r="I20" s="109"/>
    </row>
    <row r="21" spans="1:9" x14ac:dyDescent="0.3">
      <c r="A21" s="110"/>
      <c r="B21" s="111"/>
      <c r="C21" s="111"/>
      <c r="D21" s="111"/>
      <c r="E21" s="111"/>
      <c r="F21" s="111"/>
      <c r="G21" s="112"/>
      <c r="H21" s="113"/>
      <c r="I21" s="109"/>
    </row>
    <row r="22" spans="1:9" x14ac:dyDescent="0.3">
      <c r="A22" s="123" t="s">
        <v>747</v>
      </c>
      <c r="B22" s="119" t="s">
        <v>741</v>
      </c>
      <c r="C22" s="119">
        <v>6</v>
      </c>
      <c r="D22" s="119">
        <v>42</v>
      </c>
      <c r="E22" s="119">
        <v>395</v>
      </c>
      <c r="F22" s="119">
        <v>1300</v>
      </c>
      <c r="G22" s="120">
        <v>3631</v>
      </c>
      <c r="H22" s="121">
        <v>3396</v>
      </c>
      <c r="I22" s="109"/>
    </row>
    <row r="23" spans="1:9" x14ac:dyDescent="0.3">
      <c r="A23" s="110" t="s">
        <v>748</v>
      </c>
      <c r="B23" s="111" t="s">
        <v>743</v>
      </c>
      <c r="C23" s="111">
        <v>6</v>
      </c>
      <c r="D23" s="111">
        <v>42</v>
      </c>
      <c r="E23" s="111">
        <v>421</v>
      </c>
      <c r="F23" s="111">
        <v>1300</v>
      </c>
      <c r="G23" s="112">
        <v>3857</v>
      </c>
      <c r="H23" s="113">
        <v>3595</v>
      </c>
      <c r="I23" s="109"/>
    </row>
    <row r="24" spans="1:9" x14ac:dyDescent="0.3">
      <c r="A24" s="123" t="s">
        <v>1181</v>
      </c>
      <c r="B24" s="119" t="s">
        <v>749</v>
      </c>
      <c r="C24" s="119">
        <v>6</v>
      </c>
      <c r="D24" s="119">
        <v>42</v>
      </c>
      <c r="E24" s="119">
        <v>442</v>
      </c>
      <c r="F24" s="119">
        <v>1300</v>
      </c>
      <c r="G24" s="120">
        <v>4256</v>
      </c>
      <c r="H24" s="121">
        <v>3946</v>
      </c>
      <c r="I24" s="109"/>
    </row>
    <row r="25" spans="1:9" x14ac:dyDescent="0.3">
      <c r="A25" s="123"/>
      <c r="B25" s="119"/>
      <c r="C25" s="119"/>
      <c r="D25" s="119"/>
      <c r="E25" s="119"/>
      <c r="F25" s="119"/>
      <c r="G25" s="120"/>
      <c r="H25" s="121"/>
      <c r="I25" s="109"/>
    </row>
    <row r="26" spans="1:9" x14ac:dyDescent="0.3">
      <c r="A26" s="110" t="s">
        <v>750</v>
      </c>
      <c r="B26" s="111" t="s">
        <v>741</v>
      </c>
      <c r="C26" s="111">
        <v>4</v>
      </c>
      <c r="D26" s="111">
        <v>42</v>
      </c>
      <c r="E26" s="111">
        <v>445</v>
      </c>
      <c r="F26" s="111">
        <v>1300</v>
      </c>
      <c r="G26" s="112">
        <v>3181</v>
      </c>
      <c r="H26" s="113">
        <v>3000</v>
      </c>
      <c r="I26" s="109"/>
    </row>
    <row r="27" spans="1:9" x14ac:dyDescent="0.3">
      <c r="A27" s="110"/>
      <c r="B27" s="111"/>
      <c r="C27" s="111"/>
      <c r="D27" s="111"/>
      <c r="E27" s="111"/>
      <c r="F27" s="111"/>
      <c r="G27" s="112"/>
      <c r="H27" s="116"/>
      <c r="I27" s="109"/>
    </row>
    <row r="28" spans="1:9" x14ac:dyDescent="0.3">
      <c r="A28" s="123" t="s">
        <v>751</v>
      </c>
      <c r="B28" s="119" t="s">
        <v>741</v>
      </c>
      <c r="C28" s="119">
        <v>4</v>
      </c>
      <c r="D28" s="119">
        <v>42</v>
      </c>
      <c r="E28" s="119">
        <v>438</v>
      </c>
      <c r="F28" s="119">
        <v>1500</v>
      </c>
      <c r="G28" s="120">
        <v>2974</v>
      </c>
      <c r="H28" s="121">
        <v>2818</v>
      </c>
      <c r="I28" s="109"/>
    </row>
    <row r="29" spans="1:9" x14ac:dyDescent="0.3">
      <c r="A29" s="110" t="s">
        <v>752</v>
      </c>
      <c r="B29" s="111" t="s">
        <v>743</v>
      </c>
      <c r="C29" s="111">
        <v>4</v>
      </c>
      <c r="D29" s="111">
        <v>42</v>
      </c>
      <c r="E29" s="111">
        <v>478</v>
      </c>
      <c r="F29" s="111">
        <v>1500</v>
      </c>
      <c r="G29" s="112">
        <v>3225</v>
      </c>
      <c r="H29" s="113">
        <v>3039</v>
      </c>
      <c r="I29" s="109"/>
    </row>
    <row r="30" spans="1:9" x14ac:dyDescent="0.3">
      <c r="A30" s="123" t="s">
        <v>753</v>
      </c>
      <c r="B30" s="119" t="s">
        <v>745</v>
      </c>
      <c r="C30" s="119">
        <v>7</v>
      </c>
      <c r="D30" s="119">
        <v>42</v>
      </c>
      <c r="E30" s="119">
        <v>503</v>
      </c>
      <c r="F30" s="119">
        <v>1500</v>
      </c>
      <c r="G30" s="120">
        <v>3335</v>
      </c>
      <c r="H30" s="121">
        <v>3135</v>
      </c>
      <c r="I30" s="109"/>
    </row>
    <row r="31" spans="1:9" x14ac:dyDescent="0.3">
      <c r="A31" s="123"/>
      <c r="B31" s="119"/>
      <c r="C31" s="119"/>
      <c r="D31" s="119"/>
      <c r="E31" s="119"/>
      <c r="F31" s="119"/>
      <c r="G31" s="120"/>
      <c r="H31" s="121"/>
      <c r="I31" s="109"/>
    </row>
    <row r="32" spans="1:9" x14ac:dyDescent="0.3">
      <c r="A32" s="110" t="s">
        <v>754</v>
      </c>
      <c r="B32" s="111" t="s">
        <v>741</v>
      </c>
      <c r="C32" s="111">
        <v>4</v>
      </c>
      <c r="D32" s="111">
        <v>42</v>
      </c>
      <c r="E32" s="111">
        <v>439</v>
      </c>
      <c r="F32" s="111">
        <v>1500</v>
      </c>
      <c r="G32" s="112">
        <v>3343</v>
      </c>
      <c r="H32" s="113">
        <v>3143</v>
      </c>
      <c r="I32" s="109"/>
    </row>
    <row r="33" spans="1:9" x14ac:dyDescent="0.3">
      <c r="A33" s="110"/>
      <c r="B33" s="111"/>
      <c r="C33" s="111"/>
      <c r="D33" s="111"/>
      <c r="E33" s="111"/>
      <c r="F33" s="111"/>
      <c r="G33" s="112"/>
      <c r="H33" s="113"/>
      <c r="I33" s="109"/>
    </row>
    <row r="34" spans="1:9" x14ac:dyDescent="0.3">
      <c r="A34" s="123" t="s">
        <v>755</v>
      </c>
      <c r="B34" s="119" t="s">
        <v>741</v>
      </c>
      <c r="C34" s="119">
        <v>6</v>
      </c>
      <c r="D34" s="119">
        <v>42</v>
      </c>
      <c r="E34" s="119">
        <v>395</v>
      </c>
      <c r="F34" s="119">
        <v>1500</v>
      </c>
      <c r="G34" s="120">
        <v>3888</v>
      </c>
      <c r="H34" s="121">
        <v>3623</v>
      </c>
      <c r="I34" s="109"/>
    </row>
    <row r="35" spans="1:9" x14ac:dyDescent="0.3">
      <c r="A35" s="110" t="s">
        <v>756</v>
      </c>
      <c r="B35" s="111" t="s">
        <v>743</v>
      </c>
      <c r="C35" s="111">
        <v>6</v>
      </c>
      <c r="D35" s="111">
        <v>42</v>
      </c>
      <c r="E35" s="111">
        <v>421</v>
      </c>
      <c r="F35" s="111">
        <v>1500</v>
      </c>
      <c r="G35" s="112">
        <v>4109</v>
      </c>
      <c r="H35" s="113">
        <v>3816</v>
      </c>
      <c r="I35" s="109"/>
    </row>
    <row r="36" spans="1:9" x14ac:dyDescent="0.3">
      <c r="A36" s="123" t="s">
        <v>1182</v>
      </c>
      <c r="B36" s="119" t="s">
        <v>749</v>
      </c>
      <c r="C36" s="119">
        <v>6</v>
      </c>
      <c r="D36" s="119">
        <v>42</v>
      </c>
      <c r="E36" s="119">
        <v>442</v>
      </c>
      <c r="F36" s="119">
        <v>1500</v>
      </c>
      <c r="G36" s="120">
        <v>4512</v>
      </c>
      <c r="H36" s="121">
        <v>4171</v>
      </c>
      <c r="I36" s="109"/>
    </row>
    <row r="37" spans="1:9" x14ac:dyDescent="0.3">
      <c r="A37" s="123"/>
      <c r="B37" s="119"/>
      <c r="C37" s="119"/>
      <c r="D37" s="119"/>
      <c r="E37" s="119"/>
      <c r="F37" s="119"/>
      <c r="G37" s="120"/>
      <c r="H37" s="121"/>
      <c r="I37" s="109"/>
    </row>
    <row r="38" spans="1:9" x14ac:dyDescent="0.3">
      <c r="A38" s="124" t="s">
        <v>757</v>
      </c>
      <c r="B38" s="125" t="s">
        <v>741</v>
      </c>
      <c r="C38" s="125">
        <v>4</v>
      </c>
      <c r="D38" s="125">
        <v>42</v>
      </c>
      <c r="E38" s="125">
        <v>445</v>
      </c>
      <c r="F38" s="125">
        <v>1500</v>
      </c>
      <c r="G38" s="126">
        <v>3438</v>
      </c>
      <c r="H38" s="127">
        <v>3226</v>
      </c>
      <c r="I38" s="109"/>
    </row>
    <row r="39" spans="1:9" x14ac:dyDescent="0.3">
      <c r="A39" s="96"/>
      <c r="B39" s="111"/>
      <c r="C39" s="111"/>
      <c r="D39" s="111"/>
      <c r="E39" s="111"/>
      <c r="F39" s="111"/>
      <c r="G39" s="128"/>
      <c r="H39" s="129"/>
      <c r="I39" s="96"/>
    </row>
    <row r="40" spans="1:9" x14ac:dyDescent="0.3">
      <c r="A40" s="95" t="s">
        <v>758</v>
      </c>
      <c r="B40" s="111"/>
      <c r="C40" s="111"/>
      <c r="D40" s="111"/>
      <c r="E40" s="111"/>
      <c r="F40" s="111"/>
      <c r="G40" s="128"/>
      <c r="H40" s="129"/>
      <c r="I40" s="96"/>
    </row>
    <row r="41" spans="1:9" x14ac:dyDescent="0.3">
      <c r="A41" s="400" t="s">
        <v>759</v>
      </c>
      <c r="B41" s="401"/>
      <c r="C41" s="401"/>
      <c r="D41" s="401"/>
      <c r="E41" s="401"/>
      <c r="F41" s="401"/>
      <c r="G41" s="401"/>
      <c r="H41" s="129"/>
      <c r="I41" s="96"/>
    </row>
    <row r="42" spans="1:9" x14ac:dyDescent="0.3">
      <c r="A42" s="401"/>
      <c r="B42" s="401"/>
      <c r="C42" s="401"/>
      <c r="D42" s="401"/>
      <c r="E42" s="401"/>
      <c r="F42" s="401"/>
      <c r="G42" s="401"/>
      <c r="H42" s="129"/>
      <c r="I42" s="96"/>
    </row>
    <row r="43" spans="1:9" x14ac:dyDescent="0.3">
      <c r="A43" s="400" t="s">
        <v>760</v>
      </c>
      <c r="B43" s="401"/>
      <c r="C43" s="401"/>
      <c r="D43" s="401"/>
      <c r="E43" s="401"/>
      <c r="F43" s="401"/>
      <c r="G43" s="401"/>
      <c r="H43" s="129"/>
      <c r="I43" s="96"/>
    </row>
    <row r="44" spans="1:9" x14ac:dyDescent="0.3">
      <c r="A44" s="96"/>
      <c r="B44" s="96"/>
      <c r="C44" s="96"/>
      <c r="D44" s="96"/>
      <c r="E44" s="96"/>
      <c r="F44" s="96"/>
      <c r="G44" s="97"/>
      <c r="H44" s="129"/>
      <c r="I44" s="96"/>
    </row>
    <row r="45" spans="1:9" x14ac:dyDescent="0.3">
      <c r="A45" s="96"/>
      <c r="B45" s="96"/>
      <c r="C45" s="96"/>
      <c r="D45" s="96"/>
      <c r="E45" s="96"/>
      <c r="F45" s="96"/>
      <c r="G45" s="130"/>
      <c r="H45" s="129"/>
      <c r="I45" s="96"/>
    </row>
    <row r="46" spans="1:9" x14ac:dyDescent="0.3">
      <c r="A46" s="99" t="s">
        <v>761</v>
      </c>
      <c r="B46" s="407" t="s">
        <v>37</v>
      </c>
      <c r="C46" s="408"/>
      <c r="D46" s="408"/>
      <c r="E46" s="408"/>
      <c r="F46" s="408"/>
      <c r="G46" s="102" t="s">
        <v>733</v>
      </c>
      <c r="H46" s="103" t="s">
        <v>734</v>
      </c>
      <c r="I46" s="96"/>
    </row>
    <row r="47" spans="1:9" x14ac:dyDescent="0.3">
      <c r="A47" s="131"/>
      <c r="B47" s="409"/>
      <c r="C47" s="410"/>
      <c r="D47" s="410"/>
      <c r="E47" s="410"/>
      <c r="F47" s="397"/>
      <c r="G47" s="132"/>
      <c r="H47" s="116"/>
      <c r="I47" s="96"/>
    </row>
    <row r="48" spans="1:9" x14ac:dyDescent="0.3">
      <c r="A48" s="110" t="s">
        <v>762</v>
      </c>
      <c r="B48" s="404" t="s">
        <v>763</v>
      </c>
      <c r="C48" s="401"/>
      <c r="D48" s="401"/>
      <c r="E48" s="401"/>
      <c r="F48" s="403"/>
      <c r="G48" s="132">
        <v>519</v>
      </c>
      <c r="H48" s="113">
        <v>467.05536599999999</v>
      </c>
      <c r="I48" s="96"/>
    </row>
    <row r="49" spans="1:9" x14ac:dyDescent="0.3">
      <c r="A49" s="123" t="s">
        <v>762</v>
      </c>
      <c r="B49" s="405" t="s">
        <v>764</v>
      </c>
      <c r="C49" s="406"/>
      <c r="D49" s="406"/>
      <c r="E49" s="406"/>
      <c r="F49" s="403"/>
      <c r="G49" s="133">
        <v>438</v>
      </c>
      <c r="H49" s="121">
        <v>394.16233199999999</v>
      </c>
      <c r="I49" s="96"/>
    </row>
    <row r="50" spans="1:9" x14ac:dyDescent="0.3">
      <c r="A50" s="110" t="s">
        <v>765</v>
      </c>
      <c r="B50" s="404" t="s">
        <v>766</v>
      </c>
      <c r="C50" s="401"/>
      <c r="D50" s="401"/>
      <c r="E50" s="401"/>
      <c r="F50" s="403"/>
      <c r="G50" s="132">
        <v>380</v>
      </c>
      <c r="H50" s="113">
        <v>341.96731999999997</v>
      </c>
      <c r="I50" s="96"/>
    </row>
    <row r="51" spans="1:9" x14ac:dyDescent="0.3">
      <c r="A51" s="123" t="s">
        <v>767</v>
      </c>
      <c r="B51" s="405" t="s">
        <v>768</v>
      </c>
      <c r="C51" s="406"/>
      <c r="D51" s="406"/>
      <c r="E51" s="406"/>
      <c r="F51" s="403"/>
      <c r="G51" s="133">
        <v>218</v>
      </c>
      <c r="H51" s="121">
        <v>196.181252</v>
      </c>
      <c r="I51" s="96"/>
    </row>
    <row r="52" spans="1:9" x14ac:dyDescent="0.3">
      <c r="A52" s="110" t="s">
        <v>769</v>
      </c>
      <c r="B52" s="402" t="s">
        <v>770</v>
      </c>
      <c r="C52" s="401"/>
      <c r="D52" s="401"/>
      <c r="E52" s="401"/>
      <c r="F52" s="403"/>
      <c r="G52" s="132">
        <v>400</v>
      </c>
      <c r="H52" s="113">
        <v>359.96559999999999</v>
      </c>
      <c r="I52" s="96"/>
    </row>
    <row r="53" spans="1:9" x14ac:dyDescent="0.3">
      <c r="A53" s="110" t="s">
        <v>1183</v>
      </c>
      <c r="B53" s="404" t="s">
        <v>771</v>
      </c>
      <c r="C53" s="401"/>
      <c r="D53" s="401"/>
      <c r="E53" s="401"/>
      <c r="F53" s="403"/>
      <c r="G53" s="132">
        <v>909</v>
      </c>
      <c r="H53" s="113">
        <v>818.02182600000003</v>
      </c>
      <c r="I53" s="96"/>
    </row>
    <row r="54" spans="1:9" x14ac:dyDescent="0.3">
      <c r="A54" s="123" t="s">
        <v>772</v>
      </c>
      <c r="B54" s="405" t="s">
        <v>773</v>
      </c>
      <c r="C54" s="406"/>
      <c r="D54" s="406"/>
      <c r="E54" s="406"/>
      <c r="F54" s="403"/>
      <c r="G54" s="133">
        <v>45</v>
      </c>
      <c r="H54" s="121">
        <v>40.496130000000001</v>
      </c>
      <c r="I54" s="96"/>
    </row>
    <row r="55" spans="1:9" x14ac:dyDescent="0.3">
      <c r="A55" s="110" t="s">
        <v>774</v>
      </c>
      <c r="B55" s="404" t="s">
        <v>775</v>
      </c>
      <c r="C55" s="401"/>
      <c r="D55" s="401"/>
      <c r="E55" s="401"/>
      <c r="F55" s="403"/>
      <c r="G55" s="132">
        <v>71</v>
      </c>
      <c r="H55" s="113">
        <v>63.893893999999996</v>
      </c>
      <c r="I55" s="96"/>
    </row>
    <row r="56" spans="1:9" x14ac:dyDescent="0.3">
      <c r="A56" s="123" t="s">
        <v>776</v>
      </c>
      <c r="B56" s="405" t="s">
        <v>777</v>
      </c>
      <c r="C56" s="406"/>
      <c r="D56" s="406"/>
      <c r="E56" s="406"/>
      <c r="F56" s="403"/>
      <c r="G56" s="133">
        <v>297</v>
      </c>
      <c r="H56" s="121">
        <v>267.27445799999998</v>
      </c>
      <c r="I56" s="96"/>
    </row>
    <row r="57" spans="1:9" x14ac:dyDescent="0.3">
      <c r="A57" s="110" t="s">
        <v>778</v>
      </c>
      <c r="B57" s="404" t="s">
        <v>779</v>
      </c>
      <c r="C57" s="401"/>
      <c r="D57" s="401"/>
      <c r="E57" s="401"/>
      <c r="F57" s="403"/>
      <c r="G57" s="132">
        <v>231</v>
      </c>
      <c r="H57" s="113">
        <v>207.880134</v>
      </c>
      <c r="I57" s="96"/>
    </row>
    <row r="58" spans="1:9" x14ac:dyDescent="0.3">
      <c r="A58" s="123" t="s">
        <v>780</v>
      </c>
      <c r="B58" s="405" t="s">
        <v>1184</v>
      </c>
      <c r="C58" s="406"/>
      <c r="D58" s="406"/>
      <c r="E58" s="406"/>
      <c r="F58" s="403"/>
      <c r="G58" s="133">
        <v>222</v>
      </c>
      <c r="H58" s="121">
        <v>199.78090800000001</v>
      </c>
      <c r="I58" s="96"/>
    </row>
    <row r="59" spans="1:9" x14ac:dyDescent="0.3">
      <c r="A59" s="110" t="s">
        <v>781</v>
      </c>
      <c r="B59" s="402" t="s">
        <v>782</v>
      </c>
      <c r="C59" s="401"/>
      <c r="D59" s="401"/>
      <c r="E59" s="401"/>
      <c r="F59" s="403"/>
      <c r="G59" s="132">
        <v>331</v>
      </c>
      <c r="H59" s="113">
        <v>297.871534</v>
      </c>
      <c r="I59" s="96"/>
    </row>
    <row r="60" spans="1:9" x14ac:dyDescent="0.3">
      <c r="A60" s="134" t="s">
        <v>783</v>
      </c>
      <c r="B60" s="411" t="s">
        <v>784</v>
      </c>
      <c r="C60" s="412"/>
      <c r="D60" s="412"/>
      <c r="E60" s="412"/>
      <c r="F60" s="413"/>
      <c r="G60" s="135">
        <v>45</v>
      </c>
      <c r="H60" s="136">
        <v>40.496130000000001</v>
      </c>
      <c r="I60" s="96"/>
    </row>
    <row r="61" spans="1:9" x14ac:dyDescent="0.3">
      <c r="A61" s="96"/>
      <c r="B61" s="96"/>
      <c r="C61" s="96"/>
      <c r="D61" s="96"/>
      <c r="E61" s="96"/>
      <c r="F61" s="96"/>
      <c r="G61" s="97"/>
      <c r="H61" s="112"/>
      <c r="I61" s="96"/>
    </row>
    <row r="62" spans="1:9" x14ac:dyDescent="0.3">
      <c r="A62" s="96"/>
      <c r="B62" s="96"/>
      <c r="C62" s="96"/>
      <c r="D62" s="96"/>
      <c r="E62" s="96"/>
      <c r="F62" s="96"/>
      <c r="G62" s="130"/>
      <c r="H62" s="112"/>
      <c r="I62" s="96"/>
    </row>
    <row r="63" spans="1:9" x14ac:dyDescent="0.3">
      <c r="A63" s="99" t="s">
        <v>785</v>
      </c>
      <c r="B63" s="407" t="s">
        <v>37</v>
      </c>
      <c r="C63" s="408"/>
      <c r="D63" s="408"/>
      <c r="E63" s="408"/>
      <c r="F63" s="408"/>
      <c r="G63" s="137" t="s">
        <v>733</v>
      </c>
      <c r="H63" s="103" t="s">
        <v>734</v>
      </c>
      <c r="I63" s="96"/>
    </row>
    <row r="64" spans="1:9" x14ac:dyDescent="0.3">
      <c r="A64" s="131"/>
      <c r="B64" s="409"/>
      <c r="C64" s="410"/>
      <c r="D64" s="410"/>
      <c r="E64" s="410"/>
      <c r="F64" s="397"/>
      <c r="G64" s="132"/>
      <c r="H64" s="138"/>
      <c r="I64" s="96"/>
    </row>
    <row r="65" spans="1:9" x14ac:dyDescent="0.3">
      <c r="A65" s="123" t="s">
        <v>786</v>
      </c>
      <c r="B65" s="405" t="s">
        <v>787</v>
      </c>
      <c r="C65" s="406"/>
      <c r="D65" s="406"/>
      <c r="E65" s="406"/>
      <c r="F65" s="403"/>
      <c r="G65" s="133">
        <v>111</v>
      </c>
      <c r="H65" s="121">
        <v>99.890454000000005</v>
      </c>
      <c r="I65" s="96"/>
    </row>
    <row r="66" spans="1:9" x14ac:dyDescent="0.3">
      <c r="A66" s="110" t="s">
        <v>788</v>
      </c>
      <c r="B66" s="404" t="s">
        <v>789</v>
      </c>
      <c r="C66" s="401"/>
      <c r="D66" s="401"/>
      <c r="E66" s="401"/>
      <c r="F66" s="403"/>
      <c r="G66" s="132">
        <v>304</v>
      </c>
      <c r="H66" s="113">
        <v>273.57385599999998</v>
      </c>
      <c r="I66" s="96"/>
    </row>
    <row r="67" spans="1:9" x14ac:dyDescent="0.3">
      <c r="A67" s="134" t="s">
        <v>790</v>
      </c>
      <c r="B67" s="411" t="s">
        <v>791</v>
      </c>
      <c r="C67" s="412"/>
      <c r="D67" s="412"/>
      <c r="E67" s="412"/>
      <c r="F67" s="413"/>
      <c r="G67" s="135">
        <v>124</v>
      </c>
      <c r="H67" s="136">
        <v>111.589336</v>
      </c>
      <c r="I67" s="96"/>
    </row>
    <row r="68" spans="1:9" x14ac:dyDescent="0.3">
      <c r="A68" s="96"/>
      <c r="B68" s="96"/>
      <c r="C68" s="96"/>
      <c r="D68" s="96"/>
      <c r="E68" s="96"/>
      <c r="F68" s="96"/>
      <c r="G68" s="97"/>
      <c r="H68" s="96"/>
      <c r="I68" s="96"/>
    </row>
    <row r="69" spans="1:9" x14ac:dyDescent="0.3">
      <c r="A69" s="96"/>
      <c r="B69" s="96"/>
      <c r="C69" s="96"/>
      <c r="D69" s="96"/>
      <c r="E69" s="96"/>
      <c r="F69" s="96"/>
      <c r="G69" s="97"/>
      <c r="H69" s="96"/>
      <c r="I69" s="96"/>
    </row>
    <row r="70" spans="1:9" x14ac:dyDescent="0.3">
      <c r="A70" s="95" t="s">
        <v>758</v>
      </c>
      <c r="B70" s="96"/>
      <c r="C70" s="96"/>
      <c r="D70" s="96"/>
      <c r="E70" s="96"/>
      <c r="F70" s="96"/>
      <c r="G70" s="97"/>
      <c r="H70" s="96"/>
      <c r="I70" s="96"/>
    </row>
    <row r="71" spans="1:9" x14ac:dyDescent="0.3">
      <c r="A71" s="404" t="s">
        <v>792</v>
      </c>
      <c r="B71" s="401"/>
      <c r="C71" s="401"/>
      <c r="D71" s="401"/>
      <c r="E71" s="401"/>
      <c r="F71" s="401"/>
      <c r="G71" s="401"/>
      <c r="H71" s="96"/>
      <c r="I71" s="96"/>
    </row>
    <row r="72" spans="1:9" x14ac:dyDescent="0.3">
      <c r="A72" s="404" t="s">
        <v>793</v>
      </c>
      <c r="B72" s="401"/>
      <c r="C72" s="401"/>
      <c r="D72" s="401"/>
      <c r="E72" s="401"/>
      <c r="F72" s="401"/>
      <c r="G72" s="401"/>
      <c r="H72" s="96"/>
      <c r="I72" s="96"/>
    </row>
    <row r="73" spans="1:9" x14ac:dyDescent="0.3">
      <c r="A73" s="96"/>
      <c r="B73" s="96"/>
      <c r="C73" s="96"/>
      <c r="D73" s="96"/>
      <c r="E73" s="96"/>
      <c r="F73" s="96"/>
      <c r="G73" s="97"/>
      <c r="H73" s="96"/>
      <c r="I73" s="96"/>
    </row>
    <row r="74" spans="1:9" x14ac:dyDescent="0.3">
      <c r="A74" s="96"/>
      <c r="B74" s="96"/>
      <c r="C74" s="96"/>
      <c r="D74" s="96"/>
      <c r="E74" s="96"/>
      <c r="F74" s="96"/>
      <c r="G74" s="394" t="s">
        <v>726</v>
      </c>
      <c r="H74" s="395"/>
      <c r="I74" s="96"/>
    </row>
    <row r="75" spans="1:9" x14ac:dyDescent="0.3">
      <c r="A75" s="99" t="s">
        <v>727</v>
      </c>
      <c r="B75" s="100" t="s">
        <v>728</v>
      </c>
      <c r="C75" s="100" t="s">
        <v>729</v>
      </c>
      <c r="D75" s="100" t="s">
        <v>730</v>
      </c>
      <c r="E75" s="100" t="s">
        <v>731</v>
      </c>
      <c r="F75" s="101" t="s">
        <v>732</v>
      </c>
      <c r="G75" s="137" t="s">
        <v>733</v>
      </c>
      <c r="H75" s="103" t="s">
        <v>734</v>
      </c>
      <c r="I75" s="96"/>
    </row>
    <row r="76" spans="1:9" x14ac:dyDescent="0.3">
      <c r="A76" s="104"/>
      <c r="B76" s="96"/>
      <c r="C76" s="96"/>
      <c r="D76" s="96"/>
      <c r="E76" s="96"/>
      <c r="F76" s="96"/>
      <c r="G76" s="396" t="s">
        <v>735</v>
      </c>
      <c r="H76" s="397"/>
      <c r="I76" s="96"/>
    </row>
    <row r="77" spans="1:9" x14ac:dyDescent="0.3">
      <c r="A77" s="415" t="s">
        <v>794</v>
      </c>
      <c r="B77" s="416"/>
      <c r="C77" s="96"/>
      <c r="D77" s="96"/>
      <c r="E77" s="96"/>
      <c r="F77" s="96"/>
      <c r="G77" s="97"/>
      <c r="H77" s="97"/>
      <c r="I77" s="96"/>
    </row>
    <row r="78" spans="1:9" x14ac:dyDescent="0.3">
      <c r="A78" s="114"/>
      <c r="B78" s="96"/>
      <c r="C78" s="96"/>
      <c r="D78" s="96"/>
      <c r="E78" s="96"/>
      <c r="F78" s="96"/>
      <c r="G78" s="97"/>
      <c r="H78" s="97"/>
      <c r="I78" s="96"/>
    </row>
    <row r="79" spans="1:9" x14ac:dyDescent="0.3">
      <c r="A79" s="105" t="s">
        <v>795</v>
      </c>
      <c r="B79" s="106" t="s">
        <v>796</v>
      </c>
      <c r="C79" s="106">
        <v>4</v>
      </c>
      <c r="D79" s="106">
        <v>34</v>
      </c>
      <c r="E79" s="106">
        <v>340</v>
      </c>
      <c r="F79" s="139">
        <v>500</v>
      </c>
      <c r="G79" s="140">
        <v>2696</v>
      </c>
      <c r="H79" s="140">
        <v>2553</v>
      </c>
      <c r="I79" s="141"/>
    </row>
    <row r="80" spans="1:9" x14ac:dyDescent="0.3">
      <c r="A80" s="110"/>
      <c r="B80" s="111"/>
      <c r="C80" s="111"/>
      <c r="D80" s="111"/>
      <c r="E80" s="111"/>
      <c r="F80" s="142"/>
      <c r="G80" s="143"/>
      <c r="H80" s="143"/>
      <c r="I80" s="141"/>
    </row>
    <row r="81" spans="1:9" x14ac:dyDescent="0.3">
      <c r="A81" s="123" t="s">
        <v>797</v>
      </c>
      <c r="B81" s="119" t="s">
        <v>798</v>
      </c>
      <c r="C81" s="119">
        <v>4</v>
      </c>
      <c r="D81" s="119">
        <v>34</v>
      </c>
      <c r="E81" s="119">
        <v>325</v>
      </c>
      <c r="F81" s="144">
        <v>500</v>
      </c>
      <c r="G81" s="145">
        <v>3630</v>
      </c>
      <c r="H81" s="145">
        <v>3375</v>
      </c>
      <c r="I81" s="141"/>
    </row>
    <row r="82" spans="1:9" x14ac:dyDescent="0.3">
      <c r="A82" s="110"/>
      <c r="B82" s="111"/>
      <c r="C82" s="111"/>
      <c r="D82" s="111"/>
      <c r="E82" s="111"/>
      <c r="F82" s="142"/>
      <c r="G82" s="143"/>
      <c r="H82" s="143"/>
      <c r="I82" s="141"/>
    </row>
    <row r="83" spans="1:9" x14ac:dyDescent="0.3">
      <c r="A83" s="123" t="s">
        <v>799</v>
      </c>
      <c r="B83" s="119" t="s">
        <v>796</v>
      </c>
      <c r="C83" s="119">
        <v>4</v>
      </c>
      <c r="D83" s="119">
        <v>34</v>
      </c>
      <c r="E83" s="119">
        <v>340</v>
      </c>
      <c r="F83" s="144">
        <v>1000</v>
      </c>
      <c r="G83" s="145">
        <v>2842</v>
      </c>
      <c r="H83" s="145">
        <v>2681</v>
      </c>
      <c r="I83" s="141"/>
    </row>
    <row r="84" spans="1:9" x14ac:dyDescent="0.3">
      <c r="A84" s="110" t="s">
        <v>800</v>
      </c>
      <c r="B84" s="111" t="s">
        <v>801</v>
      </c>
      <c r="C84" s="111">
        <v>4</v>
      </c>
      <c r="D84" s="111">
        <v>34</v>
      </c>
      <c r="E84" s="111">
        <v>370</v>
      </c>
      <c r="F84" s="142">
        <v>1000</v>
      </c>
      <c r="G84" s="143">
        <v>2929</v>
      </c>
      <c r="H84" s="143">
        <v>2758</v>
      </c>
      <c r="I84" s="141"/>
    </row>
    <row r="85" spans="1:9" x14ac:dyDescent="0.3">
      <c r="A85" s="123" t="s">
        <v>802</v>
      </c>
      <c r="B85" s="119" t="s">
        <v>801</v>
      </c>
      <c r="C85" s="119">
        <v>4</v>
      </c>
      <c r="D85" s="119">
        <v>34</v>
      </c>
      <c r="E85" s="119">
        <v>370</v>
      </c>
      <c r="F85" s="144">
        <v>1000</v>
      </c>
      <c r="G85" s="145">
        <v>2929</v>
      </c>
      <c r="H85" s="145">
        <v>2758</v>
      </c>
      <c r="I85" s="141"/>
    </row>
    <row r="86" spans="1:9" x14ac:dyDescent="0.3">
      <c r="A86" s="110" t="s">
        <v>803</v>
      </c>
      <c r="B86" s="111" t="s">
        <v>804</v>
      </c>
      <c r="C86" s="111">
        <v>4</v>
      </c>
      <c r="D86" s="111">
        <v>34</v>
      </c>
      <c r="E86" s="111">
        <v>390</v>
      </c>
      <c r="F86" s="142">
        <v>1000</v>
      </c>
      <c r="G86" s="143">
        <v>2929</v>
      </c>
      <c r="H86" s="143">
        <v>2758</v>
      </c>
      <c r="I86" s="141"/>
    </row>
    <row r="87" spans="1:9" x14ac:dyDescent="0.3">
      <c r="A87" s="123" t="s">
        <v>805</v>
      </c>
      <c r="B87" s="119" t="s">
        <v>801</v>
      </c>
      <c r="C87" s="119">
        <v>4</v>
      </c>
      <c r="D87" s="119">
        <v>34</v>
      </c>
      <c r="E87" s="119">
        <v>370</v>
      </c>
      <c r="F87" s="144">
        <v>1000</v>
      </c>
      <c r="G87" s="145">
        <v>2929</v>
      </c>
      <c r="H87" s="145">
        <v>2758</v>
      </c>
      <c r="I87" s="141"/>
    </row>
    <row r="88" spans="1:9" x14ac:dyDescent="0.3">
      <c r="A88" s="110"/>
      <c r="B88" s="111"/>
      <c r="C88" s="111"/>
      <c r="D88" s="111"/>
      <c r="E88" s="111"/>
      <c r="F88" s="142"/>
      <c r="G88" s="143"/>
      <c r="H88" s="143"/>
      <c r="I88" s="141"/>
    </row>
    <row r="89" spans="1:9" x14ac:dyDescent="0.3">
      <c r="A89" s="123" t="s">
        <v>806</v>
      </c>
      <c r="B89" s="119" t="s">
        <v>798</v>
      </c>
      <c r="C89" s="119">
        <v>4</v>
      </c>
      <c r="D89" s="119">
        <v>34</v>
      </c>
      <c r="E89" s="119">
        <v>325</v>
      </c>
      <c r="F89" s="144">
        <v>1000</v>
      </c>
      <c r="G89" s="145">
        <v>3778</v>
      </c>
      <c r="H89" s="145">
        <v>3505</v>
      </c>
      <c r="I89" s="141"/>
    </row>
    <row r="90" spans="1:9" x14ac:dyDescent="0.3">
      <c r="A90" s="110" t="s">
        <v>807</v>
      </c>
      <c r="B90" s="111" t="s">
        <v>808</v>
      </c>
      <c r="C90" s="111">
        <v>4</v>
      </c>
      <c r="D90" s="111">
        <v>34</v>
      </c>
      <c r="E90" s="111">
        <v>355</v>
      </c>
      <c r="F90" s="142">
        <v>1000</v>
      </c>
      <c r="G90" s="143">
        <v>3856</v>
      </c>
      <c r="H90" s="143">
        <v>3574</v>
      </c>
      <c r="I90" s="141"/>
    </row>
    <row r="91" spans="1:9" x14ac:dyDescent="0.3">
      <c r="A91" s="123" t="s">
        <v>809</v>
      </c>
      <c r="B91" s="119" t="s">
        <v>808</v>
      </c>
      <c r="C91" s="119">
        <v>4</v>
      </c>
      <c r="D91" s="119">
        <v>34</v>
      </c>
      <c r="E91" s="119">
        <v>355</v>
      </c>
      <c r="F91" s="144">
        <v>1000</v>
      </c>
      <c r="G91" s="145">
        <v>3856</v>
      </c>
      <c r="H91" s="145">
        <v>3574</v>
      </c>
      <c r="I91" s="141"/>
    </row>
    <row r="92" spans="1:9" x14ac:dyDescent="0.3">
      <c r="A92" s="110" t="s">
        <v>810</v>
      </c>
      <c r="B92" s="111" t="s">
        <v>811</v>
      </c>
      <c r="C92" s="111">
        <v>4</v>
      </c>
      <c r="D92" s="111">
        <v>34</v>
      </c>
      <c r="E92" s="111">
        <v>375</v>
      </c>
      <c r="F92" s="142">
        <v>1000</v>
      </c>
      <c r="G92" s="143">
        <v>3856</v>
      </c>
      <c r="H92" s="143">
        <v>3574</v>
      </c>
      <c r="I92" s="141"/>
    </row>
    <row r="93" spans="1:9" x14ac:dyDescent="0.3">
      <c r="A93" s="134" t="s">
        <v>812</v>
      </c>
      <c r="B93" s="146" t="s">
        <v>808</v>
      </c>
      <c r="C93" s="146">
        <v>4</v>
      </c>
      <c r="D93" s="146">
        <v>34</v>
      </c>
      <c r="E93" s="146">
        <v>355</v>
      </c>
      <c r="F93" s="147">
        <v>1000</v>
      </c>
      <c r="G93" s="148">
        <v>3856</v>
      </c>
      <c r="H93" s="148">
        <v>3574</v>
      </c>
      <c r="I93" s="141"/>
    </row>
    <row r="94" spans="1:9" x14ac:dyDescent="0.3">
      <c r="A94" s="104"/>
      <c r="B94" s="111"/>
      <c r="C94" s="111"/>
      <c r="D94" s="111"/>
      <c r="E94" s="111"/>
      <c r="F94" s="96"/>
      <c r="G94" s="128"/>
      <c r="H94" s="128"/>
      <c r="I94" s="141"/>
    </row>
    <row r="95" spans="1:9" x14ac:dyDescent="0.3">
      <c r="A95" s="104"/>
      <c r="B95" s="96"/>
      <c r="C95" s="96"/>
      <c r="D95" s="96"/>
      <c r="E95" s="96"/>
      <c r="F95" s="96"/>
      <c r="G95" s="97"/>
      <c r="H95" s="97"/>
      <c r="I95" s="141"/>
    </row>
    <row r="96" spans="1:9" x14ac:dyDescent="0.3">
      <c r="A96" s="104"/>
      <c r="B96" s="96"/>
      <c r="C96" s="96"/>
      <c r="D96" s="96"/>
      <c r="E96" s="96"/>
      <c r="F96" s="96"/>
      <c r="G96" s="130"/>
      <c r="H96" s="141"/>
      <c r="I96" s="141"/>
    </row>
    <row r="97" spans="1:9" x14ac:dyDescent="0.3">
      <c r="A97" s="99" t="s">
        <v>761</v>
      </c>
      <c r="B97" s="407" t="s">
        <v>37</v>
      </c>
      <c r="C97" s="408"/>
      <c r="D97" s="408"/>
      <c r="E97" s="408"/>
      <c r="F97" s="408"/>
      <c r="G97" s="137" t="s">
        <v>733</v>
      </c>
      <c r="H97" s="103" t="s">
        <v>734</v>
      </c>
      <c r="I97" s="141"/>
    </row>
    <row r="98" spans="1:9" x14ac:dyDescent="0.3">
      <c r="A98" s="131"/>
      <c r="B98" s="417"/>
      <c r="C98" s="410"/>
      <c r="D98" s="410"/>
      <c r="E98" s="410"/>
      <c r="F98" s="397"/>
      <c r="G98" s="149"/>
      <c r="H98" s="149"/>
      <c r="I98" s="141"/>
    </row>
    <row r="99" spans="1:9" x14ac:dyDescent="0.3">
      <c r="A99" s="123" t="s">
        <v>813</v>
      </c>
      <c r="B99" s="414" t="s">
        <v>814</v>
      </c>
      <c r="C99" s="406"/>
      <c r="D99" s="406"/>
      <c r="E99" s="406"/>
      <c r="F99" s="403"/>
      <c r="G99" s="150">
        <v>273</v>
      </c>
      <c r="H99" s="150">
        <v>245.67652200000001</v>
      </c>
      <c r="I99" s="141"/>
    </row>
    <row r="100" spans="1:9" x14ac:dyDescent="0.3">
      <c r="A100" s="110" t="s">
        <v>815</v>
      </c>
      <c r="B100" s="402" t="s">
        <v>816</v>
      </c>
      <c r="C100" s="401"/>
      <c r="D100" s="401"/>
      <c r="E100" s="401"/>
      <c r="F100" s="403"/>
      <c r="G100" s="151">
        <v>338</v>
      </c>
      <c r="H100" s="151">
        <v>304.17093199999999</v>
      </c>
      <c r="I100" s="141"/>
    </row>
    <row r="101" spans="1:9" x14ac:dyDescent="0.3">
      <c r="A101" s="123" t="s">
        <v>817</v>
      </c>
      <c r="B101" s="414" t="s">
        <v>818</v>
      </c>
      <c r="C101" s="406"/>
      <c r="D101" s="406"/>
      <c r="E101" s="406"/>
      <c r="F101" s="403"/>
      <c r="G101" s="150">
        <v>415</v>
      </c>
      <c r="H101" s="150">
        <v>373.46431000000001</v>
      </c>
      <c r="I101" s="141"/>
    </row>
    <row r="102" spans="1:9" x14ac:dyDescent="0.3">
      <c r="A102" s="110" t="s">
        <v>819</v>
      </c>
      <c r="B102" s="402" t="s">
        <v>820</v>
      </c>
      <c r="C102" s="401"/>
      <c r="D102" s="401"/>
      <c r="E102" s="401"/>
      <c r="F102" s="403"/>
      <c r="G102" s="151">
        <v>505</v>
      </c>
      <c r="H102" s="151">
        <v>454.45657</v>
      </c>
      <c r="I102" s="141"/>
    </row>
    <row r="103" spans="1:9" x14ac:dyDescent="0.3">
      <c r="A103" s="123" t="s">
        <v>767</v>
      </c>
      <c r="B103" s="414" t="s">
        <v>768</v>
      </c>
      <c r="C103" s="406"/>
      <c r="D103" s="406"/>
      <c r="E103" s="406"/>
      <c r="F103" s="403"/>
      <c r="G103" s="150">
        <v>218</v>
      </c>
      <c r="H103" s="150">
        <v>196.181252</v>
      </c>
      <c r="I103" s="141"/>
    </row>
    <row r="104" spans="1:9" x14ac:dyDescent="0.3">
      <c r="A104" s="110" t="s">
        <v>769</v>
      </c>
      <c r="B104" s="402" t="s">
        <v>770</v>
      </c>
      <c r="C104" s="401"/>
      <c r="D104" s="401"/>
      <c r="E104" s="401"/>
      <c r="F104" s="403"/>
      <c r="G104" s="151">
        <v>400</v>
      </c>
      <c r="H104" s="151">
        <v>359.96559999999999</v>
      </c>
      <c r="I104" s="141"/>
    </row>
    <row r="105" spans="1:9" x14ac:dyDescent="0.3">
      <c r="A105" s="123" t="s">
        <v>772</v>
      </c>
      <c r="B105" s="414" t="s">
        <v>821</v>
      </c>
      <c r="C105" s="406"/>
      <c r="D105" s="406"/>
      <c r="E105" s="406"/>
      <c r="F105" s="403"/>
      <c r="G105" s="150">
        <v>45</v>
      </c>
      <c r="H105" s="150">
        <v>40.496130000000001</v>
      </c>
      <c r="I105" s="141"/>
    </row>
    <row r="106" spans="1:9" x14ac:dyDescent="0.3">
      <c r="A106" s="110" t="s">
        <v>774</v>
      </c>
      <c r="B106" s="402" t="s">
        <v>775</v>
      </c>
      <c r="C106" s="401"/>
      <c r="D106" s="401"/>
      <c r="E106" s="401"/>
      <c r="F106" s="403"/>
      <c r="G106" s="151">
        <v>71</v>
      </c>
      <c r="H106" s="151">
        <v>63.893893999999996</v>
      </c>
      <c r="I106" s="141"/>
    </row>
    <row r="107" spans="1:9" x14ac:dyDescent="0.3">
      <c r="A107" s="123" t="s">
        <v>778</v>
      </c>
      <c r="B107" s="414" t="s">
        <v>779</v>
      </c>
      <c r="C107" s="406"/>
      <c r="D107" s="406"/>
      <c r="E107" s="406"/>
      <c r="F107" s="403"/>
      <c r="G107" s="150">
        <v>231</v>
      </c>
      <c r="H107" s="150">
        <v>207.880134</v>
      </c>
      <c r="I107" s="141"/>
    </row>
    <row r="108" spans="1:9" x14ac:dyDescent="0.3">
      <c r="A108" s="110" t="s">
        <v>822</v>
      </c>
      <c r="B108" s="402" t="s">
        <v>823</v>
      </c>
      <c r="C108" s="401"/>
      <c r="D108" s="401"/>
      <c r="E108" s="401"/>
      <c r="F108" s="403"/>
      <c r="G108" s="151">
        <v>87</v>
      </c>
      <c r="H108" s="151">
        <v>78.292518000000001</v>
      </c>
      <c r="I108" s="141"/>
    </row>
    <row r="109" spans="1:9" x14ac:dyDescent="0.3">
      <c r="A109" s="123" t="s">
        <v>781</v>
      </c>
      <c r="B109" s="414" t="s">
        <v>782</v>
      </c>
      <c r="C109" s="406"/>
      <c r="D109" s="406"/>
      <c r="E109" s="406"/>
      <c r="F109" s="403"/>
      <c r="G109" s="150">
        <v>331</v>
      </c>
      <c r="H109" s="150">
        <v>297.871534</v>
      </c>
      <c r="I109" s="141"/>
    </row>
    <row r="110" spans="1:9" x14ac:dyDescent="0.3">
      <c r="A110" s="124" t="s">
        <v>783</v>
      </c>
      <c r="B110" s="427" t="s">
        <v>784</v>
      </c>
      <c r="C110" s="412"/>
      <c r="D110" s="412"/>
      <c r="E110" s="412"/>
      <c r="F110" s="413"/>
      <c r="G110" s="152">
        <v>45</v>
      </c>
      <c r="H110" s="152">
        <v>40.496130000000001</v>
      </c>
      <c r="I110" s="141"/>
    </row>
    <row r="111" spans="1:9" x14ac:dyDescent="0.3">
      <c r="A111" s="96"/>
      <c r="B111" s="96"/>
      <c r="C111" s="96"/>
      <c r="D111" s="96"/>
      <c r="E111" s="96"/>
      <c r="F111" s="96"/>
      <c r="G111" s="97"/>
      <c r="H111" s="96"/>
      <c r="I111" s="96"/>
    </row>
    <row r="112" spans="1:9" x14ac:dyDescent="0.3">
      <c r="A112" s="95" t="s">
        <v>824</v>
      </c>
      <c r="B112" s="96"/>
      <c r="C112" s="96"/>
      <c r="D112" s="96"/>
      <c r="E112" s="96"/>
      <c r="F112" s="96"/>
      <c r="G112" s="97"/>
      <c r="H112" s="97"/>
      <c r="I112" s="96"/>
    </row>
    <row r="113" spans="1:9" x14ac:dyDescent="0.3">
      <c r="A113" s="96"/>
      <c r="B113" s="96"/>
      <c r="C113" s="96"/>
      <c r="D113" s="96"/>
      <c r="E113" s="96"/>
      <c r="F113" s="96"/>
      <c r="G113" s="394" t="s">
        <v>726</v>
      </c>
      <c r="H113" s="395"/>
      <c r="I113" s="96"/>
    </row>
    <row r="114" spans="1:9" x14ac:dyDescent="0.3">
      <c r="A114" s="99" t="s">
        <v>727</v>
      </c>
      <c r="B114" s="100" t="s">
        <v>728</v>
      </c>
      <c r="C114" s="100" t="s">
        <v>729</v>
      </c>
      <c r="D114" s="100" t="s">
        <v>730</v>
      </c>
      <c r="E114" s="100" t="s">
        <v>731</v>
      </c>
      <c r="F114" s="101" t="s">
        <v>732</v>
      </c>
      <c r="G114" s="137" t="s">
        <v>733</v>
      </c>
      <c r="H114" s="103" t="s">
        <v>734</v>
      </c>
      <c r="I114" s="96"/>
    </row>
    <row r="115" spans="1:9" x14ac:dyDescent="0.3">
      <c r="A115" s="104"/>
      <c r="B115" s="96"/>
      <c r="C115" s="96"/>
      <c r="D115" s="96"/>
      <c r="E115" s="96"/>
      <c r="F115" s="96"/>
      <c r="G115" s="396" t="s">
        <v>735</v>
      </c>
      <c r="H115" s="397"/>
      <c r="I115" s="96"/>
    </row>
    <row r="116" spans="1:9" ht="15.6" x14ac:dyDescent="0.3">
      <c r="A116" s="398" t="s">
        <v>825</v>
      </c>
      <c r="B116" s="399"/>
      <c r="C116" s="404" t="s">
        <v>826</v>
      </c>
      <c r="D116" s="401"/>
      <c r="E116" s="401"/>
      <c r="F116" s="401"/>
      <c r="G116" s="97"/>
      <c r="H116" s="97"/>
      <c r="I116" s="96"/>
    </row>
    <row r="117" spans="1:9" x14ac:dyDescent="0.3">
      <c r="A117" s="114"/>
      <c r="B117" s="96"/>
      <c r="C117" s="96"/>
      <c r="D117" s="96"/>
      <c r="E117" s="96"/>
      <c r="F117" s="96"/>
      <c r="G117" s="97"/>
      <c r="H117" s="97"/>
      <c r="I117" s="96"/>
    </row>
    <row r="118" spans="1:9" x14ac:dyDescent="0.3">
      <c r="A118" s="105" t="s">
        <v>827</v>
      </c>
      <c r="B118" s="106" t="s">
        <v>828</v>
      </c>
      <c r="C118" s="106">
        <v>4</v>
      </c>
      <c r="D118" s="106">
        <v>42</v>
      </c>
      <c r="E118" s="106">
        <v>415</v>
      </c>
      <c r="F118" s="139">
        <v>1300</v>
      </c>
      <c r="G118" s="153">
        <v>2721</v>
      </c>
      <c r="H118" s="154">
        <v>2595</v>
      </c>
      <c r="I118" s="96"/>
    </row>
    <row r="119" spans="1:9" x14ac:dyDescent="0.3">
      <c r="A119" s="110" t="s">
        <v>829</v>
      </c>
      <c r="B119" s="111" t="s">
        <v>737</v>
      </c>
      <c r="C119" s="111">
        <v>4</v>
      </c>
      <c r="D119" s="111">
        <v>42</v>
      </c>
      <c r="E119" s="111">
        <v>453</v>
      </c>
      <c r="F119" s="142">
        <v>1300</v>
      </c>
      <c r="G119" s="128">
        <v>2973</v>
      </c>
      <c r="H119" s="155">
        <v>2817</v>
      </c>
      <c r="I119" s="96"/>
    </row>
    <row r="120" spans="1:9" x14ac:dyDescent="0.3">
      <c r="A120" s="123" t="s">
        <v>830</v>
      </c>
      <c r="B120" s="119" t="s">
        <v>831</v>
      </c>
      <c r="C120" s="119">
        <v>7</v>
      </c>
      <c r="D120" s="119">
        <v>42</v>
      </c>
      <c r="E120" s="119">
        <v>477</v>
      </c>
      <c r="F120" s="144">
        <v>1300</v>
      </c>
      <c r="G120" s="156">
        <v>3083</v>
      </c>
      <c r="H120" s="157">
        <v>2914</v>
      </c>
      <c r="I120" s="96"/>
    </row>
    <row r="121" spans="1:9" x14ac:dyDescent="0.3">
      <c r="A121" s="123"/>
      <c r="B121" s="119"/>
      <c r="C121" s="119"/>
      <c r="D121" s="119"/>
      <c r="E121" s="119"/>
      <c r="F121" s="144"/>
      <c r="G121" s="156"/>
      <c r="H121" s="157"/>
      <c r="I121" s="96"/>
    </row>
    <row r="122" spans="1:9" x14ac:dyDescent="0.3">
      <c r="A122" s="110" t="s">
        <v>832</v>
      </c>
      <c r="B122" s="111" t="s">
        <v>833</v>
      </c>
      <c r="C122" s="111">
        <v>4</v>
      </c>
      <c r="D122" s="111">
        <v>42</v>
      </c>
      <c r="E122" s="111">
        <v>416</v>
      </c>
      <c r="F122" s="142">
        <v>1300</v>
      </c>
      <c r="G122" s="128">
        <v>3092</v>
      </c>
      <c r="H122" s="155">
        <v>2922</v>
      </c>
      <c r="I122" s="96"/>
    </row>
    <row r="123" spans="1:9" x14ac:dyDescent="0.3">
      <c r="A123" s="110"/>
      <c r="B123" s="111"/>
      <c r="C123" s="111"/>
      <c r="D123" s="111"/>
      <c r="E123" s="111"/>
      <c r="F123" s="142"/>
      <c r="G123" s="128"/>
      <c r="H123" s="155"/>
      <c r="I123" s="96"/>
    </row>
    <row r="124" spans="1:9" x14ac:dyDescent="0.3">
      <c r="A124" s="123" t="s">
        <v>834</v>
      </c>
      <c r="B124" s="119" t="s">
        <v>828</v>
      </c>
      <c r="C124" s="119">
        <v>6</v>
      </c>
      <c r="D124" s="119">
        <v>42</v>
      </c>
      <c r="E124" s="119">
        <v>375</v>
      </c>
      <c r="F124" s="144">
        <v>1300</v>
      </c>
      <c r="G124" s="156">
        <v>3631</v>
      </c>
      <c r="H124" s="157">
        <v>3397</v>
      </c>
      <c r="I124" s="96"/>
    </row>
    <row r="125" spans="1:9" x14ac:dyDescent="0.3">
      <c r="A125" s="110" t="s">
        <v>835</v>
      </c>
      <c r="B125" s="111" t="s">
        <v>737</v>
      </c>
      <c r="C125" s="111">
        <v>6</v>
      </c>
      <c r="D125" s="111">
        <v>42</v>
      </c>
      <c r="E125" s="111">
        <v>399</v>
      </c>
      <c r="F125" s="142">
        <v>1300</v>
      </c>
      <c r="G125" s="128">
        <v>3857</v>
      </c>
      <c r="H125" s="155">
        <v>3595</v>
      </c>
      <c r="I125" s="96"/>
    </row>
    <row r="126" spans="1:9" x14ac:dyDescent="0.3">
      <c r="A126" s="123" t="s">
        <v>1185</v>
      </c>
      <c r="B126" s="119" t="s">
        <v>836</v>
      </c>
      <c r="C126" s="119">
        <v>6</v>
      </c>
      <c r="D126" s="119">
        <v>42</v>
      </c>
      <c r="E126" s="119">
        <v>419</v>
      </c>
      <c r="F126" s="144">
        <v>1300</v>
      </c>
      <c r="G126" s="156">
        <v>4256</v>
      </c>
      <c r="H126" s="157">
        <v>3945</v>
      </c>
      <c r="I126" s="96"/>
    </row>
    <row r="127" spans="1:9" x14ac:dyDescent="0.3">
      <c r="A127" s="123"/>
      <c r="B127" s="119"/>
      <c r="C127" s="119"/>
      <c r="D127" s="119"/>
      <c r="E127" s="119"/>
      <c r="F127" s="144"/>
      <c r="G127" s="156"/>
      <c r="H127" s="157"/>
      <c r="I127" s="96"/>
    </row>
    <row r="128" spans="1:9" x14ac:dyDescent="0.3">
      <c r="A128" s="110" t="s">
        <v>837</v>
      </c>
      <c r="B128" s="111" t="s">
        <v>833</v>
      </c>
      <c r="C128" s="111">
        <v>4</v>
      </c>
      <c r="D128" s="111">
        <v>42</v>
      </c>
      <c r="E128" s="111">
        <v>422</v>
      </c>
      <c r="F128" s="142">
        <v>1300</v>
      </c>
      <c r="G128" s="128">
        <v>3181</v>
      </c>
      <c r="H128" s="155">
        <v>3000</v>
      </c>
      <c r="I128" s="96"/>
    </row>
    <row r="129" spans="1:9" x14ac:dyDescent="0.3">
      <c r="A129" s="110"/>
      <c r="B129" s="111"/>
      <c r="C129" s="111"/>
      <c r="D129" s="111"/>
      <c r="E129" s="111"/>
      <c r="F129" s="142"/>
      <c r="G129" s="128"/>
      <c r="H129" s="155"/>
      <c r="I129" s="96"/>
    </row>
    <row r="130" spans="1:9" x14ac:dyDescent="0.3">
      <c r="A130" s="123" t="s">
        <v>838</v>
      </c>
      <c r="B130" s="119" t="s">
        <v>828</v>
      </c>
      <c r="C130" s="119">
        <v>4</v>
      </c>
      <c r="D130" s="119">
        <v>42</v>
      </c>
      <c r="E130" s="119">
        <v>415</v>
      </c>
      <c r="F130" s="144">
        <v>1600</v>
      </c>
      <c r="G130" s="156">
        <v>2974</v>
      </c>
      <c r="H130" s="157">
        <v>2818</v>
      </c>
      <c r="I130" s="96"/>
    </row>
    <row r="131" spans="1:9" x14ac:dyDescent="0.3">
      <c r="A131" s="110" t="s">
        <v>839</v>
      </c>
      <c r="B131" s="111" t="s">
        <v>737</v>
      </c>
      <c r="C131" s="111">
        <v>4</v>
      </c>
      <c r="D131" s="111">
        <v>42</v>
      </c>
      <c r="E131" s="111">
        <v>453</v>
      </c>
      <c r="F131" s="142">
        <v>1600</v>
      </c>
      <c r="G131" s="128">
        <v>3225</v>
      </c>
      <c r="H131" s="155">
        <v>3039</v>
      </c>
      <c r="I131" s="96"/>
    </row>
    <row r="132" spans="1:9" x14ac:dyDescent="0.3">
      <c r="A132" s="123" t="s">
        <v>840</v>
      </c>
      <c r="B132" s="119" t="s">
        <v>831</v>
      </c>
      <c r="C132" s="119">
        <v>7</v>
      </c>
      <c r="D132" s="119">
        <v>42</v>
      </c>
      <c r="E132" s="119">
        <v>477</v>
      </c>
      <c r="F132" s="144">
        <v>1600</v>
      </c>
      <c r="G132" s="156">
        <v>3335</v>
      </c>
      <c r="H132" s="157">
        <v>3135</v>
      </c>
      <c r="I132" s="96"/>
    </row>
    <row r="133" spans="1:9" x14ac:dyDescent="0.3">
      <c r="A133" s="123"/>
      <c r="B133" s="119"/>
      <c r="C133" s="119"/>
      <c r="D133" s="119"/>
      <c r="E133" s="119"/>
      <c r="F133" s="144"/>
      <c r="G133" s="156"/>
      <c r="H133" s="157"/>
      <c r="I133" s="96"/>
    </row>
    <row r="134" spans="1:9" x14ac:dyDescent="0.3">
      <c r="A134" s="110" t="s">
        <v>841</v>
      </c>
      <c r="B134" s="111" t="s">
        <v>833</v>
      </c>
      <c r="C134" s="111">
        <v>4</v>
      </c>
      <c r="D134" s="111">
        <v>42</v>
      </c>
      <c r="E134" s="111">
        <v>416</v>
      </c>
      <c r="F134" s="142">
        <v>1600</v>
      </c>
      <c r="G134" s="128">
        <v>3343</v>
      </c>
      <c r="H134" s="155">
        <v>3143</v>
      </c>
      <c r="I134" s="96"/>
    </row>
    <row r="135" spans="1:9" x14ac:dyDescent="0.3">
      <c r="A135" s="110"/>
      <c r="B135" s="111"/>
      <c r="C135" s="111"/>
      <c r="D135" s="111"/>
      <c r="E135" s="111"/>
      <c r="F135" s="142"/>
      <c r="G135" s="128"/>
      <c r="H135" s="155"/>
      <c r="I135" s="96"/>
    </row>
    <row r="136" spans="1:9" x14ac:dyDescent="0.3">
      <c r="A136" s="123" t="s">
        <v>842</v>
      </c>
      <c r="B136" s="119" t="s">
        <v>828</v>
      </c>
      <c r="C136" s="119">
        <v>6</v>
      </c>
      <c r="D136" s="119">
        <v>42</v>
      </c>
      <c r="E136" s="119">
        <v>375</v>
      </c>
      <c r="F136" s="144">
        <v>1600</v>
      </c>
      <c r="G136" s="156">
        <v>3888</v>
      </c>
      <c r="H136" s="157">
        <v>3623</v>
      </c>
      <c r="I136" s="96"/>
    </row>
    <row r="137" spans="1:9" x14ac:dyDescent="0.3">
      <c r="A137" s="110" t="s">
        <v>843</v>
      </c>
      <c r="B137" s="111" t="s">
        <v>737</v>
      </c>
      <c r="C137" s="111">
        <v>6</v>
      </c>
      <c r="D137" s="111">
        <v>42</v>
      </c>
      <c r="E137" s="111">
        <v>399</v>
      </c>
      <c r="F137" s="142">
        <v>1600</v>
      </c>
      <c r="G137" s="128">
        <v>4109</v>
      </c>
      <c r="H137" s="155">
        <v>3817</v>
      </c>
      <c r="I137" s="96"/>
    </row>
    <row r="138" spans="1:9" x14ac:dyDescent="0.3">
      <c r="A138" s="123" t="s">
        <v>1186</v>
      </c>
      <c r="B138" s="119" t="s">
        <v>836</v>
      </c>
      <c r="C138" s="119">
        <v>6</v>
      </c>
      <c r="D138" s="119">
        <v>42</v>
      </c>
      <c r="E138" s="119">
        <v>419</v>
      </c>
      <c r="F138" s="144">
        <v>1600</v>
      </c>
      <c r="G138" s="156">
        <v>4512</v>
      </c>
      <c r="H138" s="157">
        <v>4172</v>
      </c>
      <c r="I138" s="96"/>
    </row>
    <row r="139" spans="1:9" x14ac:dyDescent="0.3">
      <c r="A139" s="123"/>
      <c r="B139" s="119"/>
      <c r="C139" s="119"/>
      <c r="D139" s="119"/>
      <c r="E139" s="119"/>
      <c r="F139" s="144"/>
      <c r="G139" s="156"/>
      <c r="H139" s="157"/>
      <c r="I139" s="96"/>
    </row>
    <row r="140" spans="1:9" x14ac:dyDescent="0.3">
      <c r="A140" s="124" t="s">
        <v>844</v>
      </c>
      <c r="B140" s="125" t="s">
        <v>833</v>
      </c>
      <c r="C140" s="125">
        <v>4</v>
      </c>
      <c r="D140" s="125">
        <v>42</v>
      </c>
      <c r="E140" s="125">
        <v>422</v>
      </c>
      <c r="F140" s="158">
        <v>1600</v>
      </c>
      <c r="G140" s="159">
        <v>3438</v>
      </c>
      <c r="H140" s="160">
        <v>3227</v>
      </c>
      <c r="I140" s="96"/>
    </row>
    <row r="141" spans="1:9" x14ac:dyDescent="0.3">
      <c r="A141" s="96"/>
      <c r="B141" s="111"/>
      <c r="C141" s="111"/>
      <c r="D141" s="111"/>
      <c r="E141" s="111"/>
      <c r="F141" s="96"/>
      <c r="G141" s="128"/>
      <c r="H141" s="128"/>
      <c r="I141" s="96"/>
    </row>
    <row r="142" spans="1:9" x14ac:dyDescent="0.3">
      <c r="A142" s="95" t="s">
        <v>758</v>
      </c>
      <c r="B142" s="111"/>
      <c r="C142" s="111"/>
      <c r="D142" s="111"/>
      <c r="E142" s="111"/>
      <c r="F142" s="96"/>
      <c r="G142" s="128"/>
      <c r="H142" s="128"/>
      <c r="I142" s="96"/>
    </row>
    <row r="143" spans="1:9" x14ac:dyDescent="0.3">
      <c r="A143" s="404" t="s">
        <v>845</v>
      </c>
      <c r="B143" s="401"/>
      <c r="C143" s="401"/>
      <c r="D143" s="401"/>
      <c r="E143" s="401"/>
      <c r="F143" s="401"/>
      <c r="G143" s="401"/>
      <c r="H143" s="141"/>
      <c r="I143" s="96"/>
    </row>
    <row r="144" spans="1:9" x14ac:dyDescent="0.3">
      <c r="A144" s="96"/>
      <c r="B144" s="111"/>
      <c r="C144" s="111"/>
      <c r="D144" s="111"/>
      <c r="E144" s="111"/>
      <c r="F144" s="96"/>
      <c r="G144" s="128"/>
      <c r="H144" s="128"/>
      <c r="I144" s="96"/>
    </row>
    <row r="145" spans="1:9" x14ac:dyDescent="0.3">
      <c r="A145" s="96"/>
      <c r="B145" s="111"/>
      <c r="C145" s="111"/>
      <c r="D145" s="111"/>
      <c r="E145" s="111"/>
      <c r="F145" s="96"/>
      <c r="G145" s="128"/>
      <c r="H145" s="128"/>
      <c r="I145" s="96"/>
    </row>
    <row r="146" spans="1:9" x14ac:dyDescent="0.3">
      <c r="A146" s="114" t="s">
        <v>846</v>
      </c>
      <c r="B146" s="111"/>
      <c r="C146" s="111"/>
      <c r="D146" s="111"/>
      <c r="E146" s="111"/>
      <c r="F146" s="96"/>
      <c r="G146" s="128"/>
      <c r="H146" s="128"/>
      <c r="I146" s="96"/>
    </row>
    <row r="147" spans="1:9" x14ac:dyDescent="0.3">
      <c r="A147" s="114"/>
      <c r="B147" s="111"/>
      <c r="C147" s="111"/>
      <c r="D147" s="111"/>
      <c r="E147" s="111"/>
      <c r="F147" s="96"/>
      <c r="G147" s="128"/>
      <c r="H147" s="128"/>
      <c r="I147" s="96"/>
    </row>
    <row r="148" spans="1:9" x14ac:dyDescent="0.3">
      <c r="A148" s="101" t="s">
        <v>847</v>
      </c>
      <c r="B148" s="100" t="s">
        <v>507</v>
      </c>
      <c r="C148" s="407" t="s">
        <v>37</v>
      </c>
      <c r="D148" s="408"/>
      <c r="E148" s="408"/>
      <c r="F148" s="408"/>
      <c r="G148" s="137" t="s">
        <v>733</v>
      </c>
      <c r="H148" s="103" t="s">
        <v>734</v>
      </c>
      <c r="I148" s="96"/>
    </row>
    <row r="149" spans="1:9" x14ac:dyDescent="0.3">
      <c r="A149" s="104"/>
      <c r="B149" s="111"/>
      <c r="C149" s="111"/>
      <c r="D149" s="111"/>
      <c r="E149" s="111"/>
      <c r="F149" s="111"/>
      <c r="G149" s="132"/>
      <c r="H149" s="132"/>
      <c r="I149" s="96"/>
    </row>
    <row r="150" spans="1:9" x14ac:dyDescent="0.3">
      <c r="A150" s="161" t="s">
        <v>848</v>
      </c>
      <c r="B150" s="162" t="s">
        <v>849</v>
      </c>
      <c r="C150" s="418" t="s">
        <v>850</v>
      </c>
      <c r="D150" s="419"/>
      <c r="E150" s="419"/>
      <c r="F150" s="420"/>
      <c r="G150" s="421"/>
      <c r="H150" s="422"/>
      <c r="I150" s="96"/>
    </row>
    <row r="151" spans="1:9" x14ac:dyDescent="0.3">
      <c r="A151" s="163" t="s">
        <v>851</v>
      </c>
      <c r="B151" s="164" t="s">
        <v>852</v>
      </c>
      <c r="C151" s="423" t="s">
        <v>853</v>
      </c>
      <c r="D151" s="424"/>
      <c r="E151" s="424"/>
      <c r="F151" s="425"/>
      <c r="G151" s="424"/>
      <c r="H151" s="426"/>
      <c r="I151" s="96"/>
    </row>
    <row r="152" spans="1:9" x14ac:dyDescent="0.3">
      <c r="A152" s="111"/>
      <c r="B152" s="111"/>
      <c r="C152" s="111"/>
      <c r="D152" s="130"/>
      <c r="E152" s="130"/>
      <c r="F152" s="130"/>
      <c r="G152" s="130"/>
      <c r="H152" s="141"/>
      <c r="I152" s="96"/>
    </row>
    <row r="153" spans="1:9" x14ac:dyDescent="0.3">
      <c r="A153" s="96"/>
      <c r="B153" s="96"/>
      <c r="C153" s="96"/>
      <c r="D153" s="96"/>
      <c r="E153" s="96"/>
      <c r="F153" s="96"/>
      <c r="G153" s="97"/>
      <c r="H153" s="97"/>
      <c r="I153" s="96"/>
    </row>
    <row r="154" spans="1:9" x14ac:dyDescent="0.3">
      <c r="A154" s="99" t="s">
        <v>761</v>
      </c>
      <c r="B154" s="407" t="s">
        <v>37</v>
      </c>
      <c r="C154" s="408"/>
      <c r="D154" s="408"/>
      <c r="E154" s="408"/>
      <c r="F154" s="408"/>
      <c r="G154" s="137" t="s">
        <v>733</v>
      </c>
      <c r="H154" s="103" t="s">
        <v>734</v>
      </c>
      <c r="I154" s="96"/>
    </row>
    <row r="155" spans="1:9" x14ac:dyDescent="0.3">
      <c r="A155" s="131"/>
      <c r="B155" s="417"/>
      <c r="C155" s="410"/>
      <c r="D155" s="410"/>
      <c r="E155" s="410"/>
      <c r="F155" s="397"/>
      <c r="G155" s="149"/>
      <c r="H155" s="165"/>
      <c r="I155" s="96"/>
    </row>
    <row r="156" spans="1:9" x14ac:dyDescent="0.3">
      <c r="A156" s="166" t="s">
        <v>762</v>
      </c>
      <c r="B156" s="428" t="s">
        <v>763</v>
      </c>
      <c r="C156" s="410"/>
      <c r="D156" s="410"/>
      <c r="E156" s="410"/>
      <c r="F156" s="397"/>
      <c r="G156" s="167">
        <v>519</v>
      </c>
      <c r="H156" s="167">
        <v>467.05536599999999</v>
      </c>
      <c r="I156" s="96"/>
    </row>
    <row r="157" spans="1:9" x14ac:dyDescent="0.3">
      <c r="A157" s="168" t="s">
        <v>762</v>
      </c>
      <c r="B157" s="429" t="s">
        <v>764</v>
      </c>
      <c r="C157" s="406"/>
      <c r="D157" s="406"/>
      <c r="E157" s="406"/>
      <c r="F157" s="403"/>
      <c r="G157" s="150">
        <v>438</v>
      </c>
      <c r="H157" s="150">
        <v>394.16233199999999</v>
      </c>
      <c r="I157" s="96"/>
    </row>
    <row r="158" spans="1:9" x14ac:dyDescent="0.3">
      <c r="A158" s="169" t="s">
        <v>765</v>
      </c>
      <c r="B158" s="430" t="s">
        <v>766</v>
      </c>
      <c r="C158" s="401"/>
      <c r="D158" s="401"/>
      <c r="E158" s="401"/>
      <c r="F158" s="403"/>
      <c r="G158" s="151">
        <v>380</v>
      </c>
      <c r="H158" s="151">
        <v>341.96731999999997</v>
      </c>
      <c r="I158" s="96"/>
    </row>
    <row r="159" spans="1:9" x14ac:dyDescent="0.3">
      <c r="A159" s="123" t="s">
        <v>767</v>
      </c>
      <c r="B159" s="414" t="s">
        <v>768</v>
      </c>
      <c r="C159" s="406"/>
      <c r="D159" s="406"/>
      <c r="E159" s="406"/>
      <c r="F159" s="403"/>
      <c r="G159" s="150">
        <v>218</v>
      </c>
      <c r="H159" s="150">
        <v>196.181252</v>
      </c>
      <c r="I159" s="96"/>
    </row>
    <row r="160" spans="1:9" x14ac:dyDescent="0.3">
      <c r="A160" s="110" t="s">
        <v>769</v>
      </c>
      <c r="B160" s="402" t="s">
        <v>770</v>
      </c>
      <c r="C160" s="401"/>
      <c r="D160" s="401"/>
      <c r="E160" s="401"/>
      <c r="F160" s="403"/>
      <c r="G160" s="151">
        <v>400</v>
      </c>
      <c r="H160" s="151">
        <v>359.96559999999999</v>
      </c>
      <c r="I160" s="96"/>
    </row>
    <row r="161" spans="1:9" x14ac:dyDescent="0.3">
      <c r="A161" s="123" t="s">
        <v>1187</v>
      </c>
      <c r="B161" s="414" t="s">
        <v>854</v>
      </c>
      <c r="C161" s="406"/>
      <c r="D161" s="406"/>
      <c r="E161" s="406"/>
      <c r="F161" s="403"/>
      <c r="G161" s="150">
        <v>909</v>
      </c>
      <c r="H161" s="150">
        <v>818.02182600000003</v>
      </c>
      <c r="I161" s="96"/>
    </row>
    <row r="162" spans="1:9" x14ac:dyDescent="0.3">
      <c r="A162" s="110" t="s">
        <v>772</v>
      </c>
      <c r="B162" s="402" t="s">
        <v>773</v>
      </c>
      <c r="C162" s="401"/>
      <c r="D162" s="401"/>
      <c r="E162" s="401"/>
      <c r="F162" s="403"/>
      <c r="G162" s="151">
        <v>45</v>
      </c>
      <c r="H162" s="151">
        <v>40.496130000000001</v>
      </c>
      <c r="I162" s="96"/>
    </row>
    <row r="163" spans="1:9" x14ac:dyDescent="0.3">
      <c r="A163" s="123" t="s">
        <v>774</v>
      </c>
      <c r="B163" s="414" t="s">
        <v>775</v>
      </c>
      <c r="C163" s="406"/>
      <c r="D163" s="406"/>
      <c r="E163" s="406"/>
      <c r="F163" s="403"/>
      <c r="G163" s="150">
        <v>71</v>
      </c>
      <c r="H163" s="150">
        <v>63.893893999999996</v>
      </c>
      <c r="I163" s="96"/>
    </row>
    <row r="164" spans="1:9" x14ac:dyDescent="0.3">
      <c r="A164" s="110" t="s">
        <v>776</v>
      </c>
      <c r="B164" s="402" t="s">
        <v>777</v>
      </c>
      <c r="C164" s="401"/>
      <c r="D164" s="401"/>
      <c r="E164" s="401"/>
      <c r="F164" s="403"/>
      <c r="G164" s="151">
        <v>297</v>
      </c>
      <c r="H164" s="151">
        <v>267.27445799999998</v>
      </c>
      <c r="I164" s="96"/>
    </row>
    <row r="165" spans="1:9" x14ac:dyDescent="0.3">
      <c r="A165" s="123" t="s">
        <v>778</v>
      </c>
      <c r="B165" s="414" t="s">
        <v>779</v>
      </c>
      <c r="C165" s="406"/>
      <c r="D165" s="406"/>
      <c r="E165" s="406"/>
      <c r="F165" s="403"/>
      <c r="G165" s="150">
        <v>231</v>
      </c>
      <c r="H165" s="150">
        <v>207.880134</v>
      </c>
      <c r="I165" s="96"/>
    </row>
    <row r="166" spans="1:9" x14ac:dyDescent="0.3">
      <c r="A166" s="110" t="s">
        <v>780</v>
      </c>
      <c r="B166" s="402" t="s">
        <v>1188</v>
      </c>
      <c r="C166" s="401"/>
      <c r="D166" s="401"/>
      <c r="E166" s="401"/>
      <c r="F166" s="403"/>
      <c r="G166" s="151">
        <v>222</v>
      </c>
      <c r="H166" s="151">
        <v>199.78090800000001</v>
      </c>
      <c r="I166" s="96"/>
    </row>
    <row r="167" spans="1:9" x14ac:dyDescent="0.3">
      <c r="A167" s="123" t="s">
        <v>781</v>
      </c>
      <c r="B167" s="414" t="s">
        <v>1189</v>
      </c>
      <c r="C167" s="406"/>
      <c r="D167" s="406"/>
      <c r="E167" s="406"/>
      <c r="F167" s="403"/>
      <c r="G167" s="150">
        <v>331</v>
      </c>
      <c r="H167" s="150">
        <v>297.871534</v>
      </c>
      <c r="I167" s="96"/>
    </row>
    <row r="168" spans="1:9" x14ac:dyDescent="0.3">
      <c r="A168" s="124" t="s">
        <v>783</v>
      </c>
      <c r="B168" s="427" t="s">
        <v>784</v>
      </c>
      <c r="C168" s="412"/>
      <c r="D168" s="412"/>
      <c r="E168" s="412"/>
      <c r="F168" s="413"/>
      <c r="G168" s="152">
        <v>45</v>
      </c>
      <c r="H168" s="152">
        <v>40.496130000000001</v>
      </c>
      <c r="I168" s="96"/>
    </row>
    <row r="169" spans="1:9" x14ac:dyDescent="0.3">
      <c r="A169" s="104"/>
      <c r="B169" s="104"/>
      <c r="C169" s="130"/>
      <c r="D169" s="130"/>
      <c r="E169" s="130"/>
      <c r="F169" s="130"/>
      <c r="G169" s="151"/>
      <c r="H169" s="151"/>
      <c r="I169" s="96"/>
    </row>
    <row r="170" spans="1:9" x14ac:dyDescent="0.3">
      <c r="A170" s="104"/>
      <c r="B170" s="104"/>
      <c r="C170" s="104"/>
      <c r="D170" s="104"/>
      <c r="E170" s="104"/>
      <c r="F170" s="104"/>
      <c r="G170" s="151"/>
      <c r="H170" s="151"/>
      <c r="I170" s="96"/>
    </row>
    <row r="171" spans="1:9" x14ac:dyDescent="0.3">
      <c r="A171" s="99" t="s">
        <v>785</v>
      </c>
      <c r="B171" s="407" t="s">
        <v>37</v>
      </c>
      <c r="C171" s="408"/>
      <c r="D171" s="408"/>
      <c r="E171" s="408"/>
      <c r="F171" s="408"/>
      <c r="G171" s="137" t="s">
        <v>733</v>
      </c>
      <c r="H171" s="103" t="s">
        <v>734</v>
      </c>
      <c r="I171" s="96"/>
    </row>
    <row r="172" spans="1:9" x14ac:dyDescent="0.3">
      <c r="A172" s="131"/>
      <c r="B172" s="409"/>
      <c r="C172" s="410"/>
      <c r="D172" s="410"/>
      <c r="E172" s="410"/>
      <c r="F172" s="397"/>
      <c r="G172" s="149"/>
      <c r="H172" s="165"/>
      <c r="I172" s="96"/>
    </row>
    <row r="173" spans="1:9" x14ac:dyDescent="0.3">
      <c r="A173" s="435" t="s">
        <v>1190</v>
      </c>
      <c r="B173" s="436" t="s">
        <v>855</v>
      </c>
      <c r="C173" s="410"/>
      <c r="D173" s="397"/>
      <c r="E173" s="439" t="s">
        <v>1191</v>
      </c>
      <c r="F173" s="397"/>
      <c r="G173" s="431">
        <v>148</v>
      </c>
      <c r="H173" s="431">
        <v>133</v>
      </c>
      <c r="I173" s="96"/>
    </row>
    <row r="174" spans="1:9" x14ac:dyDescent="0.3">
      <c r="A174" s="403"/>
      <c r="B174" s="437"/>
      <c r="C174" s="401"/>
      <c r="D174" s="403"/>
      <c r="E174" s="432"/>
      <c r="F174" s="403"/>
      <c r="G174" s="403"/>
      <c r="H174" s="403"/>
      <c r="I174" s="96"/>
    </row>
    <row r="175" spans="1:9" x14ac:dyDescent="0.3">
      <c r="A175" s="413"/>
      <c r="B175" s="438"/>
      <c r="C175" s="412"/>
      <c r="D175" s="413"/>
      <c r="E175" s="433" t="s">
        <v>1192</v>
      </c>
      <c r="F175" s="413"/>
      <c r="G175" s="413"/>
      <c r="H175" s="413"/>
      <c r="I175" s="96"/>
    </row>
    <row r="176" spans="1:9" x14ac:dyDescent="0.3">
      <c r="A176" s="96"/>
      <c r="B176" s="96"/>
      <c r="C176" s="96"/>
      <c r="D176" s="96"/>
      <c r="E176" s="96"/>
      <c r="F176" s="96"/>
      <c r="G176" s="97"/>
      <c r="H176" s="97"/>
      <c r="I176" s="96"/>
    </row>
    <row r="177" spans="1:9" x14ac:dyDescent="0.3">
      <c r="A177" s="95"/>
      <c r="B177" s="96"/>
      <c r="C177" s="96"/>
      <c r="D177" s="96"/>
      <c r="E177" s="96"/>
      <c r="F177" s="96"/>
      <c r="G177" s="96"/>
      <c r="H177" s="96"/>
      <c r="I177" s="96"/>
    </row>
    <row r="178" spans="1:9" x14ac:dyDescent="0.3">
      <c r="A178" s="95" t="s">
        <v>758</v>
      </c>
      <c r="B178" s="96"/>
      <c r="C178" s="96"/>
      <c r="D178" s="96"/>
      <c r="E178" s="96"/>
      <c r="F178" s="96"/>
      <c r="G178" s="96"/>
      <c r="H178" s="96"/>
      <c r="I178" s="96"/>
    </row>
    <row r="179" spans="1:9" x14ac:dyDescent="0.3">
      <c r="A179" s="404" t="s">
        <v>856</v>
      </c>
      <c r="B179" s="401"/>
      <c r="C179" s="401"/>
      <c r="D179" s="401"/>
      <c r="E179" s="401"/>
      <c r="F179" s="401"/>
      <c r="G179" s="401"/>
      <c r="H179" s="96"/>
      <c r="I179" s="96"/>
    </row>
    <row r="180" spans="1:9" x14ac:dyDescent="0.3">
      <c r="A180" s="96" t="s">
        <v>857</v>
      </c>
      <c r="B180" s="96"/>
      <c r="C180" s="96"/>
      <c r="D180" s="96"/>
      <c r="E180" s="96"/>
      <c r="F180" s="96"/>
      <c r="G180" s="96"/>
      <c r="H180" s="96"/>
      <c r="I180" s="96"/>
    </row>
    <row r="181" spans="1:9" x14ac:dyDescent="0.3">
      <c r="A181" s="96" t="s">
        <v>858</v>
      </c>
      <c r="B181" s="96"/>
      <c r="C181" s="96"/>
      <c r="D181" s="96"/>
      <c r="E181" s="96"/>
      <c r="F181" s="96"/>
      <c r="G181" s="96"/>
      <c r="H181" s="96"/>
      <c r="I181" s="96"/>
    </row>
    <row r="182" spans="1:9" x14ac:dyDescent="0.3">
      <c r="A182" s="96" t="s">
        <v>859</v>
      </c>
      <c r="B182" s="96"/>
      <c r="C182" s="96"/>
      <c r="D182" s="96"/>
      <c r="E182" s="96"/>
      <c r="F182" s="96"/>
      <c r="G182" s="96"/>
      <c r="H182" s="96"/>
      <c r="I182" s="96"/>
    </row>
    <row r="183" spans="1:9" x14ac:dyDescent="0.3">
      <c r="A183" s="96" t="s">
        <v>860</v>
      </c>
      <c r="B183" s="96"/>
      <c r="C183" s="96"/>
      <c r="D183" s="96"/>
      <c r="E183" s="96"/>
      <c r="F183" s="96"/>
      <c r="G183" s="96"/>
      <c r="H183" s="96"/>
      <c r="I183" s="96"/>
    </row>
    <row r="184" spans="1:9" x14ac:dyDescent="0.3">
      <c r="A184" s="96"/>
      <c r="B184" s="96"/>
      <c r="C184" s="96"/>
      <c r="D184" s="96"/>
      <c r="E184" s="96"/>
      <c r="F184" s="96"/>
      <c r="G184" s="96"/>
      <c r="H184" s="96"/>
      <c r="I184" s="96"/>
    </row>
    <row r="185" spans="1:9" x14ac:dyDescent="0.3">
      <c r="A185" s="96" t="s">
        <v>861</v>
      </c>
      <c r="B185" s="96"/>
      <c r="C185" s="96"/>
      <c r="D185" s="96"/>
      <c r="E185" s="96"/>
      <c r="F185" s="96"/>
      <c r="G185" s="96"/>
      <c r="H185" s="96"/>
      <c r="I185" s="96"/>
    </row>
    <row r="186" spans="1:9" x14ac:dyDescent="0.3">
      <c r="A186" s="96"/>
      <c r="B186" s="96"/>
      <c r="C186" s="96"/>
      <c r="D186" s="96"/>
      <c r="E186" s="96"/>
      <c r="F186" s="96"/>
      <c r="G186" s="97"/>
      <c r="H186" s="96"/>
      <c r="I186" s="96"/>
    </row>
    <row r="187" spans="1:9" ht="22.8" x14ac:dyDescent="0.4">
      <c r="A187" s="434" t="s">
        <v>862</v>
      </c>
      <c r="B187" s="401"/>
      <c r="C187" s="96"/>
      <c r="D187" s="96"/>
      <c r="E187" s="96"/>
      <c r="F187" s="97"/>
      <c r="G187" s="97"/>
      <c r="H187" s="170"/>
      <c r="I187" s="170"/>
    </row>
    <row r="188" spans="1:9" ht="22.8" x14ac:dyDescent="0.4">
      <c r="A188" s="171"/>
      <c r="C188" s="96"/>
      <c r="D188" s="96"/>
      <c r="E188" s="96"/>
      <c r="F188" s="97"/>
      <c r="G188" s="97"/>
      <c r="H188" s="170"/>
      <c r="I188" s="170"/>
    </row>
    <row r="189" spans="1:9" x14ac:dyDescent="0.3">
      <c r="A189" s="96"/>
      <c r="B189" s="96"/>
      <c r="C189" s="96"/>
      <c r="D189" s="96"/>
      <c r="E189" s="96"/>
      <c r="F189" s="394" t="s">
        <v>726</v>
      </c>
      <c r="G189" s="395"/>
      <c r="H189" s="172"/>
      <c r="I189" s="172"/>
    </row>
    <row r="190" spans="1:9" ht="16.2" x14ac:dyDescent="0.3">
      <c r="A190" s="173" t="s">
        <v>727</v>
      </c>
      <c r="B190" s="174" t="s">
        <v>728</v>
      </c>
      <c r="C190" s="174" t="s">
        <v>1193</v>
      </c>
      <c r="D190" s="174" t="s">
        <v>1194</v>
      </c>
      <c r="E190" s="175" t="s">
        <v>732</v>
      </c>
      <c r="F190" s="176" t="s">
        <v>733</v>
      </c>
      <c r="G190" s="103" t="s">
        <v>734</v>
      </c>
      <c r="H190" s="177"/>
      <c r="I190" s="172"/>
    </row>
    <row r="191" spans="1:9" x14ac:dyDescent="0.3">
      <c r="A191" s="53"/>
      <c r="B191" s="178"/>
      <c r="C191" s="178"/>
      <c r="D191" s="178"/>
      <c r="E191" s="178"/>
      <c r="F191" s="396" t="s">
        <v>735</v>
      </c>
      <c r="G191" s="397"/>
      <c r="H191" s="177"/>
      <c r="I191" s="172"/>
    </row>
    <row r="192" spans="1:9" x14ac:dyDescent="0.3">
      <c r="A192" s="446" t="s">
        <v>863</v>
      </c>
      <c r="B192" s="401"/>
      <c r="C192" s="401"/>
      <c r="D192" s="401"/>
      <c r="E192" s="179"/>
      <c r="F192" s="180"/>
      <c r="G192" s="180"/>
      <c r="H192" s="177"/>
      <c r="I192" s="172"/>
    </row>
    <row r="193" spans="1:9" x14ac:dyDescent="0.3">
      <c r="A193" s="181"/>
      <c r="B193" s="178"/>
      <c r="C193" s="178"/>
      <c r="D193" s="178"/>
      <c r="E193" s="179"/>
      <c r="F193" s="180"/>
      <c r="G193" s="180"/>
      <c r="H193" s="177"/>
      <c r="I193" s="172"/>
    </row>
    <row r="194" spans="1:9" x14ac:dyDescent="0.3">
      <c r="A194" s="182" t="s">
        <v>864</v>
      </c>
      <c r="B194" s="183" t="s">
        <v>865</v>
      </c>
      <c r="C194" s="183" t="s">
        <v>866</v>
      </c>
      <c r="D194" s="183">
        <v>887</v>
      </c>
      <c r="E194" s="184">
        <v>2500</v>
      </c>
      <c r="F194" s="185">
        <v>7757</v>
      </c>
      <c r="G194" s="186">
        <v>7228</v>
      </c>
      <c r="H194" s="187"/>
      <c r="I194" s="187"/>
    </row>
    <row r="195" spans="1:9" x14ac:dyDescent="0.3">
      <c r="A195" s="188" t="s">
        <v>867</v>
      </c>
      <c r="B195" s="179" t="s">
        <v>868</v>
      </c>
      <c r="C195" s="179" t="s">
        <v>869</v>
      </c>
      <c r="D195" s="179">
        <v>980</v>
      </c>
      <c r="E195" s="189">
        <v>2500</v>
      </c>
      <c r="F195" s="190">
        <v>7972</v>
      </c>
      <c r="G195" s="191">
        <v>7418</v>
      </c>
      <c r="H195" s="187"/>
      <c r="I195" s="187"/>
    </row>
    <row r="196" spans="1:9" x14ac:dyDescent="0.3">
      <c r="A196" s="188"/>
      <c r="B196" s="179"/>
      <c r="C196" s="179"/>
      <c r="D196" s="179"/>
      <c r="E196" s="189"/>
      <c r="F196" s="190"/>
      <c r="G196" s="191"/>
      <c r="H196" s="187"/>
      <c r="I196" s="187"/>
    </row>
    <row r="197" spans="1:9" x14ac:dyDescent="0.3">
      <c r="A197" s="192" t="s">
        <v>870</v>
      </c>
      <c r="B197" s="193" t="s">
        <v>865</v>
      </c>
      <c r="C197" s="193" t="s">
        <v>866</v>
      </c>
      <c r="D197" s="193">
        <v>816</v>
      </c>
      <c r="E197" s="194">
        <v>2500</v>
      </c>
      <c r="F197" s="195">
        <v>9451</v>
      </c>
      <c r="G197" s="196">
        <v>8718</v>
      </c>
      <c r="H197" s="187"/>
      <c r="I197" s="187"/>
    </row>
    <row r="198" spans="1:9" x14ac:dyDescent="0.3">
      <c r="A198" s="188" t="s">
        <v>871</v>
      </c>
      <c r="B198" s="179" t="s">
        <v>868</v>
      </c>
      <c r="C198" s="179" t="s">
        <v>869</v>
      </c>
      <c r="D198" s="179">
        <v>866</v>
      </c>
      <c r="E198" s="189">
        <v>2500</v>
      </c>
      <c r="F198" s="190">
        <v>9818</v>
      </c>
      <c r="G198" s="191">
        <v>9042</v>
      </c>
      <c r="H198" s="187"/>
      <c r="I198" s="187"/>
    </row>
    <row r="199" spans="1:9" x14ac:dyDescent="0.3">
      <c r="A199" s="192"/>
      <c r="B199" s="193"/>
      <c r="C199" s="193"/>
      <c r="D199" s="193"/>
      <c r="E199" s="194"/>
      <c r="F199" s="195"/>
      <c r="G199" s="196"/>
      <c r="H199" s="187"/>
      <c r="I199" s="187"/>
    </row>
    <row r="200" spans="1:9" x14ac:dyDescent="0.3">
      <c r="A200" s="188" t="s">
        <v>872</v>
      </c>
      <c r="B200" s="179" t="s">
        <v>865</v>
      </c>
      <c r="C200" s="179" t="s">
        <v>866</v>
      </c>
      <c r="D200" s="179">
        <v>887</v>
      </c>
      <c r="E200" s="189">
        <v>3000</v>
      </c>
      <c r="F200" s="190">
        <v>8156</v>
      </c>
      <c r="G200" s="191">
        <v>7578</v>
      </c>
      <c r="H200" s="187"/>
      <c r="I200" s="187"/>
    </row>
    <row r="201" spans="1:9" x14ac:dyDescent="0.3">
      <c r="A201" s="192" t="s">
        <v>873</v>
      </c>
      <c r="B201" s="193" t="s">
        <v>868</v>
      </c>
      <c r="C201" s="193" t="s">
        <v>869</v>
      </c>
      <c r="D201" s="193">
        <v>980</v>
      </c>
      <c r="E201" s="194">
        <v>3000</v>
      </c>
      <c r="F201" s="195">
        <v>8373</v>
      </c>
      <c r="G201" s="196">
        <v>7770</v>
      </c>
      <c r="H201" s="187"/>
      <c r="I201" s="187"/>
    </row>
    <row r="202" spans="1:9" x14ac:dyDescent="0.3">
      <c r="A202" s="192"/>
      <c r="B202" s="193"/>
      <c r="C202" s="193"/>
      <c r="D202" s="193"/>
      <c r="E202" s="194"/>
      <c r="F202" s="195"/>
      <c r="G202" s="196"/>
      <c r="H202" s="187"/>
      <c r="I202" s="187"/>
    </row>
    <row r="203" spans="1:9" x14ac:dyDescent="0.3">
      <c r="A203" s="188" t="s">
        <v>874</v>
      </c>
      <c r="B203" s="179" t="s">
        <v>865</v>
      </c>
      <c r="C203" s="179" t="s">
        <v>866</v>
      </c>
      <c r="D203" s="179">
        <v>816</v>
      </c>
      <c r="E203" s="189">
        <v>3000</v>
      </c>
      <c r="F203" s="190">
        <v>9850</v>
      </c>
      <c r="G203" s="191">
        <v>9070</v>
      </c>
      <c r="H203" s="187"/>
      <c r="I203" s="187"/>
    </row>
    <row r="204" spans="1:9" x14ac:dyDescent="0.3">
      <c r="A204" s="197" t="s">
        <v>875</v>
      </c>
      <c r="B204" s="198" t="s">
        <v>868</v>
      </c>
      <c r="C204" s="198" t="s">
        <v>869</v>
      </c>
      <c r="D204" s="198">
        <v>866</v>
      </c>
      <c r="E204" s="199">
        <v>3000</v>
      </c>
      <c r="F204" s="200">
        <v>10217</v>
      </c>
      <c r="G204" s="201">
        <v>9395</v>
      </c>
      <c r="H204" s="187"/>
      <c r="I204" s="187"/>
    </row>
    <row r="205" spans="1:9" x14ac:dyDescent="0.3">
      <c r="A205" s="53"/>
      <c r="B205" s="179"/>
      <c r="C205" s="179"/>
      <c r="D205" s="179"/>
      <c r="E205" s="179"/>
      <c r="F205" s="202"/>
      <c r="G205" s="202"/>
      <c r="H205" s="187"/>
      <c r="I205" s="187"/>
    </row>
    <row r="206" spans="1:9" x14ac:dyDescent="0.3">
      <c r="A206" s="178"/>
      <c r="B206" s="179"/>
      <c r="C206" s="179"/>
      <c r="D206" s="179"/>
      <c r="E206" s="178"/>
      <c r="F206" s="203"/>
      <c r="G206" s="203"/>
      <c r="H206" s="187"/>
      <c r="I206" s="187"/>
    </row>
    <row r="207" spans="1:9" x14ac:dyDescent="0.3">
      <c r="A207" s="204" t="s">
        <v>758</v>
      </c>
      <c r="B207" s="178"/>
      <c r="C207" s="178"/>
      <c r="D207" s="178"/>
      <c r="E207" s="178"/>
      <c r="F207" s="203"/>
      <c r="G207" s="203"/>
      <c r="H207" s="187"/>
      <c r="I207" s="187"/>
    </row>
    <row r="208" spans="1:9" x14ac:dyDescent="0.3">
      <c r="A208" s="204" t="s">
        <v>1195</v>
      </c>
      <c r="B208" s="178"/>
      <c r="C208" s="178"/>
      <c r="D208" s="178"/>
      <c r="E208" s="178"/>
      <c r="F208" s="203"/>
      <c r="G208" s="203"/>
      <c r="H208" s="187"/>
      <c r="I208" s="187"/>
    </row>
    <row r="209" spans="1:9" x14ac:dyDescent="0.3">
      <c r="A209" s="440" t="s">
        <v>876</v>
      </c>
      <c r="B209" s="401"/>
      <c r="C209" s="401"/>
      <c r="D209" s="401"/>
      <c r="E209" s="401"/>
      <c r="F209" s="203"/>
      <c r="G209" s="203"/>
      <c r="H209" s="187"/>
      <c r="I209" s="187"/>
    </row>
    <row r="210" spans="1:9" x14ac:dyDescent="0.3">
      <c r="A210" s="53" t="s">
        <v>877</v>
      </c>
      <c r="B210" s="53"/>
      <c r="C210" s="53"/>
      <c r="D210" s="53"/>
      <c r="E210" s="53"/>
      <c r="F210" s="203"/>
      <c r="G210" s="203"/>
      <c r="H210" s="187"/>
      <c r="I210" s="187"/>
    </row>
    <row r="211" spans="1:9" x14ac:dyDescent="0.3">
      <c r="A211" s="178"/>
      <c r="B211" s="179"/>
      <c r="C211" s="179"/>
      <c r="D211" s="179"/>
      <c r="E211" s="178"/>
      <c r="F211" s="203"/>
      <c r="G211" s="203"/>
      <c r="H211" s="187"/>
      <c r="I211" s="187"/>
    </row>
    <row r="212" spans="1:9" x14ac:dyDescent="0.3">
      <c r="A212" s="441" t="s">
        <v>878</v>
      </c>
      <c r="B212" s="401"/>
      <c r="C212" s="179"/>
      <c r="D212" s="179"/>
      <c r="E212" s="179"/>
      <c r="F212" s="203"/>
      <c r="G212" s="203"/>
      <c r="H212" s="187"/>
      <c r="I212" s="187"/>
    </row>
    <row r="213" spans="1:9" x14ac:dyDescent="0.3">
      <c r="A213" s="53"/>
      <c r="B213" s="179"/>
      <c r="C213" s="179"/>
      <c r="D213" s="179"/>
      <c r="E213" s="179"/>
      <c r="F213" s="179"/>
      <c r="G213" s="130"/>
      <c r="H213" s="187"/>
      <c r="I213" s="187"/>
    </row>
    <row r="214" spans="1:9" x14ac:dyDescent="0.3">
      <c r="A214" s="205" t="s">
        <v>879</v>
      </c>
      <c r="B214" s="175" t="s">
        <v>880</v>
      </c>
      <c r="C214" s="206" t="s">
        <v>881</v>
      </c>
      <c r="D214" s="207" t="s">
        <v>37</v>
      </c>
      <c r="E214" s="208"/>
      <c r="F214" s="209" t="s">
        <v>733</v>
      </c>
      <c r="G214" s="103" t="s">
        <v>734</v>
      </c>
      <c r="H214" s="187"/>
      <c r="I214" s="187"/>
    </row>
    <row r="215" spans="1:9" x14ac:dyDescent="0.3">
      <c r="A215" s="210" t="s">
        <v>882</v>
      </c>
      <c r="B215" s="211" t="s">
        <v>883</v>
      </c>
      <c r="C215" s="179">
        <v>276</v>
      </c>
      <c r="D215" s="212" t="s">
        <v>884</v>
      </c>
      <c r="E215" s="213"/>
      <c r="F215" s="189" t="s">
        <v>885</v>
      </c>
      <c r="G215" s="189" t="s">
        <v>885</v>
      </c>
      <c r="H215" s="187"/>
      <c r="I215" s="187"/>
    </row>
    <row r="216" spans="1:9" x14ac:dyDescent="0.3">
      <c r="A216" s="214" t="s">
        <v>886</v>
      </c>
      <c r="B216" s="215" t="s">
        <v>883</v>
      </c>
      <c r="C216" s="193">
        <v>283</v>
      </c>
      <c r="D216" s="216" t="s">
        <v>884</v>
      </c>
      <c r="E216" s="217"/>
      <c r="F216" s="194" t="s">
        <v>887</v>
      </c>
      <c r="G216" s="194" t="s">
        <v>888</v>
      </c>
      <c r="H216" s="187"/>
      <c r="I216" s="187"/>
    </row>
    <row r="217" spans="1:9" x14ac:dyDescent="0.3">
      <c r="A217" s="210" t="s">
        <v>882</v>
      </c>
      <c r="B217" s="218" t="s">
        <v>889</v>
      </c>
      <c r="C217" s="179">
        <v>334</v>
      </c>
      <c r="D217" s="219" t="s">
        <v>890</v>
      </c>
      <c r="E217" s="178"/>
      <c r="F217" s="220" t="s">
        <v>891</v>
      </c>
      <c r="G217" s="220" t="s">
        <v>892</v>
      </c>
      <c r="H217" s="187"/>
      <c r="I217" s="187"/>
    </row>
    <row r="218" spans="1:9" x14ac:dyDescent="0.3">
      <c r="A218" s="221" t="s">
        <v>886</v>
      </c>
      <c r="B218" s="222" t="s">
        <v>889</v>
      </c>
      <c r="C218" s="198">
        <v>341</v>
      </c>
      <c r="D218" s="223" t="s">
        <v>890</v>
      </c>
      <c r="E218" s="224"/>
      <c r="F218" s="225" t="s">
        <v>893</v>
      </c>
      <c r="G218" s="225" t="s">
        <v>894</v>
      </c>
      <c r="H218" s="187"/>
      <c r="I218" s="187"/>
    </row>
    <row r="219" spans="1:9" x14ac:dyDescent="0.3">
      <c r="A219" s="53"/>
      <c r="B219" s="179"/>
      <c r="C219" s="179"/>
      <c r="D219" s="53"/>
      <c r="E219" s="53"/>
      <c r="F219" s="202"/>
      <c r="G219" s="202"/>
      <c r="H219" s="187"/>
      <c r="I219" s="187"/>
    </row>
    <row r="220" spans="1:9" x14ac:dyDescent="0.3">
      <c r="A220" s="204" t="s">
        <v>758</v>
      </c>
      <c r="B220" s="178"/>
      <c r="C220" s="178"/>
      <c r="D220" s="178"/>
      <c r="E220" s="178"/>
      <c r="F220" s="202"/>
      <c r="G220" s="202"/>
      <c r="H220" s="187"/>
      <c r="I220" s="187"/>
    </row>
    <row r="221" spans="1:9" x14ac:dyDescent="0.3">
      <c r="A221" s="440" t="s">
        <v>895</v>
      </c>
      <c r="B221" s="401"/>
      <c r="C221" s="401"/>
      <c r="D221" s="401"/>
      <c r="E221" s="401"/>
      <c r="F221" s="202"/>
      <c r="G221" s="202"/>
      <c r="H221" s="187"/>
      <c r="I221" s="187"/>
    </row>
    <row r="222" spans="1:9" x14ac:dyDescent="0.3">
      <c r="A222" s="53" t="s">
        <v>896</v>
      </c>
      <c r="B222" s="53"/>
      <c r="C222" s="53"/>
      <c r="D222" s="53"/>
      <c r="E222" s="53"/>
      <c r="F222" s="202"/>
      <c r="G222" s="202"/>
      <c r="H222" s="187"/>
      <c r="I222" s="187"/>
    </row>
    <row r="223" spans="1:9" x14ac:dyDescent="0.3">
      <c r="A223" s="440" t="s">
        <v>897</v>
      </c>
      <c r="B223" s="401"/>
      <c r="C223" s="401"/>
      <c r="D223" s="401"/>
      <c r="E223" s="401"/>
      <c r="F223" s="202"/>
      <c r="G223" s="202"/>
      <c r="H223" s="187"/>
      <c r="I223" s="187"/>
    </row>
    <row r="224" spans="1:9" x14ac:dyDescent="0.3">
      <c r="A224" s="53" t="s">
        <v>898</v>
      </c>
      <c r="B224" s="53"/>
      <c r="C224" s="53"/>
      <c r="D224" s="53"/>
      <c r="E224" s="53"/>
      <c r="F224" s="202"/>
      <c r="G224" s="202"/>
      <c r="H224" s="187"/>
      <c r="I224" s="187"/>
    </row>
    <row r="225" spans="1:9" x14ac:dyDescent="0.3">
      <c r="A225" s="53"/>
      <c r="B225" s="179"/>
      <c r="C225" s="179"/>
      <c r="D225" s="53"/>
      <c r="E225" s="53"/>
      <c r="F225" s="202"/>
      <c r="G225" s="202"/>
      <c r="H225" s="187"/>
      <c r="I225" s="187"/>
    </row>
    <row r="226" spans="1:9" x14ac:dyDescent="0.3">
      <c r="A226" s="53"/>
      <c r="B226" s="179"/>
      <c r="C226" s="179"/>
      <c r="D226" s="53"/>
      <c r="E226" s="53"/>
      <c r="F226" s="202"/>
      <c r="G226" s="202"/>
      <c r="H226" s="187"/>
      <c r="I226" s="187"/>
    </row>
    <row r="227" spans="1:9" x14ac:dyDescent="0.3">
      <c r="A227" s="441" t="s">
        <v>899</v>
      </c>
      <c r="B227" s="401"/>
      <c r="C227" s="179"/>
      <c r="D227" s="53"/>
      <c r="E227" s="53"/>
      <c r="F227" s="202"/>
      <c r="G227" s="202"/>
      <c r="H227" s="187"/>
      <c r="I227" s="187"/>
    </row>
    <row r="228" spans="1:9" x14ac:dyDescent="0.3">
      <c r="A228" s="178"/>
      <c r="B228" s="178"/>
      <c r="C228" s="178"/>
      <c r="D228" s="178"/>
      <c r="E228" s="178"/>
      <c r="F228" s="178"/>
      <c r="G228" s="130"/>
      <c r="H228" s="187"/>
      <c r="I228" s="187"/>
    </row>
    <row r="229" spans="1:9" x14ac:dyDescent="0.3">
      <c r="A229" s="173" t="s">
        <v>761</v>
      </c>
      <c r="B229" s="442" t="s">
        <v>37</v>
      </c>
      <c r="C229" s="408"/>
      <c r="D229" s="408"/>
      <c r="E229" s="408"/>
      <c r="F229" s="176" t="s">
        <v>733</v>
      </c>
      <c r="G229" s="103" t="s">
        <v>734</v>
      </c>
      <c r="H229" s="187"/>
      <c r="I229" s="187"/>
    </row>
    <row r="230" spans="1:9" x14ac:dyDescent="0.3">
      <c r="A230" s="178"/>
      <c r="B230" s="443"/>
      <c r="C230" s="410"/>
      <c r="D230" s="410"/>
      <c r="E230" s="410"/>
      <c r="F230" s="178"/>
      <c r="G230" s="178"/>
      <c r="H230" s="187"/>
      <c r="I230" s="187"/>
    </row>
    <row r="231" spans="1:9" x14ac:dyDescent="0.3">
      <c r="A231" s="226" t="s">
        <v>900</v>
      </c>
      <c r="B231" s="444"/>
      <c r="C231" s="412"/>
      <c r="D231" s="412"/>
      <c r="E231" s="412"/>
      <c r="F231" s="227"/>
      <c r="G231" s="227"/>
      <c r="H231" s="187"/>
      <c r="I231" s="187"/>
    </row>
    <row r="232" spans="1:9" x14ac:dyDescent="0.3">
      <c r="A232" s="182" t="s">
        <v>901</v>
      </c>
      <c r="B232" s="445" t="s">
        <v>902</v>
      </c>
      <c r="C232" s="410"/>
      <c r="D232" s="410"/>
      <c r="E232" s="397"/>
      <c r="F232" s="228" t="s">
        <v>885</v>
      </c>
      <c r="G232" s="228" t="s">
        <v>885</v>
      </c>
      <c r="H232" s="187"/>
      <c r="I232" s="187"/>
    </row>
    <row r="233" spans="1:9" x14ac:dyDescent="0.3">
      <c r="A233" s="188" t="s">
        <v>903</v>
      </c>
      <c r="B233" s="448" t="s">
        <v>904</v>
      </c>
      <c r="C233" s="401"/>
      <c r="D233" s="401"/>
      <c r="E233" s="403"/>
      <c r="F233" s="229" t="s">
        <v>885</v>
      </c>
      <c r="G233" s="229" t="s">
        <v>885</v>
      </c>
      <c r="H233" s="187"/>
      <c r="I233" s="187"/>
    </row>
    <row r="234" spans="1:9" x14ac:dyDescent="0.3">
      <c r="A234" s="192" t="s">
        <v>905</v>
      </c>
      <c r="B234" s="449" t="s">
        <v>906</v>
      </c>
      <c r="C234" s="406"/>
      <c r="D234" s="406"/>
      <c r="E234" s="403"/>
      <c r="F234" s="230" t="s">
        <v>885</v>
      </c>
      <c r="G234" s="230" t="s">
        <v>885</v>
      </c>
      <c r="H234" s="187"/>
      <c r="I234" s="187"/>
    </row>
    <row r="235" spans="1:9" x14ac:dyDescent="0.3">
      <c r="A235" s="188" t="s">
        <v>907</v>
      </c>
      <c r="B235" s="448" t="s">
        <v>908</v>
      </c>
      <c r="C235" s="401"/>
      <c r="D235" s="401"/>
      <c r="E235" s="403"/>
      <c r="F235" s="229" t="s">
        <v>885</v>
      </c>
      <c r="G235" s="229" t="s">
        <v>885</v>
      </c>
      <c r="H235" s="187"/>
      <c r="I235" s="187"/>
    </row>
    <row r="236" spans="1:9" x14ac:dyDescent="0.3">
      <c r="A236" s="192" t="s">
        <v>909</v>
      </c>
      <c r="B236" s="449" t="s">
        <v>910</v>
      </c>
      <c r="C236" s="406"/>
      <c r="D236" s="406"/>
      <c r="E236" s="403"/>
      <c r="F236" s="230" t="s">
        <v>885</v>
      </c>
      <c r="G236" s="230" t="s">
        <v>885</v>
      </c>
      <c r="H236" s="187"/>
      <c r="I236" s="187"/>
    </row>
    <row r="237" spans="1:9" x14ac:dyDescent="0.3">
      <c r="A237" s="188" t="s">
        <v>911</v>
      </c>
      <c r="B237" s="448" t="s">
        <v>912</v>
      </c>
      <c r="C237" s="401"/>
      <c r="D237" s="401"/>
      <c r="E237" s="403"/>
      <c r="F237" s="229" t="s">
        <v>885</v>
      </c>
      <c r="G237" s="229" t="s">
        <v>885</v>
      </c>
      <c r="H237" s="187"/>
      <c r="I237" s="187"/>
    </row>
    <row r="238" spans="1:9" x14ac:dyDescent="0.3">
      <c r="A238" s="231"/>
      <c r="B238" s="450"/>
      <c r="C238" s="410"/>
      <c r="D238" s="410"/>
      <c r="E238" s="410"/>
      <c r="F238" s="232"/>
      <c r="G238" s="232"/>
      <c r="H238" s="187"/>
      <c r="I238" s="187"/>
    </row>
    <row r="239" spans="1:9" x14ac:dyDescent="0.3">
      <c r="A239" s="233" t="s">
        <v>913</v>
      </c>
      <c r="B239" s="447"/>
      <c r="C239" s="412"/>
      <c r="D239" s="412"/>
      <c r="E239" s="412"/>
      <c r="F239" s="234"/>
      <c r="G239" s="234"/>
      <c r="H239" s="187"/>
      <c r="I239" s="187"/>
    </row>
    <row r="240" spans="1:9" x14ac:dyDescent="0.3">
      <c r="A240" s="182" t="s">
        <v>914</v>
      </c>
      <c r="B240" s="445" t="s">
        <v>1196</v>
      </c>
      <c r="C240" s="410"/>
      <c r="D240" s="410"/>
      <c r="E240" s="397"/>
      <c r="F240" s="228">
        <v>698</v>
      </c>
      <c r="G240" s="228">
        <v>655</v>
      </c>
      <c r="H240" s="187"/>
      <c r="I240" s="187"/>
    </row>
    <row r="241" spans="1:9" x14ac:dyDescent="0.3">
      <c r="A241" s="188" t="s">
        <v>817</v>
      </c>
      <c r="B241" s="448" t="s">
        <v>915</v>
      </c>
      <c r="C241" s="401"/>
      <c r="D241" s="401"/>
      <c r="E241" s="403"/>
      <c r="F241" s="229">
        <v>350</v>
      </c>
      <c r="G241" s="229">
        <v>328</v>
      </c>
      <c r="H241" s="187"/>
      <c r="I241" s="187"/>
    </row>
    <row r="242" spans="1:9" x14ac:dyDescent="0.3">
      <c r="A242" s="192" t="s">
        <v>769</v>
      </c>
      <c r="B242" s="449" t="s">
        <v>916</v>
      </c>
      <c r="C242" s="406"/>
      <c r="D242" s="406"/>
      <c r="E242" s="403"/>
      <c r="F242" s="230">
        <v>400</v>
      </c>
      <c r="G242" s="230">
        <v>375</v>
      </c>
      <c r="H242" s="187"/>
      <c r="I242" s="187"/>
    </row>
    <row r="243" spans="1:9" x14ac:dyDescent="0.3">
      <c r="A243" s="188" t="s">
        <v>917</v>
      </c>
      <c r="B243" s="448" t="s">
        <v>771</v>
      </c>
      <c r="C243" s="401"/>
      <c r="D243" s="401"/>
      <c r="E243" s="403"/>
      <c r="F243" s="229">
        <v>909</v>
      </c>
      <c r="G243" s="229">
        <v>854</v>
      </c>
      <c r="H243" s="187"/>
      <c r="I243" s="187"/>
    </row>
    <row r="244" spans="1:9" x14ac:dyDescent="0.3">
      <c r="A244" s="192" t="s">
        <v>918</v>
      </c>
      <c r="B244" s="449" t="s">
        <v>919</v>
      </c>
      <c r="C244" s="406"/>
      <c r="D244" s="406"/>
      <c r="E244" s="403"/>
      <c r="F244" s="230">
        <v>554</v>
      </c>
      <c r="G244" s="230">
        <v>520</v>
      </c>
      <c r="H244" s="187"/>
      <c r="I244" s="187"/>
    </row>
    <row r="245" spans="1:9" x14ac:dyDescent="0.3">
      <c r="A245" s="188" t="s">
        <v>920</v>
      </c>
      <c r="B245" s="448" t="s">
        <v>921</v>
      </c>
      <c r="C245" s="401"/>
      <c r="D245" s="401"/>
      <c r="E245" s="403"/>
      <c r="F245" s="229">
        <v>53</v>
      </c>
      <c r="G245" s="229">
        <v>49</v>
      </c>
      <c r="H245" s="187"/>
      <c r="I245" s="187"/>
    </row>
    <row r="246" spans="1:9" x14ac:dyDescent="0.3">
      <c r="A246" s="192" t="s">
        <v>922</v>
      </c>
      <c r="B246" s="449" t="s">
        <v>923</v>
      </c>
      <c r="C246" s="406"/>
      <c r="D246" s="406"/>
      <c r="E246" s="403"/>
      <c r="F246" s="230">
        <v>138</v>
      </c>
      <c r="G246" s="230">
        <v>130</v>
      </c>
      <c r="H246" s="187"/>
      <c r="I246" s="187"/>
    </row>
    <row r="247" spans="1:9" x14ac:dyDescent="0.3">
      <c r="A247" s="188" t="s">
        <v>780</v>
      </c>
      <c r="B247" s="448" t="s">
        <v>924</v>
      </c>
      <c r="C247" s="401"/>
      <c r="D247" s="401"/>
      <c r="E247" s="403"/>
      <c r="F247" s="229">
        <v>387</v>
      </c>
      <c r="G247" s="229">
        <v>363</v>
      </c>
      <c r="H247" s="187"/>
      <c r="I247" s="187"/>
    </row>
    <row r="248" spans="1:9" x14ac:dyDescent="0.3">
      <c r="A248" s="192" t="s">
        <v>925</v>
      </c>
      <c r="B248" s="449" t="s">
        <v>926</v>
      </c>
      <c r="C248" s="406"/>
      <c r="D248" s="406"/>
      <c r="E248" s="403"/>
      <c r="F248" s="230">
        <v>89</v>
      </c>
      <c r="G248" s="230">
        <v>83</v>
      </c>
      <c r="H248" s="187"/>
      <c r="I248" s="187"/>
    </row>
    <row r="249" spans="1:9" x14ac:dyDescent="0.3">
      <c r="A249" s="235" t="s">
        <v>927</v>
      </c>
      <c r="B249" s="453" t="s">
        <v>1197</v>
      </c>
      <c r="C249" s="401"/>
      <c r="D249" s="401"/>
      <c r="E249" s="403"/>
      <c r="F249" s="229">
        <v>47</v>
      </c>
      <c r="G249" s="229">
        <v>44</v>
      </c>
      <c r="H249" s="187"/>
      <c r="I249" s="187"/>
    </row>
    <row r="250" spans="1:9" x14ac:dyDescent="0.3">
      <c r="A250" s="192" t="s">
        <v>929</v>
      </c>
      <c r="B250" s="449" t="s">
        <v>930</v>
      </c>
      <c r="C250" s="406"/>
      <c r="D250" s="406"/>
      <c r="E250" s="403"/>
      <c r="F250" s="230">
        <v>167</v>
      </c>
      <c r="G250" s="230">
        <v>156</v>
      </c>
      <c r="H250" s="187"/>
      <c r="I250" s="187"/>
    </row>
    <row r="251" spans="1:9" x14ac:dyDescent="0.3">
      <c r="A251" s="236" t="s">
        <v>931</v>
      </c>
      <c r="B251" s="451" t="s">
        <v>775</v>
      </c>
      <c r="C251" s="412"/>
      <c r="D251" s="412"/>
      <c r="E251" s="413"/>
      <c r="F251" s="237">
        <v>71</v>
      </c>
      <c r="G251" s="237">
        <v>67</v>
      </c>
      <c r="H251" s="187"/>
      <c r="I251" s="187"/>
    </row>
    <row r="252" spans="1:9" x14ac:dyDescent="0.3">
      <c r="A252" s="178"/>
      <c r="B252" s="440" t="s">
        <v>824</v>
      </c>
      <c r="C252" s="401"/>
      <c r="D252" s="401"/>
      <c r="E252" s="401"/>
      <c r="F252" s="178"/>
      <c r="G252" s="178"/>
      <c r="H252" s="177"/>
      <c r="I252" s="172"/>
    </row>
    <row r="253" spans="1:9" x14ac:dyDescent="0.3">
      <c r="A253" s="178"/>
      <c r="B253" s="53"/>
      <c r="C253" s="53"/>
      <c r="D253" s="53"/>
      <c r="E253" s="53"/>
      <c r="F253" s="178"/>
      <c r="G253" s="178"/>
      <c r="H253" s="177"/>
      <c r="I253" s="172"/>
    </row>
    <row r="254" spans="1:9" x14ac:dyDescent="0.3">
      <c r="A254" s="204" t="s">
        <v>758</v>
      </c>
      <c r="B254" s="178"/>
      <c r="C254" s="178"/>
      <c r="D254" s="178"/>
      <c r="E254" s="178"/>
      <c r="F254" s="178"/>
      <c r="G254" s="178"/>
      <c r="H254" s="177"/>
      <c r="I254" s="172"/>
    </row>
    <row r="255" spans="1:9" x14ac:dyDescent="0.3">
      <c r="A255" s="440" t="s">
        <v>932</v>
      </c>
      <c r="B255" s="401"/>
      <c r="C255" s="401"/>
      <c r="D255" s="401"/>
      <c r="E255" s="401"/>
      <c r="F255" s="401"/>
      <c r="G255" s="401"/>
      <c r="H255" s="401"/>
      <c r="I255" s="172"/>
    </row>
    <row r="256" spans="1:9" x14ac:dyDescent="0.3">
      <c r="A256" s="440" t="s">
        <v>933</v>
      </c>
      <c r="B256" s="401"/>
      <c r="C256" s="401"/>
      <c r="D256" s="401"/>
      <c r="E256" s="401"/>
      <c r="F256" s="178"/>
      <c r="G256" s="178"/>
      <c r="H256" s="177"/>
      <c r="I256" s="172"/>
    </row>
    <row r="257" spans="1:9" x14ac:dyDescent="0.3">
      <c r="A257" s="178" t="s">
        <v>1198</v>
      </c>
      <c r="B257" s="178"/>
      <c r="C257" s="178"/>
      <c r="D257" s="178"/>
      <c r="E257" s="178"/>
      <c r="F257" s="178"/>
      <c r="G257" s="178"/>
      <c r="H257" s="177"/>
      <c r="I257" s="172"/>
    </row>
    <row r="258" spans="1:9" x14ac:dyDescent="0.3">
      <c r="A258" s="178"/>
      <c r="B258" s="178"/>
      <c r="C258" s="178"/>
      <c r="D258" s="178"/>
      <c r="E258" s="178"/>
      <c r="F258" s="178"/>
      <c r="G258" s="178"/>
      <c r="H258" s="177"/>
      <c r="I258" s="172"/>
    </row>
    <row r="259" spans="1:9" x14ac:dyDescent="0.3">
      <c r="A259" s="178"/>
      <c r="B259" s="178"/>
      <c r="C259" s="178"/>
      <c r="D259" s="178"/>
      <c r="E259" s="178"/>
      <c r="F259" s="178"/>
      <c r="G259" s="178"/>
      <c r="H259" s="177"/>
      <c r="I259" s="172"/>
    </row>
    <row r="260" spans="1:9" x14ac:dyDescent="0.3">
      <c r="A260" s="178" t="s">
        <v>861</v>
      </c>
      <c r="B260" s="178"/>
      <c r="C260" s="178"/>
      <c r="D260" s="178"/>
      <c r="E260" s="178"/>
      <c r="F260" s="178"/>
      <c r="G260" s="178"/>
      <c r="H260" s="177"/>
      <c r="I260" s="172"/>
    </row>
    <row r="261" spans="1:9" x14ac:dyDescent="0.3">
      <c r="A261" s="96"/>
      <c r="B261" s="96"/>
      <c r="C261" s="96"/>
      <c r="D261" s="96"/>
      <c r="E261" s="96"/>
      <c r="F261" s="96"/>
      <c r="G261" s="96"/>
      <c r="H261" s="172"/>
      <c r="I261" s="172"/>
    </row>
    <row r="262" spans="1:9" ht="24.6" x14ac:dyDescent="0.4">
      <c r="A262" s="452" t="s">
        <v>934</v>
      </c>
      <c r="B262" s="401"/>
      <c r="C262" s="179"/>
      <c r="D262" s="179"/>
      <c r="E262" s="179"/>
      <c r="F262" s="179"/>
      <c r="G262" s="202"/>
      <c r="H262" s="238"/>
      <c r="I262" s="239"/>
    </row>
    <row r="263" spans="1:9" x14ac:dyDescent="0.3">
      <c r="A263" s="53"/>
      <c r="B263" s="179"/>
      <c r="C263" s="179"/>
      <c r="D263" s="179"/>
      <c r="E263" s="179"/>
      <c r="F263" s="179"/>
      <c r="G263" s="202"/>
      <c r="H263" s="238"/>
      <c r="I263" s="239"/>
    </row>
    <row r="264" spans="1:9" x14ac:dyDescent="0.3">
      <c r="A264" s="53"/>
      <c r="B264" s="179"/>
      <c r="C264" s="179"/>
      <c r="D264" s="179"/>
      <c r="E264" s="179"/>
      <c r="F264" s="179"/>
      <c r="G264" s="202"/>
      <c r="H264" s="238"/>
      <c r="I264" s="239"/>
    </row>
    <row r="265" spans="1:9" x14ac:dyDescent="0.3">
      <c r="A265" s="53"/>
      <c r="B265" s="179"/>
      <c r="C265" s="179"/>
      <c r="D265" s="179"/>
      <c r="E265" s="179"/>
      <c r="F265" s="396" t="s">
        <v>735</v>
      </c>
      <c r="G265" s="397"/>
      <c r="H265" s="238"/>
      <c r="I265" s="239"/>
    </row>
    <row r="266" spans="1:9" x14ac:dyDescent="0.3">
      <c r="A266" s="173" t="s">
        <v>727</v>
      </c>
      <c r="B266" s="174" t="s">
        <v>728</v>
      </c>
      <c r="C266" s="174" t="s">
        <v>935</v>
      </c>
      <c r="D266" s="174" t="s">
        <v>936</v>
      </c>
      <c r="E266" s="174" t="s">
        <v>732</v>
      </c>
      <c r="F266" s="240" t="s">
        <v>733</v>
      </c>
      <c r="G266" s="241" t="s">
        <v>937</v>
      </c>
      <c r="H266" s="238"/>
      <c r="I266" s="239"/>
    </row>
    <row r="267" spans="1:9" x14ac:dyDescent="0.3">
      <c r="A267" s="53"/>
      <c r="B267" s="179"/>
      <c r="C267" s="179"/>
      <c r="D267" s="179"/>
      <c r="E267" s="179"/>
      <c r="F267" s="394" t="s">
        <v>726</v>
      </c>
      <c r="G267" s="395"/>
      <c r="H267" s="238"/>
      <c r="I267" s="239"/>
    </row>
    <row r="268" spans="1:9" x14ac:dyDescent="0.3">
      <c r="A268" s="446" t="s">
        <v>938</v>
      </c>
      <c r="B268" s="401"/>
      <c r="C268" s="401"/>
      <c r="D268" s="179"/>
      <c r="E268" s="179"/>
      <c r="F268" s="202"/>
      <c r="G268" s="202"/>
      <c r="H268" s="238"/>
      <c r="I268" s="239"/>
    </row>
    <row r="269" spans="1:9" x14ac:dyDescent="0.3">
      <c r="A269" s="53"/>
      <c r="B269" s="179"/>
      <c r="C269" s="179"/>
      <c r="D269" s="179"/>
      <c r="E269" s="179"/>
      <c r="F269" s="202"/>
      <c r="G269" s="202"/>
      <c r="H269" s="238"/>
      <c r="I269" s="242"/>
    </row>
    <row r="270" spans="1:9" x14ac:dyDescent="0.3">
      <c r="A270" s="182" t="s">
        <v>939</v>
      </c>
      <c r="B270" s="183" t="s">
        <v>940</v>
      </c>
      <c r="C270" s="183" t="s">
        <v>941</v>
      </c>
      <c r="D270" s="183">
        <v>511</v>
      </c>
      <c r="E270" s="184">
        <v>2500</v>
      </c>
      <c r="F270" s="243">
        <v>6053</v>
      </c>
      <c r="G270" s="243">
        <v>5628</v>
      </c>
      <c r="H270" s="238"/>
      <c r="I270" s="242"/>
    </row>
    <row r="271" spans="1:9" x14ac:dyDescent="0.3">
      <c r="A271" s="188" t="s">
        <v>942</v>
      </c>
      <c r="B271" s="179" t="s">
        <v>943</v>
      </c>
      <c r="C271" s="179" t="s">
        <v>944</v>
      </c>
      <c r="D271" s="179">
        <v>519</v>
      </c>
      <c r="E271" s="189">
        <v>2500</v>
      </c>
      <c r="F271" s="244">
        <v>6229</v>
      </c>
      <c r="G271" s="244">
        <v>5783</v>
      </c>
      <c r="H271" s="238"/>
      <c r="I271" s="242"/>
    </row>
    <row r="272" spans="1:9" x14ac:dyDescent="0.3">
      <c r="A272" s="197" t="s">
        <v>945</v>
      </c>
      <c r="B272" s="198" t="s">
        <v>946</v>
      </c>
      <c r="C272" s="198" t="s">
        <v>947</v>
      </c>
      <c r="D272" s="198">
        <v>534</v>
      </c>
      <c r="E272" s="199">
        <v>2500</v>
      </c>
      <c r="F272" s="245">
        <v>6402</v>
      </c>
      <c r="G272" s="245">
        <v>5935</v>
      </c>
      <c r="H272" s="238"/>
      <c r="I272" s="239"/>
    </row>
    <row r="273" spans="1:9" x14ac:dyDescent="0.3">
      <c r="A273" s="53"/>
      <c r="B273" s="179"/>
      <c r="C273" s="179"/>
      <c r="D273" s="179"/>
      <c r="E273" s="179"/>
      <c r="F273" s="179"/>
      <c r="G273" s="202"/>
      <c r="H273" s="238"/>
    </row>
    <row r="274" spans="1:9" x14ac:dyDescent="0.3">
      <c r="A274" s="181" t="s">
        <v>758</v>
      </c>
      <c r="B274" s="179"/>
      <c r="C274" s="179"/>
      <c r="D274" s="179"/>
      <c r="E274" s="179"/>
      <c r="F274" s="179"/>
      <c r="G274" s="202"/>
      <c r="H274" s="238"/>
      <c r="I274" s="239"/>
    </row>
    <row r="275" spans="1:9" x14ac:dyDescent="0.3">
      <c r="A275" s="181" t="s">
        <v>1199</v>
      </c>
      <c r="B275" s="179"/>
      <c r="C275" s="179"/>
      <c r="D275" s="179"/>
      <c r="E275" s="179"/>
      <c r="F275" s="179"/>
      <c r="G275" s="202"/>
      <c r="H275" s="238"/>
      <c r="I275" s="239"/>
    </row>
    <row r="276" spans="1:9" x14ac:dyDescent="0.3">
      <c r="A276" s="440" t="s">
        <v>948</v>
      </c>
      <c r="B276" s="401"/>
      <c r="C276" s="401"/>
      <c r="D276" s="401"/>
      <c r="E276" s="401"/>
      <c r="F276" s="179"/>
      <c r="G276" s="202"/>
      <c r="H276" s="238"/>
      <c r="I276" s="239"/>
    </row>
    <row r="277" spans="1:9" x14ac:dyDescent="0.3">
      <c r="A277" s="53" t="s">
        <v>949</v>
      </c>
      <c r="B277" s="179"/>
      <c r="C277" s="179"/>
      <c r="D277" s="179"/>
      <c r="E277" s="179"/>
      <c r="F277" s="179"/>
      <c r="G277" s="202"/>
      <c r="H277" s="238"/>
      <c r="I277" s="239"/>
    </row>
    <row r="278" spans="1:9" x14ac:dyDescent="0.3">
      <c r="A278" s="53"/>
      <c r="B278" s="179"/>
      <c r="C278" s="179"/>
      <c r="D278" s="179"/>
      <c r="E278" s="179"/>
      <c r="F278" s="179"/>
      <c r="G278" s="202"/>
      <c r="H278" s="238"/>
      <c r="I278" s="239"/>
    </row>
    <row r="279" spans="1:9" x14ac:dyDescent="0.3">
      <c r="A279" s="446" t="s">
        <v>950</v>
      </c>
      <c r="B279" s="401"/>
      <c r="C279" s="179"/>
      <c r="D279" s="179"/>
      <c r="E279" s="179"/>
      <c r="F279" s="179"/>
      <c r="G279" s="202"/>
      <c r="H279" s="238"/>
      <c r="I279" s="239"/>
    </row>
    <row r="280" spans="1:9" x14ac:dyDescent="0.3">
      <c r="A280" s="53"/>
      <c r="B280" s="179"/>
      <c r="C280" s="179"/>
      <c r="D280" s="179"/>
      <c r="E280" s="179"/>
      <c r="F280" s="179"/>
      <c r="G280" s="396" t="s">
        <v>735</v>
      </c>
      <c r="H280" s="397"/>
      <c r="I280" s="239"/>
    </row>
    <row r="281" spans="1:9" x14ac:dyDescent="0.3">
      <c r="A281" s="205" t="s">
        <v>879</v>
      </c>
      <c r="B281" s="175" t="s">
        <v>951</v>
      </c>
      <c r="C281" s="175" t="s">
        <v>952</v>
      </c>
      <c r="D281" s="174" t="s">
        <v>953</v>
      </c>
      <c r="E281" s="458" t="s">
        <v>954</v>
      </c>
      <c r="F281" s="459"/>
      <c r="G281" s="209" t="s">
        <v>733</v>
      </c>
      <c r="H281" s="246" t="s">
        <v>937</v>
      </c>
      <c r="I281" s="239"/>
    </row>
    <row r="282" spans="1:9" x14ac:dyDescent="0.3">
      <c r="A282" s="210" t="s">
        <v>955</v>
      </c>
      <c r="B282" s="211" t="s">
        <v>956</v>
      </c>
      <c r="C282" s="211" t="s">
        <v>957</v>
      </c>
      <c r="D282" s="179">
        <v>219</v>
      </c>
      <c r="E282" s="454" t="s">
        <v>958</v>
      </c>
      <c r="F282" s="397"/>
      <c r="G282" s="247">
        <v>614</v>
      </c>
      <c r="H282" s="248">
        <v>540</v>
      </c>
      <c r="I282" s="239"/>
    </row>
    <row r="283" spans="1:9" x14ac:dyDescent="0.3">
      <c r="A283" s="214" t="s">
        <v>955</v>
      </c>
      <c r="B283" s="215" t="s">
        <v>959</v>
      </c>
      <c r="C283" s="215" t="s">
        <v>960</v>
      </c>
      <c r="D283" s="193">
        <v>257</v>
      </c>
      <c r="E283" s="455" t="s">
        <v>961</v>
      </c>
      <c r="F283" s="403"/>
      <c r="G283" s="230">
        <v>651</v>
      </c>
      <c r="H283" s="249">
        <v>573</v>
      </c>
      <c r="I283" s="239"/>
    </row>
    <row r="284" spans="1:9" x14ac:dyDescent="0.3">
      <c r="A284" s="210" t="s">
        <v>886</v>
      </c>
      <c r="B284" s="218" t="s">
        <v>956</v>
      </c>
      <c r="C284" s="218" t="s">
        <v>957</v>
      </c>
      <c r="D284" s="179">
        <v>227</v>
      </c>
      <c r="E284" s="456" t="s">
        <v>958</v>
      </c>
      <c r="F284" s="403"/>
      <c r="G284" s="229">
        <v>696</v>
      </c>
      <c r="H284" s="248">
        <v>613</v>
      </c>
      <c r="I284" s="239"/>
    </row>
    <row r="285" spans="1:9" x14ac:dyDescent="0.3">
      <c r="A285" s="221" t="s">
        <v>886</v>
      </c>
      <c r="B285" s="222" t="s">
        <v>959</v>
      </c>
      <c r="C285" s="222" t="s">
        <v>960</v>
      </c>
      <c r="D285" s="198">
        <v>265</v>
      </c>
      <c r="E285" s="457" t="s">
        <v>962</v>
      </c>
      <c r="F285" s="413"/>
      <c r="G285" s="250">
        <v>732</v>
      </c>
      <c r="H285" s="251">
        <v>644</v>
      </c>
      <c r="I285" s="239"/>
    </row>
    <row r="286" spans="1:9" x14ac:dyDescent="0.3">
      <c r="A286" s="53"/>
      <c r="B286" s="179"/>
      <c r="C286" s="179"/>
      <c r="D286" s="179"/>
      <c r="E286" s="252"/>
      <c r="F286" s="252"/>
      <c r="G286" s="253"/>
      <c r="H286" s="254"/>
      <c r="I286" s="239"/>
    </row>
    <row r="287" spans="1:9" x14ac:dyDescent="0.3">
      <c r="A287" s="181" t="s">
        <v>758</v>
      </c>
      <c r="B287" s="179"/>
      <c r="C287" s="179"/>
      <c r="D287" s="179"/>
      <c r="E287" s="179"/>
      <c r="F287" s="202"/>
      <c r="G287" s="202"/>
      <c r="H287" s="53"/>
      <c r="I287" s="239"/>
    </row>
    <row r="288" spans="1:9" x14ac:dyDescent="0.3">
      <c r="A288" s="440" t="s">
        <v>963</v>
      </c>
      <c r="B288" s="401"/>
      <c r="C288" s="401"/>
      <c r="D288" s="401"/>
      <c r="E288" s="401"/>
      <c r="F288" s="202"/>
      <c r="G288" s="202"/>
      <c r="H288" s="53"/>
      <c r="I288" s="239"/>
    </row>
    <row r="289" spans="1:9" x14ac:dyDescent="0.3">
      <c r="A289" s="53" t="s">
        <v>964</v>
      </c>
      <c r="B289" s="179"/>
      <c r="C289" s="179"/>
      <c r="D289" s="179"/>
      <c r="E289" s="179"/>
      <c r="F289" s="202"/>
      <c r="G289" s="202"/>
      <c r="H289" s="53"/>
      <c r="I289" s="239"/>
    </row>
    <row r="290" spans="1:9" x14ac:dyDescent="0.3">
      <c r="A290" s="440" t="s">
        <v>965</v>
      </c>
      <c r="B290" s="401"/>
      <c r="C290" s="401"/>
      <c r="D290" s="401"/>
      <c r="E290" s="401"/>
      <c r="F290" s="202"/>
      <c r="G290" s="202"/>
      <c r="H290" s="53"/>
      <c r="I290" s="239"/>
    </row>
    <row r="291" spans="1:9" x14ac:dyDescent="0.3">
      <c r="A291" s="53" t="s">
        <v>966</v>
      </c>
      <c r="B291" s="179"/>
      <c r="C291" s="179"/>
      <c r="D291" s="179"/>
      <c r="E291" s="179"/>
      <c r="F291" s="202"/>
      <c r="G291" s="202"/>
      <c r="H291" s="53"/>
      <c r="I291" s="239"/>
    </row>
    <row r="292" spans="1:9" x14ac:dyDescent="0.3">
      <c r="A292" s="53"/>
      <c r="B292" s="179"/>
      <c r="C292" s="179"/>
      <c r="D292" s="179"/>
      <c r="E292" s="179"/>
      <c r="F292" s="202"/>
      <c r="G292" s="202"/>
      <c r="H292" s="53"/>
      <c r="I292" s="239"/>
    </row>
    <row r="293" spans="1:9" x14ac:dyDescent="0.3">
      <c r="A293" s="53"/>
      <c r="B293" s="179"/>
      <c r="C293" s="179"/>
      <c r="D293" s="179"/>
      <c r="E293" s="179"/>
      <c r="F293" s="202"/>
      <c r="G293" s="202"/>
      <c r="H293" s="53"/>
      <c r="I293" s="239"/>
    </row>
    <row r="294" spans="1:9" x14ac:dyDescent="0.3">
      <c r="A294" s="114" t="s">
        <v>967</v>
      </c>
      <c r="B294" s="111"/>
      <c r="C294" s="111"/>
      <c r="D294" s="111"/>
      <c r="E294" s="111"/>
      <c r="F294" s="96"/>
      <c r="G294" s="96"/>
      <c r="H294" s="128"/>
      <c r="I294" s="239"/>
    </row>
    <row r="295" spans="1:9" x14ac:dyDescent="0.3">
      <c r="A295" s="104"/>
      <c r="B295" s="96"/>
      <c r="C295" s="96"/>
      <c r="D295" s="96"/>
      <c r="E295" s="96"/>
      <c r="F295" s="396" t="s">
        <v>735</v>
      </c>
      <c r="G295" s="397"/>
      <c r="H295" s="255"/>
      <c r="I295" s="239"/>
    </row>
    <row r="296" spans="1:9" x14ac:dyDescent="0.3">
      <c r="A296" s="99" t="s">
        <v>968</v>
      </c>
      <c r="B296" s="407" t="s">
        <v>37</v>
      </c>
      <c r="C296" s="408"/>
      <c r="D296" s="408"/>
      <c r="E296" s="459"/>
      <c r="F296" s="256" t="s">
        <v>733</v>
      </c>
      <c r="G296" s="257" t="s">
        <v>937</v>
      </c>
      <c r="H296" s="132"/>
      <c r="I296" s="239"/>
    </row>
    <row r="297" spans="1:9" x14ac:dyDescent="0.3">
      <c r="A297" s="104"/>
      <c r="B297" s="111"/>
      <c r="C297" s="111"/>
      <c r="D297" s="111"/>
      <c r="E297" s="111"/>
      <c r="F297" s="149"/>
      <c r="G297" s="149"/>
      <c r="H297" s="132"/>
      <c r="I297" s="239"/>
    </row>
    <row r="298" spans="1:9" x14ac:dyDescent="0.3">
      <c r="A298" s="460" t="s">
        <v>969</v>
      </c>
      <c r="B298" s="461" t="s">
        <v>970</v>
      </c>
      <c r="C298" s="410"/>
      <c r="D298" s="410"/>
      <c r="E298" s="410"/>
      <c r="F298" s="462">
        <v>260</v>
      </c>
      <c r="G298" s="462">
        <v>244</v>
      </c>
      <c r="H298" s="258"/>
      <c r="I298" s="259"/>
    </row>
    <row r="299" spans="1:9" x14ac:dyDescent="0.3">
      <c r="A299" s="438"/>
      <c r="B299" s="412"/>
      <c r="C299" s="412"/>
      <c r="D299" s="412"/>
      <c r="E299" s="412"/>
      <c r="F299" s="463"/>
      <c r="G299" s="463"/>
      <c r="H299" s="53"/>
    </row>
    <row r="300" spans="1:9" x14ac:dyDescent="0.3">
      <c r="A300" s="260"/>
      <c r="B300" s="261"/>
      <c r="C300" s="261"/>
      <c r="D300" s="261"/>
      <c r="E300" s="261"/>
      <c r="F300" s="262"/>
      <c r="G300" s="262"/>
      <c r="H300" s="53"/>
      <c r="I300" s="239"/>
    </row>
    <row r="301" spans="1:9" x14ac:dyDescent="0.3">
      <c r="A301" s="260"/>
      <c r="B301" s="261"/>
      <c r="C301" s="261"/>
      <c r="D301" s="261"/>
      <c r="E301" s="261"/>
      <c r="F301" s="262"/>
      <c r="G301" s="262"/>
      <c r="H301" s="53"/>
      <c r="I301" s="239"/>
    </row>
    <row r="302" spans="1:9" x14ac:dyDescent="0.3">
      <c r="A302" s="260"/>
      <c r="B302" s="261"/>
      <c r="C302" s="261"/>
      <c r="D302" s="261"/>
      <c r="E302" s="261"/>
      <c r="F302" s="262"/>
      <c r="G302" s="262"/>
      <c r="H302" s="53"/>
      <c r="I302" s="239"/>
    </row>
    <row r="303" spans="1:9" x14ac:dyDescent="0.3">
      <c r="A303" s="446" t="s">
        <v>971</v>
      </c>
      <c r="B303" s="401"/>
      <c r="C303" s="179"/>
      <c r="D303" s="179"/>
      <c r="E303" s="179"/>
      <c r="F303" s="262"/>
      <c r="G303" s="262"/>
      <c r="H303" s="53"/>
      <c r="I303" s="239"/>
    </row>
    <row r="304" spans="1:9" x14ac:dyDescent="0.3">
      <c r="A304" s="53"/>
      <c r="B304" s="179"/>
      <c r="C304" s="179"/>
      <c r="D304" s="179"/>
      <c r="E304" s="179"/>
      <c r="F304" s="396" t="s">
        <v>735</v>
      </c>
      <c r="G304" s="397"/>
      <c r="H304" s="53"/>
      <c r="I304" s="239"/>
    </row>
    <row r="305" spans="1:9" x14ac:dyDescent="0.3">
      <c r="A305" s="173" t="s">
        <v>761</v>
      </c>
      <c r="B305" s="442" t="s">
        <v>37</v>
      </c>
      <c r="C305" s="408"/>
      <c r="D305" s="408"/>
      <c r="E305" s="408"/>
      <c r="F305" s="263"/>
      <c r="G305" s="257" t="s">
        <v>937</v>
      </c>
      <c r="H305" s="53"/>
      <c r="I305" s="239"/>
    </row>
    <row r="306" spans="1:9" x14ac:dyDescent="0.3">
      <c r="A306" s="53"/>
      <c r="B306" s="179"/>
      <c r="C306" s="179"/>
      <c r="D306" s="179"/>
      <c r="E306" s="179"/>
      <c r="F306" s="262"/>
      <c r="G306" s="262"/>
      <c r="H306" s="53"/>
      <c r="I306" s="239"/>
    </row>
    <row r="307" spans="1:9" x14ac:dyDescent="0.3">
      <c r="A307" s="226" t="s">
        <v>900</v>
      </c>
      <c r="B307" s="264"/>
      <c r="C307" s="179"/>
      <c r="D307" s="179"/>
      <c r="E307" s="179"/>
      <c r="F307" s="227"/>
      <c r="G307" s="227"/>
      <c r="H307" s="53"/>
      <c r="I307" s="239"/>
    </row>
    <row r="308" spans="1:9" x14ac:dyDescent="0.3">
      <c r="A308" s="182" t="s">
        <v>905</v>
      </c>
      <c r="B308" s="445" t="s">
        <v>906</v>
      </c>
      <c r="C308" s="410"/>
      <c r="D308" s="410"/>
      <c r="E308" s="397"/>
      <c r="F308" s="230" t="s">
        <v>972</v>
      </c>
      <c r="G308" s="230" t="s">
        <v>885</v>
      </c>
      <c r="H308" s="53"/>
      <c r="I308" s="239"/>
    </row>
    <row r="309" spans="1:9" x14ac:dyDescent="0.3">
      <c r="A309" s="188" t="s">
        <v>973</v>
      </c>
      <c r="B309" s="448" t="s">
        <v>974</v>
      </c>
      <c r="C309" s="401"/>
      <c r="D309" s="401"/>
      <c r="E309" s="403"/>
      <c r="F309" s="229" t="s">
        <v>972</v>
      </c>
      <c r="G309" s="229" t="s">
        <v>885</v>
      </c>
      <c r="H309" s="53"/>
      <c r="I309" s="239"/>
    </row>
    <row r="310" spans="1:9" x14ac:dyDescent="0.3">
      <c r="A310" s="192" t="s">
        <v>975</v>
      </c>
      <c r="B310" s="449" t="s">
        <v>976</v>
      </c>
      <c r="C310" s="406"/>
      <c r="D310" s="406"/>
      <c r="E310" s="403"/>
      <c r="F310" s="230" t="s">
        <v>972</v>
      </c>
      <c r="G310" s="230" t="s">
        <v>885</v>
      </c>
      <c r="H310" s="53"/>
      <c r="I310" s="239"/>
    </row>
    <row r="311" spans="1:9" x14ac:dyDescent="0.3">
      <c r="A311" s="188" t="s">
        <v>977</v>
      </c>
      <c r="B311" s="448" t="s">
        <v>978</v>
      </c>
      <c r="C311" s="401"/>
      <c r="D311" s="401"/>
      <c r="E311" s="403"/>
      <c r="F311" s="229" t="s">
        <v>979</v>
      </c>
      <c r="G311" s="229" t="s">
        <v>885</v>
      </c>
      <c r="H311" s="53"/>
      <c r="I311" s="239"/>
    </row>
    <row r="312" spans="1:9" x14ac:dyDescent="0.3">
      <c r="A312" s="192" t="s">
        <v>980</v>
      </c>
      <c r="B312" s="449" t="s">
        <v>981</v>
      </c>
      <c r="C312" s="406"/>
      <c r="D312" s="406"/>
      <c r="E312" s="403"/>
      <c r="F312" s="230" t="s">
        <v>979</v>
      </c>
      <c r="G312" s="230" t="s">
        <v>885</v>
      </c>
      <c r="H312" s="53"/>
      <c r="I312" s="239"/>
    </row>
    <row r="313" spans="1:9" x14ac:dyDescent="0.3">
      <c r="A313" s="236" t="s">
        <v>982</v>
      </c>
      <c r="B313" s="451" t="s">
        <v>983</v>
      </c>
      <c r="C313" s="412"/>
      <c r="D313" s="412"/>
      <c r="E313" s="413"/>
      <c r="F313" s="237" t="s">
        <v>979</v>
      </c>
      <c r="G313" s="237" t="s">
        <v>885</v>
      </c>
      <c r="H313" s="53"/>
      <c r="I313" s="239"/>
    </row>
    <row r="314" spans="1:9" x14ac:dyDescent="0.3">
      <c r="A314" s="231"/>
      <c r="B314" s="443"/>
      <c r="C314" s="410"/>
      <c r="D314" s="410"/>
      <c r="E314" s="410"/>
      <c r="F314" s="232"/>
      <c r="G314" s="232"/>
      <c r="H314" s="53"/>
      <c r="I314" s="239"/>
    </row>
    <row r="315" spans="1:9" x14ac:dyDescent="0.3">
      <c r="A315" s="233" t="s">
        <v>913</v>
      </c>
      <c r="B315" s="464"/>
      <c r="C315" s="412"/>
      <c r="D315" s="412"/>
      <c r="E315" s="412"/>
      <c r="F315" s="234"/>
      <c r="G315" s="234"/>
      <c r="H315" s="53"/>
      <c r="I315" s="239"/>
    </row>
    <row r="316" spans="1:9" x14ac:dyDescent="0.3">
      <c r="A316" s="182" t="s">
        <v>984</v>
      </c>
      <c r="B316" s="445" t="s">
        <v>985</v>
      </c>
      <c r="C316" s="410"/>
      <c r="D316" s="410"/>
      <c r="E316" s="397"/>
      <c r="F316" s="228">
        <v>698</v>
      </c>
      <c r="G316" s="228">
        <v>655</v>
      </c>
      <c r="H316" s="53"/>
      <c r="I316" s="265"/>
    </row>
    <row r="317" spans="1:9" x14ac:dyDescent="0.3">
      <c r="A317" s="188" t="s">
        <v>903</v>
      </c>
      <c r="B317" s="448" t="s">
        <v>986</v>
      </c>
      <c r="C317" s="401"/>
      <c r="D317" s="401"/>
      <c r="E317" s="403"/>
      <c r="F317" s="229">
        <v>409</v>
      </c>
      <c r="G317" s="229">
        <v>384</v>
      </c>
      <c r="H317" s="53"/>
      <c r="I317" s="265"/>
    </row>
    <row r="318" spans="1:9" x14ac:dyDescent="0.3">
      <c r="A318" s="192" t="s">
        <v>769</v>
      </c>
      <c r="B318" s="449" t="s">
        <v>770</v>
      </c>
      <c r="C318" s="406"/>
      <c r="D318" s="406"/>
      <c r="E318" s="403"/>
      <c r="F318" s="230">
        <v>400</v>
      </c>
      <c r="G318" s="230">
        <v>375</v>
      </c>
      <c r="H318" s="53"/>
      <c r="I318" s="265"/>
    </row>
    <row r="319" spans="1:9" x14ac:dyDescent="0.3">
      <c r="A319" s="188" t="s">
        <v>987</v>
      </c>
      <c r="B319" s="448" t="s">
        <v>919</v>
      </c>
      <c r="C319" s="401"/>
      <c r="D319" s="401"/>
      <c r="E319" s="403"/>
      <c r="F319" s="229">
        <v>554</v>
      </c>
      <c r="G319" s="229">
        <v>520</v>
      </c>
      <c r="H319" s="53"/>
      <c r="I319" s="265"/>
    </row>
    <row r="320" spans="1:9" x14ac:dyDescent="0.3">
      <c r="A320" s="192" t="s">
        <v>920</v>
      </c>
      <c r="B320" s="449" t="s">
        <v>988</v>
      </c>
      <c r="C320" s="406"/>
      <c r="D320" s="406"/>
      <c r="E320" s="403"/>
      <c r="F320" s="230">
        <v>53</v>
      </c>
      <c r="G320" s="230">
        <v>49</v>
      </c>
      <c r="H320" s="53"/>
      <c r="I320" s="265"/>
    </row>
    <row r="321" spans="1:9" x14ac:dyDescent="0.3">
      <c r="A321" s="188" t="s">
        <v>780</v>
      </c>
      <c r="B321" s="448" t="s">
        <v>924</v>
      </c>
      <c r="C321" s="401"/>
      <c r="D321" s="401"/>
      <c r="E321" s="403"/>
      <c r="F321" s="229">
        <v>387</v>
      </c>
      <c r="G321" s="229">
        <v>363</v>
      </c>
      <c r="H321" s="53"/>
      <c r="I321" s="265"/>
    </row>
    <row r="322" spans="1:9" x14ac:dyDescent="0.3">
      <c r="A322" s="192" t="s">
        <v>925</v>
      </c>
      <c r="B322" s="449" t="s">
        <v>926</v>
      </c>
      <c r="C322" s="406"/>
      <c r="D322" s="406"/>
      <c r="E322" s="403"/>
      <c r="F322" s="230">
        <v>89</v>
      </c>
      <c r="G322" s="230">
        <v>83</v>
      </c>
      <c r="H322" s="53"/>
      <c r="I322" s="265"/>
    </row>
    <row r="323" spans="1:9" x14ac:dyDescent="0.3">
      <c r="A323" s="188" t="s">
        <v>927</v>
      </c>
      <c r="B323" s="453" t="s">
        <v>989</v>
      </c>
      <c r="C323" s="401"/>
      <c r="D323" s="401"/>
      <c r="E323" s="403"/>
      <c r="F323" s="229">
        <v>47</v>
      </c>
      <c r="G323" s="229">
        <v>44</v>
      </c>
      <c r="H323" s="53"/>
      <c r="I323" s="265"/>
    </row>
    <row r="324" spans="1:9" x14ac:dyDescent="0.3">
      <c r="A324" s="192" t="s">
        <v>929</v>
      </c>
      <c r="B324" s="449" t="s">
        <v>930</v>
      </c>
      <c r="C324" s="406"/>
      <c r="D324" s="406"/>
      <c r="E324" s="403"/>
      <c r="F324" s="230">
        <v>167</v>
      </c>
      <c r="G324" s="230">
        <v>156</v>
      </c>
      <c r="H324" s="53"/>
      <c r="I324" s="265"/>
    </row>
    <row r="325" spans="1:9" x14ac:dyDescent="0.3">
      <c r="A325" s="236" t="s">
        <v>931</v>
      </c>
      <c r="B325" s="451" t="s">
        <v>775</v>
      </c>
      <c r="C325" s="412"/>
      <c r="D325" s="412"/>
      <c r="E325" s="413"/>
      <c r="F325" s="237">
        <v>71</v>
      </c>
      <c r="G325" s="237">
        <v>67</v>
      </c>
      <c r="H325" s="53"/>
      <c r="I325" s="265"/>
    </row>
    <row r="326" spans="1:9" x14ac:dyDescent="0.3">
      <c r="A326" s="53"/>
      <c r="B326" s="466" t="s">
        <v>824</v>
      </c>
      <c r="C326" s="401"/>
      <c r="D326" s="401"/>
      <c r="E326" s="401"/>
      <c r="F326" s="179"/>
      <c r="G326" s="179"/>
      <c r="H326" s="53"/>
      <c r="I326" s="239"/>
    </row>
    <row r="327" spans="1:9" x14ac:dyDescent="0.3">
      <c r="A327" s="53"/>
      <c r="B327" s="179"/>
      <c r="C327" s="179"/>
      <c r="D327" s="179"/>
      <c r="E327" s="179"/>
      <c r="F327" s="179"/>
      <c r="G327" s="179"/>
      <c r="H327" s="53"/>
      <c r="I327" s="239"/>
    </row>
    <row r="328" spans="1:9" x14ac:dyDescent="0.3">
      <c r="A328" s="181" t="s">
        <v>758</v>
      </c>
      <c r="B328" s="179"/>
      <c r="C328" s="179"/>
      <c r="D328" s="179"/>
      <c r="E328" s="179"/>
      <c r="F328" s="179"/>
      <c r="G328" s="179"/>
      <c r="H328" s="53"/>
      <c r="I328" s="239"/>
    </row>
    <row r="329" spans="1:9" x14ac:dyDescent="0.3">
      <c r="A329" s="440" t="s">
        <v>990</v>
      </c>
      <c r="B329" s="401"/>
      <c r="C329" s="401"/>
      <c r="D329" s="401"/>
      <c r="E329" s="401"/>
      <c r="F329" s="401"/>
      <c r="G329" s="401"/>
      <c r="H329" s="401"/>
      <c r="I329" s="239"/>
    </row>
    <row r="330" spans="1:9" x14ac:dyDescent="0.3">
      <c r="A330" s="53" t="s">
        <v>1200</v>
      </c>
      <c r="B330" s="179"/>
      <c r="C330" s="179"/>
      <c r="D330" s="179"/>
      <c r="E330" s="179"/>
      <c r="F330" s="179"/>
      <c r="G330" s="179"/>
      <c r="H330" s="266"/>
      <c r="I330" s="239"/>
    </row>
    <row r="331" spans="1:9" x14ac:dyDescent="0.3">
      <c r="A331" s="53"/>
      <c r="B331" s="179"/>
      <c r="C331" s="179"/>
      <c r="D331" s="179"/>
      <c r="E331" s="179"/>
      <c r="F331" s="179"/>
      <c r="G331" s="179"/>
      <c r="H331" s="266"/>
      <c r="I331" s="239"/>
    </row>
    <row r="332" spans="1:9" x14ac:dyDescent="0.3">
      <c r="A332" s="267"/>
      <c r="B332" s="268"/>
      <c r="C332" s="268"/>
      <c r="D332" s="268"/>
      <c r="E332" s="268"/>
      <c r="F332" s="268"/>
      <c r="G332" s="268"/>
      <c r="H332" s="267"/>
      <c r="I332" s="239"/>
    </row>
    <row r="333" spans="1:9" x14ac:dyDescent="0.3">
      <c r="A333" s="267" t="s">
        <v>861</v>
      </c>
      <c r="B333" s="268"/>
      <c r="C333" s="268"/>
      <c r="D333" s="268"/>
      <c r="E333" s="268"/>
      <c r="F333" s="268"/>
      <c r="G333" s="268"/>
      <c r="H333" s="267"/>
      <c r="I333" s="239"/>
    </row>
    <row r="334" spans="1:9" x14ac:dyDescent="0.3">
      <c r="A334" s="267"/>
      <c r="B334" s="268"/>
      <c r="C334" s="268"/>
      <c r="D334" s="268"/>
      <c r="E334" s="268"/>
      <c r="F334" s="268"/>
      <c r="G334" s="268"/>
      <c r="H334" s="267"/>
      <c r="I334" s="239"/>
    </row>
    <row r="335" spans="1:9" x14ac:dyDescent="0.3">
      <c r="A335" s="178"/>
      <c r="B335" s="178"/>
      <c r="C335" s="178"/>
      <c r="D335" s="178"/>
      <c r="E335" s="178"/>
      <c r="F335" s="178"/>
      <c r="G335" s="178"/>
      <c r="H335" s="396" t="s">
        <v>735</v>
      </c>
      <c r="I335" s="397"/>
    </row>
    <row r="336" spans="1:9" x14ac:dyDescent="0.3">
      <c r="A336" s="173" t="s">
        <v>727</v>
      </c>
      <c r="B336" s="174" t="s">
        <v>728</v>
      </c>
      <c r="C336" s="174" t="s">
        <v>729</v>
      </c>
      <c r="D336" s="174" t="s">
        <v>730</v>
      </c>
      <c r="E336" s="174" t="s">
        <v>731</v>
      </c>
      <c r="F336" s="174" t="s">
        <v>732</v>
      </c>
      <c r="G336" s="174" t="s">
        <v>991</v>
      </c>
      <c r="H336" s="269" t="s">
        <v>733</v>
      </c>
      <c r="I336" s="270" t="s">
        <v>937</v>
      </c>
    </row>
    <row r="337" spans="1:9" x14ac:dyDescent="0.3">
      <c r="A337" s="53"/>
      <c r="B337" s="178"/>
      <c r="C337" s="178"/>
      <c r="D337" s="178"/>
      <c r="E337" s="178"/>
      <c r="F337" s="178"/>
      <c r="G337" s="178"/>
      <c r="H337" s="394" t="s">
        <v>726</v>
      </c>
      <c r="I337" s="395"/>
    </row>
    <row r="338" spans="1:9" ht="15.6" x14ac:dyDescent="0.3">
      <c r="A338" s="271" t="s">
        <v>992</v>
      </c>
      <c r="B338" s="178"/>
      <c r="C338" s="178"/>
      <c r="D338" s="178"/>
      <c r="E338" s="178"/>
      <c r="F338" s="178"/>
      <c r="G338" s="178"/>
      <c r="H338" s="180"/>
      <c r="I338" s="178"/>
    </row>
    <row r="339" spans="1:9" x14ac:dyDescent="0.3">
      <c r="A339" s="181"/>
      <c r="B339" s="178"/>
      <c r="C339" s="178"/>
      <c r="D339" s="178"/>
      <c r="E339" s="178"/>
      <c r="F339" s="178"/>
      <c r="G339" s="178"/>
      <c r="H339" s="180"/>
      <c r="I339" s="178"/>
    </row>
    <row r="340" spans="1:9" x14ac:dyDescent="0.3">
      <c r="A340" s="272" t="s">
        <v>993</v>
      </c>
      <c r="B340" s="183" t="s">
        <v>994</v>
      </c>
      <c r="C340" s="183">
        <v>13</v>
      </c>
      <c r="D340" s="183" t="s">
        <v>995</v>
      </c>
      <c r="E340" s="183">
        <v>1320</v>
      </c>
      <c r="F340" s="183">
        <v>2500</v>
      </c>
      <c r="G340" s="183" t="s">
        <v>996</v>
      </c>
      <c r="H340" s="273">
        <v>10490</v>
      </c>
      <c r="I340" s="274">
        <v>9933.75</v>
      </c>
    </row>
    <row r="341" spans="1:9" x14ac:dyDescent="0.3">
      <c r="A341" s="210" t="s">
        <v>997</v>
      </c>
      <c r="B341" s="179" t="s">
        <v>998</v>
      </c>
      <c r="C341" s="179">
        <v>13</v>
      </c>
      <c r="D341" s="179" t="s">
        <v>995</v>
      </c>
      <c r="E341" s="179">
        <v>1378</v>
      </c>
      <c r="F341" s="179">
        <v>2500</v>
      </c>
      <c r="G341" s="179" t="s">
        <v>996</v>
      </c>
      <c r="H341" s="203">
        <v>11032</v>
      </c>
      <c r="I341" s="275">
        <v>10411.25</v>
      </c>
    </row>
    <row r="342" spans="1:9" x14ac:dyDescent="0.3">
      <c r="A342" s="214" t="s">
        <v>999</v>
      </c>
      <c r="B342" s="193" t="s">
        <v>994</v>
      </c>
      <c r="C342" s="193">
        <v>13</v>
      </c>
      <c r="D342" s="193" t="s">
        <v>995</v>
      </c>
      <c r="E342" s="193">
        <v>1320</v>
      </c>
      <c r="F342" s="193">
        <v>3000</v>
      </c>
      <c r="G342" s="193" t="s">
        <v>996</v>
      </c>
      <c r="H342" s="276">
        <v>10889</v>
      </c>
      <c r="I342" s="277">
        <v>10285</v>
      </c>
    </row>
    <row r="343" spans="1:9" x14ac:dyDescent="0.3">
      <c r="A343" s="278" t="s">
        <v>1000</v>
      </c>
      <c r="B343" s="279" t="s">
        <v>998</v>
      </c>
      <c r="C343" s="279">
        <v>13</v>
      </c>
      <c r="D343" s="279" t="s">
        <v>995</v>
      </c>
      <c r="E343" s="279">
        <v>1378</v>
      </c>
      <c r="F343" s="279">
        <v>3000</v>
      </c>
      <c r="G343" s="279" t="s">
        <v>996</v>
      </c>
      <c r="H343" s="280">
        <v>11429</v>
      </c>
      <c r="I343" s="281">
        <v>10760</v>
      </c>
    </row>
    <row r="344" spans="1:9" x14ac:dyDescent="0.3">
      <c r="A344" s="210"/>
      <c r="B344" s="179"/>
      <c r="C344" s="179"/>
      <c r="D344" s="179"/>
      <c r="E344" s="179"/>
      <c r="F344" s="179"/>
      <c r="G344" s="179"/>
      <c r="H344" s="203"/>
      <c r="I344" s="203"/>
    </row>
    <row r="345" spans="1:9" ht="15.6" x14ac:dyDescent="0.3">
      <c r="A345" s="271" t="s">
        <v>1001</v>
      </c>
      <c r="B345" s="179"/>
      <c r="C345" s="179"/>
      <c r="D345" s="179"/>
      <c r="E345" s="179"/>
      <c r="F345" s="179"/>
      <c r="G345" s="179"/>
      <c r="H345" s="203"/>
      <c r="I345" s="203"/>
    </row>
    <row r="346" spans="1:9" x14ac:dyDescent="0.3">
      <c r="A346" s="210"/>
      <c r="B346" s="179"/>
      <c r="C346" s="179"/>
      <c r="D346" s="179"/>
      <c r="E346" s="179"/>
      <c r="F346" s="179"/>
      <c r="G346" s="179"/>
      <c r="H346" s="203"/>
      <c r="I346" s="203"/>
    </row>
    <row r="347" spans="1:9" x14ac:dyDescent="0.3">
      <c r="A347" s="272" t="s">
        <v>1002</v>
      </c>
      <c r="B347" s="183" t="s">
        <v>1003</v>
      </c>
      <c r="C347" s="183">
        <v>13</v>
      </c>
      <c r="D347" s="183" t="s">
        <v>995</v>
      </c>
      <c r="E347" s="183">
        <v>1362</v>
      </c>
      <c r="F347" s="183">
        <v>2500</v>
      </c>
      <c r="G347" s="183" t="s">
        <v>1004</v>
      </c>
      <c r="H347" s="273">
        <v>11272</v>
      </c>
      <c r="I347" s="274">
        <v>10622.5</v>
      </c>
    </row>
    <row r="348" spans="1:9" x14ac:dyDescent="0.3">
      <c r="A348" s="210" t="s">
        <v>1005</v>
      </c>
      <c r="B348" s="179" t="s">
        <v>1006</v>
      </c>
      <c r="C348" s="179">
        <v>13</v>
      </c>
      <c r="D348" s="179" t="s">
        <v>995</v>
      </c>
      <c r="E348" s="179">
        <v>1420</v>
      </c>
      <c r="F348" s="179">
        <v>2500</v>
      </c>
      <c r="G348" s="179" t="s">
        <v>1004</v>
      </c>
      <c r="H348" s="203">
        <v>11815</v>
      </c>
      <c r="I348" s="275">
        <v>11100</v>
      </c>
    </row>
    <row r="349" spans="1:9" x14ac:dyDescent="0.3">
      <c r="A349" s="214" t="s">
        <v>1007</v>
      </c>
      <c r="B349" s="193" t="s">
        <v>1003</v>
      </c>
      <c r="C349" s="193">
        <v>13</v>
      </c>
      <c r="D349" s="193" t="s">
        <v>995</v>
      </c>
      <c r="E349" s="193">
        <v>1362</v>
      </c>
      <c r="F349" s="193">
        <v>3000</v>
      </c>
      <c r="G349" s="193" t="s">
        <v>1004</v>
      </c>
      <c r="H349" s="276">
        <v>11669</v>
      </c>
      <c r="I349" s="277">
        <v>10971.25</v>
      </c>
    </row>
    <row r="350" spans="1:9" x14ac:dyDescent="0.3">
      <c r="A350" s="282" t="s">
        <v>1008</v>
      </c>
      <c r="B350" s="279" t="s">
        <v>1006</v>
      </c>
      <c r="C350" s="279">
        <v>13</v>
      </c>
      <c r="D350" s="279" t="s">
        <v>995</v>
      </c>
      <c r="E350" s="279">
        <v>1420</v>
      </c>
      <c r="F350" s="279">
        <v>3000</v>
      </c>
      <c r="G350" s="279" t="s">
        <v>1004</v>
      </c>
      <c r="H350" s="280">
        <v>12210</v>
      </c>
      <c r="I350" s="281">
        <v>11447.5</v>
      </c>
    </row>
    <row r="351" spans="1:9" x14ac:dyDescent="0.3">
      <c r="A351" s="178"/>
      <c r="B351" s="179"/>
      <c r="C351" s="179"/>
      <c r="D351" s="179"/>
      <c r="E351" s="179"/>
      <c r="F351" s="178"/>
      <c r="G351" s="178"/>
      <c r="H351" s="203"/>
      <c r="I351" s="283"/>
    </row>
    <row r="352" spans="1:9" x14ac:dyDescent="0.3">
      <c r="A352" s="178" t="s">
        <v>1009</v>
      </c>
      <c r="B352" s="179"/>
      <c r="C352" s="179"/>
      <c r="D352" s="179"/>
      <c r="E352" s="179"/>
      <c r="F352" s="178"/>
      <c r="G352" s="178"/>
      <c r="H352" s="203"/>
      <c r="I352" s="283"/>
    </row>
    <row r="353" spans="1:9" x14ac:dyDescent="0.3">
      <c r="A353" s="440" t="s">
        <v>1201</v>
      </c>
      <c r="B353" s="401"/>
      <c r="C353" s="401"/>
      <c r="D353" s="401"/>
      <c r="E353" s="401"/>
      <c r="F353" s="401"/>
      <c r="G353" s="401"/>
      <c r="H353" s="401"/>
      <c r="I353" s="283"/>
    </row>
    <row r="354" spans="1:9" x14ac:dyDescent="0.3">
      <c r="A354" s="440" t="s">
        <v>1010</v>
      </c>
      <c r="B354" s="401"/>
      <c r="C354" s="401"/>
      <c r="D354" s="401"/>
      <c r="E354" s="401"/>
      <c r="F354" s="401"/>
      <c r="G354" s="401"/>
      <c r="H354" s="401"/>
      <c r="I354" s="283"/>
    </row>
    <row r="355" spans="1:9" x14ac:dyDescent="0.3">
      <c r="A355" s="178"/>
      <c r="B355" s="178"/>
      <c r="C355" s="178"/>
      <c r="D355" s="178"/>
      <c r="E355" s="178"/>
      <c r="F355" s="178"/>
      <c r="G355" s="178"/>
      <c r="H355" s="180"/>
      <c r="I355" s="283"/>
    </row>
    <row r="356" spans="1:9" x14ac:dyDescent="0.3">
      <c r="A356" s="178"/>
      <c r="B356" s="178"/>
      <c r="C356" s="178"/>
      <c r="D356" s="178"/>
      <c r="E356" s="178"/>
      <c r="F356" s="178"/>
      <c r="G356" s="178"/>
      <c r="H356" s="180"/>
      <c r="I356" s="283"/>
    </row>
    <row r="357" spans="1:9" x14ac:dyDescent="0.3">
      <c r="A357" s="181" t="s">
        <v>846</v>
      </c>
      <c r="B357" s="179"/>
      <c r="C357" s="179"/>
      <c r="D357" s="179"/>
      <c r="E357" s="179"/>
      <c r="F357" s="178"/>
      <c r="G357" s="178"/>
      <c r="H357" s="203"/>
      <c r="I357" s="283"/>
    </row>
    <row r="358" spans="1:9" x14ac:dyDescent="0.3">
      <c r="A358" s="178"/>
      <c r="B358" s="178"/>
      <c r="C358" s="178"/>
      <c r="D358" s="178"/>
      <c r="E358" s="178"/>
      <c r="F358" s="178"/>
      <c r="G358" s="178"/>
      <c r="H358" s="396" t="s">
        <v>735</v>
      </c>
      <c r="I358" s="397"/>
    </row>
    <row r="359" spans="1:9" x14ac:dyDescent="0.3">
      <c r="A359" s="175" t="s">
        <v>879</v>
      </c>
      <c r="B359" s="174" t="s">
        <v>507</v>
      </c>
      <c r="C359" s="458" t="s">
        <v>37</v>
      </c>
      <c r="D359" s="408"/>
      <c r="E359" s="408"/>
      <c r="F359" s="408"/>
      <c r="G359" s="459"/>
      <c r="H359" s="269" t="s">
        <v>733</v>
      </c>
      <c r="I359" s="270" t="s">
        <v>937</v>
      </c>
    </row>
    <row r="360" spans="1:9" x14ac:dyDescent="0.3">
      <c r="A360" s="53"/>
      <c r="B360" s="179"/>
      <c r="C360" s="179"/>
      <c r="D360" s="179"/>
      <c r="E360" s="179"/>
      <c r="F360" s="179"/>
      <c r="G360" s="179"/>
      <c r="H360" s="262"/>
      <c r="I360" s="283"/>
    </row>
    <row r="361" spans="1:9" x14ac:dyDescent="0.3">
      <c r="A361" s="284" t="s">
        <v>955</v>
      </c>
      <c r="B361" s="284">
        <v>89</v>
      </c>
      <c r="C361" s="465" t="s">
        <v>1011</v>
      </c>
      <c r="D361" s="410"/>
      <c r="E361" s="410"/>
      <c r="F361" s="410"/>
      <c r="G361" s="397"/>
      <c r="H361" s="285" t="s">
        <v>1012</v>
      </c>
      <c r="I361" s="286"/>
    </row>
    <row r="362" spans="1:9" x14ac:dyDescent="0.3">
      <c r="A362" s="287" t="s">
        <v>886</v>
      </c>
      <c r="B362" s="287">
        <v>95</v>
      </c>
      <c r="C362" s="444" t="s">
        <v>1013</v>
      </c>
      <c r="D362" s="412"/>
      <c r="E362" s="412"/>
      <c r="F362" s="412"/>
      <c r="G362" s="413"/>
      <c r="H362" s="288" t="s">
        <v>1012</v>
      </c>
      <c r="I362" s="289"/>
    </row>
    <row r="363" spans="1:9" x14ac:dyDescent="0.3">
      <c r="A363" s="111"/>
      <c r="B363" s="111"/>
      <c r="C363" s="111"/>
      <c r="D363" s="111"/>
      <c r="E363" s="111"/>
      <c r="F363" s="111"/>
      <c r="G363" s="111"/>
      <c r="H363" s="290"/>
      <c r="I363" s="283"/>
    </row>
    <row r="364" spans="1:9" x14ac:dyDescent="0.3">
      <c r="A364" s="111"/>
      <c r="B364" s="111"/>
      <c r="C364" s="111"/>
      <c r="D364" s="111"/>
      <c r="E364" s="111"/>
      <c r="F364" s="111"/>
      <c r="G364" s="111"/>
      <c r="H364" s="290"/>
      <c r="I364" s="283"/>
    </row>
    <row r="365" spans="1:9" x14ac:dyDescent="0.3">
      <c r="A365" s="111"/>
      <c r="B365" s="111"/>
      <c r="C365" s="111"/>
      <c r="D365" s="111"/>
      <c r="E365" s="111"/>
      <c r="F365" s="111"/>
      <c r="G365" s="111"/>
      <c r="H365" s="290"/>
      <c r="I365" s="283"/>
    </row>
    <row r="366" spans="1:9" x14ac:dyDescent="0.3">
      <c r="A366" s="111"/>
      <c r="B366" s="111"/>
      <c r="C366" s="111"/>
      <c r="D366" s="111"/>
      <c r="E366" s="111"/>
      <c r="F366" s="111"/>
      <c r="G366" s="111"/>
      <c r="H366" s="290"/>
      <c r="I366" s="283"/>
    </row>
    <row r="367" spans="1:9" x14ac:dyDescent="0.3">
      <c r="A367" s="178"/>
      <c r="B367" s="178"/>
      <c r="C367" s="178"/>
      <c r="D367" s="178"/>
      <c r="E367" s="178"/>
      <c r="F367" s="178"/>
      <c r="G367" s="178"/>
      <c r="H367" s="396" t="s">
        <v>735</v>
      </c>
      <c r="I367" s="397"/>
    </row>
    <row r="368" spans="1:9" x14ac:dyDescent="0.3">
      <c r="A368" s="173" t="s">
        <v>761</v>
      </c>
      <c r="B368" s="458" t="s">
        <v>37</v>
      </c>
      <c r="C368" s="408"/>
      <c r="D368" s="408"/>
      <c r="E368" s="408"/>
      <c r="F368" s="408"/>
      <c r="G368" s="291"/>
      <c r="H368" s="269" t="s">
        <v>733</v>
      </c>
      <c r="I368" s="270" t="s">
        <v>937</v>
      </c>
    </row>
    <row r="369" spans="1:9" x14ac:dyDescent="0.3">
      <c r="A369" s="53"/>
      <c r="B369" s="466"/>
      <c r="C369" s="401"/>
      <c r="D369" s="401"/>
      <c r="E369" s="401"/>
      <c r="F369" s="401"/>
      <c r="G369" s="179"/>
      <c r="H369" s="180"/>
      <c r="I369" s="283"/>
    </row>
    <row r="370" spans="1:9" x14ac:dyDescent="0.3">
      <c r="A370" s="182" t="s">
        <v>1014</v>
      </c>
      <c r="B370" s="468" t="s">
        <v>1015</v>
      </c>
      <c r="C370" s="410"/>
      <c r="D370" s="410"/>
      <c r="E370" s="410"/>
      <c r="F370" s="410"/>
      <c r="G370" s="292"/>
      <c r="H370" s="293">
        <v>351</v>
      </c>
      <c r="I370" s="294">
        <v>329</v>
      </c>
    </row>
    <row r="371" spans="1:9" ht="16.2" x14ac:dyDescent="0.3">
      <c r="A371" s="188" t="s">
        <v>1202</v>
      </c>
      <c r="B371" s="448" t="s">
        <v>919</v>
      </c>
      <c r="C371" s="401"/>
      <c r="D371" s="401"/>
      <c r="E371" s="401"/>
      <c r="F371" s="401"/>
      <c r="G371" s="406"/>
      <c r="H371" s="295">
        <v>554</v>
      </c>
      <c r="I371" s="248">
        <v>520</v>
      </c>
    </row>
    <row r="372" spans="1:9" x14ac:dyDescent="0.3">
      <c r="A372" s="192" t="s">
        <v>1016</v>
      </c>
      <c r="B372" s="467" t="s">
        <v>1017</v>
      </c>
      <c r="C372" s="406"/>
      <c r="D372" s="406"/>
      <c r="E372" s="406"/>
      <c r="F372" s="406"/>
      <c r="G372" s="296"/>
      <c r="H372" s="297">
        <v>309</v>
      </c>
      <c r="I372" s="249">
        <v>290</v>
      </c>
    </row>
    <row r="373" spans="1:9" x14ac:dyDescent="0.3">
      <c r="A373" s="188" t="s">
        <v>769</v>
      </c>
      <c r="B373" s="440" t="s">
        <v>770</v>
      </c>
      <c r="C373" s="401"/>
      <c r="D373" s="401"/>
      <c r="E373" s="401"/>
      <c r="F373" s="401"/>
      <c r="G373" s="53"/>
      <c r="H373" s="295">
        <v>400</v>
      </c>
      <c r="I373" s="248">
        <v>375</v>
      </c>
    </row>
    <row r="374" spans="1:9" x14ac:dyDescent="0.3">
      <c r="A374" s="192" t="s">
        <v>780</v>
      </c>
      <c r="B374" s="467" t="s">
        <v>1018</v>
      </c>
      <c r="C374" s="406"/>
      <c r="D374" s="406"/>
      <c r="E374" s="406"/>
      <c r="F374" s="406"/>
      <c r="G374" s="296"/>
      <c r="H374" s="297">
        <v>387</v>
      </c>
      <c r="I374" s="249">
        <v>363</v>
      </c>
    </row>
    <row r="375" spans="1:9" x14ac:dyDescent="0.3">
      <c r="A375" s="235" t="s">
        <v>927</v>
      </c>
      <c r="B375" s="453" t="s">
        <v>928</v>
      </c>
      <c r="C375" s="401"/>
      <c r="D375" s="401"/>
      <c r="E375" s="401"/>
      <c r="F375" s="401"/>
      <c r="G375" s="401"/>
      <c r="H375" s="295">
        <v>47</v>
      </c>
      <c r="I375" s="248">
        <v>44</v>
      </c>
    </row>
    <row r="376" spans="1:9" x14ac:dyDescent="0.3">
      <c r="A376" s="192" t="s">
        <v>774</v>
      </c>
      <c r="B376" s="467" t="s">
        <v>775</v>
      </c>
      <c r="C376" s="406"/>
      <c r="D376" s="406"/>
      <c r="E376" s="406"/>
      <c r="F376" s="406"/>
      <c r="G376" s="296"/>
      <c r="H376" s="297">
        <v>71</v>
      </c>
      <c r="I376" s="249">
        <v>67</v>
      </c>
    </row>
    <row r="377" spans="1:9" x14ac:dyDescent="0.3">
      <c r="A377" s="188" t="s">
        <v>783</v>
      </c>
      <c r="B377" s="447" t="s">
        <v>784</v>
      </c>
      <c r="C377" s="412"/>
      <c r="D377" s="412"/>
      <c r="E377" s="412"/>
      <c r="F377" s="412"/>
      <c r="G377" s="278"/>
      <c r="H377" s="298">
        <v>45</v>
      </c>
      <c r="I377" s="299">
        <v>62</v>
      </c>
    </row>
    <row r="378" spans="1:9" x14ac:dyDescent="0.3">
      <c r="A378" s="213"/>
      <c r="B378" s="213"/>
      <c r="C378" s="178"/>
      <c r="D378" s="178"/>
      <c r="E378" s="178"/>
      <c r="F378" s="178"/>
      <c r="G378" s="178"/>
      <c r="H378" s="178"/>
      <c r="I378" s="300"/>
    </row>
    <row r="379" spans="1:9" x14ac:dyDescent="0.3">
      <c r="A379" s="204" t="s">
        <v>758</v>
      </c>
      <c r="B379" s="178"/>
      <c r="C379" s="178"/>
      <c r="D379" s="178"/>
      <c r="E379" s="178"/>
      <c r="F379" s="178"/>
      <c r="G379" s="178"/>
      <c r="H379" s="178"/>
      <c r="I379" s="300"/>
    </row>
    <row r="380" spans="1:9" x14ac:dyDescent="0.3">
      <c r="A380" s="440" t="s">
        <v>1019</v>
      </c>
      <c r="B380" s="401"/>
      <c r="C380" s="401"/>
      <c r="D380" s="401"/>
      <c r="E380" s="401"/>
      <c r="F380" s="401"/>
      <c r="G380" s="401"/>
      <c r="H380" s="178"/>
      <c r="I380" s="300"/>
    </row>
    <row r="381" spans="1:9" x14ac:dyDescent="0.3">
      <c r="I381" s="300"/>
    </row>
    <row r="382" spans="1:9" x14ac:dyDescent="0.3">
      <c r="I382" s="300"/>
    </row>
    <row r="383" spans="1:9" x14ac:dyDescent="0.3">
      <c r="A383" s="301" t="s">
        <v>861</v>
      </c>
      <c r="I383" s="300"/>
    </row>
    <row r="384" spans="1:9" x14ac:dyDescent="0.3">
      <c r="A384" s="96"/>
      <c r="B384" s="96"/>
      <c r="C384" s="96"/>
      <c r="D384" s="96"/>
      <c r="E384" s="96"/>
      <c r="F384" s="96"/>
      <c r="G384" s="97"/>
      <c r="H384" s="96"/>
      <c r="I384" s="96"/>
    </row>
    <row r="385" spans="1:9" x14ac:dyDescent="0.3">
      <c r="A385" s="96"/>
      <c r="B385" s="96"/>
      <c r="C385" s="96"/>
      <c r="D385" s="96"/>
      <c r="E385" s="96"/>
      <c r="F385" s="96"/>
      <c r="G385" s="96"/>
      <c r="H385" s="396" t="s">
        <v>735</v>
      </c>
      <c r="I385" s="397"/>
    </row>
    <row r="386" spans="1:9" x14ac:dyDescent="0.3">
      <c r="A386" s="99" t="s">
        <v>727</v>
      </c>
      <c r="B386" s="100" t="s">
        <v>728</v>
      </c>
      <c r="C386" s="100" t="s">
        <v>729</v>
      </c>
      <c r="D386" s="100" t="s">
        <v>730</v>
      </c>
      <c r="E386" s="100" t="s">
        <v>731</v>
      </c>
      <c r="F386" s="100" t="s">
        <v>732</v>
      </c>
      <c r="G386" s="100" t="s">
        <v>991</v>
      </c>
      <c r="H386" s="256" t="s">
        <v>733</v>
      </c>
      <c r="I386" s="257" t="s">
        <v>937</v>
      </c>
    </row>
    <row r="387" spans="1:9" x14ac:dyDescent="0.3">
      <c r="A387" s="104"/>
      <c r="B387" s="96"/>
      <c r="C387" s="96"/>
      <c r="D387" s="96"/>
      <c r="E387" s="96"/>
      <c r="F387" s="96"/>
      <c r="G387" s="96"/>
      <c r="H387" s="394" t="s">
        <v>726</v>
      </c>
      <c r="I387" s="395"/>
    </row>
    <row r="388" spans="1:9" ht="15.6" x14ac:dyDescent="0.3">
      <c r="A388" s="271" t="s">
        <v>1020</v>
      </c>
      <c r="B388" s="96"/>
      <c r="C388" s="96"/>
      <c r="D388" s="96"/>
      <c r="E388" s="96"/>
      <c r="F388" s="96"/>
      <c r="G388" s="96"/>
      <c r="H388" s="97"/>
      <c r="I388" s="97"/>
    </row>
    <row r="389" spans="1:9" x14ac:dyDescent="0.3">
      <c r="A389" s="114"/>
      <c r="B389" s="96"/>
      <c r="C389" s="96"/>
      <c r="D389" s="96"/>
      <c r="E389" s="96"/>
      <c r="F389" s="96"/>
      <c r="G389" s="96"/>
      <c r="H389" s="97"/>
      <c r="I389" s="97"/>
    </row>
    <row r="390" spans="1:9" x14ac:dyDescent="0.3">
      <c r="A390" s="302" t="s">
        <v>1021</v>
      </c>
      <c r="B390" s="106" t="s">
        <v>1022</v>
      </c>
      <c r="C390" s="106">
        <v>12</v>
      </c>
      <c r="D390" s="106" t="s">
        <v>1023</v>
      </c>
      <c r="E390" s="106">
        <v>1040</v>
      </c>
      <c r="F390" s="106">
        <v>2500</v>
      </c>
      <c r="G390" s="106" t="s">
        <v>996</v>
      </c>
      <c r="H390" s="303">
        <v>6842</v>
      </c>
      <c r="I390" s="140">
        <v>6672.5</v>
      </c>
    </row>
    <row r="391" spans="1:9" x14ac:dyDescent="0.3">
      <c r="A391" s="304" t="s">
        <v>1024</v>
      </c>
      <c r="B391" s="111" t="s">
        <v>1025</v>
      </c>
      <c r="C391" s="111">
        <v>12</v>
      </c>
      <c r="D391" s="111" t="s">
        <v>1023</v>
      </c>
      <c r="E391" s="111">
        <v>1094</v>
      </c>
      <c r="F391" s="111">
        <v>2500</v>
      </c>
      <c r="G391" s="111" t="s">
        <v>996</v>
      </c>
      <c r="H391" s="305">
        <v>7153</v>
      </c>
      <c r="I391" s="143">
        <v>6946.25</v>
      </c>
    </row>
    <row r="392" spans="1:9" x14ac:dyDescent="0.3">
      <c r="A392" s="306" t="s">
        <v>1026</v>
      </c>
      <c r="B392" s="119" t="s">
        <v>1027</v>
      </c>
      <c r="C392" s="119">
        <v>12</v>
      </c>
      <c r="D392" s="119" t="s">
        <v>1023</v>
      </c>
      <c r="E392" s="119">
        <v>1147</v>
      </c>
      <c r="F392" s="119">
        <v>2500</v>
      </c>
      <c r="G392" s="119" t="s">
        <v>996</v>
      </c>
      <c r="H392" s="307">
        <v>7465</v>
      </c>
      <c r="I392" s="145">
        <v>7221.25</v>
      </c>
    </row>
    <row r="393" spans="1:9" x14ac:dyDescent="0.3">
      <c r="A393" s="306"/>
      <c r="B393" s="119"/>
      <c r="C393" s="119"/>
      <c r="D393" s="119"/>
      <c r="E393" s="119"/>
      <c r="F393" s="119"/>
      <c r="G393" s="119"/>
      <c r="H393" s="307"/>
      <c r="I393" s="145"/>
    </row>
    <row r="394" spans="1:9" x14ac:dyDescent="0.3">
      <c r="A394" s="304" t="s">
        <v>1028</v>
      </c>
      <c r="B394" s="111" t="s">
        <v>1029</v>
      </c>
      <c r="C394" s="111">
        <v>12</v>
      </c>
      <c r="D394" s="111" t="s">
        <v>1023</v>
      </c>
      <c r="E394" s="111">
        <v>968</v>
      </c>
      <c r="F394" s="111">
        <v>2500</v>
      </c>
      <c r="G394" s="111" t="s">
        <v>996</v>
      </c>
      <c r="H394" s="305">
        <v>8817</v>
      </c>
      <c r="I394" s="143">
        <v>8411.25</v>
      </c>
    </row>
    <row r="395" spans="1:9" x14ac:dyDescent="0.3">
      <c r="A395" s="304"/>
      <c r="B395" s="111"/>
      <c r="C395" s="111"/>
      <c r="D395" s="111"/>
      <c r="E395" s="111"/>
      <c r="F395" s="111"/>
      <c r="G395" s="111"/>
      <c r="H395" s="305"/>
      <c r="I395" s="143"/>
    </row>
    <row r="396" spans="1:9" x14ac:dyDescent="0.3">
      <c r="A396" s="306" t="s">
        <v>1030</v>
      </c>
      <c r="B396" s="119" t="s">
        <v>1031</v>
      </c>
      <c r="C396" s="119">
        <v>12</v>
      </c>
      <c r="D396" s="119" t="s">
        <v>1032</v>
      </c>
      <c r="E396" s="119">
        <v>1050</v>
      </c>
      <c r="F396" s="119">
        <v>2500</v>
      </c>
      <c r="G396" s="119" t="s">
        <v>996</v>
      </c>
      <c r="H396" s="307">
        <v>9283</v>
      </c>
      <c r="I396" s="145">
        <v>8821.25</v>
      </c>
    </row>
    <row r="397" spans="1:9" x14ac:dyDescent="0.3">
      <c r="A397" s="304" t="s">
        <v>1033</v>
      </c>
      <c r="B397" s="111" t="s">
        <v>1034</v>
      </c>
      <c r="C397" s="111">
        <v>15</v>
      </c>
      <c r="D397" s="111" t="s">
        <v>1035</v>
      </c>
      <c r="E397" s="111">
        <v>1150</v>
      </c>
      <c r="F397" s="111">
        <v>2500</v>
      </c>
      <c r="G397" s="111" t="s">
        <v>996</v>
      </c>
      <c r="H397" s="305">
        <v>9852</v>
      </c>
      <c r="I397" s="143">
        <v>9322.5</v>
      </c>
    </row>
    <row r="398" spans="1:9" x14ac:dyDescent="0.3">
      <c r="A398" s="304"/>
      <c r="B398" s="111"/>
      <c r="C398" s="111"/>
      <c r="D398" s="111"/>
      <c r="E398" s="111"/>
      <c r="F398" s="111"/>
      <c r="G398" s="111"/>
      <c r="H398" s="305"/>
      <c r="I398" s="143"/>
    </row>
    <row r="399" spans="1:9" x14ac:dyDescent="0.3">
      <c r="A399" s="306" t="s">
        <v>1036</v>
      </c>
      <c r="B399" s="119" t="s">
        <v>1022</v>
      </c>
      <c r="C399" s="119">
        <v>12</v>
      </c>
      <c r="D399" s="119" t="s">
        <v>1023</v>
      </c>
      <c r="E399" s="119">
        <v>1040</v>
      </c>
      <c r="F399" s="119">
        <v>3000</v>
      </c>
      <c r="G399" s="119" t="s">
        <v>996</v>
      </c>
      <c r="H399" s="307">
        <v>7237</v>
      </c>
      <c r="I399" s="145">
        <v>7020</v>
      </c>
    </row>
    <row r="400" spans="1:9" x14ac:dyDescent="0.3">
      <c r="A400" s="304" t="s">
        <v>1037</v>
      </c>
      <c r="B400" s="111" t="s">
        <v>1025</v>
      </c>
      <c r="C400" s="111">
        <v>12</v>
      </c>
      <c r="D400" s="111" t="s">
        <v>1023</v>
      </c>
      <c r="E400" s="111">
        <v>1094</v>
      </c>
      <c r="F400" s="111">
        <v>3000</v>
      </c>
      <c r="G400" s="111" t="s">
        <v>996</v>
      </c>
      <c r="H400" s="305">
        <v>7551</v>
      </c>
      <c r="I400" s="143">
        <v>7296.25</v>
      </c>
    </row>
    <row r="401" spans="1:9" x14ac:dyDescent="0.3">
      <c r="A401" s="306" t="s">
        <v>1038</v>
      </c>
      <c r="B401" s="119" t="s">
        <v>1027</v>
      </c>
      <c r="C401" s="119">
        <v>12</v>
      </c>
      <c r="D401" s="119" t="s">
        <v>1023</v>
      </c>
      <c r="E401" s="119">
        <v>1147</v>
      </c>
      <c r="F401" s="119">
        <v>3000</v>
      </c>
      <c r="G401" s="119" t="s">
        <v>996</v>
      </c>
      <c r="H401" s="307">
        <v>7863</v>
      </c>
      <c r="I401" s="145">
        <v>7571.25</v>
      </c>
    </row>
    <row r="402" spans="1:9" x14ac:dyDescent="0.3">
      <c r="A402" s="117"/>
      <c r="B402" s="119"/>
      <c r="C402" s="119"/>
      <c r="D402" s="119"/>
      <c r="E402" s="119"/>
      <c r="F402" s="119"/>
      <c r="G402" s="119"/>
      <c r="H402" s="307"/>
      <c r="I402" s="145"/>
    </row>
    <row r="403" spans="1:9" x14ac:dyDescent="0.3">
      <c r="A403" s="104" t="s">
        <v>1039</v>
      </c>
      <c r="B403" s="122" t="s">
        <v>1029</v>
      </c>
      <c r="C403" s="111">
        <v>12</v>
      </c>
      <c r="D403" s="111" t="s">
        <v>1023</v>
      </c>
      <c r="E403" s="111">
        <v>968</v>
      </c>
      <c r="F403" s="111">
        <v>3000</v>
      </c>
      <c r="G403" s="111" t="s">
        <v>996</v>
      </c>
      <c r="H403" s="305">
        <v>9093</v>
      </c>
      <c r="I403" s="143">
        <v>8653.75</v>
      </c>
    </row>
    <row r="404" spans="1:9" x14ac:dyDescent="0.3">
      <c r="A404" s="104"/>
      <c r="B404" s="111"/>
      <c r="C404" s="111"/>
      <c r="D404" s="111"/>
      <c r="E404" s="111"/>
      <c r="F404" s="111"/>
      <c r="G404" s="111"/>
      <c r="H404" s="305"/>
      <c r="I404" s="143"/>
    </row>
    <row r="405" spans="1:9" x14ac:dyDescent="0.3">
      <c r="A405" s="123" t="s">
        <v>1040</v>
      </c>
      <c r="B405" s="119" t="s">
        <v>1031</v>
      </c>
      <c r="C405" s="119">
        <v>12</v>
      </c>
      <c r="D405" s="119" t="s">
        <v>1032</v>
      </c>
      <c r="E405" s="119">
        <v>1050</v>
      </c>
      <c r="F405" s="119">
        <v>3000</v>
      </c>
      <c r="G405" s="119" t="s">
        <v>996</v>
      </c>
      <c r="H405" s="307">
        <v>9648</v>
      </c>
      <c r="I405" s="145">
        <v>9142.5</v>
      </c>
    </row>
    <row r="406" spans="1:9" x14ac:dyDescent="0.3">
      <c r="A406" s="308" t="s">
        <v>1041</v>
      </c>
      <c r="B406" s="125" t="s">
        <v>1034</v>
      </c>
      <c r="C406" s="125">
        <v>15</v>
      </c>
      <c r="D406" s="125" t="s">
        <v>1042</v>
      </c>
      <c r="E406" s="125">
        <v>1150</v>
      </c>
      <c r="F406" s="125">
        <v>3000</v>
      </c>
      <c r="G406" s="125" t="s">
        <v>996</v>
      </c>
      <c r="H406" s="309">
        <v>10219</v>
      </c>
      <c r="I406" s="310">
        <v>9645</v>
      </c>
    </row>
    <row r="407" spans="1:9" x14ac:dyDescent="0.3">
      <c r="A407" s="96"/>
      <c r="B407" s="111"/>
      <c r="C407" s="111"/>
      <c r="D407" s="111"/>
      <c r="E407" s="111"/>
      <c r="F407" s="96"/>
      <c r="G407" s="96"/>
      <c r="H407" s="128"/>
      <c r="I407" s="128"/>
    </row>
    <row r="408" spans="1:9" x14ac:dyDescent="0.3">
      <c r="A408" s="95" t="s">
        <v>1043</v>
      </c>
      <c r="B408" s="111"/>
      <c r="C408" s="111"/>
      <c r="D408" s="111"/>
      <c r="E408" s="111"/>
      <c r="F408" s="96"/>
      <c r="G408" s="96"/>
      <c r="H408" s="128"/>
      <c r="I408" s="128"/>
    </row>
    <row r="409" spans="1:9" x14ac:dyDescent="0.3">
      <c r="A409" s="96" t="s">
        <v>1044</v>
      </c>
      <c r="B409" s="111"/>
      <c r="C409" s="111"/>
      <c r="D409" s="111"/>
      <c r="E409" s="111"/>
      <c r="F409" s="96"/>
      <c r="G409" s="96"/>
      <c r="H409" s="128"/>
      <c r="I409" s="128"/>
    </row>
    <row r="410" spans="1:9" x14ac:dyDescent="0.3">
      <c r="A410" s="96"/>
      <c r="B410" s="111"/>
      <c r="C410" s="111"/>
      <c r="D410" s="111"/>
      <c r="E410" s="111"/>
      <c r="F410" s="96" t="s">
        <v>824</v>
      </c>
      <c r="G410" s="96"/>
      <c r="H410" s="128"/>
      <c r="I410" s="128"/>
    </row>
    <row r="411" spans="1:9" x14ac:dyDescent="0.3">
      <c r="A411" s="96"/>
      <c r="B411" s="111"/>
      <c r="C411" s="111"/>
      <c r="D411" s="111"/>
      <c r="E411" s="111"/>
      <c r="F411" s="96"/>
      <c r="G411" s="96"/>
      <c r="H411" s="128"/>
      <c r="I411" s="128"/>
    </row>
    <row r="412" spans="1:9" x14ac:dyDescent="0.3">
      <c r="A412" s="114" t="s">
        <v>846</v>
      </c>
      <c r="B412" s="111"/>
      <c r="C412" s="111"/>
      <c r="D412" s="111"/>
      <c r="E412" s="111"/>
      <c r="F412" s="96"/>
      <c r="G412" s="96"/>
      <c r="H412" s="128"/>
      <c r="I412" s="128"/>
    </row>
    <row r="413" spans="1:9" x14ac:dyDescent="0.3">
      <c r="A413" s="96"/>
      <c r="B413" s="96"/>
      <c r="C413" s="96"/>
      <c r="D413" s="96"/>
      <c r="E413" s="96"/>
      <c r="F413" s="96"/>
      <c r="G413" s="96"/>
      <c r="H413" s="396" t="s">
        <v>735</v>
      </c>
      <c r="I413" s="397"/>
    </row>
    <row r="414" spans="1:9" x14ac:dyDescent="0.3">
      <c r="A414" s="101" t="s">
        <v>879</v>
      </c>
      <c r="B414" s="100" t="s">
        <v>507</v>
      </c>
      <c r="C414" s="407" t="s">
        <v>37</v>
      </c>
      <c r="D414" s="408"/>
      <c r="E414" s="408"/>
      <c r="F414" s="408"/>
      <c r="G414" s="459"/>
      <c r="H414" s="256" t="s">
        <v>733</v>
      </c>
      <c r="I414" s="257" t="s">
        <v>937</v>
      </c>
    </row>
    <row r="415" spans="1:9" x14ac:dyDescent="0.3">
      <c r="A415" s="104"/>
      <c r="B415" s="111"/>
      <c r="C415" s="111"/>
      <c r="D415" s="111"/>
      <c r="E415" s="111"/>
      <c r="F415" s="111"/>
      <c r="G415" s="111"/>
      <c r="H415" s="132"/>
      <c r="I415" s="132"/>
    </row>
    <row r="416" spans="1:9" x14ac:dyDescent="0.3">
      <c r="A416" s="311" t="s">
        <v>1045</v>
      </c>
      <c r="B416" s="311">
        <v>85</v>
      </c>
      <c r="C416" s="439" t="s">
        <v>1046</v>
      </c>
      <c r="D416" s="410"/>
      <c r="E416" s="410"/>
      <c r="F416" s="410"/>
      <c r="G416" s="397"/>
      <c r="H416" s="471" t="s">
        <v>1012</v>
      </c>
      <c r="I416" s="397"/>
    </row>
    <row r="417" spans="1:9" x14ac:dyDescent="0.3">
      <c r="A417" s="312" t="s">
        <v>955</v>
      </c>
      <c r="B417" s="312">
        <v>89</v>
      </c>
      <c r="C417" s="432" t="s">
        <v>1013</v>
      </c>
      <c r="D417" s="401"/>
      <c r="E417" s="401"/>
      <c r="F417" s="401"/>
      <c r="G417" s="403"/>
      <c r="H417" s="469" t="s">
        <v>1012</v>
      </c>
      <c r="I417" s="403"/>
    </row>
    <row r="418" spans="1:9" x14ac:dyDescent="0.3">
      <c r="A418" s="313" t="s">
        <v>886</v>
      </c>
      <c r="B418" s="313">
        <v>95</v>
      </c>
      <c r="C418" s="433" t="s">
        <v>1047</v>
      </c>
      <c r="D418" s="412"/>
      <c r="E418" s="412"/>
      <c r="F418" s="412"/>
      <c r="G418" s="413"/>
      <c r="H418" s="314">
        <v>784</v>
      </c>
      <c r="I418" s="315">
        <v>736</v>
      </c>
    </row>
    <row r="419" spans="1:9" x14ac:dyDescent="0.3">
      <c r="A419" s="96"/>
      <c r="B419" s="96"/>
      <c r="C419" s="96"/>
      <c r="D419" s="96"/>
      <c r="E419" s="96" t="s">
        <v>824</v>
      </c>
      <c r="F419" s="96" t="s">
        <v>824</v>
      </c>
      <c r="G419" s="96"/>
      <c r="H419" s="97"/>
      <c r="I419" s="97"/>
    </row>
    <row r="420" spans="1:9" x14ac:dyDescent="0.3">
      <c r="A420" s="96"/>
      <c r="B420" s="96"/>
      <c r="C420" s="96"/>
      <c r="D420" s="96"/>
      <c r="E420" s="96"/>
      <c r="F420" s="96"/>
      <c r="G420" s="96"/>
      <c r="H420" s="97"/>
      <c r="I420" s="97"/>
    </row>
    <row r="421" spans="1:9" x14ac:dyDescent="0.3">
      <c r="A421" s="114" t="s">
        <v>1048</v>
      </c>
      <c r="B421" s="111"/>
      <c r="C421" s="111"/>
      <c r="D421" s="111"/>
      <c r="E421" s="111"/>
      <c r="F421" s="96"/>
      <c r="G421" s="96"/>
      <c r="H421" s="128"/>
      <c r="I421" s="128"/>
    </row>
    <row r="422" spans="1:9" x14ac:dyDescent="0.3">
      <c r="A422" s="104"/>
      <c r="B422" s="96"/>
      <c r="C422" s="96"/>
      <c r="D422" s="96"/>
      <c r="E422" s="96"/>
      <c r="F422" s="96"/>
      <c r="G422" s="96"/>
      <c r="H422" s="396" t="s">
        <v>735</v>
      </c>
      <c r="I422" s="397"/>
    </row>
    <row r="423" spans="1:9" x14ac:dyDescent="0.3">
      <c r="A423" s="99" t="s">
        <v>968</v>
      </c>
      <c r="B423" s="407" t="s">
        <v>37</v>
      </c>
      <c r="C423" s="408"/>
      <c r="D423" s="408"/>
      <c r="E423" s="408"/>
      <c r="F423" s="408"/>
      <c r="G423" s="316"/>
      <c r="H423" s="135" t="s">
        <v>1049</v>
      </c>
      <c r="I423" s="257" t="s">
        <v>937</v>
      </c>
    </row>
    <row r="424" spans="1:9" x14ac:dyDescent="0.3">
      <c r="A424" s="104"/>
      <c r="B424" s="111"/>
      <c r="C424" s="111"/>
      <c r="D424" s="111"/>
      <c r="E424" s="111"/>
      <c r="F424" s="111"/>
      <c r="G424" s="111"/>
      <c r="H424" s="132"/>
      <c r="I424" s="132"/>
    </row>
    <row r="425" spans="1:9" x14ac:dyDescent="0.3">
      <c r="A425" s="317" t="s">
        <v>1050</v>
      </c>
      <c r="B425" s="470" t="s">
        <v>1051</v>
      </c>
      <c r="C425" s="408"/>
      <c r="D425" s="408"/>
      <c r="E425" s="408"/>
      <c r="F425" s="408"/>
      <c r="G425" s="318"/>
      <c r="H425" s="319" t="s">
        <v>1052</v>
      </c>
      <c r="I425" s="319">
        <v>206</v>
      </c>
    </row>
    <row r="426" spans="1:9" x14ac:dyDescent="0.3">
      <c r="A426" s="96"/>
      <c r="B426" s="96"/>
      <c r="C426" s="96"/>
      <c r="D426" s="96"/>
      <c r="E426" s="96"/>
      <c r="F426" s="96"/>
      <c r="G426" s="96"/>
      <c r="H426" s="97"/>
      <c r="I426" s="97"/>
    </row>
    <row r="427" spans="1:9" x14ac:dyDescent="0.3">
      <c r="A427" s="96"/>
      <c r="B427" s="96"/>
      <c r="C427" s="96"/>
      <c r="D427" s="96"/>
      <c r="E427" s="96"/>
      <c r="F427" s="96"/>
      <c r="G427" s="96"/>
      <c r="H427" s="97"/>
      <c r="I427" s="97"/>
    </row>
    <row r="428" spans="1:9" x14ac:dyDescent="0.3">
      <c r="A428" s="96"/>
      <c r="B428" s="96"/>
      <c r="C428" s="96"/>
      <c r="D428" s="96"/>
      <c r="E428" s="96"/>
      <c r="F428" s="96"/>
      <c r="G428" s="96"/>
      <c r="H428" s="396" t="s">
        <v>735</v>
      </c>
      <c r="I428" s="397"/>
    </row>
    <row r="429" spans="1:9" x14ac:dyDescent="0.3">
      <c r="A429" s="99" t="s">
        <v>761</v>
      </c>
      <c r="B429" s="407" t="s">
        <v>37</v>
      </c>
      <c r="C429" s="408"/>
      <c r="D429" s="408"/>
      <c r="E429" s="408"/>
      <c r="F429" s="408"/>
      <c r="G429" s="316"/>
      <c r="H429" s="256" t="s">
        <v>733</v>
      </c>
      <c r="I429" s="257" t="s">
        <v>937</v>
      </c>
    </row>
    <row r="430" spans="1:9" x14ac:dyDescent="0.3">
      <c r="A430" s="104"/>
      <c r="B430" s="474"/>
      <c r="C430" s="401"/>
      <c r="D430" s="401"/>
      <c r="E430" s="401"/>
      <c r="F430" s="401"/>
      <c r="G430" s="111"/>
      <c r="H430" s="97"/>
      <c r="I430" s="97"/>
    </row>
    <row r="431" spans="1:9" x14ac:dyDescent="0.3">
      <c r="A431" s="302" t="s">
        <v>1016</v>
      </c>
      <c r="B431" s="475" t="s">
        <v>1017</v>
      </c>
      <c r="C431" s="410"/>
      <c r="D431" s="410"/>
      <c r="E431" s="410"/>
      <c r="F431" s="410"/>
      <c r="G431" s="105"/>
      <c r="H431" s="320">
        <v>309</v>
      </c>
      <c r="I431" s="320">
        <v>289</v>
      </c>
    </row>
    <row r="432" spans="1:9" x14ac:dyDescent="0.3">
      <c r="A432" s="304" t="s">
        <v>1053</v>
      </c>
      <c r="B432" s="404" t="s">
        <v>1054</v>
      </c>
      <c r="C432" s="401"/>
      <c r="D432" s="401"/>
      <c r="E432" s="401"/>
      <c r="F432" s="401"/>
      <c r="G432" s="110"/>
      <c r="H432" s="321">
        <v>698</v>
      </c>
      <c r="I432" s="321">
        <v>655</v>
      </c>
    </row>
    <row r="433" spans="1:9" x14ac:dyDescent="0.3">
      <c r="A433" s="306" t="s">
        <v>1014</v>
      </c>
      <c r="B433" s="414" t="s">
        <v>1015</v>
      </c>
      <c r="C433" s="406"/>
      <c r="D433" s="406"/>
      <c r="E433" s="406"/>
      <c r="F433" s="406"/>
      <c r="G433" s="322"/>
      <c r="H433" s="323">
        <v>351</v>
      </c>
      <c r="I433" s="323">
        <v>329</v>
      </c>
    </row>
    <row r="434" spans="1:9" x14ac:dyDescent="0.3">
      <c r="A434" s="304" t="s">
        <v>1203</v>
      </c>
      <c r="B434" s="402" t="s">
        <v>919</v>
      </c>
      <c r="C434" s="401"/>
      <c r="D434" s="401"/>
      <c r="E434" s="401"/>
      <c r="F434" s="401"/>
      <c r="G434" s="403"/>
      <c r="H434" s="324">
        <v>554</v>
      </c>
      <c r="I434" s="324">
        <v>520</v>
      </c>
    </row>
    <row r="435" spans="1:9" x14ac:dyDescent="0.3">
      <c r="A435" s="306" t="s">
        <v>772</v>
      </c>
      <c r="B435" s="405" t="s">
        <v>1055</v>
      </c>
      <c r="C435" s="406"/>
      <c r="D435" s="406"/>
      <c r="E435" s="406"/>
      <c r="F435" s="406"/>
      <c r="G435" s="123"/>
      <c r="H435" s="323">
        <v>45</v>
      </c>
      <c r="I435" s="323">
        <v>41</v>
      </c>
    </row>
    <row r="436" spans="1:9" x14ac:dyDescent="0.3">
      <c r="A436" s="325" t="s">
        <v>769</v>
      </c>
      <c r="B436" s="472" t="s">
        <v>770</v>
      </c>
      <c r="C436" s="406"/>
      <c r="D436" s="406"/>
      <c r="E436" s="406"/>
      <c r="F436" s="406"/>
      <c r="G436" s="326"/>
      <c r="H436" s="324">
        <v>400</v>
      </c>
      <c r="I436" s="324">
        <v>375</v>
      </c>
    </row>
    <row r="437" spans="1:9" x14ac:dyDescent="0.3">
      <c r="A437" s="306" t="s">
        <v>927</v>
      </c>
      <c r="B437" s="327" t="s">
        <v>1056</v>
      </c>
      <c r="C437" s="117"/>
      <c r="D437" s="117"/>
      <c r="E437" s="117"/>
      <c r="F437" s="117"/>
      <c r="G437" s="322"/>
      <c r="H437" s="323">
        <v>47</v>
      </c>
      <c r="I437" s="323">
        <v>44</v>
      </c>
    </row>
    <row r="438" spans="1:9" x14ac:dyDescent="0.3">
      <c r="A438" s="304" t="s">
        <v>780</v>
      </c>
      <c r="B438" s="404" t="s">
        <v>924</v>
      </c>
      <c r="C438" s="401"/>
      <c r="D438" s="401"/>
      <c r="E438" s="401"/>
      <c r="F438" s="401"/>
      <c r="G438" s="110"/>
      <c r="H438" s="321">
        <v>387</v>
      </c>
      <c r="I438" s="321">
        <v>363</v>
      </c>
    </row>
    <row r="439" spans="1:9" x14ac:dyDescent="0.3">
      <c r="A439" s="306" t="s">
        <v>774</v>
      </c>
      <c r="B439" s="414" t="s">
        <v>775</v>
      </c>
      <c r="C439" s="406"/>
      <c r="D439" s="406"/>
      <c r="E439" s="406"/>
      <c r="F439" s="406"/>
      <c r="G439" s="322"/>
      <c r="H439" s="323">
        <v>71</v>
      </c>
      <c r="I439" s="323">
        <v>67</v>
      </c>
    </row>
    <row r="440" spans="1:9" x14ac:dyDescent="0.3">
      <c r="A440" s="328" t="s">
        <v>783</v>
      </c>
      <c r="B440" s="473" t="s">
        <v>784</v>
      </c>
      <c r="C440" s="412"/>
      <c r="D440" s="412"/>
      <c r="E440" s="412"/>
      <c r="F440" s="412"/>
      <c r="G440" s="124"/>
      <c r="H440" s="329">
        <v>45</v>
      </c>
      <c r="I440" s="329">
        <v>41</v>
      </c>
    </row>
    <row r="441" spans="1:9" x14ac:dyDescent="0.3">
      <c r="A441" s="96"/>
      <c r="B441" s="96"/>
      <c r="C441" s="96"/>
      <c r="D441" s="96"/>
      <c r="E441" s="96"/>
      <c r="F441" s="96"/>
      <c r="G441" s="96"/>
      <c r="H441" s="96"/>
      <c r="I441" s="96"/>
    </row>
    <row r="442" spans="1:9" x14ac:dyDescent="0.3">
      <c r="A442" s="96"/>
      <c r="B442" s="96"/>
      <c r="C442" s="96"/>
      <c r="D442" s="96"/>
      <c r="E442" s="96"/>
      <c r="F442" s="96"/>
      <c r="G442" s="96"/>
      <c r="H442" s="96"/>
      <c r="I442" s="96"/>
    </row>
    <row r="443" spans="1:9" x14ac:dyDescent="0.3">
      <c r="A443" s="95" t="s">
        <v>1043</v>
      </c>
      <c r="B443" s="111"/>
      <c r="C443" s="111"/>
      <c r="D443" s="111"/>
      <c r="E443" s="111"/>
      <c r="F443" s="96"/>
      <c r="G443" s="96"/>
      <c r="H443" s="128"/>
      <c r="I443" s="128"/>
    </row>
    <row r="444" spans="1:9" x14ac:dyDescent="0.3">
      <c r="A444" s="96" t="s">
        <v>1057</v>
      </c>
      <c r="B444" s="111"/>
      <c r="C444" s="111"/>
      <c r="D444" s="111"/>
      <c r="E444" s="111"/>
      <c r="F444" s="96"/>
      <c r="G444" s="96"/>
      <c r="H444" s="128"/>
      <c r="I444" s="128"/>
    </row>
    <row r="445" spans="1:9" x14ac:dyDescent="0.3">
      <c r="A445" s="96"/>
      <c r="B445" s="96"/>
      <c r="C445" s="96"/>
      <c r="D445" s="96"/>
      <c r="E445" s="96"/>
      <c r="F445" s="96"/>
      <c r="G445" s="96"/>
      <c r="H445" s="96"/>
      <c r="I445" s="96"/>
    </row>
    <row r="446" spans="1:9" x14ac:dyDescent="0.3">
      <c r="A446" s="95" t="s">
        <v>758</v>
      </c>
      <c r="B446" s="96"/>
      <c r="C446" s="96"/>
      <c r="D446" s="96"/>
      <c r="E446" s="96"/>
      <c r="F446" s="96"/>
      <c r="G446" s="96"/>
      <c r="H446" s="96"/>
      <c r="I446" s="96"/>
    </row>
    <row r="447" spans="1:9" x14ac:dyDescent="0.3">
      <c r="A447" s="404" t="s">
        <v>1058</v>
      </c>
      <c r="B447" s="401"/>
      <c r="C447" s="401"/>
      <c r="D447" s="401"/>
      <c r="E447" s="401"/>
      <c r="F447" s="401"/>
      <c r="G447" s="401"/>
      <c r="H447" s="96"/>
      <c r="I447" s="96"/>
    </row>
    <row r="448" spans="1:9" x14ac:dyDescent="0.3">
      <c r="A448" s="96"/>
      <c r="B448" s="96"/>
      <c r="C448" s="96"/>
      <c r="D448" s="96"/>
      <c r="E448" s="96"/>
      <c r="F448" s="96"/>
      <c r="G448" s="97"/>
      <c r="H448" s="96"/>
      <c r="I448" s="96"/>
    </row>
    <row r="449" spans="1:9" x14ac:dyDescent="0.3">
      <c r="A449" s="96"/>
      <c r="B449" s="96"/>
      <c r="C449" s="96"/>
      <c r="D449" s="96"/>
      <c r="E449" s="96"/>
      <c r="F449" s="96"/>
      <c r="G449" s="96"/>
      <c r="H449" s="479" t="s">
        <v>1059</v>
      </c>
      <c r="I449" s="397"/>
    </row>
    <row r="450" spans="1:9" x14ac:dyDescent="0.3">
      <c r="A450" s="99" t="s">
        <v>727</v>
      </c>
      <c r="B450" s="100" t="s">
        <v>728</v>
      </c>
      <c r="C450" s="100" t="s">
        <v>729</v>
      </c>
      <c r="D450" s="100" t="s">
        <v>730</v>
      </c>
      <c r="E450" s="100" t="s">
        <v>731</v>
      </c>
      <c r="F450" s="100" t="s">
        <v>732</v>
      </c>
      <c r="G450" s="100" t="s">
        <v>991</v>
      </c>
      <c r="H450" s="256" t="s">
        <v>733</v>
      </c>
      <c r="I450" s="257" t="s">
        <v>937</v>
      </c>
    </row>
    <row r="451" spans="1:9" x14ac:dyDescent="0.3">
      <c r="A451" s="104"/>
      <c r="B451" s="96"/>
      <c r="C451" s="96"/>
      <c r="D451" s="96"/>
      <c r="E451" s="96"/>
      <c r="F451" s="96"/>
      <c r="G451" s="96"/>
      <c r="H451" s="394" t="s">
        <v>1060</v>
      </c>
      <c r="I451" s="395"/>
    </row>
    <row r="452" spans="1:9" ht="15.6" x14ac:dyDescent="0.3">
      <c r="A452" s="398" t="s">
        <v>1061</v>
      </c>
      <c r="B452" s="399"/>
      <c r="C452" s="399"/>
      <c r="D452" s="399"/>
      <c r="E452" s="96"/>
      <c r="F452" s="111"/>
      <c r="G452" s="111"/>
      <c r="H452" s="97"/>
      <c r="I452" s="97"/>
    </row>
    <row r="453" spans="1:9" x14ac:dyDescent="0.3">
      <c r="A453" s="114"/>
      <c r="B453" s="96"/>
      <c r="C453" s="96"/>
      <c r="D453" s="96"/>
      <c r="E453" s="96"/>
      <c r="F453" s="111"/>
      <c r="G453" s="111"/>
      <c r="H453" s="97"/>
      <c r="I453" s="97"/>
    </row>
    <row r="454" spans="1:9" x14ac:dyDescent="0.3">
      <c r="A454" s="302" t="s">
        <v>1204</v>
      </c>
      <c r="B454" s="106" t="s">
        <v>1062</v>
      </c>
      <c r="C454" s="106">
        <v>6</v>
      </c>
      <c r="D454" s="106" t="s">
        <v>1023</v>
      </c>
      <c r="E454" s="106">
        <v>810</v>
      </c>
      <c r="F454" s="106">
        <v>1600</v>
      </c>
      <c r="G454" s="139" t="s">
        <v>1063</v>
      </c>
      <c r="H454" s="153">
        <v>4314</v>
      </c>
      <c r="I454" s="330">
        <v>4197.5</v>
      </c>
    </row>
    <row r="455" spans="1:9" x14ac:dyDescent="0.3">
      <c r="A455" s="304" t="s">
        <v>1205</v>
      </c>
      <c r="B455" s="111" t="s">
        <v>1025</v>
      </c>
      <c r="C455" s="111">
        <v>6</v>
      </c>
      <c r="D455" s="111" t="s">
        <v>1023</v>
      </c>
      <c r="E455" s="111">
        <v>860</v>
      </c>
      <c r="F455" s="111">
        <v>1600</v>
      </c>
      <c r="G455" s="142" t="s">
        <v>1063</v>
      </c>
      <c r="H455" s="128">
        <v>4634</v>
      </c>
      <c r="I455" s="331">
        <v>4478.75</v>
      </c>
    </row>
    <row r="456" spans="1:9" x14ac:dyDescent="0.3">
      <c r="A456" s="304"/>
      <c r="B456" s="111"/>
      <c r="C456" s="111"/>
      <c r="D456" s="111"/>
      <c r="E456" s="111"/>
      <c r="F456" s="111"/>
      <c r="G456" s="142"/>
      <c r="H456" s="128"/>
      <c r="I456" s="331"/>
    </row>
    <row r="457" spans="1:9" x14ac:dyDescent="0.3">
      <c r="A457" s="306" t="s">
        <v>1206</v>
      </c>
      <c r="B457" s="119" t="s">
        <v>1029</v>
      </c>
      <c r="C457" s="119">
        <v>12</v>
      </c>
      <c r="D457" s="119" t="s">
        <v>1023</v>
      </c>
      <c r="E457" s="119">
        <v>715</v>
      </c>
      <c r="F457" s="119">
        <v>1600</v>
      </c>
      <c r="G457" s="144" t="s">
        <v>1063</v>
      </c>
      <c r="H457" s="156">
        <v>5743</v>
      </c>
      <c r="I457" s="332">
        <v>5455</v>
      </c>
    </row>
    <row r="458" spans="1:9" x14ac:dyDescent="0.3">
      <c r="A458" s="304"/>
      <c r="B458" s="111"/>
      <c r="C458" s="111"/>
      <c r="D458" s="111"/>
      <c r="E458" s="111"/>
      <c r="F458" s="111"/>
      <c r="G458" s="142"/>
      <c r="H458" s="128"/>
      <c r="I458" s="331"/>
    </row>
    <row r="459" spans="1:9" x14ac:dyDescent="0.3">
      <c r="A459" s="306" t="s">
        <v>1064</v>
      </c>
      <c r="B459" s="119" t="s">
        <v>1062</v>
      </c>
      <c r="C459" s="119">
        <v>6</v>
      </c>
      <c r="D459" s="119" t="s">
        <v>1023</v>
      </c>
      <c r="E459" s="119">
        <v>810</v>
      </c>
      <c r="F459" s="119">
        <v>2000</v>
      </c>
      <c r="G459" s="144" t="s">
        <v>1063</v>
      </c>
      <c r="H459" s="156">
        <v>4625</v>
      </c>
      <c r="I459" s="332">
        <v>4471.25</v>
      </c>
    </row>
    <row r="460" spans="1:9" x14ac:dyDescent="0.3">
      <c r="A460" s="304" t="s">
        <v>1065</v>
      </c>
      <c r="B460" s="111" t="s">
        <v>1025</v>
      </c>
      <c r="C460" s="111">
        <v>6</v>
      </c>
      <c r="D460" s="111" t="s">
        <v>1023</v>
      </c>
      <c r="E460" s="111">
        <v>860</v>
      </c>
      <c r="F460" s="111">
        <v>2000</v>
      </c>
      <c r="G460" s="142" t="s">
        <v>1063</v>
      </c>
      <c r="H460" s="128">
        <v>4953</v>
      </c>
      <c r="I460" s="331">
        <v>4760</v>
      </c>
    </row>
    <row r="461" spans="1:9" x14ac:dyDescent="0.3">
      <c r="A461" s="304"/>
      <c r="B461" s="111"/>
      <c r="C461" s="111"/>
      <c r="D461" s="111"/>
      <c r="E461" s="111"/>
      <c r="F461" s="111"/>
      <c r="G461" s="142"/>
      <c r="H461" s="128"/>
      <c r="I461" s="331"/>
    </row>
    <row r="462" spans="1:9" x14ac:dyDescent="0.3">
      <c r="A462" s="306" t="s">
        <v>1066</v>
      </c>
      <c r="B462" s="119" t="s">
        <v>1029</v>
      </c>
      <c r="C462" s="119">
        <v>12</v>
      </c>
      <c r="D462" s="119" t="s">
        <v>1023</v>
      </c>
      <c r="E462" s="119">
        <v>715</v>
      </c>
      <c r="F462" s="119">
        <v>2000</v>
      </c>
      <c r="G462" s="144" t="s">
        <v>1063</v>
      </c>
      <c r="H462" s="156">
        <v>6053</v>
      </c>
      <c r="I462" s="332">
        <v>5727.5</v>
      </c>
    </row>
    <row r="463" spans="1:9" x14ac:dyDescent="0.3">
      <c r="A463" s="306"/>
      <c r="B463" s="119"/>
      <c r="C463" s="119"/>
      <c r="D463" s="119"/>
      <c r="E463" s="119"/>
      <c r="F463" s="119"/>
      <c r="G463" s="144"/>
      <c r="H463" s="156"/>
      <c r="I463" s="332"/>
    </row>
    <row r="464" spans="1:9" x14ac:dyDescent="0.3">
      <c r="A464" s="328" t="s">
        <v>1067</v>
      </c>
      <c r="B464" s="125" t="s">
        <v>1068</v>
      </c>
      <c r="C464" s="125">
        <v>12</v>
      </c>
      <c r="D464" s="125" t="s">
        <v>1023</v>
      </c>
      <c r="E464" s="125">
        <v>805</v>
      </c>
      <c r="F464" s="125">
        <v>2000</v>
      </c>
      <c r="G464" s="158" t="s">
        <v>1063</v>
      </c>
      <c r="H464" s="159">
        <v>5764</v>
      </c>
      <c r="I464" s="333">
        <v>5473.75</v>
      </c>
    </row>
    <row r="465" spans="1:9" x14ac:dyDescent="0.3">
      <c r="A465" s="104"/>
      <c r="B465" s="111"/>
      <c r="C465" s="111"/>
      <c r="D465" s="111"/>
      <c r="E465" s="111"/>
      <c r="F465" s="96"/>
      <c r="G465" s="96"/>
      <c r="H465" s="128"/>
      <c r="I465" s="128"/>
    </row>
    <row r="466" spans="1:9" x14ac:dyDescent="0.3">
      <c r="A466" s="104"/>
      <c r="B466" s="111"/>
      <c r="C466" s="111"/>
      <c r="D466" s="111"/>
      <c r="E466" s="111"/>
      <c r="F466" s="96"/>
      <c r="G466" s="96"/>
      <c r="H466" s="128"/>
      <c r="I466" s="128"/>
    </row>
    <row r="467" spans="1:9" ht="15.6" x14ac:dyDescent="0.3">
      <c r="A467" s="398" t="s">
        <v>1069</v>
      </c>
      <c r="B467" s="399"/>
      <c r="C467" s="399"/>
      <c r="D467" s="399"/>
      <c r="E467" s="111"/>
      <c r="F467" s="111"/>
      <c r="G467" s="111"/>
      <c r="H467" s="128"/>
      <c r="I467" s="128"/>
    </row>
    <row r="468" spans="1:9" x14ac:dyDescent="0.3">
      <c r="A468" s="104"/>
      <c r="B468" s="111"/>
      <c r="C468" s="111"/>
      <c r="D468" s="111"/>
      <c r="E468" s="111"/>
      <c r="F468" s="111"/>
      <c r="G468" s="111"/>
      <c r="H468" s="128"/>
      <c r="I468" s="128"/>
    </row>
    <row r="469" spans="1:9" x14ac:dyDescent="0.3">
      <c r="A469" s="302" t="s">
        <v>1207</v>
      </c>
      <c r="B469" s="106" t="s">
        <v>1070</v>
      </c>
      <c r="C469" s="106">
        <v>12</v>
      </c>
      <c r="D469" s="106" t="s">
        <v>1023</v>
      </c>
      <c r="E469" s="106">
        <v>585</v>
      </c>
      <c r="F469" s="106">
        <v>1600</v>
      </c>
      <c r="G469" s="139" t="s">
        <v>1071</v>
      </c>
      <c r="H469" s="153">
        <v>7536</v>
      </c>
      <c r="I469" s="330">
        <v>6883.75</v>
      </c>
    </row>
    <row r="470" spans="1:9" x14ac:dyDescent="0.3">
      <c r="A470" s="304"/>
      <c r="B470" s="111"/>
      <c r="C470" s="111"/>
      <c r="D470" s="111"/>
      <c r="E470" s="111"/>
      <c r="F470" s="111"/>
      <c r="G470" s="142"/>
      <c r="H470" s="128"/>
      <c r="I470" s="334"/>
    </row>
    <row r="471" spans="1:9" x14ac:dyDescent="0.3">
      <c r="A471" s="335" t="s">
        <v>1208</v>
      </c>
      <c r="B471" s="146" t="s">
        <v>1070</v>
      </c>
      <c r="C471" s="146">
        <v>12</v>
      </c>
      <c r="D471" s="146" t="s">
        <v>1023</v>
      </c>
      <c r="E471" s="146">
        <v>585</v>
      </c>
      <c r="F471" s="146">
        <v>2000</v>
      </c>
      <c r="G471" s="147" t="s">
        <v>1071</v>
      </c>
      <c r="H471" s="336">
        <v>7839</v>
      </c>
      <c r="I471" s="337">
        <v>7150</v>
      </c>
    </row>
    <row r="472" spans="1:9" x14ac:dyDescent="0.3">
      <c r="A472" s="104"/>
      <c r="B472" s="111"/>
      <c r="C472" s="111"/>
      <c r="D472" s="111"/>
      <c r="E472" s="111"/>
      <c r="F472" s="111"/>
      <c r="G472" s="111"/>
      <c r="H472" s="128"/>
      <c r="I472" s="128"/>
    </row>
    <row r="473" spans="1:9" x14ac:dyDescent="0.3">
      <c r="A473" s="104"/>
      <c r="B473" s="111"/>
      <c r="C473" s="111"/>
      <c r="D473" s="111"/>
      <c r="E473" s="111"/>
      <c r="F473" s="96"/>
      <c r="G473" s="96"/>
      <c r="H473" s="128"/>
      <c r="I473" s="128"/>
    </row>
    <row r="474" spans="1:9" x14ac:dyDescent="0.3">
      <c r="A474" s="114" t="s">
        <v>846</v>
      </c>
      <c r="B474" s="111"/>
      <c r="C474" s="111"/>
      <c r="D474" s="111"/>
      <c r="E474" s="111"/>
      <c r="F474" s="96"/>
      <c r="G474" s="96"/>
      <c r="H474" s="128"/>
      <c r="I474" s="128"/>
    </row>
    <row r="475" spans="1:9" x14ac:dyDescent="0.3">
      <c r="A475" s="96"/>
      <c r="B475" s="96"/>
      <c r="C475" s="96"/>
      <c r="D475" s="96"/>
      <c r="E475" s="96"/>
      <c r="F475" s="96"/>
      <c r="G475" s="96"/>
      <c r="H475" s="479" t="s">
        <v>1072</v>
      </c>
      <c r="I475" s="397"/>
    </row>
    <row r="476" spans="1:9" x14ac:dyDescent="0.3">
      <c r="A476" s="101" t="s">
        <v>879</v>
      </c>
      <c r="B476" s="101" t="s">
        <v>507</v>
      </c>
      <c r="C476" s="407" t="s">
        <v>37</v>
      </c>
      <c r="D476" s="408"/>
      <c r="E476" s="408"/>
      <c r="F476" s="408"/>
      <c r="G476" s="408"/>
      <c r="H476" s="137" t="s">
        <v>733</v>
      </c>
      <c r="I476" s="257" t="s">
        <v>1073</v>
      </c>
    </row>
    <row r="477" spans="1:9" x14ac:dyDescent="0.3">
      <c r="A477" s="338"/>
      <c r="B477" s="339"/>
      <c r="C477" s="111"/>
      <c r="D477" s="111"/>
      <c r="E477" s="111"/>
      <c r="F477" s="111"/>
      <c r="G477" s="111"/>
      <c r="H477" s="132"/>
      <c r="I477" s="340"/>
    </row>
    <row r="478" spans="1:9" x14ac:dyDescent="0.3">
      <c r="A478" s="311" t="s">
        <v>1074</v>
      </c>
      <c r="B478" s="311">
        <v>73</v>
      </c>
      <c r="C478" s="439" t="s">
        <v>1075</v>
      </c>
      <c r="D478" s="410"/>
      <c r="E478" s="410"/>
      <c r="F478" s="410"/>
      <c r="G478" s="397"/>
      <c r="H478" s="476" t="s">
        <v>1012</v>
      </c>
      <c r="I478" s="397"/>
    </row>
    <row r="479" spans="1:9" x14ac:dyDescent="0.3">
      <c r="A479" s="312" t="s">
        <v>1076</v>
      </c>
      <c r="B479" s="312">
        <v>79</v>
      </c>
      <c r="C479" s="432" t="s">
        <v>1077</v>
      </c>
      <c r="D479" s="401"/>
      <c r="E479" s="401"/>
      <c r="F479" s="401"/>
      <c r="G479" s="403"/>
      <c r="H479" s="469" t="s">
        <v>1012</v>
      </c>
      <c r="I479" s="403"/>
    </row>
    <row r="480" spans="1:9" x14ac:dyDescent="0.3">
      <c r="A480" s="341" t="s">
        <v>1045</v>
      </c>
      <c r="B480" s="341">
        <v>85</v>
      </c>
      <c r="C480" s="477" t="s">
        <v>1078</v>
      </c>
      <c r="D480" s="406"/>
      <c r="E480" s="406"/>
      <c r="F480" s="406"/>
      <c r="G480" s="403"/>
      <c r="H480" s="478" t="s">
        <v>1012</v>
      </c>
      <c r="I480" s="403"/>
    </row>
    <row r="481" spans="1:9" x14ac:dyDescent="0.3">
      <c r="A481" s="142" t="s">
        <v>1079</v>
      </c>
      <c r="B481" s="111">
        <v>95</v>
      </c>
      <c r="C481" s="432" t="s">
        <v>1080</v>
      </c>
      <c r="D481" s="401"/>
      <c r="E481" s="401"/>
      <c r="F481" s="401"/>
      <c r="G481" s="403"/>
      <c r="H481" s="469" t="s">
        <v>1012</v>
      </c>
      <c r="I481" s="403"/>
    </row>
    <row r="482" spans="1:9" x14ac:dyDescent="0.3">
      <c r="A482" s="313" t="s">
        <v>1081</v>
      </c>
      <c r="B482" s="313">
        <v>95</v>
      </c>
      <c r="C482" s="433" t="s">
        <v>1080</v>
      </c>
      <c r="D482" s="412"/>
      <c r="E482" s="412"/>
      <c r="F482" s="412"/>
      <c r="G482" s="413"/>
      <c r="H482" s="342">
        <v>784</v>
      </c>
      <c r="I482" s="315">
        <v>736</v>
      </c>
    </row>
    <row r="483" spans="1:9" x14ac:dyDescent="0.3">
      <c r="A483" s="96"/>
      <c r="B483" s="96"/>
      <c r="C483" s="104"/>
      <c r="D483" s="104"/>
      <c r="E483" s="104"/>
      <c r="F483" s="104"/>
      <c r="G483" s="104"/>
      <c r="H483" s="97"/>
      <c r="I483" s="97"/>
    </row>
    <row r="484" spans="1:9" x14ac:dyDescent="0.3">
      <c r="A484" s="96"/>
      <c r="B484" s="96"/>
      <c r="C484" s="96"/>
      <c r="D484" s="96"/>
      <c r="E484" s="96"/>
      <c r="F484" s="96"/>
      <c r="G484" s="96"/>
      <c r="H484" s="97"/>
      <c r="I484" s="97"/>
    </row>
    <row r="485" spans="1:9" x14ac:dyDescent="0.3">
      <c r="A485" s="114" t="s">
        <v>1048</v>
      </c>
      <c r="B485" s="111"/>
      <c r="C485" s="111"/>
      <c r="D485" s="111"/>
      <c r="E485" s="111"/>
      <c r="F485" s="96"/>
      <c r="G485" s="96"/>
      <c r="H485" s="128"/>
      <c r="I485" s="128"/>
    </row>
    <row r="486" spans="1:9" x14ac:dyDescent="0.3">
      <c r="A486" s="96"/>
      <c r="B486" s="96"/>
      <c r="C486" s="96"/>
      <c r="D486" s="96"/>
      <c r="E486" s="96"/>
      <c r="F486" s="96"/>
      <c r="G486" s="96"/>
      <c r="H486" s="479" t="s">
        <v>1072</v>
      </c>
      <c r="I486" s="397"/>
    </row>
    <row r="487" spans="1:9" x14ac:dyDescent="0.3">
      <c r="A487" s="101" t="s">
        <v>968</v>
      </c>
      <c r="B487" s="407" t="s">
        <v>37</v>
      </c>
      <c r="C487" s="408"/>
      <c r="D487" s="408"/>
      <c r="E487" s="408"/>
      <c r="F487" s="408"/>
      <c r="G487" s="316"/>
      <c r="H487" s="137" t="s">
        <v>733</v>
      </c>
      <c r="I487" s="257" t="s">
        <v>1073</v>
      </c>
    </row>
    <row r="488" spans="1:9" x14ac:dyDescent="0.3">
      <c r="A488" s="104"/>
      <c r="B488" s="111"/>
      <c r="C488" s="111"/>
      <c r="D488" s="111"/>
      <c r="E488" s="111"/>
      <c r="F488" s="111"/>
      <c r="G488" s="111"/>
      <c r="H488" s="132"/>
      <c r="I488" s="132"/>
    </row>
    <row r="489" spans="1:9" x14ac:dyDescent="0.3">
      <c r="A489" s="343" t="s">
        <v>1209</v>
      </c>
      <c r="B489" s="470" t="s">
        <v>1051</v>
      </c>
      <c r="C489" s="408"/>
      <c r="D489" s="408"/>
      <c r="E489" s="408"/>
      <c r="F489" s="408"/>
      <c r="G489" s="318"/>
      <c r="H489" s="344">
        <v>219</v>
      </c>
      <c r="I489" s="319">
        <v>206</v>
      </c>
    </row>
    <row r="490" spans="1:9" x14ac:dyDescent="0.3">
      <c r="A490" s="96"/>
      <c r="B490" s="96"/>
      <c r="C490" s="96"/>
      <c r="D490" s="96"/>
      <c r="E490" s="96"/>
      <c r="F490" s="96"/>
      <c r="G490" s="96"/>
      <c r="H490" s="97"/>
      <c r="I490" s="97"/>
    </row>
    <row r="491" spans="1:9" x14ac:dyDescent="0.3">
      <c r="A491" s="96"/>
      <c r="B491" s="96"/>
      <c r="C491" s="96"/>
      <c r="D491" s="96"/>
      <c r="E491" s="96"/>
      <c r="F491" s="96"/>
      <c r="G491" s="96"/>
      <c r="H491" s="97"/>
      <c r="I491" s="97"/>
    </row>
    <row r="492" spans="1:9" x14ac:dyDescent="0.3">
      <c r="A492" s="96"/>
      <c r="B492" s="96"/>
      <c r="C492" s="96"/>
      <c r="D492" s="96"/>
      <c r="E492" s="96"/>
      <c r="F492" s="96"/>
      <c r="G492" s="96"/>
      <c r="H492" s="479" t="s">
        <v>1072</v>
      </c>
      <c r="I492" s="397"/>
    </row>
    <row r="493" spans="1:9" x14ac:dyDescent="0.3">
      <c r="A493" s="99" t="s">
        <v>761</v>
      </c>
      <c r="B493" s="407" t="s">
        <v>37</v>
      </c>
      <c r="C493" s="408"/>
      <c r="D493" s="408"/>
      <c r="E493" s="408"/>
      <c r="F493" s="408"/>
      <c r="G493" s="316"/>
      <c r="H493" s="256" t="s">
        <v>733</v>
      </c>
      <c r="I493" s="257" t="s">
        <v>1073</v>
      </c>
    </row>
    <row r="494" spans="1:9" x14ac:dyDescent="0.3">
      <c r="A494" s="104"/>
      <c r="B494" s="474"/>
      <c r="C494" s="401"/>
      <c r="D494" s="401"/>
      <c r="E494" s="401"/>
      <c r="F494" s="401"/>
      <c r="G494" s="111"/>
      <c r="H494" s="132"/>
      <c r="I494" s="132"/>
    </row>
    <row r="495" spans="1:9" x14ac:dyDescent="0.3">
      <c r="A495" s="302" t="s">
        <v>1014</v>
      </c>
      <c r="B495" s="475" t="s">
        <v>1015</v>
      </c>
      <c r="C495" s="410"/>
      <c r="D495" s="410"/>
      <c r="E495" s="410"/>
      <c r="F495" s="410"/>
      <c r="G495" s="105"/>
      <c r="H495" s="320">
        <v>351</v>
      </c>
      <c r="I495" s="320">
        <v>330</v>
      </c>
    </row>
    <row r="496" spans="1:9" x14ac:dyDescent="0.3">
      <c r="A496" s="304" t="s">
        <v>1016</v>
      </c>
      <c r="B496" s="404" t="s">
        <v>1017</v>
      </c>
      <c r="C496" s="401"/>
      <c r="D496" s="401"/>
      <c r="E496" s="401"/>
      <c r="F496" s="401"/>
      <c r="G496" s="110"/>
      <c r="H496" s="321">
        <v>309</v>
      </c>
      <c r="I496" s="321">
        <v>290</v>
      </c>
    </row>
    <row r="497" spans="1:9" x14ac:dyDescent="0.3">
      <c r="A497" s="306" t="s">
        <v>1053</v>
      </c>
      <c r="B497" s="405" t="s">
        <v>1210</v>
      </c>
      <c r="C497" s="406"/>
      <c r="D497" s="406"/>
      <c r="E497" s="406"/>
      <c r="F497" s="406"/>
      <c r="G497" s="123"/>
      <c r="H497" s="323">
        <v>698</v>
      </c>
      <c r="I497" s="323">
        <v>655</v>
      </c>
    </row>
    <row r="498" spans="1:9" x14ac:dyDescent="0.3">
      <c r="A498" s="304" t="s">
        <v>1211</v>
      </c>
      <c r="B498" s="404" t="s">
        <v>1082</v>
      </c>
      <c r="C498" s="401"/>
      <c r="D498" s="401"/>
      <c r="E498" s="401"/>
      <c r="F498" s="401"/>
      <c r="G498" s="110"/>
      <c r="H498" s="321">
        <v>716</v>
      </c>
      <c r="I498" s="321">
        <v>672</v>
      </c>
    </row>
    <row r="499" spans="1:9" x14ac:dyDescent="0.3">
      <c r="A499" s="306" t="s">
        <v>772</v>
      </c>
      <c r="B499" s="405" t="s">
        <v>1055</v>
      </c>
      <c r="C499" s="406"/>
      <c r="D499" s="406"/>
      <c r="E499" s="406"/>
      <c r="F499" s="406"/>
      <c r="G499" s="123"/>
      <c r="H499" s="323">
        <v>45</v>
      </c>
      <c r="I499" s="323">
        <v>42</v>
      </c>
    </row>
    <row r="500" spans="1:9" x14ac:dyDescent="0.3">
      <c r="A500" s="325" t="s">
        <v>927</v>
      </c>
      <c r="B500" s="345" t="s">
        <v>1056</v>
      </c>
      <c r="C500" s="346"/>
      <c r="D500" s="346"/>
      <c r="E500" s="346"/>
      <c r="F500" s="346"/>
      <c r="G500" s="326"/>
      <c r="H500" s="324">
        <v>47</v>
      </c>
      <c r="I500" s="324">
        <v>44</v>
      </c>
    </row>
    <row r="501" spans="1:9" x14ac:dyDescent="0.3">
      <c r="A501" s="306" t="s">
        <v>769</v>
      </c>
      <c r="B501" s="405" t="s">
        <v>770</v>
      </c>
      <c r="C501" s="406"/>
      <c r="D501" s="406"/>
      <c r="E501" s="406"/>
      <c r="F501" s="406"/>
      <c r="G501" s="123"/>
      <c r="H501" s="323">
        <v>400</v>
      </c>
      <c r="I501" s="323">
        <v>375</v>
      </c>
    </row>
    <row r="502" spans="1:9" x14ac:dyDescent="0.3">
      <c r="A502" s="304" t="s">
        <v>774</v>
      </c>
      <c r="B502" s="404" t="s">
        <v>775</v>
      </c>
      <c r="C502" s="401"/>
      <c r="D502" s="401"/>
      <c r="E502" s="401"/>
      <c r="F502" s="401"/>
      <c r="G502" s="110"/>
      <c r="H502" s="321">
        <v>71</v>
      </c>
      <c r="I502" s="321">
        <v>67</v>
      </c>
    </row>
    <row r="503" spans="1:9" x14ac:dyDescent="0.3">
      <c r="A503" s="123" t="s">
        <v>1212</v>
      </c>
      <c r="B503" s="405" t="s">
        <v>1083</v>
      </c>
      <c r="C503" s="406"/>
      <c r="D503" s="406"/>
      <c r="E503" s="406"/>
      <c r="F503" s="406"/>
      <c r="G503" s="123"/>
      <c r="H503" s="323">
        <v>0</v>
      </c>
      <c r="I503" s="323">
        <v>0</v>
      </c>
    </row>
    <row r="504" spans="1:9" x14ac:dyDescent="0.3">
      <c r="A504" s="124" t="s">
        <v>783</v>
      </c>
      <c r="B504" s="473" t="s">
        <v>784</v>
      </c>
      <c r="C504" s="412"/>
      <c r="D504" s="412"/>
      <c r="E504" s="412"/>
      <c r="F504" s="412"/>
      <c r="G504" s="124"/>
      <c r="H504" s="152">
        <v>45</v>
      </c>
      <c r="I504" s="152">
        <v>42</v>
      </c>
    </row>
    <row r="505" spans="1:9" x14ac:dyDescent="0.3">
      <c r="A505" s="96"/>
      <c r="B505" s="404" t="s">
        <v>824</v>
      </c>
      <c r="C505" s="401"/>
      <c r="D505" s="401"/>
      <c r="E505" s="401"/>
      <c r="F505" s="401"/>
      <c r="G505" s="104"/>
      <c r="H505" s="96"/>
      <c r="I505" s="96"/>
    </row>
    <row r="506" spans="1:9" x14ac:dyDescent="0.3">
      <c r="A506" s="95" t="s">
        <v>758</v>
      </c>
      <c r="B506" s="96"/>
      <c r="C506" s="96"/>
      <c r="D506" s="96"/>
      <c r="E506" s="96"/>
      <c r="F506" s="96"/>
      <c r="G506" s="96"/>
      <c r="H506" s="96"/>
      <c r="I506" s="96"/>
    </row>
    <row r="507" spans="1:9" x14ac:dyDescent="0.3">
      <c r="A507" s="404" t="s">
        <v>1084</v>
      </c>
      <c r="B507" s="401"/>
      <c r="C507" s="401"/>
      <c r="D507" s="401"/>
      <c r="E507" s="401"/>
      <c r="F507" s="401"/>
      <c r="G507" s="401"/>
      <c r="H507" s="96"/>
      <c r="I507" s="96"/>
    </row>
    <row r="508" spans="1:9" x14ac:dyDescent="0.3">
      <c r="A508" s="104" t="s">
        <v>1085</v>
      </c>
      <c r="B508" s="104"/>
      <c r="C508" s="104"/>
      <c r="D508" s="104"/>
      <c r="E508" s="104"/>
      <c r="F508" s="104"/>
      <c r="G508" s="104"/>
      <c r="H508" s="96"/>
      <c r="I508" s="96"/>
    </row>
    <row r="509" spans="1:9" x14ac:dyDescent="0.3">
      <c r="A509" s="104" t="s">
        <v>1086</v>
      </c>
      <c r="B509" s="104"/>
      <c r="C509" s="104"/>
      <c r="D509" s="104"/>
      <c r="E509" s="104"/>
      <c r="F509" s="104"/>
      <c r="G509" s="104"/>
      <c r="H509" s="96"/>
      <c r="I509" s="96"/>
    </row>
    <row r="510" spans="1:9" x14ac:dyDescent="0.3">
      <c r="A510" s="96"/>
      <c r="B510" s="96"/>
      <c r="C510" s="96"/>
      <c r="D510" s="96"/>
      <c r="E510" s="96"/>
      <c r="F510" s="96"/>
      <c r="G510" s="97"/>
      <c r="H510" s="96"/>
      <c r="I510" s="96"/>
    </row>
    <row r="511" spans="1:9" x14ac:dyDescent="0.3">
      <c r="A511" s="96"/>
      <c r="B511" s="96"/>
      <c r="C511" s="96"/>
      <c r="D511" s="96"/>
      <c r="E511" s="96"/>
      <c r="F511" s="96"/>
      <c r="G511" s="96"/>
      <c r="H511" s="479" t="s">
        <v>1072</v>
      </c>
      <c r="I511" s="397"/>
    </row>
    <row r="512" spans="1:9" x14ac:dyDescent="0.3">
      <c r="A512" s="99" t="s">
        <v>727</v>
      </c>
      <c r="B512" s="100" t="s">
        <v>728</v>
      </c>
      <c r="C512" s="100" t="s">
        <v>729</v>
      </c>
      <c r="D512" s="100" t="s">
        <v>730</v>
      </c>
      <c r="E512" s="100" t="s">
        <v>731</v>
      </c>
      <c r="F512" s="100" t="s">
        <v>732</v>
      </c>
      <c r="G512" s="100" t="s">
        <v>991</v>
      </c>
      <c r="H512" s="256" t="s">
        <v>733</v>
      </c>
      <c r="I512" s="257" t="s">
        <v>937</v>
      </c>
    </row>
    <row r="513" spans="1:9" x14ac:dyDescent="0.3">
      <c r="A513" s="104"/>
      <c r="B513" s="96"/>
      <c r="C513" s="96"/>
      <c r="D513" s="96"/>
      <c r="E513" s="96"/>
      <c r="F513" s="96"/>
      <c r="G513" s="96"/>
      <c r="H513" s="394" t="s">
        <v>1060</v>
      </c>
      <c r="I513" s="395"/>
    </row>
    <row r="514" spans="1:9" ht="15.6" x14ac:dyDescent="0.3">
      <c r="A514" s="398" t="s">
        <v>1087</v>
      </c>
      <c r="B514" s="399"/>
      <c r="C514" s="399"/>
      <c r="D514" s="399"/>
      <c r="E514" s="399"/>
      <c r="F514" s="399"/>
      <c r="G514" s="399"/>
      <c r="H514" s="97"/>
      <c r="I514" s="97"/>
    </row>
    <row r="515" spans="1:9" x14ac:dyDescent="0.3">
      <c r="A515" s="114"/>
      <c r="B515" s="96"/>
      <c r="C515" s="96"/>
      <c r="D515" s="96"/>
      <c r="E515" s="96"/>
      <c r="F515" s="111"/>
      <c r="G515" s="111"/>
      <c r="H515" s="97"/>
      <c r="I515" s="97"/>
    </row>
    <row r="516" spans="1:9" x14ac:dyDescent="0.3">
      <c r="A516" s="302" t="s">
        <v>1088</v>
      </c>
      <c r="B516" s="106" t="s">
        <v>1089</v>
      </c>
      <c r="C516" s="106">
        <v>6</v>
      </c>
      <c r="D516" s="106" t="s">
        <v>1023</v>
      </c>
      <c r="E516" s="106">
        <v>674</v>
      </c>
      <c r="F516" s="106">
        <v>1600</v>
      </c>
      <c r="G516" s="139" t="s">
        <v>1063</v>
      </c>
      <c r="H516" s="140">
        <v>6239</v>
      </c>
      <c r="I516" s="140">
        <v>5792</v>
      </c>
    </row>
    <row r="517" spans="1:9" x14ac:dyDescent="0.3">
      <c r="A517" s="304" t="s">
        <v>1090</v>
      </c>
      <c r="B517" s="111" t="s">
        <v>1089</v>
      </c>
      <c r="C517" s="111">
        <v>12</v>
      </c>
      <c r="D517" s="111" t="s">
        <v>1023</v>
      </c>
      <c r="E517" s="111">
        <v>688</v>
      </c>
      <c r="F517" s="111">
        <v>1600</v>
      </c>
      <c r="G517" s="142" t="s">
        <v>1063</v>
      </c>
      <c r="H517" s="143">
        <v>6239</v>
      </c>
      <c r="I517" s="143">
        <v>5792</v>
      </c>
    </row>
    <row r="518" spans="1:9" x14ac:dyDescent="0.3">
      <c r="A518" s="306" t="s">
        <v>1091</v>
      </c>
      <c r="B518" s="119" t="s">
        <v>1092</v>
      </c>
      <c r="C518" s="119">
        <v>6</v>
      </c>
      <c r="D518" s="119" t="s">
        <v>1023</v>
      </c>
      <c r="E518" s="119">
        <v>695</v>
      </c>
      <c r="F518" s="119">
        <v>1600</v>
      </c>
      <c r="G518" s="144" t="s">
        <v>1063</v>
      </c>
      <c r="H518" s="145">
        <v>6239</v>
      </c>
      <c r="I518" s="145">
        <v>5792</v>
      </c>
    </row>
    <row r="519" spans="1:9" x14ac:dyDescent="0.3">
      <c r="A519" s="304"/>
      <c r="B519" s="111"/>
      <c r="C519" s="111"/>
      <c r="D519" s="111"/>
      <c r="E519" s="111"/>
      <c r="F519" s="111"/>
      <c r="G519" s="142"/>
      <c r="H519" s="143"/>
      <c r="I519" s="143"/>
    </row>
    <row r="520" spans="1:9" x14ac:dyDescent="0.3">
      <c r="A520" s="306" t="s">
        <v>1093</v>
      </c>
      <c r="B520" s="119" t="s">
        <v>1089</v>
      </c>
      <c r="C520" s="119">
        <v>6</v>
      </c>
      <c r="D520" s="119" t="s">
        <v>1023</v>
      </c>
      <c r="E520" s="119">
        <v>674</v>
      </c>
      <c r="F520" s="119">
        <v>2000</v>
      </c>
      <c r="G520" s="144" t="s">
        <v>1063</v>
      </c>
      <c r="H520" s="145">
        <v>6544</v>
      </c>
      <c r="I520" s="145">
        <v>6060</v>
      </c>
    </row>
    <row r="521" spans="1:9" x14ac:dyDescent="0.3">
      <c r="A521" s="304" t="s">
        <v>1094</v>
      </c>
      <c r="B521" s="111" t="s">
        <v>1089</v>
      </c>
      <c r="C521" s="111">
        <v>12</v>
      </c>
      <c r="D521" s="111" t="s">
        <v>1023</v>
      </c>
      <c r="E521" s="111">
        <v>688</v>
      </c>
      <c r="F521" s="111">
        <v>2000</v>
      </c>
      <c r="G521" s="142" t="s">
        <v>1063</v>
      </c>
      <c r="H521" s="143">
        <v>6544</v>
      </c>
      <c r="I521" s="143">
        <v>6060</v>
      </c>
    </row>
    <row r="522" spans="1:9" x14ac:dyDescent="0.3">
      <c r="A522" s="335" t="s">
        <v>1095</v>
      </c>
      <c r="B522" s="146" t="s">
        <v>1092</v>
      </c>
      <c r="C522" s="146">
        <v>6</v>
      </c>
      <c r="D522" s="146" t="s">
        <v>1023</v>
      </c>
      <c r="E522" s="146">
        <v>695</v>
      </c>
      <c r="F522" s="146">
        <v>2000</v>
      </c>
      <c r="G522" s="147" t="s">
        <v>1063</v>
      </c>
      <c r="H522" s="148">
        <v>6544</v>
      </c>
      <c r="I522" s="148">
        <v>6060</v>
      </c>
    </row>
    <row r="523" spans="1:9" x14ac:dyDescent="0.3">
      <c r="A523" s="104"/>
      <c r="B523" s="111"/>
      <c r="C523" s="111"/>
      <c r="D523" s="111"/>
      <c r="E523" s="111"/>
      <c r="F523" s="111"/>
      <c r="G523" s="111"/>
      <c r="H523" s="128"/>
      <c r="I523" s="128"/>
    </row>
    <row r="524" spans="1:9" x14ac:dyDescent="0.3">
      <c r="A524" s="104"/>
      <c r="B524" s="111"/>
      <c r="C524" s="111"/>
      <c r="D524" s="111"/>
      <c r="E524" s="111"/>
      <c r="F524" s="111"/>
      <c r="G524" s="111"/>
      <c r="H524" s="128"/>
      <c r="I524" s="128"/>
    </row>
    <row r="525" spans="1:9" ht="15.6" x14ac:dyDescent="0.3">
      <c r="A525" s="398" t="s">
        <v>1096</v>
      </c>
      <c r="B525" s="399"/>
      <c r="C525" s="399"/>
      <c r="D525" s="399"/>
      <c r="E525" s="399"/>
      <c r="F525" s="399"/>
      <c r="G525" s="399"/>
      <c r="H525" s="347"/>
      <c r="I525" s="347"/>
    </row>
    <row r="526" spans="1:9" x14ac:dyDescent="0.3">
      <c r="A526" s="104"/>
      <c r="B526" s="111"/>
      <c r="C526" s="111"/>
      <c r="D526" s="111"/>
      <c r="E526" s="111"/>
      <c r="F526" s="111"/>
      <c r="G526" s="111"/>
      <c r="H526" s="128"/>
      <c r="I526" s="128"/>
    </row>
    <row r="527" spans="1:9" x14ac:dyDescent="0.3">
      <c r="A527" s="302" t="s">
        <v>1097</v>
      </c>
      <c r="B527" s="106" t="s">
        <v>1098</v>
      </c>
      <c r="C527" s="106">
        <v>6</v>
      </c>
      <c r="D527" s="106" t="s">
        <v>1023</v>
      </c>
      <c r="E527" s="106">
        <v>539</v>
      </c>
      <c r="F527" s="106">
        <v>1600</v>
      </c>
      <c r="G527" s="139" t="s">
        <v>1071</v>
      </c>
      <c r="H527" s="140">
        <v>8029</v>
      </c>
      <c r="I527" s="140">
        <v>7368</v>
      </c>
    </row>
    <row r="528" spans="1:9" x14ac:dyDescent="0.3">
      <c r="A528" s="304" t="s">
        <v>1099</v>
      </c>
      <c r="B528" s="111" t="s">
        <v>1098</v>
      </c>
      <c r="C528" s="111">
        <v>12</v>
      </c>
      <c r="D528" s="111" t="s">
        <v>1023</v>
      </c>
      <c r="E528" s="111">
        <v>553</v>
      </c>
      <c r="F528" s="111">
        <v>1600</v>
      </c>
      <c r="G528" s="142" t="s">
        <v>1071</v>
      </c>
      <c r="H528" s="143">
        <v>8029</v>
      </c>
      <c r="I528" s="143">
        <v>7368</v>
      </c>
    </row>
    <row r="529" spans="1:9" x14ac:dyDescent="0.3">
      <c r="A529" s="306" t="s">
        <v>1100</v>
      </c>
      <c r="B529" s="119" t="s">
        <v>1101</v>
      </c>
      <c r="C529" s="119">
        <v>6</v>
      </c>
      <c r="D529" s="119" t="s">
        <v>1023</v>
      </c>
      <c r="E529" s="119">
        <v>559</v>
      </c>
      <c r="F529" s="119">
        <v>1600</v>
      </c>
      <c r="G529" s="144" t="s">
        <v>1071</v>
      </c>
      <c r="H529" s="145">
        <v>8029</v>
      </c>
      <c r="I529" s="145">
        <v>7368</v>
      </c>
    </row>
    <row r="530" spans="1:9" x14ac:dyDescent="0.3">
      <c r="A530" s="304"/>
      <c r="B530" s="111"/>
      <c r="C530" s="111"/>
      <c r="D530" s="111"/>
      <c r="E530" s="111"/>
      <c r="F530" s="111"/>
      <c r="G530" s="142"/>
      <c r="H530" s="143"/>
      <c r="I530" s="143"/>
    </row>
    <row r="531" spans="1:9" x14ac:dyDescent="0.3">
      <c r="A531" s="306" t="s">
        <v>1102</v>
      </c>
      <c r="B531" s="119" t="s">
        <v>1098</v>
      </c>
      <c r="C531" s="119">
        <v>6</v>
      </c>
      <c r="D531" s="119" t="s">
        <v>1023</v>
      </c>
      <c r="E531" s="119">
        <v>539</v>
      </c>
      <c r="F531" s="119">
        <v>2000</v>
      </c>
      <c r="G531" s="144" t="s">
        <v>1071</v>
      </c>
      <c r="H531" s="145">
        <v>8329</v>
      </c>
      <c r="I531" s="145">
        <v>7632</v>
      </c>
    </row>
    <row r="532" spans="1:9" x14ac:dyDescent="0.3">
      <c r="A532" s="304" t="s">
        <v>1103</v>
      </c>
      <c r="B532" s="111" t="s">
        <v>1098</v>
      </c>
      <c r="C532" s="111">
        <v>12</v>
      </c>
      <c r="D532" s="111" t="s">
        <v>1023</v>
      </c>
      <c r="E532" s="111">
        <v>553</v>
      </c>
      <c r="F532" s="111">
        <v>2000</v>
      </c>
      <c r="G532" s="142" t="s">
        <v>1071</v>
      </c>
      <c r="H532" s="143">
        <v>8329</v>
      </c>
      <c r="I532" s="143">
        <v>7632</v>
      </c>
    </row>
    <row r="533" spans="1:9" x14ac:dyDescent="0.3">
      <c r="A533" s="335" t="s">
        <v>1104</v>
      </c>
      <c r="B533" s="146" t="s">
        <v>1101</v>
      </c>
      <c r="C533" s="146">
        <v>6</v>
      </c>
      <c r="D533" s="146" t="s">
        <v>1023</v>
      </c>
      <c r="E533" s="146">
        <v>559</v>
      </c>
      <c r="F533" s="146">
        <v>2000</v>
      </c>
      <c r="G533" s="147" t="s">
        <v>1071</v>
      </c>
      <c r="H533" s="148">
        <v>8329</v>
      </c>
      <c r="I533" s="148">
        <v>7632</v>
      </c>
    </row>
    <row r="534" spans="1:9" x14ac:dyDescent="0.3">
      <c r="A534" s="104"/>
      <c r="B534" s="111"/>
      <c r="C534" s="111"/>
      <c r="D534" s="111"/>
      <c r="E534" s="111"/>
      <c r="F534" s="96"/>
      <c r="G534" s="96"/>
      <c r="H534" s="128"/>
      <c r="I534" s="128"/>
    </row>
    <row r="535" spans="1:9" x14ac:dyDescent="0.3">
      <c r="A535" s="104"/>
      <c r="B535" s="111"/>
      <c r="C535" s="111"/>
      <c r="D535" s="111"/>
      <c r="E535" s="111"/>
      <c r="F535" s="96"/>
      <c r="G535" s="96"/>
      <c r="H535" s="128"/>
      <c r="I535" s="128"/>
    </row>
    <row r="536" spans="1:9" x14ac:dyDescent="0.3">
      <c r="A536" s="114" t="s">
        <v>846</v>
      </c>
      <c r="B536" s="111"/>
      <c r="C536" s="111"/>
      <c r="D536" s="111"/>
      <c r="E536" s="111"/>
      <c r="F536" s="96"/>
      <c r="G536" s="96"/>
      <c r="H536" s="128"/>
      <c r="I536" s="128"/>
    </row>
    <row r="537" spans="1:9" x14ac:dyDescent="0.3">
      <c r="A537" s="96"/>
      <c r="B537" s="96"/>
      <c r="C537" s="96"/>
      <c r="D537" s="96"/>
      <c r="E537" s="96"/>
      <c r="F537" s="96"/>
      <c r="G537" s="96"/>
      <c r="H537" s="479" t="s">
        <v>1072</v>
      </c>
      <c r="I537" s="397"/>
    </row>
    <row r="538" spans="1:9" x14ac:dyDescent="0.3">
      <c r="A538" s="101" t="s">
        <v>879</v>
      </c>
      <c r="B538" s="100" t="s">
        <v>507</v>
      </c>
      <c r="C538" s="407" t="s">
        <v>37</v>
      </c>
      <c r="D538" s="408"/>
      <c r="E538" s="408"/>
      <c r="F538" s="408"/>
      <c r="G538" s="316"/>
      <c r="H538" s="256" t="s">
        <v>733</v>
      </c>
      <c r="I538" s="257" t="s">
        <v>937</v>
      </c>
    </row>
    <row r="539" spans="1:9" x14ac:dyDescent="0.3">
      <c r="A539" s="338"/>
      <c r="B539" s="339"/>
      <c r="C539" s="339"/>
      <c r="D539" s="339"/>
      <c r="E539" s="339"/>
      <c r="F539" s="339"/>
      <c r="G539" s="111"/>
      <c r="H539" s="340"/>
      <c r="I539" s="340"/>
    </row>
    <row r="540" spans="1:9" x14ac:dyDescent="0.3">
      <c r="A540" s="311" t="s">
        <v>1074</v>
      </c>
      <c r="B540" s="311">
        <v>73</v>
      </c>
      <c r="C540" s="460" t="s">
        <v>1213</v>
      </c>
      <c r="D540" s="410"/>
      <c r="E540" s="410"/>
      <c r="F540" s="410"/>
      <c r="G540" s="397"/>
      <c r="H540" s="476" t="s">
        <v>1012</v>
      </c>
      <c r="I540" s="397"/>
    </row>
    <row r="541" spans="1:9" x14ac:dyDescent="0.3">
      <c r="A541" s="312" t="s">
        <v>1076</v>
      </c>
      <c r="B541" s="312">
        <v>79</v>
      </c>
      <c r="C541" s="481" t="s">
        <v>1214</v>
      </c>
      <c r="D541" s="401"/>
      <c r="E541" s="401"/>
      <c r="F541" s="401"/>
      <c r="G541" s="403"/>
      <c r="H541" s="469" t="s">
        <v>1012</v>
      </c>
      <c r="I541" s="403"/>
    </row>
    <row r="542" spans="1:9" x14ac:dyDescent="0.3">
      <c r="A542" s="341" t="s">
        <v>1045</v>
      </c>
      <c r="B542" s="341">
        <v>85</v>
      </c>
      <c r="C542" s="480" t="s">
        <v>1105</v>
      </c>
      <c r="D542" s="406"/>
      <c r="E542" s="406"/>
      <c r="F542" s="406"/>
      <c r="G542" s="403"/>
      <c r="H542" s="478" t="s">
        <v>1012</v>
      </c>
      <c r="I542" s="403"/>
    </row>
    <row r="543" spans="1:9" x14ac:dyDescent="0.3">
      <c r="A543" s="312" t="s">
        <v>955</v>
      </c>
      <c r="B543" s="312">
        <v>89</v>
      </c>
      <c r="C543" s="481" t="s">
        <v>1106</v>
      </c>
      <c r="D543" s="401"/>
      <c r="E543" s="401"/>
      <c r="F543" s="401"/>
      <c r="G543" s="403"/>
      <c r="H543" s="469" t="s">
        <v>1012</v>
      </c>
      <c r="I543" s="403"/>
    </row>
    <row r="544" spans="1:9" x14ac:dyDescent="0.3">
      <c r="A544" s="313" t="s">
        <v>1215</v>
      </c>
      <c r="B544" s="313">
        <v>95</v>
      </c>
      <c r="C544" s="482" t="s">
        <v>1080</v>
      </c>
      <c r="D544" s="412"/>
      <c r="E544" s="412"/>
      <c r="F544" s="412"/>
      <c r="G544" s="413"/>
      <c r="H544" s="256" t="s">
        <v>1107</v>
      </c>
      <c r="I544" s="256">
        <v>736</v>
      </c>
    </row>
    <row r="545" spans="1:9" x14ac:dyDescent="0.3">
      <c r="A545" s="96"/>
      <c r="B545" s="96"/>
      <c r="C545" s="104"/>
      <c r="D545" s="104"/>
      <c r="E545" s="104"/>
      <c r="F545" s="104"/>
      <c r="G545" s="104"/>
      <c r="H545" s="97"/>
      <c r="I545" s="97"/>
    </row>
    <row r="546" spans="1:9" x14ac:dyDescent="0.3">
      <c r="A546" s="95" t="s">
        <v>758</v>
      </c>
      <c r="B546" s="404" t="s">
        <v>824</v>
      </c>
      <c r="C546" s="401"/>
      <c r="D546" s="401"/>
      <c r="E546" s="401"/>
      <c r="F546" s="401"/>
      <c r="G546" s="104"/>
      <c r="H546" s="97"/>
      <c r="I546" s="97"/>
    </row>
    <row r="547" spans="1:9" x14ac:dyDescent="0.3">
      <c r="A547" s="348" t="s">
        <v>1108</v>
      </c>
      <c r="B547" s="348"/>
      <c r="C547" s="348"/>
      <c r="D547" s="348"/>
      <c r="E547" s="348"/>
      <c r="F547" s="348"/>
      <c r="G547" s="96"/>
      <c r="H547" s="97"/>
      <c r="I547" s="97"/>
    </row>
    <row r="548" spans="1:9" x14ac:dyDescent="0.3">
      <c r="A548" s="96"/>
      <c r="B548" s="96"/>
      <c r="C548" s="96"/>
      <c r="D548" s="96"/>
      <c r="E548" s="96"/>
      <c r="F548" s="96"/>
      <c r="G548" s="96"/>
      <c r="H548" s="97"/>
      <c r="I548" s="97"/>
    </row>
    <row r="549" spans="1:9" x14ac:dyDescent="0.3">
      <c r="A549" s="96"/>
      <c r="B549" s="96"/>
      <c r="C549" s="96"/>
      <c r="D549" s="96"/>
      <c r="E549" s="96"/>
      <c r="F549" s="96"/>
      <c r="G549" s="96"/>
      <c r="H549" s="479" t="s">
        <v>1072</v>
      </c>
      <c r="I549" s="397"/>
    </row>
    <row r="550" spans="1:9" x14ac:dyDescent="0.3">
      <c r="A550" s="99" t="s">
        <v>761</v>
      </c>
      <c r="B550" s="407" t="s">
        <v>37</v>
      </c>
      <c r="C550" s="408"/>
      <c r="D550" s="408"/>
      <c r="E550" s="408"/>
      <c r="F550" s="408"/>
      <c r="G550" s="316"/>
      <c r="H550" s="256" t="s">
        <v>733</v>
      </c>
      <c r="I550" s="257" t="s">
        <v>937</v>
      </c>
    </row>
    <row r="551" spans="1:9" x14ac:dyDescent="0.3">
      <c r="A551" s="104"/>
      <c r="B551" s="474"/>
      <c r="C551" s="401"/>
      <c r="D551" s="401"/>
      <c r="E551" s="401"/>
      <c r="F551" s="401"/>
      <c r="G551" s="111"/>
      <c r="H551" s="132"/>
      <c r="I551" s="132"/>
    </row>
    <row r="552" spans="1:9" x14ac:dyDescent="0.3">
      <c r="A552" s="302" t="s">
        <v>1016</v>
      </c>
      <c r="B552" s="475" t="s">
        <v>1017</v>
      </c>
      <c r="C552" s="410"/>
      <c r="D552" s="410"/>
      <c r="E552" s="410"/>
      <c r="F552" s="410"/>
      <c r="G552" s="105"/>
      <c r="H552" s="320">
        <v>309</v>
      </c>
      <c r="I552" s="320">
        <v>289</v>
      </c>
    </row>
    <row r="553" spans="1:9" x14ac:dyDescent="0.3">
      <c r="A553" s="304" t="s">
        <v>1053</v>
      </c>
      <c r="B553" s="404" t="s">
        <v>1109</v>
      </c>
      <c r="C553" s="401"/>
      <c r="D553" s="401"/>
      <c r="E553" s="401"/>
      <c r="F553" s="401"/>
      <c r="G553" s="110"/>
      <c r="H553" s="321">
        <v>698</v>
      </c>
      <c r="I553" s="321">
        <v>655</v>
      </c>
    </row>
    <row r="554" spans="1:9" x14ac:dyDescent="0.3">
      <c r="A554" s="306" t="s">
        <v>772</v>
      </c>
      <c r="B554" s="405" t="s">
        <v>1055</v>
      </c>
      <c r="C554" s="406"/>
      <c r="D554" s="406"/>
      <c r="E554" s="406"/>
      <c r="F554" s="406"/>
      <c r="G554" s="123"/>
      <c r="H554" s="323">
        <v>45</v>
      </c>
      <c r="I554" s="323">
        <v>41</v>
      </c>
    </row>
    <row r="555" spans="1:9" x14ac:dyDescent="0.3">
      <c r="A555" s="325" t="s">
        <v>927</v>
      </c>
      <c r="B555" s="345" t="s">
        <v>1110</v>
      </c>
      <c r="C555" s="346"/>
      <c r="D555" s="346"/>
      <c r="E555" s="346"/>
      <c r="F555" s="346"/>
      <c r="G555" s="326"/>
      <c r="H555" s="324">
        <v>47</v>
      </c>
      <c r="I555" s="324">
        <v>44</v>
      </c>
    </row>
    <row r="556" spans="1:9" x14ac:dyDescent="0.3">
      <c r="A556" s="306" t="s">
        <v>769</v>
      </c>
      <c r="B556" s="414" t="s">
        <v>770</v>
      </c>
      <c r="C556" s="406"/>
      <c r="D556" s="406"/>
      <c r="E556" s="406"/>
      <c r="F556" s="406"/>
      <c r="G556" s="403"/>
      <c r="H556" s="323">
        <v>400</v>
      </c>
      <c r="I556" s="323">
        <v>375</v>
      </c>
    </row>
    <row r="557" spans="1:9" x14ac:dyDescent="0.3">
      <c r="A557" s="110" t="s">
        <v>774</v>
      </c>
      <c r="B557" s="404" t="s">
        <v>775</v>
      </c>
      <c r="C557" s="401"/>
      <c r="D557" s="401"/>
      <c r="E557" s="401"/>
      <c r="F557" s="401"/>
      <c r="G557" s="110"/>
      <c r="H557" s="321">
        <v>71</v>
      </c>
      <c r="I557" s="321">
        <v>67</v>
      </c>
    </row>
    <row r="558" spans="1:9" x14ac:dyDescent="0.3">
      <c r="A558" s="134" t="s">
        <v>783</v>
      </c>
      <c r="B558" s="411" t="s">
        <v>784</v>
      </c>
      <c r="C558" s="412"/>
      <c r="D558" s="412"/>
      <c r="E558" s="412"/>
      <c r="F558" s="412"/>
      <c r="G558" s="134"/>
      <c r="H558" s="315">
        <v>45</v>
      </c>
      <c r="I558" s="315">
        <v>41</v>
      </c>
    </row>
    <row r="559" spans="1:9" x14ac:dyDescent="0.3">
      <c r="A559" s="96"/>
      <c r="B559" s="96"/>
      <c r="C559" s="96"/>
      <c r="D559" s="96"/>
      <c r="E559" s="96"/>
      <c r="F559" s="96"/>
      <c r="G559" s="96"/>
      <c r="H559" s="96"/>
      <c r="I559" s="96"/>
    </row>
    <row r="560" spans="1:9" x14ac:dyDescent="0.3">
      <c r="A560" s="96"/>
      <c r="B560" s="96"/>
      <c r="C560" s="96"/>
      <c r="D560" s="96"/>
      <c r="E560" s="96"/>
      <c r="F560" s="96"/>
      <c r="G560" s="96"/>
      <c r="H560" s="479" t="s">
        <v>1072</v>
      </c>
      <c r="I560" s="397"/>
    </row>
    <row r="561" spans="1:9" x14ac:dyDescent="0.3">
      <c r="A561" s="99" t="s">
        <v>727</v>
      </c>
      <c r="B561" s="100" t="s">
        <v>728</v>
      </c>
      <c r="C561" s="100" t="s">
        <v>729</v>
      </c>
      <c r="D561" s="100" t="s">
        <v>730</v>
      </c>
      <c r="E561" s="100" t="s">
        <v>731</v>
      </c>
      <c r="F561" s="100" t="s">
        <v>732</v>
      </c>
      <c r="G561" s="100" t="s">
        <v>991</v>
      </c>
      <c r="H561" s="349" t="s">
        <v>733</v>
      </c>
      <c r="I561" s="257" t="s">
        <v>937</v>
      </c>
    </row>
    <row r="562" spans="1:9" x14ac:dyDescent="0.3">
      <c r="A562" s="104"/>
      <c r="B562" s="96"/>
      <c r="C562" s="96"/>
      <c r="D562" s="96"/>
      <c r="E562" s="96"/>
      <c r="F562" s="111"/>
      <c r="G562" s="111"/>
      <c r="H562" s="394" t="s">
        <v>726</v>
      </c>
      <c r="I562" s="395"/>
    </row>
    <row r="563" spans="1:9" ht="15.6" x14ac:dyDescent="0.3">
      <c r="A563" s="398" t="s">
        <v>1111</v>
      </c>
      <c r="B563" s="399"/>
      <c r="C563" s="399"/>
      <c r="D563" s="399"/>
      <c r="E563" s="96"/>
      <c r="F563" s="111"/>
      <c r="G563" s="111"/>
      <c r="H563" s="97"/>
      <c r="I563" s="97"/>
    </row>
    <row r="564" spans="1:9" x14ac:dyDescent="0.3">
      <c r="A564" s="114"/>
      <c r="B564" s="96"/>
      <c r="C564" s="96"/>
      <c r="D564" s="96"/>
      <c r="E564" s="96"/>
      <c r="F564" s="111"/>
      <c r="G564" s="111"/>
      <c r="H564" s="97"/>
      <c r="I564" s="97"/>
    </row>
    <row r="565" spans="1:9" x14ac:dyDescent="0.3">
      <c r="A565" s="302" t="s">
        <v>1112</v>
      </c>
      <c r="B565" s="106" t="s">
        <v>1113</v>
      </c>
      <c r="C565" s="106">
        <v>6</v>
      </c>
      <c r="D565" s="106">
        <v>50</v>
      </c>
      <c r="E565" s="106">
        <v>628</v>
      </c>
      <c r="F565" s="106">
        <v>1300</v>
      </c>
      <c r="G565" s="139">
        <v>92</v>
      </c>
      <c r="H565" s="350">
        <v>3302</v>
      </c>
      <c r="I565" s="351">
        <f>G565+H565</f>
        <v>3394</v>
      </c>
    </row>
    <row r="566" spans="1:9" x14ac:dyDescent="0.3">
      <c r="A566" s="304" t="s">
        <v>1114</v>
      </c>
      <c r="B566" s="111" t="s">
        <v>1115</v>
      </c>
      <c r="C566" s="111">
        <v>6</v>
      </c>
      <c r="D566" s="111">
        <v>50</v>
      </c>
      <c r="E566" s="111">
        <v>655</v>
      </c>
      <c r="F566" s="111">
        <v>1300</v>
      </c>
      <c r="G566" s="142">
        <v>92</v>
      </c>
      <c r="H566" s="352">
        <v>3647</v>
      </c>
      <c r="I566" s="353">
        <f>G566+H566</f>
        <v>3739</v>
      </c>
    </row>
    <row r="567" spans="1:9" x14ac:dyDescent="0.3">
      <c r="A567" s="304"/>
      <c r="B567" s="111"/>
      <c r="C567" s="111"/>
      <c r="D567" s="111"/>
      <c r="E567" s="111"/>
      <c r="F567" s="111"/>
      <c r="G567" s="142"/>
      <c r="H567" s="352"/>
      <c r="I567" s="353"/>
    </row>
    <row r="568" spans="1:9" x14ac:dyDescent="0.3">
      <c r="A568" s="306" t="s">
        <v>1116</v>
      </c>
      <c r="B568" s="119" t="s">
        <v>1117</v>
      </c>
      <c r="C568" s="119">
        <v>6</v>
      </c>
      <c r="D568" s="119">
        <v>50</v>
      </c>
      <c r="E568" s="119">
        <v>612</v>
      </c>
      <c r="F568" s="119">
        <v>1300</v>
      </c>
      <c r="G568" s="144">
        <v>92</v>
      </c>
      <c r="H568" s="354">
        <v>3673</v>
      </c>
      <c r="I568" s="355">
        <f>G568+H568</f>
        <v>3765</v>
      </c>
    </row>
    <row r="569" spans="1:9" x14ac:dyDescent="0.3">
      <c r="A569" s="304"/>
      <c r="B569" s="111"/>
      <c r="C569" s="111"/>
      <c r="D569" s="111"/>
      <c r="E569" s="111"/>
      <c r="F569" s="111"/>
      <c r="G569" s="142"/>
      <c r="H569" s="352"/>
      <c r="I569" s="353"/>
    </row>
    <row r="570" spans="1:9" x14ac:dyDescent="0.3">
      <c r="A570" s="304" t="s">
        <v>1118</v>
      </c>
      <c r="B570" s="111" t="s">
        <v>1119</v>
      </c>
      <c r="C570" s="111">
        <v>6</v>
      </c>
      <c r="D570" s="111">
        <v>50</v>
      </c>
      <c r="E570" s="111">
        <v>561</v>
      </c>
      <c r="F570" s="111">
        <v>1300</v>
      </c>
      <c r="G570" s="142">
        <v>92</v>
      </c>
      <c r="H570" s="352">
        <v>4245</v>
      </c>
      <c r="I570" s="353">
        <f t="shared" ref="I570:I571" si="0">G570+H570</f>
        <v>4337</v>
      </c>
    </row>
    <row r="571" spans="1:9" x14ac:dyDescent="0.3">
      <c r="A571" s="306" t="s">
        <v>1120</v>
      </c>
      <c r="B571" s="119" t="s">
        <v>1121</v>
      </c>
      <c r="C571" s="119">
        <v>6</v>
      </c>
      <c r="D571" s="119">
        <v>50</v>
      </c>
      <c r="E571" s="119">
        <v>577</v>
      </c>
      <c r="F571" s="119">
        <v>1300</v>
      </c>
      <c r="G571" s="144">
        <v>92</v>
      </c>
      <c r="H571" s="354">
        <v>4694</v>
      </c>
      <c r="I571" s="355">
        <f t="shared" si="0"/>
        <v>4786</v>
      </c>
    </row>
    <row r="572" spans="1:9" x14ac:dyDescent="0.3">
      <c r="A572" s="110"/>
      <c r="B572" s="111"/>
      <c r="C572" s="111"/>
      <c r="D572" s="111"/>
      <c r="E572" s="111"/>
      <c r="F572" s="111"/>
      <c r="G572" s="142"/>
      <c r="H572" s="352"/>
      <c r="I572" s="353"/>
    </row>
    <row r="573" spans="1:9" x14ac:dyDescent="0.3">
      <c r="A573" s="123" t="s">
        <v>1122</v>
      </c>
      <c r="B573" s="119" t="s">
        <v>1117</v>
      </c>
      <c r="C573" s="119">
        <v>6</v>
      </c>
      <c r="D573" s="119">
        <v>50</v>
      </c>
      <c r="E573" s="119">
        <v>637</v>
      </c>
      <c r="F573" s="119">
        <v>1300</v>
      </c>
      <c r="G573" s="144">
        <v>92</v>
      </c>
      <c r="H573" s="354">
        <v>3765</v>
      </c>
      <c r="I573" s="355">
        <f>G573+H573</f>
        <v>3857</v>
      </c>
    </row>
    <row r="574" spans="1:9" x14ac:dyDescent="0.3">
      <c r="A574" s="356"/>
      <c r="B574" s="96"/>
      <c r="C574" s="96"/>
      <c r="D574" s="96"/>
      <c r="E574" s="96"/>
      <c r="F574" s="111"/>
      <c r="G574" s="142"/>
      <c r="H574" s="97"/>
      <c r="I574" s="353"/>
    </row>
    <row r="575" spans="1:9" x14ac:dyDescent="0.3">
      <c r="A575" s="306" t="s">
        <v>1123</v>
      </c>
      <c r="B575" s="119" t="s">
        <v>1113</v>
      </c>
      <c r="C575" s="119">
        <v>6</v>
      </c>
      <c r="D575" s="119">
        <v>50</v>
      </c>
      <c r="E575" s="119">
        <v>628</v>
      </c>
      <c r="F575" s="119">
        <v>1600</v>
      </c>
      <c r="G575" s="144">
        <v>92</v>
      </c>
      <c r="H575" s="156">
        <v>3433</v>
      </c>
      <c r="I575" s="355">
        <f t="shared" ref="I575:I576" si="1">G575+H575</f>
        <v>3525</v>
      </c>
    </row>
    <row r="576" spans="1:9" x14ac:dyDescent="0.3">
      <c r="A576" s="304" t="s">
        <v>1124</v>
      </c>
      <c r="B576" s="111" t="s">
        <v>1115</v>
      </c>
      <c r="C576" s="111">
        <v>6</v>
      </c>
      <c r="D576" s="111">
        <v>50</v>
      </c>
      <c r="E576" s="111">
        <v>655</v>
      </c>
      <c r="F576" s="111">
        <v>1600</v>
      </c>
      <c r="G576" s="142">
        <v>92</v>
      </c>
      <c r="H576" s="128">
        <v>3773</v>
      </c>
      <c r="I576" s="353">
        <f t="shared" si="1"/>
        <v>3865</v>
      </c>
    </row>
    <row r="577" spans="1:9" x14ac:dyDescent="0.3">
      <c r="A577" s="304"/>
      <c r="B577" s="111"/>
      <c r="C577" s="111"/>
      <c r="D577" s="111"/>
      <c r="E577" s="111"/>
      <c r="F577" s="111"/>
      <c r="G577" s="142"/>
      <c r="H577" s="128"/>
      <c r="I577" s="353"/>
    </row>
    <row r="578" spans="1:9" x14ac:dyDescent="0.3">
      <c r="A578" s="306" t="s">
        <v>1125</v>
      </c>
      <c r="B578" s="119" t="s">
        <v>1117</v>
      </c>
      <c r="C578" s="119">
        <v>6</v>
      </c>
      <c r="D578" s="119">
        <v>50</v>
      </c>
      <c r="E578" s="119">
        <v>612</v>
      </c>
      <c r="F578" s="119">
        <v>1600</v>
      </c>
      <c r="G578" s="144">
        <v>92</v>
      </c>
      <c r="H578" s="156">
        <v>3802</v>
      </c>
      <c r="I578" s="355">
        <f>G578+H578</f>
        <v>3894</v>
      </c>
    </row>
    <row r="579" spans="1:9" x14ac:dyDescent="0.3">
      <c r="A579" s="304"/>
      <c r="B579" s="111"/>
      <c r="C579" s="111"/>
      <c r="D579" s="111"/>
      <c r="E579" s="111"/>
      <c r="F579" s="111"/>
      <c r="G579" s="142"/>
      <c r="H579" s="128"/>
      <c r="I579" s="353"/>
    </row>
    <row r="580" spans="1:9" x14ac:dyDescent="0.3">
      <c r="A580" s="304" t="s">
        <v>1126</v>
      </c>
      <c r="B580" s="111" t="s">
        <v>1119</v>
      </c>
      <c r="C580" s="111">
        <v>6</v>
      </c>
      <c r="D580" s="111">
        <v>50</v>
      </c>
      <c r="E580" s="111">
        <v>561</v>
      </c>
      <c r="F580" s="111">
        <v>1600</v>
      </c>
      <c r="G580" s="142">
        <v>92</v>
      </c>
      <c r="H580" s="128">
        <v>4373</v>
      </c>
      <c r="I580" s="353">
        <f t="shared" ref="I580:I581" si="2">G580+H580</f>
        <v>4465</v>
      </c>
    </row>
    <row r="581" spans="1:9" x14ac:dyDescent="0.3">
      <c r="A581" s="306" t="s">
        <v>1127</v>
      </c>
      <c r="B581" s="119" t="s">
        <v>1121</v>
      </c>
      <c r="C581" s="119">
        <v>6</v>
      </c>
      <c r="D581" s="119">
        <v>50</v>
      </c>
      <c r="E581" s="119">
        <v>577</v>
      </c>
      <c r="F581" s="119">
        <v>1600</v>
      </c>
      <c r="G581" s="144">
        <v>92</v>
      </c>
      <c r="H581" s="156">
        <v>4821</v>
      </c>
      <c r="I581" s="355">
        <f t="shared" si="2"/>
        <v>4913</v>
      </c>
    </row>
    <row r="582" spans="1:9" x14ac:dyDescent="0.3">
      <c r="A582" s="304"/>
      <c r="B582" s="111"/>
      <c r="C582" s="111"/>
      <c r="D582" s="111"/>
      <c r="E582" s="111"/>
      <c r="F582" s="111"/>
      <c r="G582" s="142"/>
      <c r="H582" s="128"/>
      <c r="I582" s="353"/>
    </row>
    <row r="583" spans="1:9" x14ac:dyDescent="0.3">
      <c r="A583" s="328" t="s">
        <v>1128</v>
      </c>
      <c r="B583" s="125" t="s">
        <v>1117</v>
      </c>
      <c r="C583" s="125">
        <v>6</v>
      </c>
      <c r="D583" s="125">
        <v>50</v>
      </c>
      <c r="E583" s="125">
        <v>637</v>
      </c>
      <c r="F583" s="125">
        <v>1600</v>
      </c>
      <c r="G583" s="158">
        <v>92</v>
      </c>
      <c r="H583" s="159">
        <v>3893</v>
      </c>
      <c r="I583" s="357">
        <f>G583+H583</f>
        <v>3985</v>
      </c>
    </row>
    <row r="584" spans="1:9" x14ac:dyDescent="0.3">
      <c r="A584" s="104"/>
      <c r="B584" s="111"/>
      <c r="C584" s="111"/>
      <c r="D584" s="111"/>
      <c r="E584" s="111"/>
      <c r="F584" s="111"/>
      <c r="G584" s="111"/>
      <c r="H584" s="128"/>
      <c r="I584" s="128"/>
    </row>
    <row r="585" spans="1:9" x14ac:dyDescent="0.3">
      <c r="A585" s="358" t="s">
        <v>1129</v>
      </c>
      <c r="B585" s="359" t="s">
        <v>1113</v>
      </c>
      <c r="C585" s="106">
        <v>6</v>
      </c>
      <c r="D585" s="106">
        <v>50</v>
      </c>
      <c r="E585" s="106">
        <v>644</v>
      </c>
      <c r="F585" s="106">
        <v>2000</v>
      </c>
      <c r="G585" s="106">
        <v>92</v>
      </c>
      <c r="H585" s="140">
        <v>3876</v>
      </c>
      <c r="I585" s="140">
        <v>3712</v>
      </c>
    </row>
    <row r="586" spans="1:9" x14ac:dyDescent="0.3">
      <c r="A586" s="104" t="s">
        <v>1130</v>
      </c>
      <c r="B586" s="122" t="s">
        <v>1115</v>
      </c>
      <c r="C586" s="111">
        <v>6</v>
      </c>
      <c r="D586" s="111">
        <v>50</v>
      </c>
      <c r="E586" s="111">
        <v>680</v>
      </c>
      <c r="F586" s="111">
        <v>2000</v>
      </c>
      <c r="G586" s="111">
        <v>92</v>
      </c>
      <c r="H586" s="143">
        <v>4215</v>
      </c>
      <c r="I586" s="143">
        <v>4010</v>
      </c>
    </row>
    <row r="587" spans="1:9" x14ac:dyDescent="0.3">
      <c r="A587" s="104"/>
      <c r="B587" s="122"/>
      <c r="C587" s="111"/>
      <c r="D587" s="111"/>
      <c r="E587" s="111"/>
      <c r="F587" s="111"/>
      <c r="G587" s="111"/>
      <c r="H587" s="143"/>
      <c r="I587" s="143"/>
    </row>
    <row r="588" spans="1:9" x14ac:dyDescent="0.3">
      <c r="A588" s="117" t="s">
        <v>1131</v>
      </c>
      <c r="B588" s="118" t="s">
        <v>1119</v>
      </c>
      <c r="C588" s="119">
        <v>6</v>
      </c>
      <c r="D588" s="119">
        <v>50</v>
      </c>
      <c r="E588" s="119">
        <v>563</v>
      </c>
      <c r="F588" s="119">
        <v>2000</v>
      </c>
      <c r="G588" s="119">
        <v>92</v>
      </c>
      <c r="H588" s="145">
        <v>4817</v>
      </c>
      <c r="I588" s="145">
        <v>4540</v>
      </c>
    </row>
    <row r="589" spans="1:9" x14ac:dyDescent="0.3">
      <c r="A589" s="104" t="s">
        <v>1132</v>
      </c>
      <c r="B589" s="122" t="s">
        <v>1121</v>
      </c>
      <c r="C589" s="111">
        <v>6</v>
      </c>
      <c r="D589" s="111">
        <v>50</v>
      </c>
      <c r="E589" s="111">
        <v>577</v>
      </c>
      <c r="F589" s="111">
        <v>2000</v>
      </c>
      <c r="G589" s="111">
        <v>92</v>
      </c>
      <c r="H589" s="143">
        <v>5264</v>
      </c>
      <c r="I589" s="143">
        <v>4934</v>
      </c>
    </row>
    <row r="590" spans="1:9" x14ac:dyDescent="0.3">
      <c r="A590" s="104"/>
      <c r="B590" s="111"/>
      <c r="C590" s="111"/>
      <c r="D590" s="111"/>
      <c r="E590" s="111"/>
      <c r="F590" s="111"/>
      <c r="G590" s="111"/>
      <c r="H590" s="143"/>
      <c r="I590" s="143"/>
    </row>
    <row r="591" spans="1:9" x14ac:dyDescent="0.3">
      <c r="A591" s="134" t="s">
        <v>1133</v>
      </c>
      <c r="B591" s="146" t="s">
        <v>1117</v>
      </c>
      <c r="C591" s="146">
        <v>6</v>
      </c>
      <c r="D591" s="146">
        <v>50</v>
      </c>
      <c r="E591" s="146">
        <v>637</v>
      </c>
      <c r="F591" s="146">
        <v>2000</v>
      </c>
      <c r="G591" s="147">
        <v>92</v>
      </c>
      <c r="H591" s="148">
        <v>4245</v>
      </c>
      <c r="I591" s="148">
        <v>4037</v>
      </c>
    </row>
    <row r="592" spans="1:9" x14ac:dyDescent="0.3">
      <c r="A592" s="96"/>
      <c r="B592" s="96"/>
      <c r="C592" s="96"/>
      <c r="D592" s="96"/>
      <c r="E592" s="96"/>
      <c r="F592" s="96"/>
      <c r="G592" s="96"/>
      <c r="H592" s="96"/>
      <c r="I592" s="96"/>
    </row>
    <row r="593" spans="1:9" x14ac:dyDescent="0.3">
      <c r="A593" s="104"/>
      <c r="B593" s="111"/>
      <c r="C593" s="111"/>
      <c r="D593" s="111"/>
      <c r="E593" s="111"/>
      <c r="F593" s="111"/>
      <c r="G593" s="111"/>
      <c r="H593" s="128"/>
      <c r="I593" s="128"/>
    </row>
    <row r="594" spans="1:9" x14ac:dyDescent="0.3">
      <c r="A594" s="95" t="s">
        <v>1043</v>
      </c>
      <c r="B594" s="111"/>
      <c r="C594" s="111"/>
      <c r="D594" s="111"/>
      <c r="E594" s="111"/>
      <c r="F594" s="111"/>
      <c r="G594" s="111"/>
      <c r="H594" s="128"/>
      <c r="I594" s="128"/>
    </row>
    <row r="595" spans="1:9" x14ac:dyDescent="0.3">
      <c r="A595" s="96" t="s">
        <v>1134</v>
      </c>
      <c r="B595" s="111"/>
      <c r="C595" s="111"/>
      <c r="D595" s="111"/>
      <c r="E595" s="111"/>
      <c r="F595" s="96"/>
      <c r="G595" s="96"/>
      <c r="H595" s="128"/>
      <c r="I595" s="128"/>
    </row>
    <row r="596" spans="1:9" x14ac:dyDescent="0.3">
      <c r="A596" s="96"/>
      <c r="B596" s="111"/>
      <c r="C596" s="111"/>
      <c r="D596" s="111"/>
      <c r="E596" s="111"/>
      <c r="F596" s="96"/>
      <c r="G596" s="96"/>
      <c r="H596" s="128"/>
      <c r="I596" s="128"/>
    </row>
    <row r="597" spans="1:9" x14ac:dyDescent="0.3">
      <c r="A597" s="96"/>
      <c r="B597" s="111"/>
      <c r="C597" s="111"/>
      <c r="D597" s="111"/>
      <c r="E597" s="111"/>
      <c r="F597" s="96"/>
      <c r="G597" s="96"/>
      <c r="H597" s="128"/>
      <c r="I597" s="128"/>
    </row>
    <row r="598" spans="1:9" x14ac:dyDescent="0.3">
      <c r="A598" s="114" t="s">
        <v>846</v>
      </c>
      <c r="B598" s="111"/>
      <c r="C598" s="111"/>
      <c r="D598" s="111"/>
      <c r="E598" s="111"/>
      <c r="F598" s="96"/>
      <c r="G598" s="96"/>
      <c r="H598" s="128"/>
      <c r="I598" s="128"/>
    </row>
    <row r="599" spans="1:9" x14ac:dyDescent="0.3">
      <c r="A599" s="96"/>
      <c r="B599" s="96"/>
      <c r="C599" s="96"/>
      <c r="D599" s="96"/>
      <c r="E599" s="96"/>
      <c r="F599" s="96"/>
      <c r="G599" s="96"/>
      <c r="H599" s="479" t="s">
        <v>1072</v>
      </c>
      <c r="I599" s="397"/>
    </row>
    <row r="600" spans="1:9" x14ac:dyDescent="0.3">
      <c r="A600" s="101" t="s">
        <v>879</v>
      </c>
      <c r="B600" s="100" t="s">
        <v>507</v>
      </c>
      <c r="C600" s="407" t="s">
        <v>37</v>
      </c>
      <c r="D600" s="408"/>
      <c r="E600" s="408"/>
      <c r="F600" s="408"/>
      <c r="G600" s="316"/>
      <c r="H600" s="135" t="s">
        <v>1049</v>
      </c>
      <c r="I600" s="256" t="s">
        <v>733</v>
      </c>
    </row>
    <row r="601" spans="1:9" x14ac:dyDescent="0.3">
      <c r="A601" s="104"/>
      <c r="B601" s="111"/>
      <c r="C601" s="111"/>
      <c r="D601" s="111"/>
      <c r="E601" s="111"/>
      <c r="F601" s="111"/>
      <c r="G601" s="111"/>
      <c r="H601" s="132"/>
      <c r="I601" s="132"/>
    </row>
    <row r="602" spans="1:9" x14ac:dyDescent="0.3">
      <c r="A602" s="311"/>
      <c r="B602" s="311">
        <v>54</v>
      </c>
      <c r="C602" s="439" t="s">
        <v>850</v>
      </c>
      <c r="D602" s="410"/>
      <c r="E602" s="410"/>
      <c r="F602" s="410"/>
      <c r="G602" s="397"/>
      <c r="H602" s="476" t="s">
        <v>1135</v>
      </c>
      <c r="I602" s="397"/>
    </row>
    <row r="603" spans="1:9" x14ac:dyDescent="0.3">
      <c r="A603" s="312" t="s">
        <v>1136</v>
      </c>
      <c r="B603" s="312">
        <v>60</v>
      </c>
      <c r="C603" s="432" t="s">
        <v>853</v>
      </c>
      <c r="D603" s="401"/>
      <c r="E603" s="401"/>
      <c r="F603" s="401"/>
      <c r="G603" s="403"/>
      <c r="H603" s="469" t="s">
        <v>1012</v>
      </c>
      <c r="I603" s="403"/>
    </row>
    <row r="604" spans="1:9" x14ac:dyDescent="0.3">
      <c r="A604" s="341" t="s">
        <v>1137</v>
      </c>
      <c r="B604" s="341">
        <v>65</v>
      </c>
      <c r="C604" s="477" t="s">
        <v>1138</v>
      </c>
      <c r="D604" s="406"/>
      <c r="E604" s="406"/>
      <c r="F604" s="406"/>
      <c r="G604" s="403"/>
      <c r="H604" s="478" t="s">
        <v>1012</v>
      </c>
      <c r="I604" s="403"/>
    </row>
    <row r="605" spans="1:9" x14ac:dyDescent="0.3">
      <c r="A605" s="312" t="s">
        <v>1074</v>
      </c>
      <c r="B605" s="312">
        <v>73</v>
      </c>
      <c r="C605" s="432" t="s">
        <v>1139</v>
      </c>
      <c r="D605" s="401"/>
      <c r="E605" s="401"/>
      <c r="F605" s="401"/>
      <c r="G605" s="403"/>
      <c r="H605" s="469" t="s">
        <v>1012</v>
      </c>
      <c r="I605" s="403"/>
    </row>
    <row r="606" spans="1:9" x14ac:dyDescent="0.3">
      <c r="A606" s="341" t="s">
        <v>1076</v>
      </c>
      <c r="B606" s="341">
        <v>81</v>
      </c>
      <c r="C606" s="477" t="s">
        <v>1140</v>
      </c>
      <c r="D606" s="406"/>
      <c r="E606" s="406"/>
      <c r="F606" s="406"/>
      <c r="G606" s="403"/>
      <c r="H606" s="478" t="s">
        <v>1012</v>
      </c>
      <c r="I606" s="403"/>
    </row>
    <row r="607" spans="1:9" x14ac:dyDescent="0.3">
      <c r="A607" s="312" t="s">
        <v>1045</v>
      </c>
      <c r="B607" s="312">
        <v>87</v>
      </c>
      <c r="C607" s="432" t="s">
        <v>1141</v>
      </c>
      <c r="D607" s="401"/>
      <c r="E607" s="401"/>
      <c r="F607" s="401"/>
      <c r="G607" s="403"/>
      <c r="H607" s="469" t="s">
        <v>1012</v>
      </c>
      <c r="I607" s="403"/>
    </row>
    <row r="608" spans="1:9" x14ac:dyDescent="0.3">
      <c r="A608" s="147" t="s">
        <v>955</v>
      </c>
      <c r="B608" s="313">
        <v>92</v>
      </c>
      <c r="C608" s="433" t="s">
        <v>1105</v>
      </c>
      <c r="D608" s="412"/>
      <c r="E608" s="412"/>
      <c r="F608" s="412"/>
      <c r="G608" s="413"/>
      <c r="H608" s="484" t="s">
        <v>1012</v>
      </c>
      <c r="I608" s="413"/>
    </row>
    <row r="609" spans="1:9" x14ac:dyDescent="0.3">
      <c r="A609" s="96"/>
      <c r="B609" s="96"/>
      <c r="C609" s="96"/>
      <c r="D609" s="96"/>
      <c r="E609" s="96" t="s">
        <v>824</v>
      </c>
      <c r="F609" s="96"/>
      <c r="G609" s="96"/>
      <c r="H609" s="97"/>
      <c r="I609" s="97"/>
    </row>
    <row r="610" spans="1:9" x14ac:dyDescent="0.3">
      <c r="A610" s="96"/>
      <c r="B610" s="96"/>
      <c r="C610" s="96"/>
      <c r="D610" s="96"/>
      <c r="E610" s="96"/>
      <c r="F610" s="96"/>
      <c r="G610" s="96"/>
      <c r="H610" s="97"/>
      <c r="I610" s="97"/>
    </row>
    <row r="611" spans="1:9" x14ac:dyDescent="0.3">
      <c r="A611" s="96"/>
      <c r="B611" s="96"/>
      <c r="C611" s="96"/>
      <c r="D611" s="96"/>
      <c r="E611" s="96"/>
      <c r="F611" s="96"/>
      <c r="G611" s="96"/>
      <c r="H611" s="479" t="s">
        <v>1072</v>
      </c>
      <c r="I611" s="397"/>
    </row>
    <row r="612" spans="1:9" x14ac:dyDescent="0.3">
      <c r="A612" s="99" t="s">
        <v>761</v>
      </c>
      <c r="B612" s="407" t="s">
        <v>37</v>
      </c>
      <c r="C612" s="408"/>
      <c r="D612" s="408"/>
      <c r="E612" s="408"/>
      <c r="F612" s="408"/>
      <c r="G612" s="316"/>
      <c r="H612" s="135" t="s">
        <v>733</v>
      </c>
      <c r="I612" s="103" t="s">
        <v>937</v>
      </c>
    </row>
    <row r="613" spans="1:9" x14ac:dyDescent="0.3">
      <c r="A613" s="131"/>
      <c r="B613" s="409"/>
      <c r="C613" s="410"/>
      <c r="D613" s="410"/>
      <c r="E613" s="410"/>
      <c r="F613" s="410"/>
      <c r="G613" s="360"/>
      <c r="H613" s="132"/>
      <c r="I613" s="361"/>
    </row>
    <row r="614" spans="1:9" x14ac:dyDescent="0.3">
      <c r="A614" s="166" t="s">
        <v>1142</v>
      </c>
      <c r="B614" s="483" t="s">
        <v>1143</v>
      </c>
      <c r="C614" s="410"/>
      <c r="D614" s="410"/>
      <c r="E614" s="410"/>
      <c r="F614" s="410"/>
      <c r="G614" s="397"/>
      <c r="H614" s="362">
        <v>519</v>
      </c>
      <c r="I614" s="155">
        <v>486.66666666666669</v>
      </c>
    </row>
    <row r="615" spans="1:9" x14ac:dyDescent="0.3">
      <c r="A615" s="168" t="s">
        <v>1142</v>
      </c>
      <c r="B615" s="414" t="s">
        <v>1144</v>
      </c>
      <c r="C615" s="406"/>
      <c r="D615" s="406"/>
      <c r="E615" s="406"/>
      <c r="F615" s="406"/>
      <c r="G615" s="403"/>
      <c r="H615" s="363">
        <v>438</v>
      </c>
      <c r="I615" s="157">
        <v>410.66666666666669</v>
      </c>
    </row>
    <row r="616" spans="1:9" x14ac:dyDescent="0.3">
      <c r="A616" s="169" t="s">
        <v>1145</v>
      </c>
      <c r="B616" s="402" t="s">
        <v>1146</v>
      </c>
      <c r="C616" s="401"/>
      <c r="D616" s="401"/>
      <c r="E616" s="401"/>
      <c r="F616" s="401"/>
      <c r="G616" s="403"/>
      <c r="H616" s="290">
        <v>380</v>
      </c>
      <c r="I616" s="155">
        <v>356</v>
      </c>
    </row>
    <row r="617" spans="1:9" x14ac:dyDescent="0.3">
      <c r="A617" s="123" t="s">
        <v>767</v>
      </c>
      <c r="B617" s="405" t="s">
        <v>768</v>
      </c>
      <c r="C617" s="406"/>
      <c r="D617" s="406"/>
      <c r="E617" s="406"/>
      <c r="F617" s="406"/>
      <c r="G617" s="403"/>
      <c r="H617" s="363">
        <v>219</v>
      </c>
      <c r="I617" s="157">
        <v>205.33333333333334</v>
      </c>
    </row>
    <row r="618" spans="1:9" x14ac:dyDescent="0.3">
      <c r="A618" s="110" t="s">
        <v>769</v>
      </c>
      <c r="B618" s="404" t="s">
        <v>770</v>
      </c>
      <c r="C618" s="401"/>
      <c r="D618" s="401"/>
      <c r="E618" s="401"/>
      <c r="F618" s="401"/>
      <c r="G618" s="403"/>
      <c r="H618" s="290">
        <v>400</v>
      </c>
      <c r="I618" s="155">
        <v>374.66666666666669</v>
      </c>
    </row>
    <row r="619" spans="1:9" x14ac:dyDescent="0.3">
      <c r="A619" s="306" t="s">
        <v>927</v>
      </c>
      <c r="B619" s="327" t="s">
        <v>1056</v>
      </c>
      <c r="C619" s="117"/>
      <c r="D619" s="117"/>
      <c r="E619" s="117"/>
      <c r="F619" s="117"/>
      <c r="G619" s="322"/>
      <c r="H619" s="364">
        <v>47</v>
      </c>
      <c r="I619" s="157">
        <v>44</v>
      </c>
    </row>
    <row r="620" spans="1:9" x14ac:dyDescent="0.3">
      <c r="A620" s="110" t="s">
        <v>1216</v>
      </c>
      <c r="B620" s="404" t="s">
        <v>771</v>
      </c>
      <c r="C620" s="401"/>
      <c r="D620" s="401"/>
      <c r="E620" s="401"/>
      <c r="F620" s="401"/>
      <c r="G620" s="403"/>
      <c r="H620" s="290">
        <v>909</v>
      </c>
      <c r="I620" s="155">
        <v>853.33333333333337</v>
      </c>
    </row>
    <row r="621" spans="1:9" x14ac:dyDescent="0.3">
      <c r="A621" s="123" t="s">
        <v>772</v>
      </c>
      <c r="B621" s="405" t="s">
        <v>1147</v>
      </c>
      <c r="C621" s="406"/>
      <c r="D621" s="406"/>
      <c r="E621" s="406"/>
      <c r="F621" s="406"/>
      <c r="G621" s="403"/>
      <c r="H621" s="363">
        <v>45</v>
      </c>
      <c r="I621" s="157">
        <v>41.333333333333336</v>
      </c>
    </row>
    <row r="622" spans="1:9" x14ac:dyDescent="0.3">
      <c r="A622" s="110" t="s">
        <v>774</v>
      </c>
      <c r="B622" s="404" t="s">
        <v>775</v>
      </c>
      <c r="C622" s="401"/>
      <c r="D622" s="401"/>
      <c r="E622" s="401"/>
      <c r="F622" s="401"/>
      <c r="G622" s="403"/>
      <c r="H622" s="290">
        <v>71</v>
      </c>
      <c r="I622" s="155">
        <v>66.666666666666671</v>
      </c>
    </row>
    <row r="623" spans="1:9" x14ac:dyDescent="0.3">
      <c r="A623" s="123" t="s">
        <v>776</v>
      </c>
      <c r="B623" s="405" t="s">
        <v>1148</v>
      </c>
      <c r="C623" s="406"/>
      <c r="D623" s="406"/>
      <c r="E623" s="406"/>
      <c r="F623" s="406"/>
      <c r="G623" s="403"/>
      <c r="H623" s="363">
        <v>297</v>
      </c>
      <c r="I623" s="157">
        <v>278.66666666666669</v>
      </c>
    </row>
    <row r="624" spans="1:9" x14ac:dyDescent="0.3">
      <c r="A624" s="110" t="s">
        <v>780</v>
      </c>
      <c r="B624" s="404" t="s">
        <v>924</v>
      </c>
      <c r="C624" s="401"/>
      <c r="D624" s="401"/>
      <c r="E624" s="401"/>
      <c r="F624" s="401"/>
      <c r="G624" s="403"/>
      <c r="H624" s="290">
        <v>222</v>
      </c>
      <c r="I624" s="155">
        <v>208</v>
      </c>
    </row>
    <row r="625" spans="1:9" x14ac:dyDescent="0.3">
      <c r="A625" s="123" t="s">
        <v>1149</v>
      </c>
      <c r="B625" s="414" t="s">
        <v>1150</v>
      </c>
      <c r="C625" s="406"/>
      <c r="D625" s="406"/>
      <c r="E625" s="406"/>
      <c r="F625" s="406"/>
      <c r="G625" s="403"/>
      <c r="H625" s="363">
        <v>138</v>
      </c>
      <c r="I625" s="157">
        <v>129.33333333333334</v>
      </c>
    </row>
    <row r="626" spans="1:9" x14ac:dyDescent="0.3">
      <c r="A626" s="110" t="s">
        <v>781</v>
      </c>
      <c r="B626" s="402" t="s">
        <v>782</v>
      </c>
      <c r="C626" s="401"/>
      <c r="D626" s="401"/>
      <c r="E626" s="401"/>
      <c r="F626" s="401"/>
      <c r="G626" s="403"/>
      <c r="H626" s="290">
        <v>331</v>
      </c>
      <c r="I626" s="155">
        <v>310.66666666666669</v>
      </c>
    </row>
    <row r="627" spans="1:9" x14ac:dyDescent="0.3">
      <c r="A627" s="134" t="s">
        <v>783</v>
      </c>
      <c r="B627" s="411" t="s">
        <v>784</v>
      </c>
      <c r="C627" s="412"/>
      <c r="D627" s="412"/>
      <c r="E627" s="412"/>
      <c r="F627" s="412"/>
      <c r="G627" s="413"/>
      <c r="H627" s="314">
        <v>45</v>
      </c>
      <c r="I627" s="365">
        <v>41.333333333333336</v>
      </c>
    </row>
    <row r="628" spans="1:9" x14ac:dyDescent="0.3">
      <c r="A628" s="96"/>
      <c r="B628" s="474"/>
      <c r="C628" s="401"/>
      <c r="D628" s="401"/>
      <c r="E628" s="401"/>
      <c r="F628" s="401"/>
      <c r="G628" s="111"/>
      <c r="H628" s="97"/>
      <c r="I628" s="97"/>
    </row>
    <row r="629" spans="1:9" x14ac:dyDescent="0.3">
      <c r="A629" s="96"/>
      <c r="B629" s="96"/>
      <c r="C629" s="96"/>
      <c r="D629" s="96"/>
      <c r="E629" s="96"/>
      <c r="F629" s="96"/>
      <c r="G629" s="96"/>
      <c r="H629" s="479" t="s">
        <v>1072</v>
      </c>
      <c r="I629" s="397"/>
    </row>
    <row r="630" spans="1:9" x14ac:dyDescent="0.3">
      <c r="A630" s="99" t="s">
        <v>785</v>
      </c>
      <c r="B630" s="407" t="s">
        <v>37</v>
      </c>
      <c r="C630" s="408"/>
      <c r="D630" s="408"/>
      <c r="E630" s="408"/>
      <c r="F630" s="408"/>
      <c r="G630" s="459"/>
      <c r="H630" s="366" t="s">
        <v>733</v>
      </c>
      <c r="I630" s="103" t="s">
        <v>937</v>
      </c>
    </row>
    <row r="631" spans="1:9" x14ac:dyDescent="0.3">
      <c r="A631" s="338"/>
      <c r="B631" s="432"/>
      <c r="C631" s="401"/>
      <c r="D631" s="401"/>
      <c r="E631" s="401"/>
      <c r="F631" s="401"/>
      <c r="G631" s="96"/>
      <c r="H631" s="132"/>
      <c r="I631" s="165"/>
    </row>
    <row r="632" spans="1:9" x14ac:dyDescent="0.3">
      <c r="A632" s="486" t="s">
        <v>1217</v>
      </c>
      <c r="B632" s="436" t="s">
        <v>1151</v>
      </c>
      <c r="C632" s="410"/>
      <c r="D632" s="410"/>
      <c r="E632" s="410"/>
      <c r="F632" s="410"/>
      <c r="G632" s="397"/>
      <c r="H632" s="462">
        <v>148</v>
      </c>
      <c r="I632" s="431">
        <v>139</v>
      </c>
    </row>
    <row r="633" spans="1:9" x14ac:dyDescent="0.3">
      <c r="A633" s="406"/>
      <c r="B633" s="437"/>
      <c r="C633" s="401"/>
      <c r="D633" s="401"/>
      <c r="E633" s="401"/>
      <c r="F633" s="401"/>
      <c r="G633" s="403"/>
      <c r="H633" s="487"/>
      <c r="I633" s="403"/>
    </row>
    <row r="634" spans="1:9" x14ac:dyDescent="0.3">
      <c r="A634" s="412"/>
      <c r="B634" s="438"/>
      <c r="C634" s="412"/>
      <c r="D634" s="412"/>
      <c r="E634" s="412"/>
      <c r="F634" s="412"/>
      <c r="G634" s="413"/>
      <c r="H634" s="488"/>
      <c r="I634" s="413"/>
    </row>
    <row r="635" spans="1:9" x14ac:dyDescent="0.3">
      <c r="A635" s="96"/>
      <c r="B635" s="96"/>
      <c r="C635" s="96"/>
      <c r="D635" s="96"/>
      <c r="E635" s="96"/>
      <c r="F635" s="96"/>
      <c r="G635" s="96"/>
      <c r="H635" s="97"/>
      <c r="I635" s="97"/>
    </row>
    <row r="636" spans="1:9" x14ac:dyDescent="0.3">
      <c r="A636" s="95" t="s">
        <v>758</v>
      </c>
      <c r="B636" s="96"/>
      <c r="C636" s="96"/>
      <c r="D636" s="96"/>
      <c r="E636" s="96"/>
      <c r="F636" s="96"/>
      <c r="G636" s="96"/>
      <c r="H636" s="96"/>
      <c r="I636" s="96"/>
    </row>
    <row r="637" spans="1:9" x14ac:dyDescent="0.3">
      <c r="A637" s="404" t="s">
        <v>1152</v>
      </c>
      <c r="B637" s="401"/>
      <c r="C637" s="401"/>
      <c r="D637" s="401"/>
      <c r="E637" s="401"/>
      <c r="F637" s="401"/>
      <c r="G637" s="401"/>
      <c r="H637" s="401"/>
      <c r="I637" s="401"/>
    </row>
    <row r="638" spans="1:9" x14ac:dyDescent="0.3">
      <c r="A638" s="104" t="s">
        <v>1153</v>
      </c>
      <c r="B638" s="104"/>
      <c r="C638" s="104"/>
      <c r="D638" s="104"/>
      <c r="E638" s="104"/>
      <c r="F638" s="104"/>
      <c r="G638" s="104"/>
      <c r="H638" s="104"/>
      <c r="I638" s="104"/>
    </row>
    <row r="639" spans="1:9" x14ac:dyDescent="0.3">
      <c r="A639" s="104" t="s">
        <v>1154</v>
      </c>
      <c r="B639" s="104"/>
      <c r="C639" s="104"/>
      <c r="D639" s="104"/>
      <c r="E639" s="104"/>
      <c r="F639" s="104"/>
      <c r="G639" s="104"/>
      <c r="H639" s="104"/>
      <c r="I639" s="104"/>
    </row>
    <row r="640" spans="1:9" x14ac:dyDescent="0.3">
      <c r="A640" s="104" t="s">
        <v>1155</v>
      </c>
      <c r="B640" s="104"/>
      <c r="C640" s="104"/>
      <c r="D640" s="104"/>
      <c r="E640" s="104"/>
      <c r="F640" s="104"/>
      <c r="G640" s="104"/>
      <c r="H640" s="104"/>
      <c r="I640" s="104"/>
    </row>
    <row r="641" spans="1:9" x14ac:dyDescent="0.3">
      <c r="A641" s="96"/>
      <c r="B641" s="96"/>
      <c r="C641" s="96"/>
      <c r="D641" s="96"/>
      <c r="E641" s="96"/>
      <c r="F641" s="96"/>
      <c r="G641" s="97"/>
      <c r="H641" s="96"/>
      <c r="I641" s="96"/>
    </row>
    <row r="642" spans="1:9" x14ac:dyDescent="0.3">
      <c r="A642" s="96"/>
      <c r="B642" s="96"/>
      <c r="C642" s="96"/>
      <c r="D642" s="96"/>
      <c r="E642" s="96"/>
      <c r="F642" s="96"/>
      <c r="G642" s="96"/>
      <c r="H642" s="479" t="s">
        <v>1072</v>
      </c>
      <c r="I642" s="397"/>
    </row>
    <row r="643" spans="1:9" x14ac:dyDescent="0.3">
      <c r="A643" s="99" t="s">
        <v>727</v>
      </c>
      <c r="B643" s="100" t="s">
        <v>728</v>
      </c>
      <c r="C643" s="100" t="s">
        <v>729</v>
      </c>
      <c r="D643" s="100" t="s">
        <v>730</v>
      </c>
      <c r="E643" s="100" t="s">
        <v>731</v>
      </c>
      <c r="F643" s="100" t="s">
        <v>732</v>
      </c>
      <c r="G643" s="100" t="s">
        <v>1156</v>
      </c>
      <c r="H643" s="256" t="s">
        <v>733</v>
      </c>
      <c r="I643" s="257" t="s">
        <v>937</v>
      </c>
    </row>
    <row r="644" spans="1:9" x14ac:dyDescent="0.3">
      <c r="A644" s="96"/>
      <c r="B644" s="96"/>
      <c r="C644" s="96"/>
      <c r="D644" s="96"/>
      <c r="E644" s="96"/>
      <c r="F644" s="111"/>
      <c r="G644" s="111"/>
      <c r="H644" s="97"/>
      <c r="I644" s="97"/>
    </row>
    <row r="645" spans="1:9" x14ac:dyDescent="0.3">
      <c r="A645" s="485" t="s">
        <v>1157</v>
      </c>
      <c r="B645" s="401"/>
      <c r="C645" s="401"/>
      <c r="D645" s="401"/>
      <c r="E645" s="401"/>
      <c r="F645" s="401"/>
      <c r="G645" s="401"/>
      <c r="H645" s="97"/>
      <c r="I645" s="97"/>
    </row>
    <row r="646" spans="1:9" x14ac:dyDescent="0.3">
      <c r="A646" s="95"/>
      <c r="B646" s="96"/>
      <c r="C646" s="96"/>
      <c r="D646" s="96"/>
      <c r="E646" s="96"/>
      <c r="F646" s="111"/>
      <c r="G646" s="111"/>
      <c r="H646" s="97"/>
      <c r="I646" s="97"/>
    </row>
    <row r="647" spans="1:9" x14ac:dyDescent="0.3">
      <c r="A647" s="302" t="s">
        <v>1158</v>
      </c>
      <c r="B647" s="106" t="s">
        <v>1159</v>
      </c>
      <c r="C647" s="106">
        <v>4</v>
      </c>
      <c r="D647" s="106">
        <v>42</v>
      </c>
      <c r="E647" s="106">
        <v>609</v>
      </c>
      <c r="F647" s="106">
        <v>1000</v>
      </c>
      <c r="G647" s="139">
        <v>92</v>
      </c>
      <c r="H647" s="350">
        <v>3650</v>
      </c>
      <c r="I647" s="154">
        <v>3212.5</v>
      </c>
    </row>
    <row r="648" spans="1:9" x14ac:dyDescent="0.3">
      <c r="A648" s="304" t="s">
        <v>1160</v>
      </c>
      <c r="B648" s="111" t="s">
        <v>1159</v>
      </c>
      <c r="C648" s="111">
        <v>6</v>
      </c>
      <c r="D648" s="111">
        <v>42</v>
      </c>
      <c r="E648" s="111">
        <v>523</v>
      </c>
      <c r="F648" s="111">
        <v>1000</v>
      </c>
      <c r="G648" s="142">
        <v>92</v>
      </c>
      <c r="H648" s="352">
        <v>4699</v>
      </c>
      <c r="I648" s="155">
        <v>4136.25</v>
      </c>
    </row>
    <row r="649" spans="1:9" x14ac:dyDescent="0.3">
      <c r="A649" s="356"/>
      <c r="B649" s="96"/>
      <c r="C649" s="96"/>
      <c r="D649" s="96"/>
      <c r="E649" s="96"/>
      <c r="F649" s="111"/>
      <c r="G649" s="142"/>
      <c r="H649" s="97"/>
      <c r="I649" s="155"/>
    </row>
    <row r="650" spans="1:9" x14ac:dyDescent="0.3">
      <c r="A650" s="123" t="s">
        <v>1161</v>
      </c>
      <c r="B650" s="119" t="s">
        <v>1159</v>
      </c>
      <c r="C650" s="119">
        <v>4</v>
      </c>
      <c r="D650" s="119">
        <v>42</v>
      </c>
      <c r="E650" s="119">
        <v>609</v>
      </c>
      <c r="F650" s="119">
        <v>1600</v>
      </c>
      <c r="G650" s="144">
        <v>92</v>
      </c>
      <c r="H650" s="156">
        <v>3773</v>
      </c>
      <c r="I650" s="157">
        <v>3321.25</v>
      </c>
    </row>
    <row r="651" spans="1:9" x14ac:dyDescent="0.3">
      <c r="A651" s="328" t="s">
        <v>1162</v>
      </c>
      <c r="B651" s="125" t="s">
        <v>1159</v>
      </c>
      <c r="C651" s="125">
        <v>6</v>
      </c>
      <c r="D651" s="125">
        <v>42</v>
      </c>
      <c r="E651" s="125">
        <v>523</v>
      </c>
      <c r="F651" s="125">
        <v>1600</v>
      </c>
      <c r="G651" s="158">
        <v>92</v>
      </c>
      <c r="H651" s="159">
        <v>4821</v>
      </c>
      <c r="I651" s="160">
        <v>4243.75</v>
      </c>
    </row>
    <row r="652" spans="1:9" x14ac:dyDescent="0.3">
      <c r="A652" s="96"/>
      <c r="B652" s="111"/>
      <c r="C652" s="111"/>
      <c r="D652" s="111"/>
      <c r="E652" s="111"/>
      <c r="F652" s="96"/>
      <c r="G652" s="96"/>
      <c r="H652" s="128"/>
      <c r="I652" s="128"/>
    </row>
    <row r="653" spans="1:9" x14ac:dyDescent="0.3">
      <c r="A653" s="95" t="s">
        <v>758</v>
      </c>
      <c r="B653" s="96"/>
      <c r="C653" s="96"/>
      <c r="D653" s="96"/>
      <c r="E653" s="96"/>
      <c r="F653" s="96"/>
      <c r="G653" s="96"/>
      <c r="H653" s="97"/>
      <c r="I653" s="97"/>
    </row>
    <row r="654" spans="1:9" x14ac:dyDescent="0.3">
      <c r="A654" s="404" t="s">
        <v>1163</v>
      </c>
      <c r="B654" s="401"/>
      <c r="C654" s="401"/>
      <c r="D654" s="401"/>
      <c r="E654" s="401"/>
      <c r="F654" s="401"/>
      <c r="G654" s="401"/>
      <c r="H654" s="401"/>
      <c r="I654" s="401"/>
    </row>
    <row r="655" spans="1:9" x14ac:dyDescent="0.3">
      <c r="A655" s="96"/>
      <c r="B655" s="96"/>
      <c r="C655" s="96"/>
      <c r="D655" s="96"/>
      <c r="E655" s="96"/>
      <c r="F655" s="96"/>
      <c r="G655" s="96"/>
      <c r="H655" s="97"/>
      <c r="I655" s="97"/>
    </row>
    <row r="656" spans="1:9" x14ac:dyDescent="0.3">
      <c r="A656" s="114" t="s">
        <v>846</v>
      </c>
      <c r="B656" s="111"/>
      <c r="C656" s="111"/>
      <c r="D656" s="111"/>
      <c r="E656" s="111"/>
      <c r="F656" s="96"/>
      <c r="G656" s="96"/>
      <c r="H656" s="128"/>
      <c r="I656" s="128"/>
    </row>
    <row r="657" spans="1:9" x14ac:dyDescent="0.3">
      <c r="A657" s="96"/>
      <c r="B657" s="96"/>
      <c r="C657" s="96"/>
      <c r="D657" s="96"/>
      <c r="E657" s="96"/>
      <c r="F657" s="96"/>
      <c r="G657" s="96"/>
      <c r="H657" s="479" t="s">
        <v>1072</v>
      </c>
      <c r="I657" s="397"/>
    </row>
    <row r="658" spans="1:9" x14ac:dyDescent="0.3">
      <c r="A658" s="101" t="s">
        <v>879</v>
      </c>
      <c r="B658" s="100" t="s">
        <v>507</v>
      </c>
      <c r="C658" s="407" t="s">
        <v>37</v>
      </c>
      <c r="D658" s="408"/>
      <c r="E658" s="408"/>
      <c r="F658" s="408"/>
      <c r="G658" s="316"/>
      <c r="H658" s="135" t="s">
        <v>1049</v>
      </c>
      <c r="I658" s="256" t="s">
        <v>733</v>
      </c>
    </row>
    <row r="659" spans="1:9" x14ac:dyDescent="0.3">
      <c r="A659" s="104"/>
      <c r="B659" s="111"/>
      <c r="C659" s="111"/>
      <c r="D659" s="111"/>
      <c r="E659" s="111"/>
      <c r="F659" s="111"/>
      <c r="G659" s="111"/>
      <c r="H659" s="132"/>
      <c r="I659" s="132"/>
    </row>
    <row r="660" spans="1:9" x14ac:dyDescent="0.3">
      <c r="A660" s="311" t="s">
        <v>1164</v>
      </c>
      <c r="B660" s="311">
        <v>65</v>
      </c>
      <c r="C660" s="439" t="s">
        <v>1138</v>
      </c>
      <c r="D660" s="410"/>
      <c r="E660" s="410"/>
      <c r="F660" s="410"/>
      <c r="G660" s="397"/>
      <c r="H660" s="476" t="s">
        <v>1012</v>
      </c>
      <c r="I660" s="397"/>
    </row>
    <row r="661" spans="1:9" x14ac:dyDescent="0.3">
      <c r="A661" s="312" t="s">
        <v>1074</v>
      </c>
      <c r="B661" s="312">
        <v>73</v>
      </c>
      <c r="C661" s="432" t="s">
        <v>1139</v>
      </c>
      <c r="D661" s="401"/>
      <c r="E661" s="401"/>
      <c r="F661" s="401"/>
      <c r="G661" s="403"/>
      <c r="H661" s="469" t="s">
        <v>1012</v>
      </c>
      <c r="I661" s="403"/>
    </row>
    <row r="662" spans="1:9" x14ac:dyDescent="0.3">
      <c r="A662" s="341" t="s">
        <v>1076</v>
      </c>
      <c r="B662" s="341">
        <v>81</v>
      </c>
      <c r="C662" s="477" t="s">
        <v>1165</v>
      </c>
      <c r="D662" s="406"/>
      <c r="E662" s="406"/>
      <c r="F662" s="406"/>
      <c r="G662" s="403"/>
      <c r="H662" s="478" t="s">
        <v>1012</v>
      </c>
      <c r="I662" s="403"/>
    </row>
    <row r="663" spans="1:9" x14ac:dyDescent="0.3">
      <c r="A663" s="312" t="s">
        <v>1045</v>
      </c>
      <c r="B663" s="312">
        <v>87</v>
      </c>
      <c r="C663" s="432" t="s">
        <v>1141</v>
      </c>
      <c r="D663" s="401"/>
      <c r="E663" s="401"/>
      <c r="F663" s="401"/>
      <c r="G663" s="403"/>
      <c r="H663" s="469" t="s">
        <v>1012</v>
      </c>
      <c r="I663" s="403"/>
    </row>
    <row r="664" spans="1:9" x14ac:dyDescent="0.3">
      <c r="A664" s="313" t="s">
        <v>955</v>
      </c>
      <c r="B664" s="313">
        <v>92</v>
      </c>
      <c r="C664" s="433" t="s">
        <v>1105</v>
      </c>
      <c r="D664" s="412"/>
      <c r="E664" s="412"/>
      <c r="F664" s="412"/>
      <c r="G664" s="413"/>
      <c r="H664" s="484" t="s">
        <v>1012</v>
      </c>
      <c r="I664" s="413"/>
    </row>
    <row r="665" spans="1:9" x14ac:dyDescent="0.3">
      <c r="A665" s="111"/>
      <c r="B665" s="111"/>
      <c r="C665" s="111"/>
      <c r="D665" s="111"/>
      <c r="E665" s="111"/>
      <c r="F665" s="111"/>
      <c r="G665" s="111"/>
      <c r="H665" s="132"/>
      <c r="I665" s="132"/>
    </row>
    <row r="666" spans="1:9" x14ac:dyDescent="0.3">
      <c r="A666" s="111"/>
      <c r="B666" s="111"/>
      <c r="C666" s="111"/>
      <c r="D666" s="111"/>
      <c r="E666" s="111"/>
      <c r="F666" s="111"/>
      <c r="G666" s="111"/>
      <c r="H666" s="132"/>
      <c r="I666" s="132"/>
    </row>
    <row r="667" spans="1:9" x14ac:dyDescent="0.3">
      <c r="A667" s="96"/>
      <c r="B667" s="96"/>
      <c r="C667" s="96"/>
      <c r="D667" s="96"/>
      <c r="E667" s="96"/>
      <c r="F667" s="96"/>
      <c r="G667" s="96"/>
      <c r="H667" s="97"/>
      <c r="I667" s="97"/>
    </row>
    <row r="668" spans="1:9" x14ac:dyDescent="0.3">
      <c r="A668" s="96"/>
      <c r="B668" s="96"/>
      <c r="C668" s="96"/>
      <c r="D668" s="96"/>
      <c r="E668" s="96"/>
      <c r="F668" s="96"/>
      <c r="G668" s="96"/>
      <c r="H668" s="479" t="s">
        <v>1072</v>
      </c>
      <c r="I668" s="397"/>
    </row>
    <row r="669" spans="1:9" x14ac:dyDescent="0.3">
      <c r="A669" s="99" t="s">
        <v>761</v>
      </c>
      <c r="B669" s="407" t="s">
        <v>37</v>
      </c>
      <c r="C669" s="408"/>
      <c r="D669" s="408"/>
      <c r="E669" s="408"/>
      <c r="F669" s="408"/>
      <c r="G669" s="316"/>
      <c r="H669" s="256" t="s">
        <v>733</v>
      </c>
      <c r="I669" s="257" t="s">
        <v>937</v>
      </c>
    </row>
    <row r="670" spans="1:9" x14ac:dyDescent="0.3">
      <c r="A670" s="131"/>
      <c r="B670" s="489"/>
      <c r="C670" s="408"/>
      <c r="D670" s="408"/>
      <c r="E670" s="408"/>
      <c r="F670" s="408"/>
      <c r="G670" s="360"/>
      <c r="H670" s="165"/>
      <c r="I670" s="165"/>
    </row>
    <row r="671" spans="1:9" x14ac:dyDescent="0.3">
      <c r="A671" s="166" t="s">
        <v>1142</v>
      </c>
      <c r="B671" s="483" t="s">
        <v>1143</v>
      </c>
      <c r="C671" s="410"/>
      <c r="D671" s="410"/>
      <c r="E671" s="410"/>
      <c r="F671" s="410"/>
      <c r="G671" s="397"/>
      <c r="H671" s="362">
        <v>519</v>
      </c>
      <c r="I671" s="367">
        <v>486.66666666666669</v>
      </c>
    </row>
    <row r="672" spans="1:9" x14ac:dyDescent="0.3">
      <c r="A672" s="168" t="s">
        <v>1142</v>
      </c>
      <c r="B672" s="414" t="s">
        <v>1144</v>
      </c>
      <c r="C672" s="406"/>
      <c r="D672" s="406"/>
      <c r="E672" s="406"/>
      <c r="F672" s="406"/>
      <c r="G672" s="403"/>
      <c r="H672" s="363">
        <v>438</v>
      </c>
      <c r="I672" s="368">
        <v>410.66666666666669</v>
      </c>
    </row>
    <row r="673" spans="1:9" x14ac:dyDescent="0.3">
      <c r="A673" s="169" t="s">
        <v>1145</v>
      </c>
      <c r="B673" s="402" t="s">
        <v>1146</v>
      </c>
      <c r="C673" s="401"/>
      <c r="D673" s="401"/>
      <c r="E673" s="401"/>
      <c r="F673" s="401"/>
      <c r="G673" s="403"/>
      <c r="H673" s="290">
        <v>380</v>
      </c>
      <c r="I673" s="369">
        <v>356</v>
      </c>
    </row>
    <row r="674" spans="1:9" x14ac:dyDescent="0.3">
      <c r="A674" s="123" t="s">
        <v>767</v>
      </c>
      <c r="B674" s="414" t="s">
        <v>768</v>
      </c>
      <c r="C674" s="406"/>
      <c r="D674" s="406"/>
      <c r="E674" s="406"/>
      <c r="F674" s="406"/>
      <c r="G674" s="403"/>
      <c r="H674" s="363">
        <v>219</v>
      </c>
      <c r="I674" s="368">
        <v>205.33333333333334</v>
      </c>
    </row>
    <row r="675" spans="1:9" x14ac:dyDescent="0.3">
      <c r="A675" s="325" t="s">
        <v>927</v>
      </c>
      <c r="B675" s="345" t="s">
        <v>1056</v>
      </c>
      <c r="C675" s="346"/>
      <c r="D675" s="346"/>
      <c r="E675" s="346"/>
      <c r="F675" s="346"/>
      <c r="G675" s="326"/>
      <c r="H675" s="370">
        <v>47</v>
      </c>
      <c r="I675" s="369">
        <v>44</v>
      </c>
    </row>
    <row r="676" spans="1:9" x14ac:dyDescent="0.3">
      <c r="A676" s="123" t="s">
        <v>769</v>
      </c>
      <c r="B676" s="414" t="s">
        <v>770</v>
      </c>
      <c r="C676" s="406"/>
      <c r="D676" s="406"/>
      <c r="E676" s="406"/>
      <c r="F676" s="406"/>
      <c r="G676" s="403"/>
      <c r="H676" s="363">
        <v>400</v>
      </c>
      <c r="I676" s="368">
        <v>374.66666666666669</v>
      </c>
    </row>
    <row r="677" spans="1:9" x14ac:dyDescent="0.3">
      <c r="A677" s="110" t="s">
        <v>1216</v>
      </c>
      <c r="B677" s="402" t="s">
        <v>771</v>
      </c>
      <c r="C677" s="401"/>
      <c r="D677" s="401"/>
      <c r="E677" s="401"/>
      <c r="F677" s="401"/>
      <c r="G677" s="403"/>
      <c r="H677" s="290">
        <v>909</v>
      </c>
      <c r="I677" s="369">
        <v>853.33333333333337</v>
      </c>
    </row>
    <row r="678" spans="1:9" x14ac:dyDescent="0.3">
      <c r="A678" s="123" t="s">
        <v>772</v>
      </c>
      <c r="B678" s="414" t="s">
        <v>773</v>
      </c>
      <c r="C678" s="406"/>
      <c r="D678" s="406"/>
      <c r="E678" s="406"/>
      <c r="F678" s="406"/>
      <c r="G678" s="403"/>
      <c r="H678" s="363">
        <v>45</v>
      </c>
      <c r="I678" s="368">
        <v>41.333333333333336</v>
      </c>
    </row>
    <row r="679" spans="1:9" x14ac:dyDescent="0.3">
      <c r="A679" s="110" t="s">
        <v>780</v>
      </c>
      <c r="B679" s="402" t="s">
        <v>924</v>
      </c>
      <c r="C679" s="401"/>
      <c r="D679" s="401"/>
      <c r="E679" s="401"/>
      <c r="F679" s="401"/>
      <c r="G679" s="403"/>
      <c r="H679" s="290">
        <v>222</v>
      </c>
      <c r="I679" s="369">
        <v>208</v>
      </c>
    </row>
    <row r="680" spans="1:9" x14ac:dyDescent="0.3">
      <c r="A680" s="123" t="s">
        <v>774</v>
      </c>
      <c r="B680" s="414" t="s">
        <v>775</v>
      </c>
      <c r="C680" s="406"/>
      <c r="D680" s="406"/>
      <c r="E680" s="406"/>
      <c r="F680" s="406"/>
      <c r="G680" s="403"/>
      <c r="H680" s="363">
        <v>71</v>
      </c>
      <c r="I680" s="368">
        <v>66.666666666666671</v>
      </c>
    </row>
    <row r="681" spans="1:9" x14ac:dyDescent="0.3">
      <c r="A681" s="110" t="s">
        <v>781</v>
      </c>
      <c r="B681" s="402" t="s">
        <v>782</v>
      </c>
      <c r="C681" s="401"/>
      <c r="D681" s="401"/>
      <c r="E681" s="401"/>
      <c r="F681" s="401"/>
      <c r="G681" s="403"/>
      <c r="H681" s="290">
        <v>331</v>
      </c>
      <c r="I681" s="369">
        <v>310.66666666666669</v>
      </c>
    </row>
    <row r="682" spans="1:9" x14ac:dyDescent="0.3">
      <c r="A682" s="134" t="s">
        <v>783</v>
      </c>
      <c r="B682" s="490" t="s">
        <v>784</v>
      </c>
      <c r="C682" s="412"/>
      <c r="D682" s="412"/>
      <c r="E682" s="412"/>
      <c r="F682" s="412"/>
      <c r="G682" s="413"/>
      <c r="H682" s="314">
        <v>45</v>
      </c>
      <c r="I682" s="371">
        <v>41.333333333333336</v>
      </c>
    </row>
    <row r="683" spans="1:9" x14ac:dyDescent="0.3">
      <c r="A683" s="104"/>
      <c r="B683" s="474"/>
      <c r="C683" s="401"/>
      <c r="D683" s="401"/>
      <c r="E683" s="401"/>
      <c r="F683" s="401"/>
      <c r="G683" s="111"/>
      <c r="H683" s="97"/>
      <c r="I683" s="97"/>
    </row>
    <row r="684" spans="1:9" x14ac:dyDescent="0.3">
      <c r="A684" s="96"/>
      <c r="B684" s="96"/>
      <c r="C684" s="96"/>
      <c r="D684" s="96"/>
      <c r="E684" s="96"/>
      <c r="F684" s="96"/>
      <c r="G684" s="96"/>
      <c r="H684" s="97"/>
      <c r="I684" s="97"/>
    </row>
    <row r="685" spans="1:9" x14ac:dyDescent="0.3">
      <c r="A685" s="96"/>
      <c r="B685" s="96"/>
      <c r="C685" s="96"/>
      <c r="D685" s="96"/>
      <c r="E685" s="96"/>
      <c r="F685" s="96"/>
      <c r="G685" s="96"/>
      <c r="H685" s="479" t="s">
        <v>1072</v>
      </c>
      <c r="I685" s="397"/>
    </row>
    <row r="686" spans="1:9" x14ac:dyDescent="0.3">
      <c r="A686" s="99" t="s">
        <v>785</v>
      </c>
      <c r="B686" s="407" t="s">
        <v>37</v>
      </c>
      <c r="C686" s="408"/>
      <c r="D686" s="408"/>
      <c r="E686" s="408"/>
      <c r="F686" s="408"/>
      <c r="G686" s="459"/>
      <c r="H686" s="366" t="s">
        <v>733</v>
      </c>
      <c r="I686" s="372" t="s">
        <v>937</v>
      </c>
    </row>
    <row r="687" spans="1:9" x14ac:dyDescent="0.3">
      <c r="A687" s="338"/>
      <c r="B687" s="432"/>
      <c r="C687" s="401"/>
      <c r="D687" s="401"/>
      <c r="E687" s="401"/>
      <c r="F687" s="401"/>
      <c r="G687" s="96"/>
      <c r="H687" s="165"/>
      <c r="I687" s="165"/>
    </row>
    <row r="688" spans="1:9" x14ac:dyDescent="0.3">
      <c r="A688" s="486" t="s">
        <v>1217</v>
      </c>
      <c r="B688" s="436" t="s">
        <v>1151</v>
      </c>
      <c r="C688" s="410"/>
      <c r="D688" s="410"/>
      <c r="E688" s="410"/>
      <c r="F688" s="410"/>
      <c r="G688" s="397"/>
      <c r="H688" s="431">
        <v>148</v>
      </c>
      <c r="I688" s="431">
        <v>139</v>
      </c>
    </row>
    <row r="689" spans="1:9" x14ac:dyDescent="0.3">
      <c r="A689" s="406"/>
      <c r="B689" s="437"/>
      <c r="C689" s="401"/>
      <c r="D689" s="401"/>
      <c r="E689" s="401"/>
      <c r="F689" s="401"/>
      <c r="G689" s="403"/>
      <c r="H689" s="403"/>
      <c r="I689" s="403"/>
    </row>
    <row r="690" spans="1:9" x14ac:dyDescent="0.3">
      <c r="A690" s="412"/>
      <c r="B690" s="438"/>
      <c r="C690" s="412"/>
      <c r="D690" s="412"/>
      <c r="E690" s="412"/>
      <c r="F690" s="412"/>
      <c r="G690" s="413"/>
      <c r="H690" s="413"/>
      <c r="I690" s="413"/>
    </row>
    <row r="691" spans="1:9" x14ac:dyDescent="0.3">
      <c r="A691" s="95" t="s">
        <v>758</v>
      </c>
      <c r="B691" s="96"/>
      <c r="C691" s="96"/>
      <c r="D691" s="96"/>
      <c r="E691" s="96"/>
      <c r="F691" s="96"/>
      <c r="G691" s="96"/>
      <c r="H691" s="97"/>
      <c r="I691" s="97"/>
    </row>
    <row r="692" spans="1:9" x14ac:dyDescent="0.3">
      <c r="A692" s="404" t="s">
        <v>1166</v>
      </c>
      <c r="B692" s="401"/>
      <c r="C692" s="401"/>
      <c r="D692" s="401"/>
      <c r="E692" s="401"/>
      <c r="F692" s="401"/>
      <c r="G692" s="401"/>
      <c r="H692" s="401"/>
      <c r="I692" s="401"/>
    </row>
    <row r="693" spans="1:9" x14ac:dyDescent="0.3">
      <c r="A693" s="104" t="s">
        <v>1153</v>
      </c>
      <c r="B693" s="104"/>
      <c r="C693" s="104"/>
      <c r="D693" s="104"/>
      <c r="E693" s="104"/>
      <c r="F693" s="104"/>
      <c r="G693" s="104"/>
      <c r="H693" s="104"/>
      <c r="I693" s="104"/>
    </row>
    <row r="694" spans="1:9" x14ac:dyDescent="0.3">
      <c r="A694" s="104" t="s">
        <v>1154</v>
      </c>
      <c r="B694" s="104"/>
      <c r="C694" s="104"/>
      <c r="D694" s="104"/>
      <c r="E694" s="104"/>
      <c r="F694" s="104"/>
      <c r="G694" s="104"/>
      <c r="H694" s="104"/>
      <c r="I694" s="104"/>
    </row>
    <row r="695" spans="1:9" x14ac:dyDescent="0.3">
      <c r="A695" s="104" t="s">
        <v>1155</v>
      </c>
      <c r="B695" s="104"/>
      <c r="C695" s="104"/>
      <c r="D695" s="104"/>
      <c r="E695" s="104"/>
      <c r="F695" s="104"/>
      <c r="G695" s="104"/>
      <c r="H695" s="104"/>
      <c r="I695" s="104"/>
    </row>
    <row r="696" spans="1:9" x14ac:dyDescent="0.3">
      <c r="A696" s="96"/>
      <c r="B696" s="96"/>
      <c r="C696" s="96"/>
      <c r="D696" s="96"/>
      <c r="E696" s="96"/>
      <c r="F696" s="96"/>
      <c r="G696" s="97"/>
      <c r="H696" s="96"/>
      <c r="I696" s="96"/>
    </row>
    <row r="697" spans="1:9" x14ac:dyDescent="0.3">
      <c r="A697" s="96"/>
      <c r="B697" s="96"/>
      <c r="C697" s="96"/>
      <c r="D697" s="96"/>
      <c r="E697" s="96"/>
      <c r="F697" s="96"/>
      <c r="G697" s="479" t="s">
        <v>1072</v>
      </c>
      <c r="H697" s="397"/>
      <c r="I697" s="96"/>
    </row>
    <row r="698" spans="1:9" x14ac:dyDescent="0.3">
      <c r="A698" s="99" t="s">
        <v>727</v>
      </c>
      <c r="B698" s="100" t="s">
        <v>728</v>
      </c>
      <c r="C698" s="100" t="s">
        <v>729</v>
      </c>
      <c r="D698" s="100" t="s">
        <v>730</v>
      </c>
      <c r="E698" s="100" t="s">
        <v>731</v>
      </c>
      <c r="F698" s="100" t="s">
        <v>732</v>
      </c>
      <c r="G698" s="256" t="s">
        <v>733</v>
      </c>
      <c r="H698" s="257" t="s">
        <v>937</v>
      </c>
      <c r="I698" s="96"/>
    </row>
    <row r="699" spans="1:9" x14ac:dyDescent="0.3">
      <c r="A699" s="104"/>
      <c r="B699" s="96"/>
      <c r="C699" s="96"/>
      <c r="D699" s="96"/>
      <c r="E699" s="96"/>
      <c r="F699" s="96"/>
      <c r="G699" s="97"/>
      <c r="H699" s="97"/>
      <c r="I699" s="96"/>
    </row>
    <row r="700" spans="1:9" x14ac:dyDescent="0.3">
      <c r="A700" s="446" t="s">
        <v>1167</v>
      </c>
      <c r="B700" s="401"/>
      <c r="C700" s="401"/>
      <c r="D700" s="401"/>
      <c r="E700" s="401"/>
      <c r="F700" s="401"/>
      <c r="G700" s="97"/>
      <c r="H700" s="97"/>
      <c r="I700" s="96"/>
    </row>
    <row r="701" spans="1:9" x14ac:dyDescent="0.3">
      <c r="A701" s="114"/>
      <c r="B701" s="96"/>
      <c r="C701" s="96"/>
      <c r="D701" s="96"/>
      <c r="E701" s="96"/>
      <c r="F701" s="96"/>
      <c r="G701" s="97"/>
      <c r="H701" s="97"/>
      <c r="I701" s="96"/>
    </row>
    <row r="702" spans="1:9" x14ac:dyDescent="0.3">
      <c r="A702" s="373" t="s">
        <v>1168</v>
      </c>
      <c r="B702" s="100" t="s">
        <v>1169</v>
      </c>
      <c r="C702" s="374">
        <v>6</v>
      </c>
      <c r="D702" s="374">
        <v>50</v>
      </c>
      <c r="E702" s="374">
        <v>682</v>
      </c>
      <c r="F702" s="316">
        <v>1600</v>
      </c>
      <c r="G702" s="375">
        <v>4126</v>
      </c>
      <c r="H702" s="375">
        <v>3932</v>
      </c>
      <c r="I702" s="96"/>
    </row>
    <row r="703" spans="1:9" x14ac:dyDescent="0.3">
      <c r="A703" s="104"/>
      <c r="B703" s="111"/>
      <c r="C703" s="111"/>
      <c r="D703" s="111"/>
      <c r="E703" s="111"/>
      <c r="F703" s="111"/>
      <c r="G703" s="128"/>
      <c r="H703" s="128"/>
      <c r="I703" s="96"/>
    </row>
    <row r="704" spans="1:9" x14ac:dyDescent="0.3">
      <c r="A704" s="99" t="s">
        <v>1170</v>
      </c>
      <c r="B704" s="100" t="s">
        <v>1169</v>
      </c>
      <c r="C704" s="374">
        <v>6</v>
      </c>
      <c r="D704" s="374">
        <v>50</v>
      </c>
      <c r="E704" s="374">
        <v>678</v>
      </c>
      <c r="F704" s="374">
        <v>2000</v>
      </c>
      <c r="G704" s="375">
        <v>4634</v>
      </c>
      <c r="H704" s="375">
        <v>4379</v>
      </c>
      <c r="I704" s="96"/>
    </row>
    <row r="705" spans="1:9" x14ac:dyDescent="0.3">
      <c r="A705" s="104"/>
      <c r="B705" s="111"/>
      <c r="C705" s="111"/>
      <c r="D705" s="111"/>
      <c r="E705" s="111"/>
      <c r="F705" s="111"/>
      <c r="G705" s="128"/>
      <c r="H705" s="128"/>
      <c r="I705" s="96"/>
    </row>
    <row r="706" spans="1:9" x14ac:dyDescent="0.3">
      <c r="A706" s="104"/>
      <c r="B706" s="111"/>
      <c r="C706" s="111"/>
      <c r="D706" s="111"/>
      <c r="E706" s="111"/>
      <c r="F706" s="96"/>
      <c r="G706" s="128"/>
      <c r="H706" s="128"/>
      <c r="I706" s="96"/>
    </row>
    <row r="707" spans="1:9" x14ac:dyDescent="0.3">
      <c r="A707" s="95" t="s">
        <v>758</v>
      </c>
      <c r="B707" s="111"/>
      <c r="C707" s="111"/>
      <c r="D707" s="111"/>
      <c r="E707" s="111"/>
      <c r="F707" s="96"/>
      <c r="G707" s="128"/>
      <c r="H707" s="128"/>
      <c r="I707" s="96"/>
    </row>
    <row r="708" spans="1:9" x14ac:dyDescent="0.3">
      <c r="A708" s="96" t="s">
        <v>1171</v>
      </c>
      <c r="B708" s="111"/>
      <c r="C708" s="111"/>
      <c r="D708" s="111"/>
      <c r="E708" s="111"/>
      <c r="F708" s="96"/>
      <c r="G708" s="128"/>
      <c r="H708" s="128"/>
      <c r="I708" s="96"/>
    </row>
    <row r="709" spans="1:9" x14ac:dyDescent="0.3">
      <c r="A709" s="104"/>
      <c r="B709" s="111"/>
      <c r="C709" s="111"/>
      <c r="D709" s="111"/>
      <c r="E709" s="111"/>
      <c r="F709" s="96"/>
      <c r="G709" s="128"/>
      <c r="H709" s="128"/>
      <c r="I709" s="96"/>
    </row>
    <row r="710" spans="1:9" x14ac:dyDescent="0.3">
      <c r="A710" s="114" t="s">
        <v>846</v>
      </c>
      <c r="B710" s="111"/>
      <c r="C710" s="111"/>
      <c r="D710" s="111"/>
      <c r="E710" s="111"/>
      <c r="F710" s="96"/>
      <c r="G710" s="128"/>
      <c r="H710" s="128"/>
      <c r="I710" s="96"/>
    </row>
    <row r="711" spans="1:9" x14ac:dyDescent="0.3">
      <c r="A711" s="96"/>
      <c r="B711" s="96"/>
      <c r="C711" s="96"/>
      <c r="D711" s="96"/>
      <c r="E711" s="96"/>
      <c r="F711" s="96"/>
      <c r="G711" s="479" t="s">
        <v>1072</v>
      </c>
      <c r="H711" s="397"/>
      <c r="I711" s="96"/>
    </row>
    <row r="712" spans="1:9" x14ac:dyDescent="0.3">
      <c r="A712" s="101" t="s">
        <v>879</v>
      </c>
      <c r="B712" s="100" t="s">
        <v>507</v>
      </c>
      <c r="C712" s="407" t="s">
        <v>37</v>
      </c>
      <c r="D712" s="408"/>
      <c r="E712" s="408"/>
      <c r="F712" s="459"/>
      <c r="G712" s="349" t="s">
        <v>1049</v>
      </c>
      <c r="H712" s="256" t="s">
        <v>733</v>
      </c>
      <c r="I712" s="96"/>
    </row>
    <row r="713" spans="1:9" x14ac:dyDescent="0.3">
      <c r="A713" s="338"/>
      <c r="B713" s="339"/>
      <c r="C713" s="339"/>
      <c r="D713" s="339"/>
      <c r="E713" s="339"/>
      <c r="F713" s="339"/>
      <c r="G713" s="340"/>
      <c r="H713" s="340"/>
      <c r="I713" s="96"/>
    </row>
    <row r="714" spans="1:9" x14ac:dyDescent="0.3">
      <c r="A714" s="376" t="s">
        <v>1172</v>
      </c>
      <c r="B714" s="376">
        <v>73</v>
      </c>
      <c r="C714" s="417" t="s">
        <v>1218</v>
      </c>
      <c r="D714" s="410"/>
      <c r="E714" s="410"/>
      <c r="F714" s="397"/>
      <c r="G714" s="491" t="s">
        <v>1012</v>
      </c>
      <c r="H714" s="397"/>
      <c r="I714" s="96"/>
    </row>
    <row r="715" spans="1:9" x14ac:dyDescent="0.3">
      <c r="A715" s="341" t="s">
        <v>1173</v>
      </c>
      <c r="B715" s="341">
        <v>87</v>
      </c>
      <c r="C715" s="493" t="s">
        <v>1219</v>
      </c>
      <c r="D715" s="406"/>
      <c r="E715" s="406"/>
      <c r="F715" s="403"/>
      <c r="G715" s="494" t="s">
        <v>1012</v>
      </c>
      <c r="H715" s="403"/>
      <c r="I715" s="96"/>
    </row>
    <row r="716" spans="1:9" x14ac:dyDescent="0.3">
      <c r="A716" s="312" t="s">
        <v>1174</v>
      </c>
      <c r="B716" s="312">
        <v>87</v>
      </c>
      <c r="C716" s="474" t="s">
        <v>1175</v>
      </c>
      <c r="D716" s="401"/>
      <c r="E716" s="401"/>
      <c r="F716" s="403"/>
      <c r="G716" s="495" t="s">
        <v>1012</v>
      </c>
      <c r="H716" s="403"/>
      <c r="I716" s="96"/>
    </row>
    <row r="717" spans="1:9" x14ac:dyDescent="0.3">
      <c r="A717" s="313" t="s">
        <v>1176</v>
      </c>
      <c r="B717" s="313">
        <v>92</v>
      </c>
      <c r="C717" s="496" t="s">
        <v>1177</v>
      </c>
      <c r="D717" s="412"/>
      <c r="E717" s="412"/>
      <c r="F717" s="413"/>
      <c r="G717" s="497" t="s">
        <v>1012</v>
      </c>
      <c r="H717" s="413"/>
      <c r="I717" s="96"/>
    </row>
    <row r="718" spans="1:9" x14ac:dyDescent="0.3">
      <c r="A718" s="96"/>
      <c r="B718" s="96"/>
      <c r="C718" s="96"/>
      <c r="D718" s="96"/>
      <c r="E718" s="96"/>
      <c r="F718" s="96"/>
      <c r="G718" s="96"/>
      <c r="H718" s="96"/>
      <c r="I718" s="96"/>
    </row>
    <row r="719" spans="1:9" x14ac:dyDescent="0.3">
      <c r="A719" s="96"/>
      <c r="B719" s="96"/>
      <c r="C719" s="96"/>
      <c r="D719" s="96"/>
      <c r="E719" s="96"/>
      <c r="F719" s="96"/>
      <c r="G719" s="97"/>
      <c r="H719" s="97"/>
      <c r="I719" s="96"/>
    </row>
    <row r="720" spans="1:9" x14ac:dyDescent="0.3">
      <c r="A720" s="96"/>
      <c r="B720" s="96"/>
      <c r="C720" s="96"/>
      <c r="D720" s="96"/>
      <c r="E720" s="96"/>
      <c r="F720" s="96"/>
      <c r="G720" s="479" t="s">
        <v>1072</v>
      </c>
      <c r="H720" s="397"/>
      <c r="I720" s="96"/>
    </row>
    <row r="721" spans="1:9" x14ac:dyDescent="0.3">
      <c r="A721" s="99" t="s">
        <v>761</v>
      </c>
      <c r="B721" s="407" t="s">
        <v>37</v>
      </c>
      <c r="C721" s="408"/>
      <c r="D721" s="408"/>
      <c r="E721" s="408"/>
      <c r="F721" s="459"/>
      <c r="G721" s="377" t="s">
        <v>733</v>
      </c>
      <c r="H721" s="378" t="s">
        <v>937</v>
      </c>
      <c r="I721" s="96"/>
    </row>
    <row r="722" spans="1:9" x14ac:dyDescent="0.3">
      <c r="A722" s="131"/>
      <c r="B722" s="417"/>
      <c r="C722" s="410"/>
      <c r="D722" s="410"/>
      <c r="E722" s="410"/>
      <c r="F722" s="397"/>
      <c r="G722" s="340"/>
      <c r="H722" s="340"/>
      <c r="I722" s="96"/>
    </row>
    <row r="723" spans="1:9" x14ac:dyDescent="0.3">
      <c r="A723" s="379" t="s">
        <v>1142</v>
      </c>
      <c r="B723" s="492" t="s">
        <v>763</v>
      </c>
      <c r="C723" s="410"/>
      <c r="D723" s="410"/>
      <c r="E723" s="410"/>
      <c r="F723" s="397"/>
      <c r="G723" s="380">
        <v>519</v>
      </c>
      <c r="H723" s="380">
        <v>487</v>
      </c>
      <c r="I723" s="96"/>
    </row>
    <row r="724" spans="1:9" x14ac:dyDescent="0.3">
      <c r="A724" s="381" t="s">
        <v>1142</v>
      </c>
      <c r="B724" s="402" t="s">
        <v>764</v>
      </c>
      <c r="C724" s="401"/>
      <c r="D724" s="401"/>
      <c r="E724" s="401"/>
      <c r="F724" s="403"/>
      <c r="G724" s="382">
        <v>438</v>
      </c>
      <c r="H724" s="382">
        <v>411</v>
      </c>
      <c r="I724" s="96"/>
    </row>
    <row r="725" spans="1:9" x14ac:dyDescent="0.3">
      <c r="A725" s="383" t="s">
        <v>1145</v>
      </c>
      <c r="B725" s="414" t="s">
        <v>1178</v>
      </c>
      <c r="C725" s="406"/>
      <c r="D725" s="406"/>
      <c r="E725" s="406"/>
      <c r="F725" s="403"/>
      <c r="G725" s="384">
        <v>380</v>
      </c>
      <c r="H725" s="384">
        <v>356</v>
      </c>
      <c r="I725" s="96"/>
    </row>
    <row r="726" spans="1:9" x14ac:dyDescent="0.3">
      <c r="A726" s="304" t="s">
        <v>767</v>
      </c>
      <c r="B726" s="402" t="s">
        <v>768</v>
      </c>
      <c r="C726" s="401"/>
      <c r="D726" s="401"/>
      <c r="E726" s="401"/>
      <c r="F726" s="403"/>
      <c r="G726" s="382">
        <v>219</v>
      </c>
      <c r="H726" s="382">
        <v>205</v>
      </c>
      <c r="I726" s="96"/>
    </row>
    <row r="727" spans="1:9" x14ac:dyDescent="0.3">
      <c r="A727" s="306" t="s">
        <v>927</v>
      </c>
      <c r="B727" s="414" t="s">
        <v>1056</v>
      </c>
      <c r="C727" s="406"/>
      <c r="D727" s="406"/>
      <c r="E727" s="406"/>
      <c r="F727" s="403"/>
      <c r="G727" s="385">
        <v>47</v>
      </c>
      <c r="H727" s="385">
        <v>44</v>
      </c>
      <c r="I727" s="96"/>
    </row>
    <row r="728" spans="1:9" x14ac:dyDescent="0.3">
      <c r="A728" s="304" t="s">
        <v>769</v>
      </c>
      <c r="B728" s="402" t="s">
        <v>770</v>
      </c>
      <c r="C728" s="401"/>
      <c r="D728" s="401"/>
      <c r="E728" s="401"/>
      <c r="F728" s="403"/>
      <c r="G728" s="382">
        <v>400</v>
      </c>
      <c r="H728" s="382">
        <v>375</v>
      </c>
      <c r="I728" s="96"/>
    </row>
    <row r="729" spans="1:9" x14ac:dyDescent="0.3">
      <c r="A729" s="306" t="s">
        <v>772</v>
      </c>
      <c r="B729" s="414" t="s">
        <v>1147</v>
      </c>
      <c r="C729" s="406"/>
      <c r="D729" s="406"/>
      <c r="E729" s="406"/>
      <c r="F729" s="403"/>
      <c r="G729" s="384">
        <v>45</v>
      </c>
      <c r="H729" s="384">
        <v>41</v>
      </c>
      <c r="I729" s="96"/>
    </row>
    <row r="730" spans="1:9" x14ac:dyDescent="0.3">
      <c r="A730" s="304" t="s">
        <v>780</v>
      </c>
      <c r="B730" s="304" t="s">
        <v>924</v>
      </c>
      <c r="C730" s="304"/>
      <c r="D730" s="304"/>
      <c r="E730" s="304"/>
      <c r="F730" s="304"/>
      <c r="G730" s="382">
        <v>222</v>
      </c>
      <c r="H730" s="382">
        <v>208</v>
      </c>
      <c r="I730" s="96"/>
    </row>
    <row r="731" spans="1:9" x14ac:dyDescent="0.3">
      <c r="A731" s="306" t="s">
        <v>774</v>
      </c>
      <c r="B731" s="414" t="s">
        <v>775</v>
      </c>
      <c r="C731" s="406"/>
      <c r="D731" s="406"/>
      <c r="E731" s="406"/>
      <c r="F731" s="403"/>
      <c r="G731" s="384">
        <v>71</v>
      </c>
      <c r="H731" s="384">
        <v>67</v>
      </c>
      <c r="I731" s="96"/>
    </row>
    <row r="732" spans="1:9" x14ac:dyDescent="0.3">
      <c r="A732" s="110" t="s">
        <v>781</v>
      </c>
      <c r="B732" s="402" t="s">
        <v>782</v>
      </c>
      <c r="C732" s="401"/>
      <c r="D732" s="401"/>
      <c r="E732" s="401"/>
      <c r="F732" s="401"/>
      <c r="G732" s="382">
        <v>331</v>
      </c>
      <c r="H732" s="382">
        <v>311</v>
      </c>
      <c r="I732" s="96"/>
    </row>
    <row r="733" spans="1:9" x14ac:dyDescent="0.3">
      <c r="A733" s="335" t="s">
        <v>783</v>
      </c>
      <c r="B733" s="490" t="s">
        <v>784</v>
      </c>
      <c r="C733" s="412"/>
      <c r="D733" s="412"/>
      <c r="E733" s="412"/>
      <c r="F733" s="413"/>
      <c r="G733" s="386">
        <v>45</v>
      </c>
      <c r="H733" s="386">
        <v>41</v>
      </c>
      <c r="I733" s="96"/>
    </row>
    <row r="734" spans="1:9" x14ac:dyDescent="0.3">
      <c r="A734" s="104" t="s">
        <v>824</v>
      </c>
      <c r="B734" s="96"/>
      <c r="C734" s="96"/>
      <c r="D734" s="96"/>
      <c r="E734" s="96"/>
      <c r="F734" s="96"/>
      <c r="G734" s="96"/>
      <c r="H734" s="96"/>
      <c r="I734" s="96"/>
    </row>
    <row r="735" spans="1:9" x14ac:dyDescent="0.3">
      <c r="A735" s="96"/>
      <c r="B735" s="96"/>
      <c r="C735" s="96"/>
      <c r="D735" s="96"/>
      <c r="E735" s="96"/>
      <c r="F735" s="96"/>
      <c r="G735" s="498" t="s">
        <v>1072</v>
      </c>
      <c r="H735" s="499"/>
      <c r="I735" s="96"/>
    </row>
    <row r="736" spans="1:9" x14ac:dyDescent="0.3">
      <c r="A736" s="99" t="s">
        <v>785</v>
      </c>
      <c r="B736" s="101" t="s">
        <v>37</v>
      </c>
      <c r="C736" s="374"/>
      <c r="D736" s="374"/>
      <c r="E736" s="374"/>
      <c r="F736" s="374"/>
      <c r="G736" s="387" t="s">
        <v>733</v>
      </c>
      <c r="H736" s="372" t="s">
        <v>937</v>
      </c>
      <c r="I736" s="96"/>
    </row>
    <row r="737" spans="1:9" x14ac:dyDescent="0.3">
      <c r="A737" s="338"/>
      <c r="B737" s="432"/>
      <c r="C737" s="401"/>
      <c r="D737" s="401"/>
      <c r="E737" s="401"/>
      <c r="F737" s="401"/>
      <c r="G737" s="132"/>
      <c r="H737" s="165"/>
      <c r="I737" s="96"/>
    </row>
    <row r="738" spans="1:9" x14ac:dyDescent="0.3">
      <c r="A738" s="486" t="s">
        <v>1217</v>
      </c>
      <c r="B738" s="500" t="s">
        <v>1151</v>
      </c>
      <c r="C738" s="410"/>
      <c r="D738" s="410"/>
      <c r="E738" s="410"/>
      <c r="F738" s="397"/>
      <c r="G738" s="462">
        <v>148</v>
      </c>
      <c r="H738" s="462">
        <v>130</v>
      </c>
      <c r="I738" s="96"/>
    </row>
    <row r="739" spans="1:9" x14ac:dyDescent="0.3">
      <c r="A739" s="406"/>
      <c r="B739" s="437"/>
      <c r="C739" s="401"/>
      <c r="D739" s="401"/>
      <c r="E739" s="401"/>
      <c r="F739" s="403"/>
      <c r="G739" s="501"/>
      <c r="H739" s="501"/>
      <c r="I739" s="96"/>
    </row>
    <row r="740" spans="1:9" x14ac:dyDescent="0.3">
      <c r="A740" s="412"/>
      <c r="B740" s="438"/>
      <c r="C740" s="412"/>
      <c r="D740" s="412"/>
      <c r="E740" s="412"/>
      <c r="F740" s="413"/>
      <c r="G740" s="463"/>
      <c r="H740" s="463"/>
      <c r="I740" s="96"/>
    </row>
    <row r="741" spans="1:9" x14ac:dyDescent="0.3">
      <c r="A741" s="96"/>
      <c r="B741" s="96"/>
      <c r="C741" s="96"/>
      <c r="D741" s="96"/>
      <c r="E741" s="96"/>
      <c r="F741" s="96"/>
      <c r="G741" s="96"/>
      <c r="H741" s="96"/>
      <c r="I741" s="96"/>
    </row>
    <row r="742" spans="1:9" x14ac:dyDescent="0.3">
      <c r="A742" s="95" t="s">
        <v>758</v>
      </c>
      <c r="B742" s="111"/>
      <c r="C742" s="111"/>
      <c r="D742" s="111"/>
      <c r="E742" s="111"/>
      <c r="F742" s="96"/>
      <c r="G742" s="128"/>
      <c r="H742" s="128"/>
      <c r="I742" s="96"/>
    </row>
    <row r="743" spans="1:9" x14ac:dyDescent="0.3">
      <c r="A743" s="104" t="s">
        <v>1153</v>
      </c>
      <c r="B743" s="104"/>
      <c r="C743" s="104"/>
      <c r="D743" s="104"/>
      <c r="E743" s="104"/>
      <c r="F743" s="104"/>
      <c r="G743" s="104"/>
      <c r="H743" s="104"/>
      <c r="I743" s="96"/>
    </row>
    <row r="744" spans="1:9" x14ac:dyDescent="0.3">
      <c r="A744" s="104" t="s">
        <v>1154</v>
      </c>
      <c r="B744" s="104"/>
      <c r="C744" s="104"/>
      <c r="D744" s="104"/>
      <c r="E744" s="104"/>
      <c r="F744" s="104"/>
      <c r="G744" s="104"/>
      <c r="H744" s="104"/>
      <c r="I744" s="96"/>
    </row>
    <row r="745" spans="1:9" x14ac:dyDescent="0.3">
      <c r="A745" s="104" t="s">
        <v>1155</v>
      </c>
      <c r="B745" s="104"/>
      <c r="C745" s="104"/>
      <c r="D745" s="104"/>
      <c r="E745" s="104"/>
      <c r="F745" s="104"/>
      <c r="G745" s="104"/>
      <c r="H745" s="104"/>
      <c r="I745" s="96"/>
    </row>
  </sheetData>
  <mergeCells count="373">
    <mergeCell ref="B733:F733"/>
    <mergeCell ref="G735:H735"/>
    <mergeCell ref="B737:F737"/>
    <mergeCell ref="A738:A740"/>
    <mergeCell ref="B738:F740"/>
    <mergeCell ref="G738:G740"/>
    <mergeCell ref="H738:H740"/>
    <mergeCell ref="B726:F726"/>
    <mergeCell ref="B727:F727"/>
    <mergeCell ref="B728:F728"/>
    <mergeCell ref="B729:F729"/>
    <mergeCell ref="B731:F731"/>
    <mergeCell ref="B732:F732"/>
    <mergeCell ref="G720:H720"/>
    <mergeCell ref="B721:F721"/>
    <mergeCell ref="B722:F722"/>
    <mergeCell ref="B723:F723"/>
    <mergeCell ref="B724:F724"/>
    <mergeCell ref="B725:F725"/>
    <mergeCell ref="C715:F715"/>
    <mergeCell ref="G715:H715"/>
    <mergeCell ref="C716:F716"/>
    <mergeCell ref="G716:H716"/>
    <mergeCell ref="C717:F717"/>
    <mergeCell ref="G717:H717"/>
    <mergeCell ref="A692:I692"/>
    <mergeCell ref="G697:H697"/>
    <mergeCell ref="A700:F700"/>
    <mergeCell ref="G711:H711"/>
    <mergeCell ref="C712:F712"/>
    <mergeCell ref="C714:F714"/>
    <mergeCell ref="G714:H714"/>
    <mergeCell ref="B686:G686"/>
    <mergeCell ref="B687:F687"/>
    <mergeCell ref="A688:A690"/>
    <mergeCell ref="B688:G690"/>
    <mergeCell ref="H688:H690"/>
    <mergeCell ref="I688:I690"/>
    <mergeCell ref="B679:G679"/>
    <mergeCell ref="B680:G680"/>
    <mergeCell ref="B681:G681"/>
    <mergeCell ref="B682:G682"/>
    <mergeCell ref="B683:F683"/>
    <mergeCell ref="H685:I685"/>
    <mergeCell ref="B672:G672"/>
    <mergeCell ref="B673:G673"/>
    <mergeCell ref="B674:G674"/>
    <mergeCell ref="B676:G676"/>
    <mergeCell ref="B677:G677"/>
    <mergeCell ref="B678:G678"/>
    <mergeCell ref="C664:G664"/>
    <mergeCell ref="H664:I664"/>
    <mergeCell ref="H668:I668"/>
    <mergeCell ref="B669:F669"/>
    <mergeCell ref="B670:F670"/>
    <mergeCell ref="B671:G671"/>
    <mergeCell ref="C661:G661"/>
    <mergeCell ref="H661:I661"/>
    <mergeCell ref="C662:G662"/>
    <mergeCell ref="H662:I662"/>
    <mergeCell ref="C663:G663"/>
    <mergeCell ref="H663:I663"/>
    <mergeCell ref="A645:G645"/>
    <mergeCell ref="A654:I654"/>
    <mergeCell ref="H657:I657"/>
    <mergeCell ref="C658:F658"/>
    <mergeCell ref="C660:G660"/>
    <mergeCell ref="H660:I660"/>
    <mergeCell ref="A632:A634"/>
    <mergeCell ref="B632:G634"/>
    <mergeCell ref="H632:H634"/>
    <mergeCell ref="I632:I634"/>
    <mergeCell ref="A637:I637"/>
    <mergeCell ref="H642:I642"/>
    <mergeCell ref="B626:G626"/>
    <mergeCell ref="B627:G627"/>
    <mergeCell ref="B628:F628"/>
    <mergeCell ref="H629:I629"/>
    <mergeCell ref="B630:G630"/>
    <mergeCell ref="B631:F631"/>
    <mergeCell ref="B620:G620"/>
    <mergeCell ref="B621:G621"/>
    <mergeCell ref="B622:G622"/>
    <mergeCell ref="B623:G623"/>
    <mergeCell ref="B624:G624"/>
    <mergeCell ref="B625:G625"/>
    <mergeCell ref="B613:F613"/>
    <mergeCell ref="B614:G614"/>
    <mergeCell ref="B615:G615"/>
    <mergeCell ref="B616:G616"/>
    <mergeCell ref="B617:G617"/>
    <mergeCell ref="B618:G618"/>
    <mergeCell ref="C607:G607"/>
    <mergeCell ref="H607:I607"/>
    <mergeCell ref="C608:G608"/>
    <mergeCell ref="H608:I608"/>
    <mergeCell ref="H611:I611"/>
    <mergeCell ref="B612:F612"/>
    <mergeCell ref="C604:G604"/>
    <mergeCell ref="H604:I604"/>
    <mergeCell ref="C605:G605"/>
    <mergeCell ref="H605:I605"/>
    <mergeCell ref="C606:G606"/>
    <mergeCell ref="H606:I606"/>
    <mergeCell ref="H599:I599"/>
    <mergeCell ref="C600:F600"/>
    <mergeCell ref="C602:G602"/>
    <mergeCell ref="H602:I602"/>
    <mergeCell ref="C603:G603"/>
    <mergeCell ref="H603:I603"/>
    <mergeCell ref="B556:G556"/>
    <mergeCell ref="B557:F557"/>
    <mergeCell ref="B558:F558"/>
    <mergeCell ref="H560:I560"/>
    <mergeCell ref="H562:I562"/>
    <mergeCell ref="A563:D563"/>
    <mergeCell ref="H549:I549"/>
    <mergeCell ref="B550:F550"/>
    <mergeCell ref="B551:F551"/>
    <mergeCell ref="B552:F552"/>
    <mergeCell ref="B553:F553"/>
    <mergeCell ref="B554:F554"/>
    <mergeCell ref="C542:G542"/>
    <mergeCell ref="H542:I542"/>
    <mergeCell ref="C543:G543"/>
    <mergeCell ref="H543:I543"/>
    <mergeCell ref="C544:G544"/>
    <mergeCell ref="B546:F546"/>
    <mergeCell ref="H537:I537"/>
    <mergeCell ref="C538:F538"/>
    <mergeCell ref="C540:G540"/>
    <mergeCell ref="H540:I540"/>
    <mergeCell ref="C541:G541"/>
    <mergeCell ref="H541:I541"/>
    <mergeCell ref="B505:F505"/>
    <mergeCell ref="A507:G507"/>
    <mergeCell ref="H511:I511"/>
    <mergeCell ref="H513:I513"/>
    <mergeCell ref="A514:G514"/>
    <mergeCell ref="A525:G525"/>
    <mergeCell ref="B498:F498"/>
    <mergeCell ref="B499:F499"/>
    <mergeCell ref="B501:F501"/>
    <mergeCell ref="B502:F502"/>
    <mergeCell ref="B503:F503"/>
    <mergeCell ref="B504:F504"/>
    <mergeCell ref="H492:I492"/>
    <mergeCell ref="B493:F493"/>
    <mergeCell ref="B494:F494"/>
    <mergeCell ref="B495:F495"/>
    <mergeCell ref="B496:F496"/>
    <mergeCell ref="B497:F497"/>
    <mergeCell ref="C481:G481"/>
    <mergeCell ref="H481:I481"/>
    <mergeCell ref="C482:G482"/>
    <mergeCell ref="H486:I486"/>
    <mergeCell ref="B487:F487"/>
    <mergeCell ref="B489:F489"/>
    <mergeCell ref="C476:G476"/>
    <mergeCell ref="C478:G478"/>
    <mergeCell ref="H478:I478"/>
    <mergeCell ref="C479:G479"/>
    <mergeCell ref="H479:I479"/>
    <mergeCell ref="C480:G480"/>
    <mergeCell ref="H480:I480"/>
    <mergeCell ref="A447:G447"/>
    <mergeCell ref="H449:I449"/>
    <mergeCell ref="H451:I451"/>
    <mergeCell ref="A452:D452"/>
    <mergeCell ref="A467:D467"/>
    <mergeCell ref="H475:I475"/>
    <mergeCell ref="B434:G434"/>
    <mergeCell ref="B435:F435"/>
    <mergeCell ref="B436:F436"/>
    <mergeCell ref="B438:F438"/>
    <mergeCell ref="B439:F439"/>
    <mergeCell ref="B440:F440"/>
    <mergeCell ref="H428:I428"/>
    <mergeCell ref="B429:F429"/>
    <mergeCell ref="B430:F430"/>
    <mergeCell ref="B431:F431"/>
    <mergeCell ref="B432:F432"/>
    <mergeCell ref="B433:F433"/>
    <mergeCell ref="C417:G417"/>
    <mergeCell ref="H417:I417"/>
    <mergeCell ref="C418:G418"/>
    <mergeCell ref="H422:I422"/>
    <mergeCell ref="B423:F423"/>
    <mergeCell ref="B425:F425"/>
    <mergeCell ref="A380:G380"/>
    <mergeCell ref="H385:I385"/>
    <mergeCell ref="H387:I387"/>
    <mergeCell ref="H413:I413"/>
    <mergeCell ref="C414:G414"/>
    <mergeCell ref="C416:G416"/>
    <mergeCell ref="H416:I416"/>
    <mergeCell ref="B372:F372"/>
    <mergeCell ref="B373:F373"/>
    <mergeCell ref="B374:F374"/>
    <mergeCell ref="B375:G375"/>
    <mergeCell ref="B376:F376"/>
    <mergeCell ref="B377:F377"/>
    <mergeCell ref="C362:G362"/>
    <mergeCell ref="H367:I367"/>
    <mergeCell ref="B368:F368"/>
    <mergeCell ref="B369:F369"/>
    <mergeCell ref="B370:F370"/>
    <mergeCell ref="B371:G371"/>
    <mergeCell ref="H337:I337"/>
    <mergeCell ref="A353:H353"/>
    <mergeCell ref="A354:H354"/>
    <mergeCell ref="H358:I358"/>
    <mergeCell ref="C359:G359"/>
    <mergeCell ref="C361:G361"/>
    <mergeCell ref="B323:E323"/>
    <mergeCell ref="B324:E324"/>
    <mergeCell ref="B325:E325"/>
    <mergeCell ref="B326:E326"/>
    <mergeCell ref="A329:H329"/>
    <mergeCell ref="H335:I335"/>
    <mergeCell ref="B317:E317"/>
    <mergeCell ref="B318:E318"/>
    <mergeCell ref="B319:E319"/>
    <mergeCell ref="B320:E320"/>
    <mergeCell ref="B321:E321"/>
    <mergeCell ref="B322:E322"/>
    <mergeCell ref="B311:E311"/>
    <mergeCell ref="B312:E312"/>
    <mergeCell ref="B313:E313"/>
    <mergeCell ref="B314:E314"/>
    <mergeCell ref="B315:E315"/>
    <mergeCell ref="B316:E316"/>
    <mergeCell ref="A303:B303"/>
    <mergeCell ref="F304:G304"/>
    <mergeCell ref="B305:E305"/>
    <mergeCell ref="B308:E308"/>
    <mergeCell ref="B309:E309"/>
    <mergeCell ref="B310:E310"/>
    <mergeCell ref="F295:G295"/>
    <mergeCell ref="B296:E296"/>
    <mergeCell ref="A298:A299"/>
    <mergeCell ref="B298:E299"/>
    <mergeCell ref="F298:F299"/>
    <mergeCell ref="G298:G299"/>
    <mergeCell ref="E282:F282"/>
    <mergeCell ref="E283:F283"/>
    <mergeCell ref="E284:F284"/>
    <mergeCell ref="E285:F285"/>
    <mergeCell ref="A288:E288"/>
    <mergeCell ref="A290:E290"/>
    <mergeCell ref="F267:G267"/>
    <mergeCell ref="A268:C268"/>
    <mergeCell ref="A276:E276"/>
    <mergeCell ref="A279:B279"/>
    <mergeCell ref="G280:H280"/>
    <mergeCell ref="E281:F281"/>
    <mergeCell ref="B251:E251"/>
    <mergeCell ref="B252:E252"/>
    <mergeCell ref="A255:H255"/>
    <mergeCell ref="A256:E256"/>
    <mergeCell ref="A262:B262"/>
    <mergeCell ref="F265:G265"/>
    <mergeCell ref="B245:E245"/>
    <mergeCell ref="B246:E246"/>
    <mergeCell ref="B247:E247"/>
    <mergeCell ref="B248:E248"/>
    <mergeCell ref="B249:E249"/>
    <mergeCell ref="B250:E250"/>
    <mergeCell ref="B239:E239"/>
    <mergeCell ref="B240:E240"/>
    <mergeCell ref="B241:E241"/>
    <mergeCell ref="B242:E242"/>
    <mergeCell ref="B243:E243"/>
    <mergeCell ref="B244:E244"/>
    <mergeCell ref="B233:E233"/>
    <mergeCell ref="B234:E234"/>
    <mergeCell ref="B235:E235"/>
    <mergeCell ref="B236:E236"/>
    <mergeCell ref="B237:E237"/>
    <mergeCell ref="B238:E238"/>
    <mergeCell ref="A223:E223"/>
    <mergeCell ref="A227:B227"/>
    <mergeCell ref="B229:E229"/>
    <mergeCell ref="B230:E230"/>
    <mergeCell ref="B231:E231"/>
    <mergeCell ref="B232:E232"/>
    <mergeCell ref="F189:G189"/>
    <mergeCell ref="F191:G191"/>
    <mergeCell ref="A192:D192"/>
    <mergeCell ref="A209:E209"/>
    <mergeCell ref="A212:B212"/>
    <mergeCell ref="A221:E221"/>
    <mergeCell ref="G173:G175"/>
    <mergeCell ref="H173:H175"/>
    <mergeCell ref="E174:F174"/>
    <mergeCell ref="E175:F175"/>
    <mergeCell ref="A179:G179"/>
    <mergeCell ref="A187:B187"/>
    <mergeCell ref="B166:F166"/>
    <mergeCell ref="B167:F167"/>
    <mergeCell ref="B168:F168"/>
    <mergeCell ref="B171:F171"/>
    <mergeCell ref="B172:F172"/>
    <mergeCell ref="A173:A175"/>
    <mergeCell ref="B173:D175"/>
    <mergeCell ref="E173:F173"/>
    <mergeCell ref="B160:F160"/>
    <mergeCell ref="B161:F161"/>
    <mergeCell ref="B162:F162"/>
    <mergeCell ref="B163:F163"/>
    <mergeCell ref="B164:F164"/>
    <mergeCell ref="B165:F165"/>
    <mergeCell ref="B154:F154"/>
    <mergeCell ref="B155:F155"/>
    <mergeCell ref="B156:F156"/>
    <mergeCell ref="B157:F157"/>
    <mergeCell ref="B158:F158"/>
    <mergeCell ref="B159:F159"/>
    <mergeCell ref="A143:G143"/>
    <mergeCell ref="C148:F148"/>
    <mergeCell ref="C150:F150"/>
    <mergeCell ref="G150:H150"/>
    <mergeCell ref="C151:F151"/>
    <mergeCell ref="G151:H151"/>
    <mergeCell ref="B108:F108"/>
    <mergeCell ref="B109:F109"/>
    <mergeCell ref="B110:F110"/>
    <mergeCell ref="G113:H113"/>
    <mergeCell ref="G115:H115"/>
    <mergeCell ref="A116:B116"/>
    <mergeCell ref="C116:F116"/>
    <mergeCell ref="B102:F102"/>
    <mergeCell ref="B103:F103"/>
    <mergeCell ref="B104:F104"/>
    <mergeCell ref="B105:F105"/>
    <mergeCell ref="B106:F106"/>
    <mergeCell ref="B107:F107"/>
    <mergeCell ref="A77:B77"/>
    <mergeCell ref="B97:F97"/>
    <mergeCell ref="B98:F98"/>
    <mergeCell ref="B99:F99"/>
    <mergeCell ref="B100:F100"/>
    <mergeCell ref="B101:F101"/>
    <mergeCell ref="B66:F66"/>
    <mergeCell ref="B67:F67"/>
    <mergeCell ref="A71:G71"/>
    <mergeCell ref="A72:G72"/>
    <mergeCell ref="G74:H74"/>
    <mergeCell ref="G76:H76"/>
    <mergeCell ref="B58:F58"/>
    <mergeCell ref="B59:F59"/>
    <mergeCell ref="B60:F60"/>
    <mergeCell ref="B63:F63"/>
    <mergeCell ref="B64:F64"/>
    <mergeCell ref="B65:F65"/>
    <mergeCell ref="B55:F55"/>
    <mergeCell ref="B56:F56"/>
    <mergeCell ref="B57:F57"/>
    <mergeCell ref="B46:F46"/>
    <mergeCell ref="B47:F47"/>
    <mergeCell ref="B48:F48"/>
    <mergeCell ref="B49:F49"/>
    <mergeCell ref="B50:F50"/>
    <mergeCell ref="B51:F51"/>
    <mergeCell ref="D2:E2"/>
    <mergeCell ref="G6:H6"/>
    <mergeCell ref="G8:H8"/>
    <mergeCell ref="A9:B9"/>
    <mergeCell ref="A41:G42"/>
    <mergeCell ref="A43:G43"/>
    <mergeCell ref="B52:F52"/>
    <mergeCell ref="B53:F53"/>
    <mergeCell ref="B54:F54"/>
  </mergeCells>
  <pageMargins left="0.7" right="0.7" top="0.75" bottom="0.75" header="0.3" footer="0.3"/>
  <customProperties>
    <customPr name="EpmWorksheetKeyString_GUID" r:id="rId1"/>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8C82D-8FA5-48D6-AD93-0142C1BDFCCC}">
  <dimension ref="A1:L106"/>
  <sheetViews>
    <sheetView workbookViewId="0">
      <selection activeCell="B60" sqref="B60"/>
    </sheetView>
  </sheetViews>
  <sheetFormatPr defaultRowHeight="14.4" x14ac:dyDescent="0.3"/>
  <cols>
    <col min="1" max="1" width="80.33203125" customWidth="1"/>
    <col min="2" max="12" width="25.6640625" customWidth="1"/>
  </cols>
  <sheetData>
    <row r="1" spans="1:12" ht="17.399999999999999" x14ac:dyDescent="0.3">
      <c r="A1" s="69" t="s">
        <v>534</v>
      </c>
    </row>
    <row r="2" spans="1:12" ht="28.5" customHeight="1" x14ac:dyDescent="0.3">
      <c r="A2" s="70" t="s">
        <v>535</v>
      </c>
    </row>
    <row r="3" spans="1:12" ht="72.75" customHeight="1" x14ac:dyDescent="0.3">
      <c r="A3" s="71" t="s">
        <v>536</v>
      </c>
      <c r="B3" s="72"/>
      <c r="C3" s="72"/>
      <c r="D3" s="72"/>
      <c r="E3" s="72"/>
      <c r="F3" s="72"/>
      <c r="G3" s="72"/>
      <c r="H3" s="72"/>
      <c r="I3" s="72"/>
      <c r="J3" s="72"/>
      <c r="K3" s="72"/>
      <c r="L3" s="72"/>
    </row>
    <row r="4" spans="1:12" ht="15.6" x14ac:dyDescent="0.3">
      <c r="A4" s="73"/>
      <c r="B4" s="74"/>
      <c r="C4" s="74"/>
      <c r="D4" s="74"/>
      <c r="E4" s="74"/>
      <c r="F4" s="74"/>
      <c r="G4" s="74"/>
      <c r="H4" s="74"/>
      <c r="I4" s="74"/>
      <c r="J4" s="74"/>
      <c r="K4" s="74"/>
      <c r="L4" s="74"/>
    </row>
    <row r="5" spans="1:12" x14ac:dyDescent="0.3">
      <c r="A5" s="75"/>
      <c r="B5" s="52"/>
      <c r="C5" s="52"/>
      <c r="D5" s="52"/>
      <c r="E5" s="52"/>
      <c r="F5" s="52"/>
      <c r="G5" s="52"/>
      <c r="H5" s="52"/>
      <c r="I5" s="52"/>
      <c r="J5" s="52"/>
      <c r="K5" s="52"/>
      <c r="L5" s="52"/>
    </row>
    <row r="6" spans="1:12" x14ac:dyDescent="0.3">
      <c r="A6" s="61" t="s">
        <v>537</v>
      </c>
    </row>
    <row r="7" spans="1:12" ht="141.75" customHeight="1" x14ac:dyDescent="0.3">
      <c r="A7" s="76" t="s">
        <v>538</v>
      </c>
      <c r="B7" s="77"/>
      <c r="C7" s="78"/>
      <c r="D7" s="77"/>
      <c r="E7" s="77"/>
      <c r="F7" s="77"/>
      <c r="G7" s="77"/>
      <c r="H7" s="77"/>
      <c r="I7" s="77"/>
      <c r="J7" s="77"/>
      <c r="K7" s="77"/>
      <c r="L7" s="77"/>
    </row>
    <row r="8" spans="1:12" x14ac:dyDescent="0.3">
      <c r="A8" s="64" t="s">
        <v>539</v>
      </c>
      <c r="B8" s="54"/>
      <c r="C8" s="54"/>
      <c r="D8" s="54"/>
      <c r="E8" s="54"/>
      <c r="F8" s="54"/>
      <c r="G8" s="54"/>
      <c r="H8" s="54"/>
      <c r="I8" s="54"/>
      <c r="J8" s="54"/>
      <c r="K8" s="54"/>
      <c r="L8" s="54"/>
    </row>
    <row r="9" spans="1:12" x14ac:dyDescent="0.3">
      <c r="A9" s="64"/>
      <c r="B9" s="54"/>
      <c r="C9" s="54"/>
      <c r="D9" s="54"/>
      <c r="E9" s="54"/>
      <c r="F9" s="54"/>
      <c r="G9" s="54"/>
      <c r="H9" s="54"/>
      <c r="I9" s="54"/>
      <c r="J9" s="54"/>
      <c r="K9" s="54"/>
      <c r="L9" s="54"/>
    </row>
    <row r="10" spans="1:12" ht="150" customHeight="1" x14ac:dyDescent="0.3">
      <c r="A10" s="76" t="s">
        <v>540</v>
      </c>
      <c r="B10" s="77"/>
      <c r="C10" s="77"/>
      <c r="D10" s="77"/>
      <c r="E10" s="77"/>
      <c r="F10" s="77"/>
      <c r="G10" s="77"/>
      <c r="H10" s="77"/>
      <c r="I10" s="77"/>
      <c r="J10" s="77"/>
      <c r="K10" s="77"/>
      <c r="L10" s="77"/>
    </row>
    <row r="11" spans="1:12" x14ac:dyDescent="0.3">
      <c r="A11" s="64" t="s">
        <v>539</v>
      </c>
    </row>
    <row r="12" spans="1:12" x14ac:dyDescent="0.3">
      <c r="A12" s="64"/>
    </row>
    <row r="13" spans="1:12" ht="121.5" customHeight="1" x14ac:dyDescent="0.3">
      <c r="A13" s="76" t="s">
        <v>541</v>
      </c>
      <c r="B13" s="77"/>
      <c r="C13" s="77"/>
      <c r="D13" s="77"/>
      <c r="E13" s="77"/>
      <c r="F13" s="77"/>
      <c r="G13" s="77"/>
      <c r="H13" s="77"/>
      <c r="I13" s="77"/>
      <c r="J13" s="77"/>
      <c r="K13" s="77"/>
      <c r="L13" s="77"/>
    </row>
    <row r="14" spans="1:12" x14ac:dyDescent="0.3">
      <c r="A14" s="64" t="s">
        <v>539</v>
      </c>
    </row>
    <row r="15" spans="1:12" x14ac:dyDescent="0.3">
      <c r="A15" s="64"/>
    </row>
    <row r="16" spans="1:12" ht="74.25" customHeight="1" x14ac:dyDescent="0.3">
      <c r="A16" s="79" t="s">
        <v>542</v>
      </c>
      <c r="B16" s="77"/>
      <c r="C16" s="77"/>
      <c r="D16" s="77"/>
      <c r="E16" s="77"/>
      <c r="F16" s="77"/>
      <c r="G16" s="77"/>
      <c r="H16" s="77"/>
      <c r="I16" s="77"/>
      <c r="J16" s="77"/>
      <c r="K16" s="77"/>
      <c r="L16" s="77"/>
    </row>
    <row r="17" spans="1:12" x14ac:dyDescent="0.3">
      <c r="A17" s="64" t="s">
        <v>539</v>
      </c>
    </row>
    <row r="18" spans="1:12" x14ac:dyDescent="0.3">
      <c r="A18" s="64"/>
    </row>
    <row r="19" spans="1:12" ht="75" customHeight="1" x14ac:dyDescent="0.3">
      <c r="A19" s="79" t="s">
        <v>543</v>
      </c>
      <c r="B19" s="80"/>
      <c r="C19" s="80"/>
      <c r="D19" s="80"/>
      <c r="E19" s="80"/>
      <c r="F19" s="80"/>
      <c r="G19" s="81"/>
    </row>
    <row r="20" spans="1:12" x14ac:dyDescent="0.3">
      <c r="A20" s="64" t="s">
        <v>539</v>
      </c>
    </row>
    <row r="21" spans="1:12" x14ac:dyDescent="0.3">
      <c r="A21" s="64"/>
    </row>
    <row r="22" spans="1:12" ht="97.5" customHeight="1" x14ac:dyDescent="0.3">
      <c r="A22" s="79" t="s">
        <v>544</v>
      </c>
      <c r="B22" s="77"/>
      <c r="C22" s="77"/>
      <c r="D22" s="77"/>
      <c r="E22" s="77"/>
      <c r="F22" s="77"/>
      <c r="G22" s="77"/>
      <c r="H22" s="77"/>
      <c r="I22" s="77"/>
      <c r="J22" s="77"/>
      <c r="K22" s="77"/>
      <c r="L22" s="77"/>
    </row>
    <row r="23" spans="1:12" x14ac:dyDescent="0.3">
      <c r="A23" s="64" t="s">
        <v>539</v>
      </c>
    </row>
    <row r="24" spans="1:12" x14ac:dyDescent="0.3">
      <c r="A24" s="64"/>
    </row>
    <row r="25" spans="1:12" ht="95.25" customHeight="1" x14ac:dyDescent="0.3">
      <c r="A25" s="79" t="s">
        <v>545</v>
      </c>
      <c r="B25" s="77"/>
      <c r="C25" s="77"/>
      <c r="D25" s="77"/>
      <c r="E25" s="77"/>
      <c r="F25" s="77"/>
      <c r="G25" s="77"/>
      <c r="H25" s="77"/>
      <c r="I25" s="77"/>
      <c r="J25" s="77"/>
      <c r="K25" s="77"/>
      <c r="L25" s="77"/>
    </row>
    <row r="26" spans="1:12" x14ac:dyDescent="0.3">
      <c r="A26" s="64" t="s">
        <v>539</v>
      </c>
    </row>
    <row r="27" spans="1:12" x14ac:dyDescent="0.3">
      <c r="A27" s="60"/>
    </row>
    <row r="28" spans="1:12" x14ac:dyDescent="0.3">
      <c r="A28" s="60" t="s">
        <v>546</v>
      </c>
    </row>
    <row r="29" spans="1:12" x14ac:dyDescent="0.3">
      <c r="A29" s="61" t="s">
        <v>547</v>
      </c>
    </row>
    <row r="30" spans="1:12" ht="102" customHeight="1" x14ac:dyDescent="0.3">
      <c r="A30" s="48" t="s">
        <v>548</v>
      </c>
      <c r="B30" s="49" t="s">
        <v>549</v>
      </c>
      <c r="C30" s="49"/>
      <c r="D30" s="49" t="s">
        <v>550</v>
      </c>
      <c r="E30" s="49"/>
      <c r="F30" s="49" t="s">
        <v>551</v>
      </c>
      <c r="G30" s="49"/>
      <c r="H30" s="49" t="s">
        <v>552</v>
      </c>
      <c r="I30" s="49"/>
      <c r="J30" s="49" t="s">
        <v>553</v>
      </c>
      <c r="K30" s="49"/>
      <c r="L30" s="49" t="s">
        <v>554</v>
      </c>
    </row>
    <row r="31" spans="1:12" ht="54.75" customHeight="1" x14ac:dyDescent="0.3">
      <c r="A31" s="82" t="s">
        <v>555</v>
      </c>
      <c r="B31" s="52" t="s">
        <v>556</v>
      </c>
      <c r="C31" s="52"/>
      <c r="D31" s="52" t="s">
        <v>557</v>
      </c>
      <c r="E31" s="52"/>
      <c r="F31" s="52" t="s">
        <v>558</v>
      </c>
      <c r="G31" s="52"/>
      <c r="H31" s="52" t="s">
        <v>559</v>
      </c>
      <c r="I31" s="52"/>
      <c r="J31" s="52" t="s">
        <v>560</v>
      </c>
      <c r="K31" s="52"/>
      <c r="L31" s="52" t="s">
        <v>561</v>
      </c>
    </row>
    <row r="32" spans="1:12" x14ac:dyDescent="0.3">
      <c r="A32" s="60" t="s">
        <v>562</v>
      </c>
      <c r="B32" t="s">
        <v>563</v>
      </c>
      <c r="D32" t="s">
        <v>564</v>
      </c>
      <c r="F32" t="s">
        <v>565</v>
      </c>
      <c r="H32" t="s">
        <v>563</v>
      </c>
      <c r="J32" t="s">
        <v>564</v>
      </c>
      <c r="L32" t="s">
        <v>565</v>
      </c>
    </row>
    <row r="33" spans="1:12" x14ac:dyDescent="0.3">
      <c r="A33" s="60" t="s">
        <v>566</v>
      </c>
      <c r="B33" t="s">
        <v>567</v>
      </c>
      <c r="D33" t="s">
        <v>568</v>
      </c>
      <c r="F33" t="s">
        <v>568</v>
      </c>
      <c r="H33" t="s">
        <v>567</v>
      </c>
      <c r="J33" t="s">
        <v>568</v>
      </c>
      <c r="L33" t="s">
        <v>568</v>
      </c>
    </row>
    <row r="34" spans="1:12" x14ac:dyDescent="0.3">
      <c r="A34" s="60" t="s">
        <v>569</v>
      </c>
      <c r="D34" t="s">
        <v>570</v>
      </c>
      <c r="F34" t="s">
        <v>570</v>
      </c>
    </row>
    <row r="35" spans="1:12" x14ac:dyDescent="0.3">
      <c r="A35" s="60" t="s">
        <v>571</v>
      </c>
      <c r="B35" t="s">
        <v>572</v>
      </c>
      <c r="H35" t="s">
        <v>572</v>
      </c>
    </row>
    <row r="36" spans="1:12" x14ac:dyDescent="0.3">
      <c r="A36" s="60" t="s">
        <v>573</v>
      </c>
      <c r="B36" t="s">
        <v>574</v>
      </c>
      <c r="D36" t="s">
        <v>570</v>
      </c>
      <c r="F36" t="s">
        <v>570</v>
      </c>
      <c r="H36" t="s">
        <v>574</v>
      </c>
      <c r="J36" t="s">
        <v>570</v>
      </c>
      <c r="L36" t="s">
        <v>570</v>
      </c>
    </row>
    <row r="37" spans="1:12" x14ac:dyDescent="0.3">
      <c r="A37" s="60" t="s">
        <v>575</v>
      </c>
      <c r="B37" t="s">
        <v>574</v>
      </c>
      <c r="D37" t="s">
        <v>570</v>
      </c>
      <c r="F37" t="s">
        <v>570</v>
      </c>
      <c r="H37" t="s">
        <v>574</v>
      </c>
      <c r="J37" t="s">
        <v>570</v>
      </c>
      <c r="L37" t="s">
        <v>570</v>
      </c>
    </row>
    <row r="38" spans="1:12" ht="51" customHeight="1" x14ac:dyDescent="0.3">
      <c r="A38" s="60" t="s">
        <v>576</v>
      </c>
      <c r="B38" s="52" t="s">
        <v>577</v>
      </c>
      <c r="C38" s="52"/>
      <c r="D38" s="52" t="s">
        <v>578</v>
      </c>
      <c r="E38" s="52"/>
      <c r="F38" s="52" t="s">
        <v>578</v>
      </c>
      <c r="G38" s="52"/>
      <c r="H38" s="52" t="s">
        <v>577</v>
      </c>
      <c r="I38" s="52"/>
      <c r="J38" s="52" t="s">
        <v>578</v>
      </c>
      <c r="K38" s="52"/>
      <c r="L38" s="52" t="s">
        <v>578</v>
      </c>
    </row>
    <row r="39" spans="1:12" ht="31.5" customHeight="1" x14ac:dyDescent="0.3">
      <c r="A39" s="60" t="s">
        <v>579</v>
      </c>
      <c r="B39" s="52" t="s">
        <v>580</v>
      </c>
      <c r="C39" s="52"/>
      <c r="D39" s="52" t="s">
        <v>580</v>
      </c>
      <c r="E39" s="52"/>
      <c r="F39" s="52" t="s">
        <v>580</v>
      </c>
      <c r="G39" s="52"/>
      <c r="H39" s="52" t="s">
        <v>580</v>
      </c>
      <c r="I39" s="52"/>
      <c r="J39" s="52" t="s">
        <v>580</v>
      </c>
      <c r="K39" s="52"/>
      <c r="L39" s="52" t="s">
        <v>580</v>
      </c>
    </row>
    <row r="40" spans="1:12" ht="84" customHeight="1" x14ac:dyDescent="0.3">
      <c r="A40" s="83" t="s">
        <v>581</v>
      </c>
      <c r="B40" s="52" t="s">
        <v>582</v>
      </c>
      <c r="C40" s="52"/>
      <c r="D40" s="52" t="s">
        <v>583</v>
      </c>
      <c r="E40" s="52"/>
      <c r="F40" s="52" t="s">
        <v>583</v>
      </c>
      <c r="G40" s="52"/>
      <c r="H40" s="52" t="s">
        <v>584</v>
      </c>
      <c r="I40" s="52"/>
      <c r="J40" s="52" t="s">
        <v>583</v>
      </c>
      <c r="K40" s="52"/>
      <c r="L40" s="52" t="s">
        <v>583</v>
      </c>
    </row>
    <row r="41" spans="1:12" ht="92.25" customHeight="1" x14ac:dyDescent="0.3">
      <c r="A41" s="59" t="s">
        <v>585</v>
      </c>
      <c r="B41" s="52" t="s">
        <v>586</v>
      </c>
      <c r="C41" s="52"/>
      <c r="E41" s="52"/>
      <c r="G41" s="52"/>
      <c r="I41" s="52"/>
      <c r="K41" s="52"/>
    </row>
    <row r="42" spans="1:12" ht="77.25" customHeight="1" x14ac:dyDescent="0.3">
      <c r="A42" s="82" t="s">
        <v>587</v>
      </c>
      <c r="B42" s="52" t="s">
        <v>588</v>
      </c>
      <c r="C42" s="52"/>
      <c r="D42" s="52" t="s">
        <v>588</v>
      </c>
      <c r="E42" s="52"/>
      <c r="F42" s="52" t="s">
        <v>588</v>
      </c>
      <c r="G42" s="52"/>
      <c r="H42" s="52" t="s">
        <v>588</v>
      </c>
      <c r="I42" s="52"/>
      <c r="J42" s="52" t="s">
        <v>588</v>
      </c>
      <c r="K42" s="52"/>
      <c r="L42" s="52" t="s">
        <v>588</v>
      </c>
    </row>
    <row r="43" spans="1:12" ht="48" customHeight="1" x14ac:dyDescent="0.3">
      <c r="A43" s="82" t="s">
        <v>589</v>
      </c>
      <c r="B43" s="52" t="s">
        <v>590</v>
      </c>
      <c r="C43" s="52"/>
      <c r="E43" s="52"/>
      <c r="G43" s="52"/>
      <c r="I43" s="52"/>
      <c r="K43" s="52"/>
    </row>
    <row r="44" spans="1:12" ht="45.75" customHeight="1" x14ac:dyDescent="0.3">
      <c r="A44" s="82" t="s">
        <v>591</v>
      </c>
      <c r="D44" s="52" t="s">
        <v>592</v>
      </c>
      <c r="F44" s="52" t="s">
        <v>592</v>
      </c>
      <c r="H44" s="52" t="s">
        <v>593</v>
      </c>
      <c r="J44" s="52" t="s">
        <v>592</v>
      </c>
      <c r="L44" s="52" t="s">
        <v>592</v>
      </c>
    </row>
    <row r="45" spans="1:12" ht="35.25" customHeight="1" x14ac:dyDescent="0.3">
      <c r="A45" s="82" t="s">
        <v>594</v>
      </c>
      <c r="B45" s="52" t="s">
        <v>595</v>
      </c>
      <c r="C45" s="52"/>
      <c r="D45" s="52" t="s">
        <v>596</v>
      </c>
      <c r="E45" s="52"/>
      <c r="F45" s="52" t="s">
        <v>596</v>
      </c>
      <c r="G45" s="52"/>
      <c r="H45" s="52" t="s">
        <v>596</v>
      </c>
      <c r="I45" s="52"/>
      <c r="J45" s="52" t="s">
        <v>596</v>
      </c>
      <c r="K45" s="52"/>
      <c r="L45" s="52" t="s">
        <v>596</v>
      </c>
    </row>
    <row r="46" spans="1:12" ht="28.5" customHeight="1" x14ac:dyDescent="0.3">
      <c r="A46" s="82" t="s">
        <v>597</v>
      </c>
      <c r="D46" s="52" t="s">
        <v>598</v>
      </c>
      <c r="F46" s="52" t="s">
        <v>598</v>
      </c>
      <c r="H46" s="52" t="s">
        <v>598</v>
      </c>
      <c r="J46" s="52" t="s">
        <v>598</v>
      </c>
      <c r="L46" s="52" t="s">
        <v>598</v>
      </c>
    </row>
    <row r="47" spans="1:12" ht="27" customHeight="1" x14ac:dyDescent="0.3">
      <c r="A47" s="60" t="s">
        <v>599</v>
      </c>
      <c r="B47" s="52" t="s">
        <v>600</v>
      </c>
      <c r="C47" s="52"/>
      <c r="D47" s="52" t="s">
        <v>600</v>
      </c>
      <c r="E47" s="52"/>
      <c r="F47" s="52" t="s">
        <v>600</v>
      </c>
      <c r="G47" s="52"/>
      <c r="H47" s="52" t="s">
        <v>600</v>
      </c>
      <c r="I47" s="52"/>
      <c r="J47" s="52" t="s">
        <v>600</v>
      </c>
      <c r="K47" s="52"/>
      <c r="L47" s="52" t="s">
        <v>600</v>
      </c>
    </row>
    <row r="48" spans="1:12" x14ac:dyDescent="0.3">
      <c r="A48" s="60" t="s">
        <v>601</v>
      </c>
      <c r="B48" s="52"/>
      <c r="C48" s="84"/>
      <c r="D48" s="52"/>
      <c r="E48" s="84"/>
      <c r="F48" s="52"/>
      <c r="G48" s="84"/>
      <c r="H48" s="52"/>
      <c r="I48" s="84"/>
      <c r="J48" s="52"/>
      <c r="K48" s="84"/>
      <c r="L48" s="52"/>
    </row>
    <row r="49" spans="1:12" ht="24.75" customHeight="1" x14ac:dyDescent="0.3">
      <c r="A49" s="82" t="s">
        <v>602</v>
      </c>
      <c r="B49" t="s">
        <v>603</v>
      </c>
      <c r="D49" t="s">
        <v>603</v>
      </c>
      <c r="F49" t="s">
        <v>603</v>
      </c>
    </row>
    <row r="50" spans="1:12" ht="48.75" customHeight="1" x14ac:dyDescent="0.3">
      <c r="A50" s="60" t="s">
        <v>604</v>
      </c>
      <c r="B50" s="52" t="s">
        <v>605</v>
      </c>
      <c r="C50" s="52"/>
      <c r="D50" s="52" t="s">
        <v>605</v>
      </c>
      <c r="E50" s="52"/>
      <c r="F50" s="52" t="s">
        <v>605</v>
      </c>
      <c r="G50" s="52"/>
      <c r="H50" s="52" t="s">
        <v>605</v>
      </c>
      <c r="I50" s="52"/>
      <c r="J50" s="52" t="s">
        <v>605</v>
      </c>
      <c r="K50" s="52"/>
      <c r="L50" s="52" t="s">
        <v>605</v>
      </c>
    </row>
    <row r="51" spans="1:12" ht="63" customHeight="1" x14ac:dyDescent="0.3">
      <c r="A51" s="82" t="s">
        <v>606</v>
      </c>
      <c r="B51" s="52" t="s">
        <v>607</v>
      </c>
      <c r="C51" s="52"/>
      <c r="D51" s="52" t="s">
        <v>607</v>
      </c>
      <c r="E51" s="52"/>
      <c r="F51" s="52" t="s">
        <v>607</v>
      </c>
      <c r="G51" s="52"/>
      <c r="H51" s="52" t="s">
        <v>607</v>
      </c>
      <c r="I51" s="52"/>
      <c r="J51" s="52" t="s">
        <v>607</v>
      </c>
      <c r="K51" s="52"/>
      <c r="L51" s="52" t="s">
        <v>607</v>
      </c>
    </row>
    <row r="52" spans="1:12" ht="94.5" customHeight="1" x14ac:dyDescent="0.3">
      <c r="A52" s="83" t="s">
        <v>608</v>
      </c>
      <c r="B52" s="52" t="s">
        <v>609</v>
      </c>
      <c r="C52" s="52"/>
      <c r="D52" s="52" t="s">
        <v>609</v>
      </c>
      <c r="E52" s="52"/>
      <c r="F52" s="52" t="s">
        <v>609</v>
      </c>
      <c r="G52" s="52"/>
      <c r="H52" s="52" t="s">
        <v>609</v>
      </c>
      <c r="I52" s="52"/>
      <c r="J52" s="52" t="s">
        <v>609</v>
      </c>
      <c r="K52" s="52"/>
      <c r="L52" s="52" t="s">
        <v>609</v>
      </c>
    </row>
    <row r="53" spans="1:12" ht="60" customHeight="1" x14ac:dyDescent="0.3">
      <c r="A53" s="82" t="s">
        <v>610</v>
      </c>
      <c r="B53" s="52" t="s">
        <v>611</v>
      </c>
      <c r="C53" s="52"/>
      <c r="D53" s="52" t="s">
        <v>611</v>
      </c>
      <c r="E53" s="52"/>
      <c r="F53" s="52" t="s">
        <v>611</v>
      </c>
      <c r="G53" s="52"/>
      <c r="H53" s="52" t="s">
        <v>612</v>
      </c>
      <c r="I53" s="52"/>
      <c r="J53" s="52" t="s">
        <v>612</v>
      </c>
      <c r="K53" s="52"/>
      <c r="L53" s="52" t="s">
        <v>612</v>
      </c>
    </row>
    <row r="54" spans="1:12" ht="31.5" customHeight="1" x14ac:dyDescent="0.3">
      <c r="A54" s="82" t="s">
        <v>613</v>
      </c>
      <c r="B54" s="52"/>
      <c r="C54" s="52"/>
      <c r="D54" s="52" t="s">
        <v>614</v>
      </c>
      <c r="E54" s="52"/>
      <c r="F54" s="52" t="s">
        <v>614</v>
      </c>
      <c r="G54" s="52"/>
      <c r="H54" s="52"/>
      <c r="I54" s="52"/>
      <c r="J54" s="52"/>
      <c r="K54" s="52"/>
      <c r="L54" s="52" t="s">
        <v>614</v>
      </c>
    </row>
    <row r="55" spans="1:12" ht="39.75" customHeight="1" x14ac:dyDescent="0.3">
      <c r="A55" s="82" t="s">
        <v>615</v>
      </c>
      <c r="B55" s="52"/>
      <c r="C55" s="52"/>
      <c r="D55" s="52"/>
      <c r="E55" s="52"/>
      <c r="F55" s="52" t="s">
        <v>616</v>
      </c>
      <c r="G55" s="52"/>
      <c r="H55" s="52"/>
      <c r="I55" s="52"/>
      <c r="J55" s="52" t="s">
        <v>617</v>
      </c>
      <c r="K55" s="52"/>
      <c r="L55" s="52" t="s">
        <v>617</v>
      </c>
    </row>
    <row r="56" spans="1:12" ht="43.5" customHeight="1" x14ac:dyDescent="0.3">
      <c r="A56" s="82" t="s">
        <v>618</v>
      </c>
      <c r="B56" s="52" t="s">
        <v>619</v>
      </c>
      <c r="C56" s="52"/>
      <c r="D56" s="52" t="s">
        <v>620</v>
      </c>
      <c r="E56" s="52"/>
      <c r="F56" s="52" t="s">
        <v>620</v>
      </c>
      <c r="G56" s="52"/>
      <c r="H56" s="52" t="s">
        <v>619</v>
      </c>
      <c r="I56" s="52"/>
      <c r="J56" s="52" t="s">
        <v>620</v>
      </c>
      <c r="K56" s="52"/>
      <c r="L56" s="52" t="s">
        <v>620</v>
      </c>
    </row>
    <row r="57" spans="1:12" ht="67.5" customHeight="1" x14ac:dyDescent="0.3">
      <c r="A57" s="85" t="s">
        <v>621</v>
      </c>
      <c r="B57" s="52" t="s">
        <v>622</v>
      </c>
      <c r="C57" s="52"/>
      <c r="D57" s="52" t="s">
        <v>622</v>
      </c>
      <c r="E57" s="52"/>
      <c r="F57" s="52" t="s">
        <v>622</v>
      </c>
      <c r="G57" s="52"/>
      <c r="I57" s="52"/>
      <c r="K57" s="52"/>
    </row>
    <row r="58" spans="1:12" ht="45" customHeight="1" x14ac:dyDescent="0.3">
      <c r="A58" s="85" t="s">
        <v>623</v>
      </c>
      <c r="B58" s="52"/>
      <c r="C58" s="52"/>
      <c r="D58" s="52" t="s">
        <v>624</v>
      </c>
      <c r="E58" s="52"/>
      <c r="F58" s="52" t="s">
        <v>624</v>
      </c>
      <c r="G58" s="52"/>
      <c r="I58" s="52"/>
      <c r="K58" s="52"/>
    </row>
    <row r="59" spans="1:12" ht="53.25" customHeight="1" x14ac:dyDescent="0.3">
      <c r="A59" s="82" t="s">
        <v>625</v>
      </c>
      <c r="B59" s="52" t="s">
        <v>626</v>
      </c>
      <c r="C59" s="52"/>
      <c r="D59" s="52" t="s">
        <v>627</v>
      </c>
      <c r="E59" s="52"/>
      <c r="F59" s="52" t="s">
        <v>627</v>
      </c>
      <c r="G59" s="52"/>
      <c r="H59" s="52" t="s">
        <v>628</v>
      </c>
      <c r="I59" s="52"/>
      <c r="J59" s="52" t="s">
        <v>627</v>
      </c>
      <c r="K59" s="52"/>
      <c r="L59" s="52" t="s">
        <v>627</v>
      </c>
    </row>
    <row r="60" spans="1:12" ht="141" customHeight="1" x14ac:dyDescent="0.3">
      <c r="A60" s="82" t="s">
        <v>629</v>
      </c>
      <c r="B60" s="94" t="s">
        <v>630</v>
      </c>
      <c r="D60" s="52" t="s">
        <v>631</v>
      </c>
      <c r="F60" s="52" t="s">
        <v>631</v>
      </c>
      <c r="H60" s="52" t="s">
        <v>632</v>
      </c>
      <c r="J60" s="52" t="s">
        <v>631</v>
      </c>
      <c r="L60" s="52" t="s">
        <v>631</v>
      </c>
    </row>
    <row r="62" spans="1:12" ht="164.25" customHeight="1" x14ac:dyDescent="0.3">
      <c r="A62" s="82" t="s">
        <v>633</v>
      </c>
      <c r="B62" s="52" t="s">
        <v>634</v>
      </c>
      <c r="C62" s="52"/>
      <c r="E62" s="52"/>
      <c r="G62" s="52"/>
      <c r="I62" s="52"/>
      <c r="K62" s="52"/>
    </row>
    <row r="63" spans="1:12" ht="56.25" customHeight="1" x14ac:dyDescent="0.3">
      <c r="A63" s="60" t="s">
        <v>635</v>
      </c>
      <c r="B63" s="52" t="s">
        <v>636</v>
      </c>
      <c r="C63" s="52"/>
      <c r="D63" s="52" t="s">
        <v>636</v>
      </c>
      <c r="E63" s="52"/>
      <c r="F63" s="52" t="s">
        <v>636</v>
      </c>
      <c r="G63" s="52"/>
      <c r="H63" s="52" t="s">
        <v>636</v>
      </c>
      <c r="I63" s="52"/>
      <c r="J63" s="52" t="s">
        <v>636</v>
      </c>
      <c r="K63" s="52"/>
      <c r="L63" s="52" t="s">
        <v>636</v>
      </c>
    </row>
    <row r="64" spans="1:12" ht="117" customHeight="1" x14ac:dyDescent="0.3">
      <c r="A64" s="82" t="s">
        <v>637</v>
      </c>
      <c r="B64" s="52" t="s">
        <v>638</v>
      </c>
      <c r="C64" s="52"/>
      <c r="D64" s="52" t="s">
        <v>638</v>
      </c>
      <c r="E64" s="52"/>
      <c r="F64" s="52" t="s">
        <v>638</v>
      </c>
      <c r="G64" s="52"/>
      <c r="H64" s="52" t="s">
        <v>638</v>
      </c>
      <c r="I64" s="52"/>
      <c r="J64" s="52" t="s">
        <v>638</v>
      </c>
      <c r="K64" s="52"/>
      <c r="L64" s="52" t="s">
        <v>638</v>
      </c>
    </row>
    <row r="65" spans="1:12" ht="92.25" customHeight="1" x14ac:dyDescent="0.3">
      <c r="A65" s="85" t="s">
        <v>639</v>
      </c>
      <c r="B65" s="52" t="s">
        <v>640</v>
      </c>
      <c r="C65" s="52"/>
      <c r="D65" s="52" t="s">
        <v>640</v>
      </c>
      <c r="E65" s="52"/>
      <c r="F65" s="52" t="s">
        <v>640</v>
      </c>
      <c r="G65" s="52"/>
      <c r="I65" s="52"/>
      <c r="K65" s="52"/>
    </row>
    <row r="66" spans="1:12" ht="58.5" customHeight="1" x14ac:dyDescent="0.3">
      <c r="A66" s="93" t="s">
        <v>641</v>
      </c>
      <c r="D66" s="52" t="s">
        <v>642</v>
      </c>
      <c r="F66" s="52" t="s">
        <v>643</v>
      </c>
      <c r="J66" s="52" t="s">
        <v>644</v>
      </c>
      <c r="L66" s="52" t="s">
        <v>643</v>
      </c>
    </row>
    <row r="67" spans="1:12" ht="72.75" customHeight="1" x14ac:dyDescent="0.3">
      <c r="A67" s="82" t="s">
        <v>645</v>
      </c>
      <c r="B67" s="52" t="s">
        <v>646</v>
      </c>
      <c r="C67" s="52"/>
      <c r="D67" s="52" t="s">
        <v>647</v>
      </c>
      <c r="E67" s="52"/>
      <c r="F67" s="52" t="s">
        <v>647</v>
      </c>
      <c r="G67" s="52"/>
      <c r="H67" s="52" t="s">
        <v>647</v>
      </c>
      <c r="I67" s="52"/>
      <c r="J67" s="52" t="s">
        <v>647</v>
      </c>
      <c r="K67" s="52"/>
      <c r="L67" s="52" t="s">
        <v>647</v>
      </c>
    </row>
    <row r="68" spans="1:12" ht="54.75" customHeight="1" x14ac:dyDescent="0.3">
      <c r="A68" s="92" t="s">
        <v>648</v>
      </c>
      <c r="B68" s="52" t="s">
        <v>649</v>
      </c>
      <c r="C68" s="52"/>
      <c r="D68" s="52" t="s">
        <v>649</v>
      </c>
      <c r="E68" s="52"/>
      <c r="F68" s="52" t="s">
        <v>649</v>
      </c>
      <c r="G68" s="52"/>
      <c r="H68" s="52" t="s">
        <v>649</v>
      </c>
      <c r="I68" s="52"/>
      <c r="J68" s="52" t="s">
        <v>649</v>
      </c>
      <c r="K68" s="52"/>
      <c r="L68" s="52" t="s">
        <v>649</v>
      </c>
    </row>
    <row r="70" spans="1:12" x14ac:dyDescent="0.3">
      <c r="A70" s="82" t="s">
        <v>650</v>
      </c>
      <c r="B70" s="52" t="s">
        <v>651</v>
      </c>
      <c r="C70" s="52"/>
      <c r="D70" s="52" t="s">
        <v>651</v>
      </c>
      <c r="E70" s="52"/>
      <c r="F70" s="52" t="s">
        <v>651</v>
      </c>
      <c r="G70" s="52"/>
      <c r="H70" s="52" t="s">
        <v>651</v>
      </c>
      <c r="I70" s="52"/>
      <c r="J70" s="52" t="s">
        <v>651</v>
      </c>
      <c r="K70" s="52"/>
      <c r="L70" s="52" t="s">
        <v>651</v>
      </c>
    </row>
    <row r="71" spans="1:12" x14ac:dyDescent="0.3">
      <c r="A71" s="60" t="s">
        <v>652</v>
      </c>
      <c r="B71" t="s">
        <v>653</v>
      </c>
      <c r="D71" t="s">
        <v>654</v>
      </c>
      <c r="F71" t="s">
        <v>654</v>
      </c>
      <c r="H71" t="s">
        <v>653</v>
      </c>
      <c r="J71" t="s">
        <v>654</v>
      </c>
      <c r="L71" t="s">
        <v>654</v>
      </c>
    </row>
    <row r="72" spans="1:12" ht="51.75" customHeight="1" x14ac:dyDescent="0.3">
      <c r="A72" s="82" t="s">
        <v>655</v>
      </c>
      <c r="B72" s="52" t="s">
        <v>656</v>
      </c>
      <c r="C72" s="52"/>
      <c r="E72" s="52"/>
      <c r="G72" s="52"/>
      <c r="H72" s="52" t="s">
        <v>656</v>
      </c>
      <c r="I72" s="52"/>
      <c r="K72" s="52"/>
    </row>
    <row r="73" spans="1:12" ht="32.25" customHeight="1" x14ac:dyDescent="0.3">
      <c r="A73" s="60" t="s">
        <v>657</v>
      </c>
      <c r="B73" t="s">
        <v>658</v>
      </c>
      <c r="D73" s="52" t="s">
        <v>659</v>
      </c>
      <c r="F73" s="52" t="s">
        <v>659</v>
      </c>
      <c r="H73" t="s">
        <v>658</v>
      </c>
      <c r="J73" s="52" t="s">
        <v>659</v>
      </c>
      <c r="L73" s="52" t="s">
        <v>659</v>
      </c>
    </row>
    <row r="74" spans="1:12" x14ac:dyDescent="0.3">
      <c r="A74" s="60" t="s">
        <v>660</v>
      </c>
      <c r="B74" t="s">
        <v>661</v>
      </c>
      <c r="D74" t="s">
        <v>662</v>
      </c>
      <c r="F74" t="s">
        <v>662</v>
      </c>
      <c r="H74" t="s">
        <v>661</v>
      </c>
      <c r="J74" t="s">
        <v>662</v>
      </c>
      <c r="L74" t="s">
        <v>662</v>
      </c>
    </row>
    <row r="75" spans="1:12" x14ac:dyDescent="0.3">
      <c r="A75" s="60" t="s">
        <v>663</v>
      </c>
      <c r="B75" t="s">
        <v>664</v>
      </c>
      <c r="H75" t="s">
        <v>664</v>
      </c>
    </row>
    <row r="76" spans="1:12" x14ac:dyDescent="0.3">
      <c r="A76" s="60" t="s">
        <v>665</v>
      </c>
      <c r="B76" t="s">
        <v>666</v>
      </c>
      <c r="D76" t="s">
        <v>667</v>
      </c>
      <c r="F76" t="s">
        <v>667</v>
      </c>
      <c r="H76" t="s">
        <v>666</v>
      </c>
      <c r="J76" t="s">
        <v>667</v>
      </c>
      <c r="L76" t="s">
        <v>667</v>
      </c>
    </row>
    <row r="77" spans="1:12" ht="28.8" x14ac:dyDescent="0.3">
      <c r="A77" s="82" t="s">
        <v>668</v>
      </c>
      <c r="B77" s="52" t="s">
        <v>669</v>
      </c>
      <c r="C77" s="52"/>
      <c r="E77" s="52"/>
      <c r="G77" s="52"/>
      <c r="H77" s="52" t="s">
        <v>669</v>
      </c>
      <c r="I77" s="52"/>
      <c r="K77" s="52"/>
    </row>
    <row r="78" spans="1:12" ht="28.8" x14ac:dyDescent="0.3">
      <c r="A78" s="82" t="s">
        <v>670</v>
      </c>
      <c r="B78" s="52" t="s">
        <v>671</v>
      </c>
      <c r="C78" s="52"/>
      <c r="D78" s="86" t="s">
        <v>672</v>
      </c>
      <c r="E78" s="52"/>
      <c r="F78" s="86" t="s">
        <v>672</v>
      </c>
      <c r="G78" s="52"/>
      <c r="I78" s="52"/>
      <c r="J78" s="86" t="s">
        <v>672</v>
      </c>
      <c r="K78" s="52"/>
      <c r="L78" s="86" t="s">
        <v>673</v>
      </c>
    </row>
    <row r="79" spans="1:12" ht="28.8" x14ac:dyDescent="0.3">
      <c r="A79" s="82" t="s">
        <v>674</v>
      </c>
      <c r="B79" s="52"/>
      <c r="C79" s="52"/>
      <c r="D79" s="86"/>
      <c r="E79" s="52"/>
      <c r="F79" s="86"/>
      <c r="G79" s="52"/>
      <c r="I79" s="52"/>
      <c r="J79" s="86" t="s">
        <v>675</v>
      </c>
      <c r="K79" s="52"/>
      <c r="L79" s="86" t="s">
        <v>675</v>
      </c>
    </row>
    <row r="80" spans="1:12" ht="73.5" customHeight="1" x14ac:dyDescent="0.3">
      <c r="A80" s="60" t="s">
        <v>676</v>
      </c>
      <c r="D80" s="86" t="s">
        <v>677</v>
      </c>
      <c r="F80" s="86" t="s">
        <v>677</v>
      </c>
      <c r="J80" s="86" t="s">
        <v>677</v>
      </c>
      <c r="L80" s="86" t="s">
        <v>677</v>
      </c>
    </row>
    <row r="81" spans="1:12" ht="72" customHeight="1" x14ac:dyDescent="0.3">
      <c r="A81" s="60" t="s">
        <v>678</v>
      </c>
      <c r="D81" s="86"/>
      <c r="F81" s="86"/>
      <c r="H81" s="52" t="s">
        <v>679</v>
      </c>
      <c r="J81" s="52" t="s">
        <v>680</v>
      </c>
      <c r="L81" s="52" t="s">
        <v>680</v>
      </c>
    </row>
    <row r="82" spans="1:12" ht="35.25" customHeight="1" x14ac:dyDescent="0.3">
      <c r="A82" s="60" t="s">
        <v>681</v>
      </c>
      <c r="D82" s="86"/>
      <c r="F82" s="86"/>
      <c r="H82" s="52" t="s">
        <v>682</v>
      </c>
      <c r="J82" s="52" t="s">
        <v>683</v>
      </c>
      <c r="L82" s="52" t="s">
        <v>683</v>
      </c>
    </row>
    <row r="83" spans="1:12" ht="61.5" customHeight="1" x14ac:dyDescent="0.3">
      <c r="A83" s="60" t="s">
        <v>684</v>
      </c>
      <c r="D83" s="86"/>
      <c r="F83" s="86"/>
      <c r="H83" s="52" t="s">
        <v>685</v>
      </c>
      <c r="J83" s="52" t="s">
        <v>685</v>
      </c>
      <c r="L83" s="52" t="s">
        <v>685</v>
      </c>
    </row>
    <row r="84" spans="1:12" x14ac:dyDescent="0.3">
      <c r="A84" s="60" t="s">
        <v>686</v>
      </c>
      <c r="D84" s="86"/>
      <c r="F84" s="86"/>
      <c r="H84" s="54" t="s">
        <v>687</v>
      </c>
      <c r="J84" s="52"/>
      <c r="L84" s="54"/>
    </row>
    <row r="85" spans="1:12" ht="153.75" customHeight="1" x14ac:dyDescent="0.3">
      <c r="A85" s="92" t="s">
        <v>688</v>
      </c>
      <c r="D85" s="86"/>
      <c r="F85" s="86"/>
      <c r="H85" s="52" t="s">
        <v>689</v>
      </c>
      <c r="J85" s="52" t="s">
        <v>689</v>
      </c>
      <c r="L85" s="52" t="s">
        <v>689</v>
      </c>
    </row>
    <row r="86" spans="1:12" ht="135.75" customHeight="1" x14ac:dyDescent="0.3">
      <c r="A86" s="92" t="s">
        <v>690</v>
      </c>
      <c r="D86" s="86"/>
      <c r="F86" s="86"/>
      <c r="H86" s="52" t="s">
        <v>691</v>
      </c>
      <c r="J86" s="54"/>
      <c r="L86" s="52" t="s">
        <v>691</v>
      </c>
    </row>
    <row r="87" spans="1:12" ht="153.75" customHeight="1" x14ac:dyDescent="0.3">
      <c r="A87" s="91" t="s">
        <v>692</v>
      </c>
      <c r="D87" s="86" t="s">
        <v>693</v>
      </c>
      <c r="F87" s="86" t="s">
        <v>693</v>
      </c>
    </row>
    <row r="88" spans="1:12" ht="132" customHeight="1" x14ac:dyDescent="0.3">
      <c r="A88" s="91" t="s">
        <v>694</v>
      </c>
      <c r="F88" s="86" t="s">
        <v>695</v>
      </c>
      <c r="H88" s="52" t="s">
        <v>696</v>
      </c>
      <c r="J88" s="86" t="s">
        <v>697</v>
      </c>
      <c r="L88" s="86" t="s">
        <v>697</v>
      </c>
    </row>
    <row r="90" spans="1:12" ht="115.5" customHeight="1" x14ac:dyDescent="0.3">
      <c r="A90" s="82" t="s">
        <v>698</v>
      </c>
      <c r="B90" s="85" t="s">
        <v>699</v>
      </c>
      <c r="C90" s="85"/>
      <c r="E90" s="85"/>
      <c r="G90" s="85"/>
      <c r="H90" t="s">
        <v>700</v>
      </c>
      <c r="I90" s="85"/>
      <c r="K90" s="85"/>
    </row>
    <row r="91" spans="1:12" ht="84" customHeight="1" x14ac:dyDescent="0.3">
      <c r="A91" s="82" t="s">
        <v>701</v>
      </c>
      <c r="B91" s="85" t="s">
        <v>699</v>
      </c>
      <c r="C91" s="85"/>
      <c r="E91" s="85"/>
      <c r="G91" s="85"/>
      <c r="H91" t="s">
        <v>700</v>
      </c>
      <c r="I91" s="85"/>
      <c r="J91" t="s">
        <v>700</v>
      </c>
      <c r="K91" s="85"/>
    </row>
    <row r="92" spans="1:12" ht="62.25" customHeight="1" x14ac:dyDescent="0.3">
      <c r="A92" s="82" t="s">
        <v>702</v>
      </c>
      <c r="B92" s="85" t="s">
        <v>699</v>
      </c>
      <c r="C92" s="85"/>
      <c r="E92" s="85"/>
      <c r="G92" s="85"/>
      <c r="H92" t="s">
        <v>700</v>
      </c>
      <c r="I92" s="85"/>
      <c r="J92" t="s">
        <v>700</v>
      </c>
      <c r="K92" s="85"/>
    </row>
    <row r="96" spans="1:12" ht="37.5" customHeight="1" x14ac:dyDescent="0.3">
      <c r="A96" s="59" t="s">
        <v>506</v>
      </c>
    </row>
    <row r="97" spans="1:12" x14ac:dyDescent="0.3">
      <c r="A97" s="60"/>
      <c r="B97" t="s">
        <v>703</v>
      </c>
    </row>
    <row r="98" spans="1:12" x14ac:dyDescent="0.3">
      <c r="A98" s="61"/>
    </row>
    <row r="99" spans="1:12" ht="61.5" customHeight="1" x14ac:dyDescent="0.3">
      <c r="A99" s="59" t="s">
        <v>704</v>
      </c>
      <c r="C99" s="87"/>
      <c r="D99" s="88" t="s">
        <v>705</v>
      </c>
      <c r="E99" s="87"/>
      <c r="F99" s="56" t="s">
        <v>706</v>
      </c>
      <c r="G99" s="87"/>
      <c r="H99" s="89" t="s">
        <v>707</v>
      </c>
      <c r="I99" s="87"/>
      <c r="J99" s="88" t="s">
        <v>705</v>
      </c>
      <c r="K99" s="87"/>
      <c r="L99" s="56" t="s">
        <v>706</v>
      </c>
    </row>
    <row r="100" spans="1:12" ht="57" customHeight="1" x14ac:dyDescent="0.3">
      <c r="A100" s="62" t="s">
        <v>708</v>
      </c>
      <c r="C100" s="87"/>
      <c r="D100" s="56" t="s">
        <v>709</v>
      </c>
      <c r="E100" s="87"/>
      <c r="F100" s="56" t="s">
        <v>710</v>
      </c>
      <c r="G100" s="87"/>
      <c r="H100" s="90" t="s">
        <v>711</v>
      </c>
      <c r="I100" s="87"/>
      <c r="J100" s="56" t="s">
        <v>709</v>
      </c>
      <c r="K100" s="87"/>
      <c r="L100" s="56" t="s">
        <v>710</v>
      </c>
    </row>
    <row r="101" spans="1:12" x14ac:dyDescent="0.3">
      <c r="A101" s="62"/>
      <c r="C101" s="54"/>
      <c r="E101" s="54"/>
      <c r="G101" s="54"/>
      <c r="I101" s="54"/>
      <c r="K101" s="54"/>
    </row>
    <row r="102" spans="1:12" ht="47.25" customHeight="1" x14ac:dyDescent="0.3">
      <c r="A102" s="59" t="s">
        <v>712</v>
      </c>
      <c r="B102" t="s">
        <v>713</v>
      </c>
      <c r="C102" s="54"/>
      <c r="E102" s="54"/>
      <c r="G102" s="54"/>
      <c r="I102" s="54"/>
      <c r="K102" s="54"/>
    </row>
    <row r="103" spans="1:12" x14ac:dyDescent="0.3">
      <c r="A103" s="59"/>
      <c r="C103" s="54"/>
      <c r="E103" s="54"/>
      <c r="G103" s="54"/>
      <c r="I103" s="54"/>
      <c r="K103" s="54"/>
    </row>
    <row r="104" spans="1:12" ht="70.5" customHeight="1" x14ac:dyDescent="0.3">
      <c r="A104" s="62" t="s">
        <v>714</v>
      </c>
      <c r="C104" s="54"/>
      <c r="D104" s="88" t="s">
        <v>715</v>
      </c>
      <c r="E104" s="54"/>
      <c r="F104" s="88" t="s">
        <v>716</v>
      </c>
      <c r="G104" s="54"/>
      <c r="H104" s="88" t="s">
        <v>717</v>
      </c>
      <c r="I104" s="54"/>
      <c r="J104" s="88" t="s">
        <v>718</v>
      </c>
      <c r="K104" s="54"/>
      <c r="L104" s="88" t="s">
        <v>718</v>
      </c>
    </row>
    <row r="105" spans="1:12" x14ac:dyDescent="0.3">
      <c r="A105" s="61" t="s">
        <v>719</v>
      </c>
      <c r="C105" s="87"/>
      <c r="E105" s="87"/>
      <c r="G105" s="87"/>
      <c r="I105" s="87"/>
      <c r="K105" s="87"/>
    </row>
    <row r="106" spans="1:12" ht="82.5" customHeight="1" x14ac:dyDescent="0.3">
      <c r="A106" s="62" t="s">
        <v>720</v>
      </c>
      <c r="C106" s="54"/>
      <c r="D106" s="56" t="s">
        <v>721</v>
      </c>
      <c r="E106" s="54"/>
      <c r="F106" s="56" t="s">
        <v>721</v>
      </c>
      <c r="G106" s="54"/>
      <c r="H106" s="56" t="s">
        <v>721</v>
      </c>
      <c r="I106" s="54"/>
      <c r="J106" s="56" t="s">
        <v>721</v>
      </c>
      <c r="K106" s="54"/>
      <c r="L106" s="56" t="s">
        <v>721</v>
      </c>
    </row>
  </sheetData>
  <pageMargins left="0.7" right="0.7" top="0.75" bottom="0.75" header="0.3" footer="0.3"/>
  <customProperties>
    <customPr name="EpmWorksheetKeyString_GUID" r:id="rId1"/>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716C1-C01C-4461-878A-52CDA13972BF}">
  <dimension ref="A1"/>
  <sheetViews>
    <sheetView workbookViewId="0"/>
  </sheetViews>
  <sheetFormatPr defaultRowHeight="14.4" x14ac:dyDescent="0.3"/>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Ampliroll Price List</vt:lpstr>
      <vt:lpstr>Auto Crane Price List</vt:lpstr>
      <vt:lpstr>Godwin Price List</vt:lpstr>
      <vt:lpstr>Knapheide Price List</vt:lpstr>
      <vt:lpstr>Cadet Price List</vt:lpstr>
      <vt:lpstr>Liftmoore</vt:lpstr>
      <vt:lpstr>SW0106 Service Body Specs</vt:lpstr>
      <vt:lpstr>SW0106 CM BEd Price List</vt:lpstr>
      <vt:lpstr>Tommygate SW106</vt:lpstr>
      <vt:lpstr>SW0106 Dump Body Specs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Hooper, Tony [PECREN-Aftermarket Parts]</dc:creator>
  <cp:lastModifiedBy>Hooper, Tony [PECREN-Aftermarket Parts]</cp:lastModifiedBy>
  <dcterms:created xsi:type="dcterms:W3CDTF">2023-06-27T20:58:07Z</dcterms:created>
  <dcterms:modified xsi:type="dcterms:W3CDTF">2023-09-21T20:36:29Z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fWorkbookId">
    <vt:lpwstr>2f9004fc-f5c7-4331-b71a-f50d56080f06</vt:lpwstr>
  </property>
</Properties>
</file>