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4.xml" ContentType="application/vnd.openxmlformats-officedocument.drawing+xml"/>
  <Override PartName="/xl/diagrams/data2.xml" ContentType="application/vnd.openxmlformats-officedocument.drawingml.diagramData+xml"/>
  <Override PartName="/xl/diagrams/layout2.xml" ContentType="application/vnd.openxmlformats-officedocument.drawingml.diagramLayout+xml"/>
  <Override PartName="/xl/diagrams/quickStyle2.xml" ContentType="application/vnd.openxmlformats-officedocument.drawingml.diagramStyle+xml"/>
  <Override PartName="/xl/diagrams/colors2.xml" ContentType="application/vnd.openxmlformats-officedocument.drawingml.diagramColors+xml"/>
  <Override PartName="/xl/diagrams/drawing2.xml" ContentType="application/vnd.ms-office.drawingml.diagramDrawing+xml"/>
  <Override PartName="/xl/drawings/drawing5.xml" ContentType="application/vnd.openxmlformats-officedocument.drawing+xml"/>
  <Override PartName="/xl/diagrams/data3.xml" ContentType="application/vnd.openxmlformats-officedocument.drawingml.diagramData+xml"/>
  <Override PartName="/xl/diagrams/layout3.xml" ContentType="application/vnd.openxmlformats-officedocument.drawingml.diagramLayout+xml"/>
  <Override PartName="/xl/diagrams/quickStyle3.xml" ContentType="application/vnd.openxmlformats-officedocument.drawingml.diagramStyle+xml"/>
  <Override PartName="/xl/diagrams/colors3.xml" ContentType="application/vnd.openxmlformats-officedocument.drawingml.diagramColors+xml"/>
  <Override PartName="/xl/diagrams/drawing3.xml" ContentType="application/vnd.ms-office.drawingml.diagramDrawing+xml"/>
  <Override PartName="/xl/drawings/drawing6.xml" ContentType="application/vnd.openxmlformats-officedocument.drawing+xml"/>
  <Override PartName="/xl/diagrams/data4.xml" ContentType="application/vnd.openxmlformats-officedocument.drawingml.diagramData+xml"/>
  <Override PartName="/xl/diagrams/layout4.xml" ContentType="application/vnd.openxmlformats-officedocument.drawingml.diagramLayout+xml"/>
  <Override PartName="/xl/diagrams/quickStyle4.xml" ContentType="application/vnd.openxmlformats-officedocument.drawingml.diagramStyle+xml"/>
  <Override PartName="/xl/diagrams/colors4.xml" ContentType="application/vnd.openxmlformats-officedocument.drawingml.diagramColors+xml"/>
  <Override PartName="/xl/diagrams/drawing4.xml" ContentType="application/vnd.ms-office.drawingml.diagramDrawing+xml"/>
  <Override PartName="/xl/drawings/drawing7.xml" ContentType="application/vnd.openxmlformats-officedocument.drawing+xml"/>
  <Override PartName="/xl/diagrams/data5.xml" ContentType="application/vnd.openxmlformats-officedocument.drawingml.diagramData+xml"/>
  <Override PartName="/xl/diagrams/layout5.xml" ContentType="application/vnd.openxmlformats-officedocument.drawingml.diagramLayout+xml"/>
  <Override PartName="/xl/diagrams/quickStyle5.xml" ContentType="application/vnd.openxmlformats-officedocument.drawingml.diagramStyle+xml"/>
  <Override PartName="/xl/diagrams/colors5.xml" ContentType="application/vnd.openxmlformats-officedocument.drawingml.diagramColors+xml"/>
  <Override PartName="/xl/diagrams/drawing5.xml" ContentType="application/vnd.ms-office.drawingml.diagram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codeName="ThisWorkbook"/>
  <mc:AlternateContent xmlns:mc="http://schemas.openxmlformats.org/markup-compatibility/2006">
    <mc:Choice Requires="x15">
      <x15ac:absPath xmlns:x15ac="http://schemas.microsoft.com/office/spreadsheetml/2010/11/ac" url="C:\Users\CRiddle\Desktop\EQUIP. PRICING\leeboy, rosco, lbp pricing\"/>
    </mc:Choice>
  </mc:AlternateContent>
  <xr:revisionPtr revIDLastSave="0" documentId="8_{40492DEE-C537-4CB2-B0A9-7339A7CEBE11}" xr6:coauthVersionLast="47" xr6:coauthVersionMax="47" xr10:uidLastSave="{00000000-0000-0000-0000-000000000000}"/>
  <bookViews>
    <workbookView xWindow="-120" yWindow="-120" windowWidth="20730" windowHeight="11160" tabRatio="873" activeTab="2" xr2:uid="{00000000-000D-0000-FFFF-FFFF00000000}"/>
  </bookViews>
  <sheets>
    <sheet name="LBP Order Entry Process" sheetId="63" r:id="rId1"/>
    <sheet name="Blank" sheetId="4" state="hidden" r:id="rId2"/>
    <sheet name="150D" sheetId="74" r:id="rId3"/>
    <sheet name="RW85B" sheetId="75" r:id="rId4"/>
    <sheet name="FB55" sheetId="78" r:id="rId5"/>
    <sheet name="CB95" sheetId="77" r:id="rId6"/>
    <sheet name="G700B" sheetId="76" r:id="rId7"/>
  </sheets>
  <definedNames>
    <definedName name="_xlnm.Print_Area" localSheetId="2">'150D'!$A$1:$H$43</definedName>
    <definedName name="_xlnm.Print_Area" localSheetId="5">'CB95'!$A$1:$H$47</definedName>
    <definedName name="_xlnm.Print_Area" localSheetId="4">'FB55'!$A$1:$H$48</definedName>
    <definedName name="_xlnm.Print_Area" localSheetId="6">G700B!$A$1:$H$42</definedName>
    <definedName name="_xlnm.Print_Area" localSheetId="0">'LBP Order Entry Process'!$A$1:$H$52</definedName>
    <definedName name="_xlnm.Print_Area" localSheetId="3">RW85B!$A$1:$H$35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4" i="77" l="1"/>
  <c r="G45" i="78"/>
  <c r="G39" i="76"/>
  <c r="G2" i="76" l="1"/>
  <c r="G2" i="78"/>
  <c r="G2" i="77"/>
  <c r="G2" i="75"/>
  <c r="G32" i="75" l="1"/>
  <c r="G40" i="74"/>
</calcChain>
</file>

<file path=xl/sharedStrings.xml><?xml version="1.0" encoding="utf-8"?>
<sst xmlns="http://schemas.openxmlformats.org/spreadsheetml/2006/main" count="643" uniqueCount="272">
  <si>
    <t>DEALER:</t>
  </si>
  <si>
    <t>SHIP TO:</t>
  </si>
  <si>
    <t>DATE:</t>
  </si>
  <si>
    <t>CUSTOMER:</t>
  </si>
  <si>
    <t>MODEL</t>
  </si>
  <si>
    <t>P. O. NO:</t>
  </si>
  <si>
    <t>SCREED</t>
  </si>
  <si>
    <t>ENGINE</t>
  </si>
  <si>
    <t>DRIVE</t>
  </si>
  <si>
    <t>CK</t>
  </si>
  <si>
    <t>COMMENTS:</t>
  </si>
  <si>
    <t>SIGNATURE:</t>
  </si>
  <si>
    <t>EFFECTIVE JANUARY 1, 2001</t>
  </si>
  <si>
    <t>DESCRIPTION</t>
  </si>
  <si>
    <t>Phone: (704) 483-9721</t>
  </si>
  <si>
    <t>Fax:      (704) 483-5802</t>
  </si>
  <si>
    <t>EQUIPMENT PRICING &amp; ORDER FORM</t>
  </si>
  <si>
    <t xml:space="preserve">  LEEBOY ASSOCIATES FLOOR PLAN:        YES        NO</t>
  </si>
  <si>
    <t>LIST    PRICE</t>
  </si>
  <si>
    <t>OPTIONS</t>
  </si>
  <si>
    <t>STANDARD FEATURES</t>
  </si>
  <si>
    <r>
      <t xml:space="preserve">LIST            </t>
    </r>
    <r>
      <rPr>
        <b/>
        <u/>
        <sz val="10"/>
        <rFont val="Arial"/>
        <family val="2"/>
      </rPr>
      <t>PRICE</t>
    </r>
  </si>
  <si>
    <r>
      <t xml:space="preserve">ORDER      </t>
    </r>
    <r>
      <rPr>
        <b/>
        <u/>
        <sz val="10"/>
        <rFont val="Arial"/>
        <family val="2"/>
      </rPr>
      <t>NUMBER</t>
    </r>
  </si>
  <si>
    <t>ORDER    NUMBER</t>
  </si>
  <si>
    <t>WITH:</t>
  </si>
  <si>
    <t xml:space="preserve"> </t>
  </si>
  <si>
    <t>FLOOR PLAN:</t>
  </si>
  <si>
    <t>PHONE:</t>
  </si>
  <si>
    <t>LIST PRICE</t>
  </si>
  <si>
    <t>Prices in US Dollars</t>
  </si>
  <si>
    <t>ORDER NUMBER</t>
  </si>
  <si>
    <t>Effective:</t>
  </si>
  <si>
    <t xml:space="preserve">   YES  /  NO</t>
  </si>
  <si>
    <t>0000</t>
  </si>
  <si>
    <t>Controls</t>
  </si>
  <si>
    <t>Additional Equipment Options</t>
  </si>
  <si>
    <t>Wheeled - Paver</t>
  </si>
  <si>
    <t>Rubber Tired</t>
  </si>
  <si>
    <t>Strike-Off Components</t>
  </si>
  <si>
    <t>LIST            PRICE</t>
  </si>
  <si>
    <t>ORDER      NUMBER</t>
  </si>
  <si>
    <t>Front Windshield Washer (wiper is standard)</t>
  </si>
  <si>
    <t>Phone:  704.966.3300</t>
  </si>
  <si>
    <t>Sales@LeeBoy.com</t>
  </si>
  <si>
    <t>NEED BY DATE:</t>
  </si>
  <si>
    <t>STOCK ORDER:</t>
  </si>
  <si>
    <t>SHIP VIA:</t>
  </si>
  <si>
    <t xml:space="preserve">SOLD ORDER - CUSTOMER CLASS: </t>
  </si>
  <si>
    <t>SHIP TO ADDRESS:</t>
  </si>
  <si>
    <t>STYLE</t>
  </si>
  <si>
    <t>G700CMN</t>
  </si>
  <si>
    <t>G700CMNC</t>
  </si>
  <si>
    <t>G700CMN6</t>
  </si>
  <si>
    <t>G700CMNC6</t>
  </si>
  <si>
    <t>12-ft Moldboard</t>
  </si>
  <si>
    <t>500 Lincoln County Parkway Ext.</t>
  </si>
  <si>
    <t>Lincolnton, NC  28092</t>
  </si>
  <si>
    <r>
      <t>·</t>
    </r>
    <r>
      <rPr>
        <sz val="7"/>
        <rFont val="Times New Roman"/>
        <family val="1"/>
      </rPr>
      <t xml:space="preserve">         </t>
    </r>
    <r>
      <rPr>
        <b/>
        <i/>
        <u/>
        <sz val="11"/>
        <rFont val="Calibri"/>
        <family val="2"/>
      </rPr>
      <t>Dealer</t>
    </r>
  </si>
  <si>
    <r>
      <t>·</t>
    </r>
    <r>
      <rPr>
        <sz val="7"/>
        <rFont val="Times New Roman"/>
        <family val="1"/>
      </rPr>
      <t xml:space="preserve">         </t>
    </r>
    <r>
      <rPr>
        <b/>
        <i/>
        <u/>
        <sz val="11"/>
        <rFont val="Calibri"/>
        <family val="2"/>
      </rPr>
      <t>Date</t>
    </r>
  </si>
  <si>
    <r>
      <t>·</t>
    </r>
    <r>
      <rPr>
        <sz val="7"/>
        <rFont val="Times New Roman"/>
        <family val="1"/>
      </rPr>
      <t xml:space="preserve">         </t>
    </r>
    <r>
      <rPr>
        <b/>
        <i/>
        <u/>
        <sz val="11"/>
        <rFont val="Calibri"/>
        <family val="2"/>
      </rPr>
      <t>Ship To Address</t>
    </r>
  </si>
  <si>
    <r>
      <t>·</t>
    </r>
    <r>
      <rPr>
        <sz val="7"/>
        <rFont val="Times New Roman"/>
        <family val="1"/>
      </rPr>
      <t xml:space="preserve">         </t>
    </r>
    <r>
      <rPr>
        <b/>
        <i/>
        <u/>
        <sz val="11"/>
        <rFont val="Calibri"/>
        <family val="2"/>
      </rPr>
      <t>Ship VIA</t>
    </r>
  </si>
  <si>
    <r>
      <t>·</t>
    </r>
    <r>
      <rPr>
        <sz val="7"/>
        <rFont val="Times New Roman"/>
        <family val="1"/>
      </rPr>
      <t xml:space="preserve">         </t>
    </r>
    <r>
      <rPr>
        <b/>
        <i/>
        <u/>
        <sz val="11"/>
        <rFont val="Calibri"/>
        <family val="2"/>
      </rPr>
      <t>Check the appropriate machine you would like to order</t>
    </r>
  </si>
  <si>
    <r>
      <t>·</t>
    </r>
    <r>
      <rPr>
        <sz val="7"/>
        <rFont val="Times New Roman"/>
        <family val="1"/>
      </rPr>
      <t xml:space="preserve">         </t>
    </r>
    <r>
      <rPr>
        <b/>
        <i/>
        <u/>
        <sz val="11"/>
        <rFont val="Calibri"/>
        <family val="2"/>
      </rPr>
      <t xml:space="preserve">Check any options </t>
    </r>
    <r>
      <rPr>
        <sz val="10"/>
        <rFont val="Calibri"/>
        <family val="2"/>
      </rPr>
      <t>(if applicable)</t>
    </r>
  </si>
  <si>
    <t>There will be a promise date on the acknowledgement; this is our target date to ship your order.</t>
  </si>
  <si>
    <t>If you have any questions or concerns, please feel free to contact us.  Have a Great day!</t>
  </si>
  <si>
    <t>Thanks,</t>
  </si>
  <si>
    <r>
      <t>·</t>
    </r>
    <r>
      <rPr>
        <sz val="7"/>
        <rFont val="Times New Roman"/>
        <family val="1"/>
      </rPr>
      <t xml:space="preserve">         </t>
    </r>
    <r>
      <rPr>
        <b/>
        <i/>
        <u/>
        <sz val="11"/>
        <rFont val="Calibri"/>
        <family val="2"/>
      </rPr>
      <t>PO Number</t>
    </r>
  </si>
  <si>
    <r>
      <t>·</t>
    </r>
    <r>
      <rPr>
        <sz val="7"/>
        <rFont val="Times New Roman"/>
        <family val="1"/>
      </rPr>
      <t xml:space="preserve">         </t>
    </r>
    <r>
      <rPr>
        <b/>
        <i/>
        <u/>
        <sz val="11"/>
        <rFont val="Calibri"/>
        <family val="2"/>
      </rPr>
      <t>Floor Plan</t>
    </r>
    <r>
      <rPr>
        <sz val="11"/>
        <rFont val="Calibri"/>
        <family val="2"/>
      </rPr>
      <t xml:space="preserve"> **(If Yes, please list the Finance Company you would like to use)</t>
    </r>
  </si>
  <si>
    <r>
      <t>·</t>
    </r>
    <r>
      <rPr>
        <sz val="7"/>
        <rFont val="Times New Roman"/>
        <family val="1"/>
      </rPr>
      <t xml:space="preserve">         </t>
    </r>
    <r>
      <rPr>
        <b/>
        <i/>
        <u/>
        <sz val="11"/>
        <rFont val="Calibri"/>
        <family val="2"/>
      </rPr>
      <t>Contact Email</t>
    </r>
  </si>
  <si>
    <r>
      <t>·</t>
    </r>
    <r>
      <rPr>
        <sz val="7"/>
        <rFont val="Times New Roman"/>
        <family val="1"/>
      </rPr>
      <t xml:space="preserve">         </t>
    </r>
    <r>
      <rPr>
        <b/>
        <i/>
        <u/>
        <sz val="11"/>
        <rFont val="Calibri"/>
        <family val="2"/>
      </rPr>
      <t>Requested Need by date</t>
    </r>
    <r>
      <rPr>
        <sz val="11"/>
        <rFont val="Calibri"/>
        <family val="2"/>
      </rPr>
      <t xml:space="preserve"> **(This will be our target this date but are not obligated to ship by this date)</t>
    </r>
  </si>
  <si>
    <r>
      <t>·</t>
    </r>
    <r>
      <rPr>
        <sz val="7"/>
        <rFont val="Times New Roman"/>
        <family val="1"/>
      </rPr>
      <t xml:space="preserve">         </t>
    </r>
    <r>
      <rPr>
        <b/>
        <i/>
        <u/>
        <sz val="11"/>
        <rFont val="Calibri"/>
        <family val="2"/>
      </rPr>
      <t>Stock Order</t>
    </r>
    <r>
      <rPr>
        <sz val="11"/>
        <rFont val="Calibri"/>
        <family val="2"/>
      </rPr>
      <t xml:space="preserve">  **(If unit is SOLD,  please list the customer it is sold to)</t>
    </r>
  </si>
  <si>
    <r>
      <t>·</t>
    </r>
    <r>
      <rPr>
        <sz val="7"/>
        <rFont val="Times New Roman"/>
        <family val="1"/>
      </rPr>
      <t>      </t>
    </r>
    <r>
      <rPr>
        <sz val="7"/>
        <rFont val="Calibri"/>
        <family val="2"/>
      </rPr>
      <t>  </t>
    </r>
    <r>
      <rPr>
        <b/>
        <i/>
        <u/>
        <sz val="11"/>
        <rFont val="Calibri"/>
        <family val="2"/>
      </rPr>
      <t xml:space="preserve"> If a Specification (BID) is linked to this order, it must be submitted at the time of order</t>
    </r>
  </si>
  <si>
    <r>
      <t>·</t>
    </r>
    <r>
      <rPr>
        <sz val="7"/>
        <rFont val="Times New Roman"/>
        <family val="1"/>
      </rPr>
      <t xml:space="preserve">         </t>
    </r>
    <r>
      <rPr>
        <b/>
        <i/>
        <u/>
        <sz val="11"/>
        <rFont val="Calibri"/>
        <family val="2"/>
      </rPr>
      <t xml:space="preserve">Signature </t>
    </r>
    <r>
      <rPr>
        <sz val="11"/>
        <rFont val="Calibri"/>
        <family val="2"/>
      </rPr>
      <t>**(Signature must be hand written, not typed)</t>
    </r>
  </si>
  <si>
    <t>Please e-mail or fax all orders to the attention of the Sales Department.</t>
  </si>
  <si>
    <t>Once your order is received, we will process your order (s) and send an order acknowledgement via email.  Please check these acknowledgements for accuracy and let us know if there are any questions or issues. If you have not received an acknowledgement within 24-48 hours, please contact us at the above email.</t>
  </si>
  <si>
    <t>P: 704-966-3300</t>
  </si>
  <si>
    <t>F: 704-919-5350</t>
  </si>
  <si>
    <t>LBP Sales Dept.</t>
  </si>
  <si>
    <r>
      <rPr>
        <b/>
        <i/>
        <u/>
        <sz val="10"/>
        <rFont val="Arial"/>
        <family val="2"/>
      </rPr>
      <t>Order Entry Process:</t>
    </r>
    <r>
      <rPr>
        <sz val="10"/>
        <rFont val="Arial"/>
        <family val="2"/>
      </rPr>
      <t xml:space="preserve">
All orders for LB Performance brand equipment need to be submitted on the current LPB Equipment Pricing &amp; Order Form.  Each unit must have the Form completely filled out along with your Company's Purchase Order number (One P.O. number per unit).  Please fill out </t>
    </r>
    <r>
      <rPr>
        <b/>
        <i/>
        <u/>
        <sz val="10"/>
        <rFont val="Arial"/>
        <family val="2"/>
      </rPr>
      <t>ALL</t>
    </r>
    <r>
      <rPr>
        <sz val="10"/>
        <rFont val="Arial"/>
        <family val="2"/>
      </rPr>
      <t xml:space="preserve"> of the following fields on the Order Form or we will not be able to accept &amp; process your order in a timely manner: 
</t>
    </r>
  </si>
  <si>
    <r>
      <t xml:space="preserve">LBP Equipment Sales Department Email: </t>
    </r>
    <r>
      <rPr>
        <b/>
        <i/>
        <u/>
        <sz val="12"/>
        <rFont val="Calibri"/>
        <family val="2"/>
      </rPr>
      <t>Sales@LeeBoy.com</t>
    </r>
  </si>
  <si>
    <r>
      <t xml:space="preserve">LBP Equipment Sales Department Fax # </t>
    </r>
    <r>
      <rPr>
        <b/>
        <i/>
        <u/>
        <sz val="12"/>
        <rFont val="Calibri"/>
        <family val="2"/>
      </rPr>
      <t>704-919-5350</t>
    </r>
  </si>
  <si>
    <t>12756481</t>
  </si>
  <si>
    <t xml:space="preserve">F-N-R Pedal </t>
  </si>
  <si>
    <t>Back-up / Reverse camera w/in cab color display</t>
  </si>
  <si>
    <t>1016450</t>
  </si>
  <si>
    <t>CONTACT EMAIL:</t>
  </si>
  <si>
    <t>CB95CBHTZ</t>
  </si>
  <si>
    <t>1005054</t>
  </si>
  <si>
    <t>1005055</t>
  </si>
  <si>
    <t>1016182</t>
  </si>
  <si>
    <t>1016181</t>
  </si>
  <si>
    <t>Curb Brush</t>
  </si>
  <si>
    <t>74 HP Kubota</t>
  </si>
  <si>
    <t xml:space="preserve">Sloping Screed Extensions </t>
  </si>
  <si>
    <t>Power Crown</t>
  </si>
  <si>
    <t>150D Paver</t>
  </si>
  <si>
    <t>150DKUB</t>
  </si>
  <si>
    <t>150D</t>
  </si>
  <si>
    <t>1017296</t>
  </si>
  <si>
    <t>1017973</t>
  </si>
  <si>
    <t xml:space="preserve">Sonic Grade Control, One Side (Topcon) </t>
  </si>
  <si>
    <t>Washdown System with 2 Hose Reels and 7 Gallon Tank</t>
  </si>
  <si>
    <t>G700B</t>
  </si>
  <si>
    <t>ROPS/FOPS Canopy</t>
  </si>
  <si>
    <t>130 HP Turbo Cummins</t>
  </si>
  <si>
    <t>ROPS/FOPS Cab</t>
  </si>
  <si>
    <t>G700B AWD</t>
  </si>
  <si>
    <t>Cold Weather Engine Package</t>
  </si>
  <si>
    <t>1018098</t>
  </si>
  <si>
    <t>1018849</t>
  </si>
  <si>
    <t>1018440</t>
  </si>
  <si>
    <t>Foot Throttle</t>
  </si>
  <si>
    <t>Dead Engine Steering</t>
  </si>
  <si>
    <t>Circle Side Shift</t>
  </si>
  <si>
    <t>Single Point Lube System - Conveyors</t>
  </si>
  <si>
    <t>Hydraulic Tow Points</t>
  </si>
  <si>
    <t>1015263</t>
  </si>
  <si>
    <t>1017398</t>
  </si>
  <si>
    <t>1019319</t>
  </si>
  <si>
    <t>Slope Meter</t>
  </si>
  <si>
    <t xml:space="preserve">Forward/Reverse Brush Rotation </t>
  </si>
  <si>
    <t>Total List Price</t>
  </si>
  <si>
    <t>FOB Lincolnton, NC</t>
  </si>
  <si>
    <t>150 gallon Water Tank w/ Spraying System</t>
  </si>
  <si>
    <t>1020778</t>
  </si>
  <si>
    <t>7'6" Front Strike-Off Blade</t>
  </si>
  <si>
    <t>1008024</t>
  </si>
  <si>
    <t>1016867</t>
  </si>
  <si>
    <t>1018731</t>
  </si>
  <si>
    <t>1007309</t>
  </si>
  <si>
    <t>Engine Block Heater</t>
  </si>
  <si>
    <t>Spare Tire and Mount</t>
  </si>
  <si>
    <t>1020798</t>
  </si>
  <si>
    <t>1019447</t>
  </si>
  <si>
    <t>1020684</t>
  </si>
  <si>
    <t>1019884</t>
  </si>
  <si>
    <t>1022121</t>
  </si>
  <si>
    <t>1022124</t>
  </si>
  <si>
    <t>1022122</t>
  </si>
  <si>
    <t>1022123</t>
  </si>
  <si>
    <t>1020138</t>
  </si>
  <si>
    <t>Truck Hitch</t>
  </si>
  <si>
    <t>1022240</t>
  </si>
  <si>
    <t>FB55 Broom</t>
  </si>
  <si>
    <t>FB55</t>
  </si>
  <si>
    <t>74 HP Hatz</t>
  </si>
  <si>
    <t>Cab Air Filtration and Pressure Monitor System (MERV 16 Rated)</t>
  </si>
  <si>
    <t>(2) 75 Gallon Water Tanks w/Spraying System</t>
  </si>
  <si>
    <t>1021602</t>
  </si>
  <si>
    <t>Forward/Reverse Brush Rotation</t>
  </si>
  <si>
    <t>1021946</t>
  </si>
  <si>
    <t>Rear Windshield Wiper and Washer</t>
  </si>
  <si>
    <t>1021110</t>
  </si>
  <si>
    <t>Back-Up/Reverse Camera w/in cab color display</t>
  </si>
  <si>
    <t>FB55HATZ</t>
  </si>
  <si>
    <t xml:space="preserve">Wiring Only, Grade Controls (Topcon) </t>
  </si>
  <si>
    <t>1016948</t>
  </si>
  <si>
    <t>Telescoping Steering Column (Tilt is standard)</t>
  </si>
  <si>
    <t>1023068</t>
  </si>
  <si>
    <t>1023482</t>
  </si>
  <si>
    <t>1023511</t>
  </si>
  <si>
    <t>1023490</t>
  </si>
  <si>
    <t>Extended Air Intake (Above Cab)</t>
  </si>
  <si>
    <t>1023483</t>
  </si>
  <si>
    <t>1020796</t>
  </si>
  <si>
    <t>1020797</t>
  </si>
  <si>
    <t>1018976</t>
  </si>
  <si>
    <t>-</t>
  </si>
  <si>
    <t>***Specifications are required with orders linked to bids***</t>
  </si>
  <si>
    <r>
      <rPr>
        <b/>
        <i/>
        <sz val="10"/>
        <rFont val="Arial Narrow"/>
        <family val="2"/>
      </rPr>
      <t xml:space="preserve">Legend HD Screed </t>
    </r>
    <r>
      <rPr>
        <b/>
        <sz val="10"/>
        <rFont val="Arial Narrow"/>
        <family val="2"/>
      </rPr>
      <t xml:space="preserve"> </t>
    </r>
    <r>
      <rPr>
        <sz val="10"/>
        <rFont val="Arial Narrow"/>
        <family val="2"/>
      </rPr>
      <t>(see specification)</t>
    </r>
  </si>
  <si>
    <t>Extended Warranty Program (Contact factory for specifics or go to www.leeboy.com and view extended program under the warranty tab of the dealer login home page.)</t>
  </si>
  <si>
    <t>Topcon Controls - Single Grade - Sonic</t>
  </si>
  <si>
    <t>1021174</t>
  </si>
  <si>
    <t>Topcon Controls - Single Slope - Sonic</t>
  </si>
  <si>
    <t>1021173</t>
  </si>
  <si>
    <r>
      <t xml:space="preserve">Front-mounted V-Bar Scarifier - </t>
    </r>
    <r>
      <rPr>
        <i/>
        <sz val="9"/>
        <rFont val="Arial Narrow"/>
        <family val="2"/>
      </rPr>
      <t>includes float control</t>
    </r>
  </si>
  <si>
    <r>
      <t xml:space="preserve">Rear-mounted Scarifier - </t>
    </r>
    <r>
      <rPr>
        <i/>
        <sz val="9"/>
        <rFont val="Arial Narrow"/>
        <family val="2"/>
      </rPr>
      <t>includes 9 ripper shanks w/teeth</t>
    </r>
  </si>
  <si>
    <t>G700B Motor Grader</t>
  </si>
  <si>
    <t>CENTER-MOUNTED BRUSH</t>
  </si>
  <si>
    <t>Cab w/AC &amp; Heat - 7' 6" with Poly Tube</t>
  </si>
  <si>
    <t>LeeBoy.com - RB50 Broom</t>
  </si>
  <si>
    <t>Rear Wiper and Washer Assembly</t>
  </si>
  <si>
    <t>1023226</t>
  </si>
  <si>
    <t>1023225</t>
  </si>
  <si>
    <t xml:space="preserve">Back-up / Reverse camera w/in cab color display </t>
  </si>
  <si>
    <t>1023052</t>
  </si>
  <si>
    <t xml:space="preserve">Cab Air Filtration &amp; Pressure Monitor System (MERV 16 Rated) </t>
  </si>
  <si>
    <t>Foot Pedal Transmission (Forward and Reverse, in lieu of Joystick Control)</t>
  </si>
  <si>
    <t>CB95 Broom</t>
  </si>
  <si>
    <t>CB95</t>
  </si>
  <si>
    <t>FRONT-MOUNTED BRUSH</t>
  </si>
  <si>
    <t>Foot Pedal Transmission (Forward and Reverse, in lieu of Joystick Controls)</t>
  </si>
  <si>
    <t>See Similar Rosco RB50 Broom Specifications at:</t>
  </si>
  <si>
    <t>Dual Grade Control (Topcon)</t>
  </si>
  <si>
    <t>Dual Grade and Slope (Topcon)</t>
  </si>
  <si>
    <t>1024286</t>
  </si>
  <si>
    <t>Pricing subject to change 90 days prior to delivery.</t>
  </si>
  <si>
    <r>
      <t xml:space="preserve">Automatic Screed Temperature Control </t>
    </r>
    <r>
      <rPr>
        <b/>
        <i/>
        <sz val="8"/>
        <color indexed="10"/>
        <rFont val="Arial Narrow"/>
        <family val="2"/>
      </rPr>
      <t>** only available on the Legend HD</t>
    </r>
  </si>
  <si>
    <r>
      <t xml:space="preserve">Horizontal Flight Screws </t>
    </r>
    <r>
      <rPr>
        <b/>
        <i/>
        <sz val="8"/>
        <color indexed="10"/>
        <rFont val="Arial Narrow"/>
        <family val="2"/>
      </rPr>
      <t>** only available on the Legend HD &amp; not available with 3:1 Flight Screw Adjusters</t>
    </r>
  </si>
  <si>
    <r>
      <t xml:space="preserve">3:1 Flight Screw Adjusters </t>
    </r>
    <r>
      <rPr>
        <b/>
        <i/>
        <sz val="8"/>
        <color indexed="10"/>
        <rFont val="Arial Narrow"/>
        <family val="2"/>
      </rPr>
      <t>** only available on the Legend HD &amp; not available with Horizontal Flight Screws</t>
    </r>
  </si>
  <si>
    <r>
      <t xml:space="preserve">Screed Extension Vibration </t>
    </r>
    <r>
      <rPr>
        <b/>
        <i/>
        <sz val="8"/>
        <color indexed="10"/>
        <rFont val="Arial Narrow"/>
        <family val="2"/>
      </rPr>
      <t>** only available on the Legend HD</t>
    </r>
  </si>
  <si>
    <r>
      <t xml:space="preserve">Single Point Lube System - Screed </t>
    </r>
    <r>
      <rPr>
        <b/>
        <i/>
        <sz val="8"/>
        <color indexed="10"/>
        <rFont val="Arial Narrow"/>
        <family val="2"/>
      </rPr>
      <t>** only available on the Legend HD</t>
    </r>
  </si>
  <si>
    <r>
      <t xml:space="preserve">12” x 4.5” Berm Extension (LH &amp; RH) </t>
    </r>
    <r>
      <rPr>
        <b/>
        <i/>
        <sz val="8"/>
        <color indexed="10"/>
        <rFont val="Arial Narrow"/>
        <family val="2"/>
      </rPr>
      <t>** only available on the Legend HD</t>
    </r>
  </si>
  <si>
    <t>Left Hand Strike Off (Additional)</t>
  </si>
  <si>
    <t>1' Contoured Strike Off Section</t>
  </si>
  <si>
    <t>3' Contoured Strike Off Section</t>
  </si>
  <si>
    <t>8' to 15' Legend Electric</t>
  </si>
  <si>
    <t xml:space="preserve">Remote Screed Controls </t>
  </si>
  <si>
    <t xml:space="preserve">Heated Endgates </t>
  </si>
  <si>
    <t>Truck Hitch Valving (excludes Truck Hitch)</t>
  </si>
  <si>
    <t>1022974</t>
  </si>
  <si>
    <t>Radio/Bluetooth w/Dual Speakers and Remote</t>
  </si>
  <si>
    <t>1025004</t>
  </si>
  <si>
    <t>1024894</t>
  </si>
  <si>
    <t>1024895</t>
  </si>
  <si>
    <t>1011969</t>
  </si>
  <si>
    <t>1025008</t>
  </si>
  <si>
    <t xml:space="preserve">   8' Poly Wafers (includes reusable steel brush tube)</t>
  </si>
  <si>
    <t xml:space="preserve">   8' Combination Poly/Steel Wafers (includes reusable steel brush tube)</t>
  </si>
  <si>
    <t xml:space="preserve">   8' Poly/Steel Tube Brush</t>
  </si>
  <si>
    <t>1021976</t>
  </si>
  <si>
    <t>1024801</t>
  </si>
  <si>
    <r>
      <t xml:space="preserve">8'x16" Front Blade - </t>
    </r>
    <r>
      <rPr>
        <i/>
        <sz val="9"/>
        <rFont val="Arial Narrow"/>
        <family val="2"/>
      </rPr>
      <t>includes blade float control</t>
    </r>
  </si>
  <si>
    <r>
      <t xml:space="preserve">  Front Blade Mounted Flip-Down 4 Shank Scarifier  </t>
    </r>
    <r>
      <rPr>
        <b/>
        <i/>
        <sz val="9"/>
        <color indexed="10"/>
        <rFont val="Arial Narrow"/>
        <family val="2"/>
      </rPr>
      <t>** requires 8' Front Blade option</t>
    </r>
  </si>
  <si>
    <r>
      <t xml:space="preserve">8'x30" Front Dozer Blade - </t>
    </r>
    <r>
      <rPr>
        <i/>
        <sz val="9"/>
        <rFont val="Arial Narrow"/>
        <family val="2"/>
      </rPr>
      <t>includes blade float control and angle adjustment</t>
    </r>
  </si>
  <si>
    <t>10-ft Moldboard</t>
  </si>
  <si>
    <t>1024755</t>
  </si>
  <si>
    <t>1025960</t>
  </si>
  <si>
    <t>1024222</t>
  </si>
  <si>
    <t>RW85B Road Widener</t>
  </si>
  <si>
    <t>130HP Cummins QSF3.8</t>
  </si>
  <si>
    <t>RW85BCMN</t>
  </si>
  <si>
    <t>RW85B</t>
  </si>
  <si>
    <t>See Similar LeeBoy RW85B Specifications at:</t>
  </si>
  <si>
    <t>LeeBoy.com - RW85B Road Widener</t>
  </si>
  <si>
    <t xml:space="preserve">4 Wheel Drive with 4 wheel Steering </t>
  </si>
  <si>
    <r>
      <t xml:space="preserve">Umbrella Mounts </t>
    </r>
    <r>
      <rPr>
        <b/>
        <i/>
        <sz val="9"/>
        <color rgb="FFFF0000"/>
        <rFont val="Arial Narrow"/>
        <family val="2"/>
      </rPr>
      <t>**Located on operator seat</t>
    </r>
  </si>
  <si>
    <t>1026829</t>
  </si>
  <si>
    <t>Topcon Prep Kit</t>
  </si>
  <si>
    <t>1023733</t>
  </si>
  <si>
    <r>
      <t xml:space="preserve">Topcon System </t>
    </r>
    <r>
      <rPr>
        <b/>
        <i/>
        <sz val="9"/>
        <color indexed="10"/>
        <rFont val="Arial Narrow"/>
        <family val="2"/>
      </rPr>
      <t>** Consult Factory for options and pricing</t>
    </r>
  </si>
  <si>
    <t>1022546</t>
  </si>
  <si>
    <t>1025964</t>
  </si>
  <si>
    <t>LeeBoy.com - G700B Motor Grader</t>
  </si>
  <si>
    <t>See Similar LeeBoy G700B Specifications at:</t>
  </si>
  <si>
    <t>7'6" Dual Pivot Style Side Shift Brush Head (18" Both Directions)</t>
  </si>
  <si>
    <r>
      <t xml:space="preserve">7'6" Self-Loading Brush Core System </t>
    </r>
    <r>
      <rPr>
        <b/>
        <i/>
        <sz val="9"/>
        <color rgb="FFFF0000"/>
        <rFont val="Arial Narrow"/>
        <family val="2"/>
      </rPr>
      <t>**Available w/Dual Pivot Side Shift Only</t>
    </r>
  </si>
  <si>
    <r>
      <t xml:space="preserve">8' Heavy Duty Brush Head </t>
    </r>
    <r>
      <rPr>
        <b/>
        <i/>
        <sz val="9"/>
        <color rgb="FFFF0000"/>
        <rFont val="Arial Narrow"/>
        <family val="2"/>
      </rPr>
      <t>**Must Select 8' Brush Option from Below</t>
    </r>
    <r>
      <rPr>
        <sz val="10"/>
        <rFont val="Arial Narrow"/>
        <family val="2"/>
      </rPr>
      <t xml:space="preserve">  </t>
    </r>
    <r>
      <rPr>
        <b/>
        <i/>
        <sz val="9"/>
        <color rgb="FFFF0000"/>
        <rFont val="Arial Narrow"/>
        <family val="2"/>
      </rPr>
      <t>** Available After 3/31/23</t>
    </r>
  </si>
  <si>
    <r>
      <t xml:space="preserve">8' Heavy Duty Side Shift Brush Head (12" Both Directions) </t>
    </r>
    <r>
      <rPr>
        <b/>
        <i/>
        <sz val="9"/>
        <color rgb="FFFF0000"/>
        <rFont val="Arial Narrow"/>
        <family val="2"/>
      </rPr>
      <t>** Available After 3/31/23</t>
    </r>
  </si>
  <si>
    <t>7'6"x32" Poly Wafers (includes reusable steel brush tube) (in lieu of Poly Tube)</t>
  </si>
  <si>
    <t>7'6"x32" Combination Poly/Steel Wafers (includes reusable steel brush tube)  (in lieu of Poly Tube)</t>
  </si>
  <si>
    <t>7'6"x32" Poly/Steel Tube Brush  (in lieu of Poly Tube)</t>
  </si>
  <si>
    <t>8'x32" Poly Wafers (includes reusable steel brush tube)</t>
  </si>
  <si>
    <t>8'x32" Combination Poly/Steel Wafers (includes reusable steel brush tube)</t>
  </si>
  <si>
    <t>8'x32" Poly/Steel Tube Brush</t>
  </si>
  <si>
    <t>8'x32" Poly Tube Brush</t>
  </si>
  <si>
    <t>8'x36" Poly/Steel Tube Brush</t>
  </si>
  <si>
    <t>8'x36" Poly Tube Brush</t>
  </si>
  <si>
    <t>LeeBoy.com - FB55 Broom</t>
  </si>
  <si>
    <t>See Similar Rosco FB55 Broom Specifications at:</t>
  </si>
  <si>
    <t>See Similar LeeBoy 150 Paver and Legend Screed Specifications at:</t>
  </si>
  <si>
    <t>LeeBoy.com - 150 Paver</t>
  </si>
  <si>
    <r>
      <t xml:space="preserve">Side Shift Brush Head (12" Both Directions) </t>
    </r>
    <r>
      <rPr>
        <b/>
        <i/>
        <sz val="9"/>
        <color rgb="FFFF0000"/>
        <rFont val="Arial Narrow"/>
        <family val="2"/>
      </rPr>
      <t>** Available After 3/31/23</t>
    </r>
  </si>
  <si>
    <t>1026980</t>
  </si>
  <si>
    <t>1011742</t>
  </si>
  <si>
    <t>Front Wheel Fenders and Axle Guard</t>
  </si>
  <si>
    <t>7'6" Poly Wafers (includes reusable steel brush tube) (in lieu of Poly Tube)</t>
  </si>
  <si>
    <t>7'6" Combination Poly/Steel Wafers (includes reusable steel brush tube)  (in lieu of Poly Tube)</t>
  </si>
  <si>
    <t>7'6" Poly/Steel Tube Brush  (in lieu of Poly Tube)</t>
  </si>
  <si>
    <r>
      <t xml:space="preserve">8' Brush Head (in lieu of 7'6")  </t>
    </r>
    <r>
      <rPr>
        <b/>
        <i/>
        <u/>
        <sz val="9"/>
        <color rgb="FFFF0000"/>
        <rFont val="Arial Narrow"/>
        <family val="2"/>
      </rPr>
      <t>**Must Select 8' Brush Core Below</t>
    </r>
  </si>
  <si>
    <t xml:space="preserve">   8' Poly Tube Brush</t>
  </si>
  <si>
    <t>1024411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</si>
</sst>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5" formatCode="&quot;$&quot;#,##0_);\(&quot;$&quot;#,##0\)"/>
    <numFmt numFmtId="42" formatCode="_(&quot;$&quot;* #,##0_);_(&quot;$&quot;* \(#,##0\);_(&quot;$&quot;* &quot;-&quot;_);_(@_)"/>
    <numFmt numFmtId="44" formatCode="_(&quot;$&quot;* #,##0.00_);_(&quot;$&quot;* \(#,##0.00\);_(&quot;$&quot;* &quot;-&quot;??_);_(@_)"/>
    <numFmt numFmtId="164" formatCode="&quot;$&quot;#,##0"/>
    <numFmt numFmtId="165" formatCode="[$-809]d\ mmmm\ yyyy;@"/>
    <numFmt numFmtId="166" formatCode="_(&quot;$&quot;* #,##0_);_(&quot;$&quot;* \(#,##0\);_(&quot;$&quot;* &quot;-&quot;??_);_(@_)"/>
    <numFmt numFmtId="167" formatCode="&quot;$&quot;#,##0.00"/>
    <numFmt numFmtId="168" formatCode="0.000"/>
  </numFmts>
  <fonts count="57" x14ac:knownFonts="1">
    <font>
      <sz val="10"/>
      <name val="Arial"/>
    </font>
    <font>
      <sz val="11"/>
      <color theme="1"/>
      <name val="Calibri"/>
      <family val="2"/>
      <scheme val="minor"/>
    </font>
    <font>
      <sz val="11"/>
      <color theme="1"/>
      <name val="Calibri"/>
      <family val="2"/>
      <scheme val="minor"/>
    </font>
    <font>
      <b/>
      <sz val="10"/>
      <name val="Arial"/>
      <family val="2"/>
    </font>
    <font>
      <b/>
      <sz val="8"/>
      <name val="Arial"/>
      <family val="2"/>
    </font>
    <font>
      <b/>
      <i/>
      <sz val="26"/>
      <name val="Arial"/>
      <family val="2"/>
    </font>
    <font>
      <sz val="8"/>
      <name val="Arial"/>
      <family val="2"/>
    </font>
    <font>
      <sz val="10"/>
      <name val="Arial"/>
      <family val="2"/>
    </font>
    <font>
      <b/>
      <u/>
      <sz val="10"/>
      <name val="Arial"/>
      <family val="2"/>
    </font>
    <font>
      <b/>
      <sz val="18"/>
      <name val="Arial"/>
      <family val="2"/>
    </font>
    <font>
      <b/>
      <sz val="9"/>
      <name val="Arial"/>
      <family val="2"/>
    </font>
    <font>
      <sz val="10"/>
      <name val="Arial Narrow"/>
      <family val="2"/>
    </font>
    <font>
      <b/>
      <sz val="8"/>
      <name val="Arial Narrow"/>
      <family val="2"/>
    </font>
    <font>
      <sz val="9"/>
      <name val="Arial Narrow"/>
      <family val="2"/>
    </font>
    <font>
      <b/>
      <sz val="10"/>
      <name val="Arial Narrow"/>
      <family val="2"/>
    </font>
    <font>
      <b/>
      <sz val="9"/>
      <name val="Arial Narrow"/>
      <family val="2"/>
    </font>
    <font>
      <b/>
      <i/>
      <sz val="18"/>
      <name val="Arial Narrow"/>
      <family val="2"/>
    </font>
    <font>
      <b/>
      <i/>
      <sz val="10"/>
      <name val="Arial Narrow"/>
      <family val="2"/>
    </font>
    <font>
      <sz val="10"/>
      <color rgb="FFFF0000"/>
      <name val="Arial Narrow"/>
      <family val="2"/>
    </font>
    <font>
      <b/>
      <i/>
      <u val="double"/>
      <sz val="20"/>
      <name val="Arial Narrow"/>
      <family val="2"/>
    </font>
    <font>
      <b/>
      <sz val="10"/>
      <color theme="1"/>
      <name val="Arial Narrow"/>
      <family val="2"/>
    </font>
    <font>
      <u/>
      <sz val="10"/>
      <color theme="10"/>
      <name val="Arial"/>
      <family val="2"/>
    </font>
    <font>
      <b/>
      <i/>
      <sz val="11"/>
      <name val="Arial Narrow"/>
      <family val="2"/>
    </font>
    <font>
      <b/>
      <i/>
      <u/>
      <sz val="11"/>
      <color theme="10"/>
      <name val="Arial Narrow"/>
      <family val="2"/>
    </font>
    <font>
      <b/>
      <sz val="14"/>
      <color rgb="FFC00000"/>
      <name val="Arial Narrow"/>
      <family val="2"/>
    </font>
    <font>
      <b/>
      <i/>
      <u/>
      <sz val="14"/>
      <name val="Arial Narrow"/>
      <family val="2"/>
    </font>
    <font>
      <sz val="10"/>
      <name val="Times New Roman"/>
      <family val="1"/>
    </font>
    <font>
      <b/>
      <i/>
      <u/>
      <sz val="10"/>
      <name val="Arial"/>
      <family val="2"/>
    </font>
    <font>
      <sz val="11"/>
      <name val="Symbol"/>
      <family val="1"/>
      <charset val="2"/>
    </font>
    <font>
      <sz val="7"/>
      <name val="Times New Roman"/>
      <family val="1"/>
    </font>
    <font>
      <b/>
      <i/>
      <u/>
      <sz val="11"/>
      <name val="Calibri"/>
      <family val="2"/>
    </font>
    <font>
      <sz val="11"/>
      <name val="Calibri"/>
      <family val="2"/>
    </font>
    <font>
      <sz val="10"/>
      <name val="Calibri"/>
      <family val="2"/>
    </font>
    <font>
      <sz val="7"/>
      <name val="Calibri"/>
      <family val="2"/>
    </font>
    <font>
      <b/>
      <i/>
      <sz val="11"/>
      <name val="Calibri"/>
      <family val="2"/>
      <scheme val="minor"/>
    </font>
    <font>
      <b/>
      <i/>
      <u/>
      <sz val="12"/>
      <name val="Calibri"/>
      <family val="2"/>
    </font>
    <font>
      <sz val="10"/>
      <color rgb="FF000000"/>
      <name val="Times New Roman"/>
      <family val="1"/>
    </font>
    <font>
      <sz val="11"/>
      <name val="Calibri"/>
      <family val="2"/>
      <scheme val="minor"/>
    </font>
    <font>
      <sz val="11"/>
      <color rgb="FF000000"/>
      <name val="Calibri"/>
      <family val="2"/>
      <scheme val="minor"/>
    </font>
    <font>
      <b/>
      <i/>
      <sz val="26"/>
      <color theme="1"/>
      <name val="Arial Narrow"/>
      <family val="2"/>
    </font>
    <font>
      <b/>
      <i/>
      <sz val="10"/>
      <color theme="1"/>
      <name val="Arial Narrow"/>
      <family val="2"/>
    </font>
    <font>
      <sz val="10"/>
      <color theme="1"/>
      <name val="Arial Narrow"/>
      <family val="2"/>
    </font>
    <font>
      <b/>
      <i/>
      <sz val="12"/>
      <name val="Arial Narrow"/>
      <family val="2"/>
    </font>
    <font>
      <b/>
      <sz val="12"/>
      <name val="Arial Narrow"/>
      <family val="2"/>
    </font>
    <font>
      <i/>
      <sz val="10"/>
      <color theme="1"/>
      <name val="Arial Narrow"/>
      <family val="2"/>
    </font>
    <font>
      <sz val="10"/>
      <color theme="1"/>
      <name val="Arial"/>
      <family val="2"/>
    </font>
    <font>
      <b/>
      <i/>
      <sz val="9"/>
      <color indexed="10"/>
      <name val="Arial Narrow"/>
      <family val="2"/>
    </font>
    <font>
      <b/>
      <i/>
      <sz val="8"/>
      <color indexed="10"/>
      <name val="Arial Narrow"/>
      <family val="2"/>
    </font>
    <font>
      <u/>
      <sz val="10"/>
      <color theme="10"/>
      <name val="Arial Narrow"/>
      <family val="2"/>
    </font>
    <font>
      <b/>
      <sz val="11"/>
      <name val="Arial Narrow"/>
      <family val="2"/>
    </font>
    <font>
      <i/>
      <sz val="9"/>
      <name val="Arial Narrow"/>
      <family val="2"/>
    </font>
    <font>
      <sz val="11"/>
      <color theme="1"/>
      <name val="Arial Narrow"/>
      <family val="2"/>
    </font>
    <font>
      <sz val="10"/>
      <name val="Arial"/>
      <family val="2"/>
    </font>
    <font>
      <i/>
      <sz val="26"/>
      <color theme="1"/>
      <name val="Arial Narrow"/>
      <family val="2"/>
    </font>
    <font>
      <sz val="8"/>
      <name val="Arial Narrow"/>
      <family val="2"/>
    </font>
    <font>
      <b/>
      <i/>
      <sz val="9"/>
      <color rgb="FFFF0000"/>
      <name val="Arial Narrow"/>
      <family val="2"/>
    </font>
    <font>
      <b/>
      <i/>
      <u/>
      <sz val="9"/>
      <color rgb="FFFF0000"/>
      <name val="Arial Narrow"/>
      <family val="2"/>
    </font>
  </fonts>
  <fills count="6">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theme="1"/>
        <bgColor indexed="64"/>
      </patternFill>
    </fill>
    <fill>
      <patternFill patternType="solid">
        <fgColor rgb="FFFF9E1B"/>
        <bgColor indexed="64"/>
      </patternFill>
    </fill>
  </fills>
  <borders count="48">
    <border>
      <left/>
      <right/>
      <top/>
      <bottom/>
      <diagonal/>
    </border>
    <border>
      <left/>
      <right/>
      <top/>
      <bottom style="thin">
        <color indexed="64"/>
      </bottom>
      <diagonal/>
    </border>
    <border>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diagonal/>
    </border>
    <border>
      <left style="medium">
        <color indexed="64"/>
      </left>
      <right/>
      <top/>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thin">
        <color indexed="64"/>
      </top>
      <bottom/>
      <diagonal/>
    </border>
  </borders>
  <cellStyleXfs count="32">
    <xf numFmtId="0" fontId="0" fillId="0" borderId="0"/>
    <xf numFmtId="0" fontId="7" fillId="0" borderId="0"/>
    <xf numFmtId="0" fontId="21"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2" fillId="0" borderId="0"/>
    <xf numFmtId="0" fontId="2" fillId="0" borderId="0"/>
    <xf numFmtId="0" fontId="7" fillId="0" borderId="0"/>
    <xf numFmtId="0" fontId="2" fillId="0" borderId="0"/>
    <xf numFmtId="0" fontId="7" fillId="0" borderId="0"/>
    <xf numFmtId="0" fontId="7" fillId="0" borderId="0"/>
    <xf numFmtId="0" fontId="7" fillId="0" borderId="0"/>
    <xf numFmtId="0" fontId="21" fillId="0" borderId="0" applyNumberFormat="0" applyFill="0" applyBorder="0" applyAlignment="0" applyProtection="0">
      <alignment vertical="top"/>
      <protection locked="0"/>
    </xf>
    <xf numFmtId="0" fontId="7" fillId="0" borderId="0"/>
    <xf numFmtId="0" fontId="7" fillId="0" borderId="0"/>
    <xf numFmtId="0" fontId="21" fillId="0" borderId="0" applyNumberFormat="0" applyFill="0" applyBorder="0" applyAlignment="0" applyProtection="0">
      <alignment vertical="top"/>
      <protection locked="0"/>
    </xf>
    <xf numFmtId="0" fontId="7" fillId="0" borderId="0"/>
    <xf numFmtId="0" fontId="7" fillId="0" borderId="0"/>
    <xf numFmtId="0" fontId="21" fillId="0" borderId="0" applyNumberFormat="0" applyFill="0" applyBorder="0" applyAlignment="0" applyProtection="0">
      <alignment vertical="top"/>
      <protection locked="0"/>
    </xf>
    <xf numFmtId="0" fontId="7" fillId="0" borderId="0"/>
    <xf numFmtId="0" fontId="7" fillId="0" borderId="0"/>
    <xf numFmtId="0" fontId="21" fillId="0" borderId="0" applyNumberFormat="0" applyFill="0" applyBorder="0" applyAlignment="0" applyProtection="0">
      <alignment vertical="top"/>
      <protection locked="0"/>
    </xf>
    <xf numFmtId="44" fontId="7" fillId="0" borderId="0" applyFont="0" applyFill="0" applyBorder="0" applyAlignment="0" applyProtection="0"/>
    <xf numFmtId="9" fontId="7" fillId="0" borderId="0" applyFont="0" applyFill="0" applyBorder="0" applyAlignment="0" applyProtection="0"/>
    <xf numFmtId="0" fontId="21"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1" fillId="0" borderId="0"/>
    <xf numFmtId="0" fontId="7" fillId="0" borderId="0"/>
    <xf numFmtId="0" fontId="7" fillId="0" borderId="0"/>
    <xf numFmtId="0" fontId="7" fillId="0" borderId="0"/>
    <xf numFmtId="44" fontId="7" fillId="0" borderId="0" applyFont="0" applyFill="0" applyBorder="0" applyAlignment="0" applyProtection="0"/>
    <xf numFmtId="44" fontId="7" fillId="0" borderId="0" applyFont="0" applyFill="0" applyBorder="0" applyAlignment="0" applyProtection="0"/>
    <xf numFmtId="44" fontId="52" fillId="0" borderId="0" applyFont="0" applyFill="0" applyBorder="0" applyAlignment="0" applyProtection="0"/>
  </cellStyleXfs>
  <cellXfs count="380">
    <xf numFmtId="0" fontId="0" fillId="0" borderId="0" xfId="0"/>
    <xf numFmtId="0" fontId="3" fillId="0" borderId="0" xfId="0" applyFont="1"/>
    <xf numFmtId="0" fontId="3" fillId="0" borderId="1" xfId="0" applyFont="1" applyBorder="1"/>
    <xf numFmtId="0" fontId="3" fillId="0" borderId="2" xfId="0" applyFont="1" applyBorder="1"/>
    <xf numFmtId="0" fontId="0" fillId="0" borderId="2" xfId="0" applyBorder="1"/>
    <xf numFmtId="0" fontId="0" fillId="0" borderId="1" xfId="0" applyBorder="1"/>
    <xf numFmtId="0" fontId="4" fillId="0" borderId="0" xfId="0" applyFont="1"/>
    <xf numFmtId="0" fontId="3" fillId="0" borderId="0" xfId="0" applyFont="1" applyAlignment="1">
      <alignment horizontal="right"/>
    </xf>
    <xf numFmtId="0" fontId="3" fillId="0" borderId="3" xfId="0" applyFont="1" applyBorder="1"/>
    <xf numFmtId="0" fontId="3" fillId="0" borderId="4" xfId="0" applyFont="1" applyBorder="1"/>
    <xf numFmtId="0" fontId="0" fillId="0" borderId="5" xfId="0" applyBorder="1"/>
    <xf numFmtId="0" fontId="0" fillId="0" borderId="6" xfId="0" applyBorder="1"/>
    <xf numFmtId="0" fontId="0" fillId="0" borderId="4" xfId="0" applyBorder="1"/>
    <xf numFmtId="0" fontId="0" fillId="0" borderId="7" xfId="0" applyBorder="1"/>
    <xf numFmtId="0" fontId="0" fillId="0" borderId="8" xfId="0" applyBorder="1"/>
    <xf numFmtId="0" fontId="5" fillId="0" borderId="0" xfId="0" applyFont="1" applyAlignment="1">
      <alignment horizontal="center"/>
    </xf>
    <xf numFmtId="0" fontId="3" fillId="0" borderId="7" xfId="0" applyFont="1" applyBorder="1"/>
    <xf numFmtId="0" fontId="0" fillId="0" borderId="9" xfId="0" applyBorder="1"/>
    <xf numFmtId="0" fontId="4" fillId="0" borderId="0" xfId="0" applyFont="1" applyAlignment="1">
      <alignment horizontal="left"/>
    </xf>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3" fillId="2" borderId="10" xfId="0" applyFont="1" applyFill="1" applyBorder="1"/>
    <xf numFmtId="0" fontId="3" fillId="2" borderId="18" xfId="0" applyFont="1" applyFill="1" applyBorder="1"/>
    <xf numFmtId="0" fontId="3" fillId="2" borderId="19" xfId="0" applyFont="1" applyFill="1" applyBorder="1"/>
    <xf numFmtId="0" fontId="3" fillId="2" borderId="20" xfId="0" applyFont="1" applyFill="1" applyBorder="1"/>
    <xf numFmtId="0" fontId="3" fillId="0" borderId="1" xfId="0" applyFont="1" applyBorder="1" applyAlignment="1">
      <alignment horizontal="center"/>
    </xf>
    <xf numFmtId="0" fontId="0" fillId="0" borderId="21" xfId="0" applyBorder="1"/>
    <xf numFmtId="0" fontId="6" fillId="0" borderId="2" xfId="0" applyFont="1" applyBorder="1"/>
    <xf numFmtId="3" fontId="0" fillId="0" borderId="22" xfId="0" applyNumberFormat="1" applyBorder="1"/>
    <xf numFmtId="3" fontId="0" fillId="0" borderId="23" xfId="0" applyNumberFormat="1" applyBorder="1"/>
    <xf numFmtId="164" fontId="0" fillId="0" borderId="24" xfId="0" applyNumberFormat="1" applyBorder="1"/>
    <xf numFmtId="0" fontId="0" fillId="0" borderId="25" xfId="0" applyBorder="1" applyAlignment="1">
      <alignment horizontal="center"/>
    </xf>
    <xf numFmtId="0" fontId="0" fillId="0" borderId="26" xfId="0" applyBorder="1" applyAlignment="1">
      <alignment horizontal="center"/>
    </xf>
    <xf numFmtId="0" fontId="0" fillId="0" borderId="27" xfId="0" applyBorder="1" applyAlignment="1">
      <alignment horizontal="center"/>
    </xf>
    <xf numFmtId="0" fontId="7" fillId="0" borderId="0" xfId="0" applyFont="1"/>
    <xf numFmtId="0" fontId="3" fillId="0" borderId="12" xfId="0" applyFont="1" applyBorder="1"/>
    <xf numFmtId="0" fontId="7" fillId="0" borderId="1" xfId="0" applyFont="1" applyBorder="1"/>
    <xf numFmtId="0" fontId="3" fillId="0" borderId="21" xfId="0" applyFont="1" applyBorder="1"/>
    <xf numFmtId="0" fontId="9" fillId="0" borderId="0" xfId="0" applyFont="1" applyAlignment="1">
      <alignment horizontal="right"/>
    </xf>
    <xf numFmtId="0" fontId="0" fillId="0" borderId="25" xfId="0" applyBorder="1"/>
    <xf numFmtId="0" fontId="0" fillId="0" borderId="28" xfId="0" applyBorder="1"/>
    <xf numFmtId="0" fontId="10" fillId="0" borderId="0" xfId="0" applyFont="1" applyAlignment="1">
      <alignment horizontal="left"/>
    </xf>
    <xf numFmtId="0" fontId="10" fillId="0" borderId="0" xfId="0" applyFont="1" applyAlignment="1">
      <alignment horizontal="right"/>
    </xf>
    <xf numFmtId="0" fontId="10" fillId="0" borderId="11" xfId="0" applyFont="1" applyBorder="1" applyAlignment="1">
      <alignment horizontal="right"/>
    </xf>
    <xf numFmtId="0" fontId="10" fillId="0" borderId="10" xfId="0" applyFont="1" applyBorder="1" applyAlignment="1">
      <alignment horizontal="center"/>
    </xf>
    <xf numFmtId="0" fontId="10" fillId="0" borderId="29" xfId="0" applyFont="1" applyBorder="1" applyAlignment="1">
      <alignment horizontal="center"/>
    </xf>
    <xf numFmtId="0" fontId="8" fillId="0" borderId="0" xfId="0" applyFont="1" applyAlignment="1">
      <alignment wrapText="1"/>
    </xf>
    <xf numFmtId="0" fontId="3" fillId="0" borderId="24" xfId="0" applyFont="1" applyBorder="1" applyAlignment="1">
      <alignment horizontal="center" wrapText="1"/>
    </xf>
    <xf numFmtId="0" fontId="3" fillId="0" borderId="1" xfId="0" applyFont="1" applyBorder="1" applyAlignment="1">
      <alignment horizontal="center" wrapText="1"/>
    </xf>
    <xf numFmtId="0" fontId="3" fillId="0" borderId="0" xfId="0" applyFont="1" applyAlignment="1">
      <alignment horizontal="center" wrapText="1"/>
    </xf>
    <xf numFmtId="0" fontId="8" fillId="0" borderId="0" xfId="0" applyFont="1" applyAlignment="1">
      <alignment horizontal="center" wrapText="1"/>
    </xf>
    <xf numFmtId="0" fontId="3" fillId="0" borderId="0" xfId="0" applyFont="1" applyAlignment="1">
      <alignment horizontal="left"/>
    </xf>
    <xf numFmtId="0" fontId="3" fillId="0" borderId="0" xfId="0" applyFont="1" applyAlignment="1">
      <alignment horizontal="center"/>
    </xf>
    <xf numFmtId="164" fontId="3" fillId="0" borderId="0" xfId="0" applyNumberFormat="1" applyFont="1" applyAlignment="1">
      <alignment horizontal="center"/>
    </xf>
    <xf numFmtId="0" fontId="3" fillId="0" borderId="6" xfId="0" applyFont="1" applyBorder="1"/>
    <xf numFmtId="49" fontId="11" fillId="0" borderId="32" xfId="1" applyNumberFormat="1" applyFont="1" applyBorder="1" applyAlignment="1">
      <alignment horizontal="center"/>
    </xf>
    <xf numFmtId="0" fontId="14" fillId="3" borderId="33" xfId="1" applyFont="1" applyFill="1" applyBorder="1" applyAlignment="1">
      <alignment horizontal="center" vertical="center"/>
    </xf>
    <xf numFmtId="42" fontId="11" fillId="0" borderId="0" xfId="1" applyNumberFormat="1" applyFont="1" applyAlignment="1">
      <alignment horizontal="center" vertical="center"/>
    </xf>
    <xf numFmtId="0" fontId="11" fillId="0" borderId="6" xfId="1" applyFont="1" applyBorder="1" applyAlignment="1" applyProtection="1">
      <alignment horizontal="center"/>
      <protection locked="0"/>
    </xf>
    <xf numFmtId="0" fontId="11" fillId="0" borderId="0" xfId="1" applyFont="1"/>
    <xf numFmtId="0" fontId="11" fillId="0" borderId="0" xfId="1" applyFont="1" applyAlignment="1">
      <alignment horizontal="right"/>
    </xf>
    <xf numFmtId="0" fontId="15" fillId="0" borderId="0" xfId="1" applyFont="1" applyAlignment="1" applyProtection="1">
      <alignment horizontal="center"/>
      <protection locked="0"/>
    </xf>
    <xf numFmtId="0" fontId="11" fillId="3" borderId="29" xfId="1" applyFont="1" applyFill="1" applyBorder="1" applyProtection="1">
      <protection locked="0"/>
    </xf>
    <xf numFmtId="0" fontId="14" fillId="3" borderId="0" xfId="1" applyFont="1" applyFill="1" applyProtection="1">
      <protection locked="0"/>
    </xf>
    <xf numFmtId="0" fontId="14" fillId="3" borderId="0" xfId="1" applyFont="1" applyFill="1" applyAlignment="1" applyProtection="1">
      <alignment horizontal="center" vertical="center"/>
      <protection locked="0"/>
    </xf>
    <xf numFmtId="0" fontId="14" fillId="3" borderId="28" xfId="1" applyFont="1" applyFill="1" applyBorder="1" applyProtection="1">
      <protection locked="0"/>
    </xf>
    <xf numFmtId="0" fontId="14" fillId="3" borderId="4" xfId="1" applyFont="1" applyFill="1" applyBorder="1" applyAlignment="1" applyProtection="1">
      <alignment horizontal="center" vertical="center"/>
      <protection locked="0"/>
    </xf>
    <xf numFmtId="0" fontId="14" fillId="3" borderId="4" xfId="1" applyFont="1" applyFill="1" applyBorder="1" applyProtection="1">
      <protection locked="0"/>
    </xf>
    <xf numFmtId="0" fontId="14" fillId="3" borderId="5" xfId="1" applyFont="1" applyFill="1" applyBorder="1" applyProtection="1">
      <protection locked="0"/>
    </xf>
    <xf numFmtId="0" fontId="22" fillId="0" borderId="0" xfId="1" applyFont="1"/>
    <xf numFmtId="0" fontId="11" fillId="0" borderId="0" xfId="1" applyFont="1" applyAlignment="1">
      <alignment horizontal="center" vertical="center"/>
    </xf>
    <xf numFmtId="0" fontId="12" fillId="0" borderId="1" xfId="1" applyFont="1" applyBorder="1" applyAlignment="1">
      <alignment horizontal="center" vertical="center"/>
    </xf>
    <xf numFmtId="0" fontId="14" fillId="0" borderId="6" xfId="1" applyFont="1" applyBorder="1" applyAlignment="1" applyProtection="1">
      <alignment horizontal="center" vertical="center"/>
      <protection locked="0"/>
    </xf>
    <xf numFmtId="0" fontId="11" fillId="0" borderId="6" xfId="1" applyFont="1" applyBorder="1" applyAlignment="1" applyProtection="1">
      <alignment horizontal="center" vertical="center"/>
      <protection locked="0"/>
    </xf>
    <xf numFmtId="49" fontId="11" fillId="0" borderId="32" xfId="19" applyNumberFormat="1" applyFont="1" applyBorder="1" applyAlignment="1">
      <alignment horizontal="center"/>
    </xf>
    <xf numFmtId="0" fontId="14" fillId="3" borderId="22" xfId="1" applyFont="1" applyFill="1" applyBorder="1" applyAlignment="1">
      <alignment horizontal="center" vertical="center" wrapText="1"/>
    </xf>
    <xf numFmtId="0" fontId="7" fillId="0" borderId="0" xfId="1"/>
    <xf numFmtId="0" fontId="14" fillId="0" borderId="0" xfId="1" applyFont="1"/>
    <xf numFmtId="10" fontId="14" fillId="0" borderId="0" xfId="1" applyNumberFormat="1" applyFont="1"/>
    <xf numFmtId="0" fontId="14" fillId="0" borderId="0" xfId="1" applyFont="1" applyAlignment="1">
      <alignment vertical="center"/>
    </xf>
    <xf numFmtId="0" fontId="11" fillId="0" borderId="0" xfId="1" applyFont="1" applyAlignment="1">
      <alignment wrapText="1"/>
    </xf>
    <xf numFmtId="0" fontId="11" fillId="0" borderId="0" xfId="1" applyFont="1" applyAlignment="1">
      <alignment horizontal="right" vertical="center"/>
    </xf>
    <xf numFmtId="0" fontId="25" fillId="3" borderId="3" xfId="1" applyFont="1" applyFill="1" applyBorder="1" applyAlignment="1" applyProtection="1">
      <alignment vertical="center"/>
      <protection locked="0"/>
    </xf>
    <xf numFmtId="0" fontId="25" fillId="3" borderId="4" xfId="1" applyFont="1" applyFill="1" applyBorder="1" applyAlignment="1" applyProtection="1">
      <alignment vertical="center"/>
      <protection locked="0"/>
    </xf>
    <xf numFmtId="0" fontId="11" fillId="0" borderId="22" xfId="1" applyFont="1" applyBorder="1" applyAlignment="1">
      <alignment horizontal="center" vertical="center"/>
    </xf>
    <xf numFmtId="0" fontId="11" fillId="0" borderId="22" xfId="1" applyFont="1" applyBorder="1" applyAlignment="1">
      <alignment horizontal="center" vertical="center" wrapText="1"/>
    </xf>
    <xf numFmtId="0" fontId="7" fillId="0" borderId="0" xfId="1" applyAlignment="1">
      <alignment horizontal="left"/>
    </xf>
    <xf numFmtId="0" fontId="26" fillId="0" borderId="0" xfId="1" applyFont="1" applyAlignment="1">
      <alignment horizontal="center"/>
    </xf>
    <xf numFmtId="0" fontId="28" fillId="0" borderId="0" xfId="1" applyFont="1" applyAlignment="1">
      <alignment horizontal="left" indent="4"/>
    </xf>
    <xf numFmtId="0" fontId="34" fillId="0" borderId="0" xfId="1" applyFont="1"/>
    <xf numFmtId="0" fontId="31" fillId="0" borderId="0" xfId="1" applyFont="1"/>
    <xf numFmtId="0" fontId="36" fillId="0" borderId="0" xfId="1" applyFont="1"/>
    <xf numFmtId="0" fontId="7" fillId="0" borderId="0" xfId="19"/>
    <xf numFmtId="0" fontId="20" fillId="0" borderId="0" xfId="19" applyFont="1" applyAlignment="1">
      <alignment horizontal="center" vertical="center" wrapText="1"/>
    </xf>
    <xf numFmtId="0" fontId="14" fillId="0" borderId="0" xfId="19" applyFont="1" applyAlignment="1">
      <alignment horizontal="center"/>
    </xf>
    <xf numFmtId="44" fontId="11" fillId="0" borderId="0" xfId="19" applyNumberFormat="1" applyFont="1"/>
    <xf numFmtId="42" fontId="11" fillId="0" borderId="22" xfId="19" applyNumberFormat="1" applyFont="1" applyBorder="1" applyAlignment="1">
      <alignment horizontal="center" vertical="center"/>
    </xf>
    <xf numFmtId="42" fontId="11" fillId="0" borderId="0" xfId="19" applyNumberFormat="1" applyFont="1"/>
    <xf numFmtId="0" fontId="21" fillId="0" borderId="0" xfId="23" applyBorder="1" applyAlignment="1" applyProtection="1"/>
    <xf numFmtId="0" fontId="37" fillId="0" borderId="0" xfId="1" applyFont="1"/>
    <xf numFmtId="0" fontId="38" fillId="0" borderId="0" xfId="1" applyFont="1"/>
    <xf numFmtId="166" fontId="11" fillId="0" borderId="22" xfId="1" applyNumberFormat="1" applyFont="1" applyBorder="1" applyAlignment="1">
      <alignment horizontal="center" vertical="center"/>
    </xf>
    <xf numFmtId="166" fontId="11" fillId="0" borderId="22" xfId="1" applyNumberFormat="1" applyFont="1" applyBorder="1" applyAlignment="1">
      <alignment horizontal="center"/>
    </xf>
    <xf numFmtId="0" fontId="11" fillId="4" borderId="6" xfId="19" applyFont="1" applyFill="1" applyBorder="1" applyProtection="1">
      <protection locked="0"/>
    </xf>
    <xf numFmtId="0" fontId="11" fillId="3" borderId="29" xfId="1" applyFont="1" applyFill="1" applyBorder="1"/>
    <xf numFmtId="0" fontId="14" fillId="3" borderId="0" xfId="1" applyFont="1" applyFill="1"/>
    <xf numFmtId="0" fontId="14" fillId="3" borderId="0" xfId="1" applyFont="1" applyFill="1" applyAlignment="1">
      <alignment horizontal="center" vertical="center"/>
    </xf>
    <xf numFmtId="0" fontId="14" fillId="3" borderId="28" xfId="1" applyFont="1" applyFill="1" applyBorder="1"/>
    <xf numFmtId="0" fontId="25" fillId="3" borderId="3" xfId="1" applyFont="1" applyFill="1" applyBorder="1" applyAlignment="1">
      <alignment vertical="center"/>
    </xf>
    <xf numFmtId="0" fontId="14" fillId="3" borderId="4" xfId="1" applyFont="1" applyFill="1" applyBorder="1"/>
    <xf numFmtId="0" fontId="14" fillId="3" borderId="4" xfId="1" applyFont="1" applyFill="1" applyBorder="1" applyAlignment="1">
      <alignment horizontal="center" vertical="center"/>
    </xf>
    <xf numFmtId="0" fontId="14" fillId="3" borderId="5" xfId="1" applyFont="1" applyFill="1" applyBorder="1"/>
    <xf numFmtId="0" fontId="25" fillId="3" borderId="4" xfId="1" applyFont="1" applyFill="1" applyBorder="1" applyAlignment="1">
      <alignment vertical="center"/>
    </xf>
    <xf numFmtId="0" fontId="11" fillId="0" borderId="1" xfId="1" applyFont="1" applyBorder="1"/>
    <xf numFmtId="166" fontId="11" fillId="0" borderId="2" xfId="19" applyNumberFormat="1" applyFont="1" applyBorder="1" applyAlignment="1">
      <alignment horizontal="center"/>
    </xf>
    <xf numFmtId="0" fontId="11" fillId="4" borderId="6" xfId="19" applyFont="1" applyFill="1" applyBorder="1"/>
    <xf numFmtId="0" fontId="11" fillId="0" borderId="0" xfId="1" applyFont="1" applyProtection="1">
      <protection locked="0"/>
    </xf>
    <xf numFmtId="0" fontId="14" fillId="0" borderId="0" xfId="1" applyFont="1" applyAlignment="1" applyProtection="1">
      <alignment horizontal="center"/>
      <protection locked="0"/>
    </xf>
    <xf numFmtId="0" fontId="14" fillId="0" borderId="6" xfId="1" applyFont="1" applyBorder="1" applyAlignment="1" applyProtection="1">
      <alignment horizontal="center"/>
      <protection locked="0"/>
    </xf>
    <xf numFmtId="0" fontId="11" fillId="0" borderId="0" xfId="1" applyFont="1" applyAlignment="1" applyProtection="1">
      <alignment horizontal="center"/>
      <protection locked="0"/>
    </xf>
    <xf numFmtId="42" fontId="11" fillId="0" borderId="22" xfId="1" applyNumberFormat="1" applyFont="1" applyBorder="1" applyAlignment="1">
      <alignment vertical="center"/>
    </xf>
    <xf numFmtId="49" fontId="11" fillId="0" borderId="2" xfId="1" applyNumberFormat="1" applyFont="1" applyBorder="1" applyAlignment="1">
      <alignment horizontal="center" vertical="center"/>
    </xf>
    <xf numFmtId="0" fontId="11" fillId="0" borderId="0" xfId="1" applyFont="1" applyAlignment="1" applyProtection="1">
      <alignment vertical="center"/>
      <protection locked="0"/>
    </xf>
    <xf numFmtId="42" fontId="11" fillId="0" borderId="22" xfId="1" applyNumberFormat="1" applyFont="1" applyBorder="1" applyAlignment="1">
      <alignment horizontal="center" vertical="center"/>
    </xf>
    <xf numFmtId="0" fontId="11" fillId="4" borderId="6" xfId="1" applyFont="1" applyFill="1" applyBorder="1" applyProtection="1">
      <protection locked="0"/>
    </xf>
    <xf numFmtId="5" fontId="11" fillId="0" borderId="0" xfId="1" applyNumberFormat="1" applyFont="1" applyProtection="1">
      <protection locked="0"/>
    </xf>
    <xf numFmtId="42" fontId="11" fillId="0" borderId="22" xfId="1" applyNumberFormat="1" applyFont="1" applyBorder="1"/>
    <xf numFmtId="42" fontId="11" fillId="0" borderId="0" xfId="1" applyNumberFormat="1" applyFont="1"/>
    <xf numFmtId="0" fontId="11" fillId="0" borderId="37" xfId="19" applyFont="1" applyBorder="1" applyAlignment="1">
      <alignment horizontal="center"/>
    </xf>
    <xf numFmtId="11" fontId="11" fillId="0" borderId="32" xfId="1" applyNumberFormat="1" applyFont="1" applyBorder="1" applyAlignment="1">
      <alignment horizontal="center" vertical="center"/>
    </xf>
    <xf numFmtId="49" fontId="11" fillId="0" borderId="32" xfId="1" applyNumberFormat="1" applyFont="1" applyBorder="1" applyAlignment="1">
      <alignment horizontal="center" vertical="center" wrapText="1"/>
    </xf>
    <xf numFmtId="49" fontId="11" fillId="0" borderId="2" xfId="1" applyNumberFormat="1" applyFont="1" applyBorder="1" applyAlignment="1">
      <alignment horizontal="center"/>
    </xf>
    <xf numFmtId="42" fontId="11" fillId="0" borderId="24" xfId="1" applyNumberFormat="1" applyFont="1" applyBorder="1" applyAlignment="1">
      <alignment horizontal="center"/>
    </xf>
    <xf numFmtId="42" fontId="42" fillId="0" borderId="28" xfId="1" applyNumberFormat="1" applyFont="1" applyBorder="1" applyAlignment="1">
      <alignment vertical="center"/>
    </xf>
    <xf numFmtId="42" fontId="11" fillId="0" borderId="23" xfId="1" applyNumberFormat="1" applyFont="1" applyBorder="1" applyAlignment="1">
      <alignment horizontal="center" vertical="center"/>
    </xf>
    <xf numFmtId="49" fontId="11" fillId="0" borderId="41" xfId="1" applyNumberFormat="1" applyFont="1" applyBorder="1" applyAlignment="1">
      <alignment horizontal="center" vertical="center"/>
    </xf>
    <xf numFmtId="0" fontId="14" fillId="3" borderId="23" xfId="1" applyFont="1" applyFill="1" applyBorder="1" applyAlignment="1">
      <alignment horizontal="center" vertical="center" wrapText="1"/>
    </xf>
    <xf numFmtId="3" fontId="14" fillId="3" borderId="23" xfId="1" applyNumberFormat="1" applyFont="1" applyFill="1" applyBorder="1" applyAlignment="1">
      <alignment horizontal="center" vertical="center" wrapText="1"/>
    </xf>
    <xf numFmtId="0" fontId="14" fillId="3" borderId="42" xfId="1" applyFont="1" applyFill="1" applyBorder="1" applyAlignment="1">
      <alignment horizontal="center" vertical="center"/>
    </xf>
    <xf numFmtId="0" fontId="14" fillId="3" borderId="41" xfId="1" applyFont="1" applyFill="1" applyBorder="1" applyAlignment="1">
      <alignment horizontal="center" vertical="center" wrapText="1"/>
    </xf>
    <xf numFmtId="42" fontId="11" fillId="0" borderId="23" xfId="19" applyNumberFormat="1" applyFont="1" applyBorder="1" applyAlignment="1">
      <alignment horizontal="center" vertical="center"/>
    </xf>
    <xf numFmtId="49" fontId="11" fillId="0" borderId="41" xfId="19" applyNumberFormat="1" applyFont="1" applyBorder="1" applyAlignment="1">
      <alignment horizontal="center" vertical="center"/>
    </xf>
    <xf numFmtId="0" fontId="11" fillId="0" borderId="21" xfId="19" applyFont="1" applyBorder="1" applyAlignment="1" applyProtection="1">
      <alignment horizontal="center"/>
      <protection locked="0"/>
    </xf>
    <xf numFmtId="166" fontId="11" fillId="0" borderId="22" xfId="19" applyNumberFormat="1" applyFont="1" applyBorder="1" applyAlignment="1">
      <alignment horizontal="center"/>
    </xf>
    <xf numFmtId="0" fontId="14" fillId="0" borderId="0" xfId="1" applyFont="1" applyProtection="1">
      <protection locked="0"/>
    </xf>
    <xf numFmtId="49" fontId="11" fillId="0" borderId="1" xfId="1" applyNumberFormat="1" applyFont="1" applyBorder="1" applyAlignment="1">
      <alignment horizontal="center"/>
    </xf>
    <xf numFmtId="42" fontId="11" fillId="0" borderId="33" xfId="1" applyNumberFormat="1" applyFont="1" applyBorder="1"/>
    <xf numFmtId="0" fontId="11" fillId="0" borderId="2" xfId="1" applyFont="1" applyBorder="1" applyAlignment="1">
      <alignment horizontal="left" vertical="center"/>
    </xf>
    <xf numFmtId="0" fontId="11" fillId="0" borderId="35" xfId="1" applyFont="1" applyBorder="1" applyAlignment="1">
      <alignment horizontal="left" vertical="center"/>
    </xf>
    <xf numFmtId="0" fontId="14" fillId="0" borderId="0" xfId="1" applyFont="1" applyAlignment="1">
      <alignment horizontal="left"/>
    </xf>
    <xf numFmtId="0" fontId="11" fillId="0" borderId="13" xfId="1" applyFont="1" applyBorder="1" applyAlignment="1">
      <alignment horizontal="left" vertical="center"/>
    </xf>
    <xf numFmtId="0" fontId="11" fillId="0" borderId="36" xfId="1" applyFont="1" applyBorder="1" applyAlignment="1">
      <alignment horizontal="right" vertical="center"/>
    </xf>
    <xf numFmtId="0" fontId="23" fillId="0" borderId="0" xfId="3" applyFont="1" applyAlignment="1" applyProtection="1">
      <alignment horizontal="left"/>
      <protection locked="0"/>
    </xf>
    <xf numFmtId="0" fontId="13" fillId="0" borderId="0" xfId="1" applyFont="1" applyAlignment="1">
      <alignment horizontal="right"/>
    </xf>
    <xf numFmtId="0" fontId="41" fillId="0" borderId="6" xfId="1" applyFont="1" applyBorder="1" applyAlignment="1" applyProtection="1">
      <alignment horizontal="center"/>
      <protection locked="0"/>
    </xf>
    <xf numFmtId="166" fontId="11" fillId="0" borderId="22" xfId="29" applyNumberFormat="1" applyFont="1" applyFill="1" applyBorder="1" applyAlignment="1" applyProtection="1">
      <alignment horizontal="center" vertical="center" wrapText="1"/>
    </xf>
    <xf numFmtId="0" fontId="41" fillId="0" borderId="6" xfId="1" applyFont="1" applyBorder="1" applyAlignment="1" applyProtection="1">
      <alignment horizontal="center" vertical="center"/>
      <protection locked="0"/>
    </xf>
    <xf numFmtId="166" fontId="11" fillId="0" borderId="22" xfId="29" applyNumberFormat="1" applyFont="1" applyFill="1" applyBorder="1" applyAlignment="1" applyProtection="1">
      <alignment horizontal="center"/>
    </xf>
    <xf numFmtId="0" fontId="11" fillId="0" borderId="0" xfId="19" applyFont="1" applyAlignment="1">
      <alignment horizontal="center"/>
    </xf>
    <xf numFmtId="0" fontId="11" fillId="0" borderId="0" xfId="19" applyFont="1" applyAlignment="1" applyProtection="1">
      <alignment horizontal="center" wrapText="1"/>
      <protection locked="0"/>
    </xf>
    <xf numFmtId="0" fontId="49" fillId="0" borderId="6" xfId="1" applyFont="1" applyBorder="1" applyAlignment="1" applyProtection="1">
      <alignment horizontal="center" vertical="center"/>
      <protection locked="0"/>
    </xf>
    <xf numFmtId="49" fontId="11" fillId="0" borderId="37" xfId="19" applyNumberFormat="1" applyFont="1" applyBorder="1" applyAlignment="1">
      <alignment horizontal="center"/>
    </xf>
    <xf numFmtId="49" fontId="11" fillId="0" borderId="47" xfId="19" applyNumberFormat="1" applyFont="1" applyBorder="1" applyAlignment="1">
      <alignment horizontal="center"/>
    </xf>
    <xf numFmtId="0" fontId="7" fillId="0" borderId="0" xfId="27"/>
    <xf numFmtId="0" fontId="45" fillId="0" borderId="0" xfId="27" applyFont="1"/>
    <xf numFmtId="0" fontId="14" fillId="3" borderId="22" xfId="27" applyFont="1" applyFill="1" applyBorder="1" applyAlignment="1">
      <alignment horizontal="center" vertical="center" wrapText="1"/>
    </xf>
    <xf numFmtId="0" fontId="14" fillId="3" borderId="33" xfId="27" applyFont="1" applyFill="1" applyBorder="1" applyAlignment="1">
      <alignment horizontal="center" vertical="center"/>
    </xf>
    <xf numFmtId="164" fontId="7" fillId="0" borderId="0" xfId="27" applyNumberFormat="1" applyAlignment="1">
      <alignment horizontal="center"/>
    </xf>
    <xf numFmtId="0" fontId="11" fillId="0" borderId="32" xfId="27" applyFont="1" applyBorder="1" applyAlignment="1">
      <alignment horizontal="center" vertical="center"/>
    </xf>
    <xf numFmtId="42" fontId="11" fillId="0" borderId="22" xfId="27" applyNumberFormat="1" applyFont="1" applyBorder="1" applyAlignment="1">
      <alignment horizontal="center" vertical="center"/>
    </xf>
    <xf numFmtId="49" fontId="49" fillId="0" borderId="6" xfId="29" applyNumberFormat="1" applyFont="1" applyBorder="1" applyAlignment="1" applyProtection="1">
      <alignment horizontal="center" vertical="center"/>
      <protection locked="0"/>
    </xf>
    <xf numFmtId="42" fontId="11" fillId="0" borderId="29" xfId="27" applyNumberFormat="1" applyFont="1" applyBorder="1" applyAlignment="1">
      <alignment horizontal="center" vertical="center"/>
    </xf>
    <xf numFmtId="42" fontId="11" fillId="0" borderId="0" xfId="27" applyNumberFormat="1" applyFont="1" applyAlignment="1">
      <alignment horizontal="center" vertical="center"/>
    </xf>
    <xf numFmtId="0" fontId="14" fillId="3" borderId="23" xfId="27" applyFont="1" applyFill="1" applyBorder="1" applyAlignment="1">
      <alignment horizontal="center" vertical="center" wrapText="1"/>
    </xf>
    <xf numFmtId="0" fontId="14" fillId="3" borderId="41" xfId="27" applyFont="1" applyFill="1" applyBorder="1" applyAlignment="1">
      <alignment horizontal="center" wrapText="1"/>
    </xf>
    <xf numFmtId="0" fontId="14" fillId="3" borderId="42" xfId="27" applyFont="1" applyFill="1" applyBorder="1" applyAlignment="1">
      <alignment horizontal="center" vertical="center" wrapText="1"/>
    </xf>
    <xf numFmtId="49" fontId="11" fillId="0" borderId="32" xfId="27" applyNumberFormat="1" applyFont="1" applyBorder="1" applyAlignment="1">
      <alignment horizontal="center" vertical="center" wrapText="1"/>
    </xf>
    <xf numFmtId="166" fontId="51" fillId="0" borderId="6" xfId="29" applyNumberFormat="1" applyFont="1" applyBorder="1" applyAlignment="1" applyProtection="1">
      <alignment horizontal="center" vertical="center"/>
      <protection locked="0"/>
    </xf>
    <xf numFmtId="44" fontId="7" fillId="0" borderId="0" xfId="27" applyNumberFormat="1"/>
    <xf numFmtId="42" fontId="11" fillId="0" borderId="24" xfId="19" applyNumberFormat="1" applyFont="1" applyBorder="1" applyAlignment="1">
      <alignment horizontal="center" vertical="center"/>
    </xf>
    <xf numFmtId="49" fontId="11" fillId="0" borderId="34" xfId="27" applyNumberFormat="1" applyFont="1" applyBorder="1" applyAlignment="1">
      <alignment horizontal="center" vertical="center" wrapText="1"/>
    </xf>
    <xf numFmtId="0" fontId="51" fillId="0" borderId="6" xfId="19" applyFont="1" applyBorder="1" applyAlignment="1" applyProtection="1">
      <alignment horizontal="center"/>
      <protection locked="0"/>
    </xf>
    <xf numFmtId="166" fontId="51" fillId="0" borderId="21" xfId="29" applyNumberFormat="1" applyFont="1" applyBorder="1" applyAlignment="1" applyProtection="1">
      <alignment horizontal="center" vertical="center"/>
      <protection locked="0"/>
    </xf>
    <xf numFmtId="42" fontId="11" fillId="0" borderId="33" xfId="19" applyNumberFormat="1" applyFont="1" applyBorder="1" applyAlignment="1">
      <alignment horizontal="center" vertical="center"/>
    </xf>
    <xf numFmtId="49" fontId="11" fillId="0" borderId="30" xfId="1" applyNumberFormat="1" applyFont="1" applyBorder="1" applyAlignment="1">
      <alignment horizontal="center" vertical="center"/>
    </xf>
    <xf numFmtId="42" fontId="11" fillId="0" borderId="23" xfId="27" applyNumberFormat="1" applyFont="1" applyBorder="1" applyAlignment="1">
      <alignment horizontal="center" vertical="center"/>
    </xf>
    <xf numFmtId="49" fontId="11" fillId="0" borderId="41" xfId="27" applyNumberFormat="1" applyFont="1" applyBorder="1" applyAlignment="1">
      <alignment horizontal="center" vertical="center"/>
    </xf>
    <xf numFmtId="0" fontId="11" fillId="4" borderId="6" xfId="27" applyFont="1" applyFill="1" applyBorder="1"/>
    <xf numFmtId="0" fontId="11" fillId="0" borderId="0" xfId="27" applyFont="1"/>
    <xf numFmtId="0" fontId="11" fillId="0" borderId="0" xfId="27" applyFont="1" applyAlignment="1">
      <alignment horizontal="center"/>
    </xf>
    <xf numFmtId="0" fontId="11" fillId="0" borderId="0" xfId="27" applyFont="1" applyAlignment="1" applyProtection="1">
      <alignment wrapText="1"/>
      <protection locked="0"/>
    </xf>
    <xf numFmtId="0" fontId="7" fillId="0" borderId="0" xfId="27" applyAlignment="1">
      <alignment horizontal="left"/>
    </xf>
    <xf numFmtId="0" fontId="7" fillId="0" borderId="0" xfId="27" applyAlignment="1">
      <alignment horizontal="center" vertical="center"/>
    </xf>
    <xf numFmtId="0" fontId="11" fillId="0" borderId="32" xfId="1" applyFont="1" applyBorder="1" applyAlignment="1">
      <alignment horizontal="center" vertical="center"/>
    </xf>
    <xf numFmtId="0" fontId="23" fillId="0" borderId="0" xfId="23" applyFont="1" applyAlignment="1" applyProtection="1">
      <alignment horizontal="left"/>
      <protection locked="0"/>
    </xf>
    <xf numFmtId="0" fontId="11" fillId="0" borderId="44" xfId="1" applyFont="1" applyBorder="1" applyAlignment="1">
      <alignment horizontal="center" vertical="center"/>
    </xf>
    <xf numFmtId="42" fontId="11" fillId="0" borderId="44" xfId="1" applyNumberFormat="1" applyFont="1" applyBorder="1" applyAlignment="1">
      <alignment horizontal="center" vertical="center"/>
    </xf>
    <xf numFmtId="0" fontId="11" fillId="0" borderId="31" xfId="1" applyFont="1" applyBorder="1" applyAlignment="1">
      <alignment horizontal="center" vertical="center"/>
    </xf>
    <xf numFmtId="49" fontId="11" fillId="0" borderId="37" xfId="1" applyNumberFormat="1" applyFont="1" applyBorder="1" applyAlignment="1">
      <alignment horizontal="center"/>
    </xf>
    <xf numFmtId="44" fontId="11" fillId="0" borderId="0" xfId="1" applyNumberFormat="1" applyFont="1" applyProtection="1">
      <protection locked="0"/>
    </xf>
    <xf numFmtId="0" fontId="11" fillId="0" borderId="6" xfId="19" applyFont="1" applyBorder="1" applyAlignment="1" applyProtection="1">
      <alignment horizontal="center"/>
      <protection locked="0"/>
    </xf>
    <xf numFmtId="166" fontId="7" fillId="0" borderId="0" xfId="31" applyNumberFormat="1" applyFont="1"/>
    <xf numFmtId="44" fontId="14" fillId="0" borderId="0" xfId="31" applyFont="1" applyFill="1" applyBorder="1" applyProtection="1"/>
    <xf numFmtId="44" fontId="14" fillId="0" borderId="0" xfId="1" applyNumberFormat="1" applyFont="1" applyAlignment="1">
      <alignment vertical="center"/>
    </xf>
    <xf numFmtId="166" fontId="14" fillId="0" borderId="0" xfId="31" applyNumberFormat="1" applyFont="1" applyProtection="1">
      <protection locked="0"/>
    </xf>
    <xf numFmtId="166" fontId="11" fillId="0" borderId="0" xfId="31" applyNumberFormat="1" applyFont="1" applyProtection="1">
      <protection locked="0"/>
    </xf>
    <xf numFmtId="167" fontId="7" fillId="0" borderId="0" xfId="27" applyNumberFormat="1" applyAlignment="1">
      <alignment horizontal="center"/>
    </xf>
    <xf numFmtId="164" fontId="7" fillId="0" borderId="0" xfId="27" applyNumberFormat="1"/>
    <xf numFmtId="44" fontId="7" fillId="0" borderId="0" xfId="19" applyNumberFormat="1"/>
    <xf numFmtId="168" fontId="11" fillId="0" borderId="0" xfId="19" applyNumberFormat="1" applyFont="1"/>
    <xf numFmtId="44" fontId="14" fillId="0" borderId="0" xfId="1" applyNumberFormat="1" applyFont="1" applyProtection="1">
      <protection locked="0"/>
    </xf>
    <xf numFmtId="168" fontId="7" fillId="0" borderId="0" xfId="27" applyNumberFormat="1" applyAlignment="1">
      <alignment horizontal="center"/>
    </xf>
    <xf numFmtId="166" fontId="14" fillId="0" borderId="0" xfId="21" applyNumberFormat="1" applyFont="1" applyFill="1" applyBorder="1" applyProtection="1">
      <protection locked="0"/>
    </xf>
    <xf numFmtId="44" fontId="14" fillId="0" borderId="0" xfId="1" applyNumberFormat="1" applyFont="1" applyAlignment="1" applyProtection="1">
      <alignment horizontal="center" vertical="center"/>
      <protection locked="0"/>
    </xf>
    <xf numFmtId="166" fontId="14" fillId="0" borderId="0" xfId="21" applyNumberFormat="1" applyFont="1" applyFill="1" applyBorder="1" applyAlignment="1" applyProtection="1">
      <alignment horizontal="center"/>
      <protection locked="0"/>
    </xf>
    <xf numFmtId="166" fontId="11" fillId="0" borderId="0" xfId="21" applyNumberFormat="1" applyFont="1" applyProtection="1">
      <protection locked="0"/>
    </xf>
    <xf numFmtId="166" fontId="11" fillId="0" borderId="0" xfId="21" applyNumberFormat="1" applyFont="1" applyFill="1" applyBorder="1" applyProtection="1">
      <protection locked="0"/>
    </xf>
    <xf numFmtId="42" fontId="11" fillId="0" borderId="0" xfId="1" applyNumberFormat="1" applyFont="1" applyAlignment="1">
      <alignment vertical="center"/>
    </xf>
    <xf numFmtId="166" fontId="11" fillId="0" borderId="0" xfId="1" applyNumberFormat="1" applyFont="1" applyProtection="1">
      <protection locked="0"/>
    </xf>
    <xf numFmtId="2" fontId="14" fillId="0" borderId="0" xfId="1" applyNumberFormat="1" applyFont="1" applyAlignment="1" applyProtection="1">
      <alignment horizontal="center"/>
      <protection locked="0"/>
    </xf>
    <xf numFmtId="166" fontId="14" fillId="0" borderId="0" xfId="21" applyNumberFormat="1" applyFont="1" applyAlignment="1" applyProtection="1">
      <alignment horizontal="center"/>
      <protection locked="0"/>
    </xf>
    <xf numFmtId="0" fontId="7" fillId="0" borderId="0" xfId="1" applyAlignment="1">
      <alignment horizontal="left" wrapText="1"/>
    </xf>
    <xf numFmtId="0" fontId="7" fillId="0" borderId="0" xfId="1" applyAlignment="1">
      <alignment horizontal="left" vertical="center" wrapText="1"/>
    </xf>
    <xf numFmtId="0" fontId="39" fillId="5" borderId="22" xfId="1" applyFont="1" applyFill="1" applyBorder="1" applyAlignment="1">
      <alignment horizontal="center" vertical="center"/>
    </xf>
    <xf numFmtId="0" fontId="40" fillId="5" borderId="22" xfId="1" applyFont="1" applyFill="1" applyBorder="1" applyAlignment="1">
      <alignment vertical="center"/>
    </xf>
    <xf numFmtId="0" fontId="16" fillId="0" borderId="0" xfId="1" applyFont="1" applyAlignment="1">
      <alignment horizontal="right" vertical="center"/>
    </xf>
    <xf numFmtId="0" fontId="19" fillId="0" borderId="0" xfId="1" applyFont="1" applyAlignment="1">
      <alignment horizontal="center" vertical="center"/>
    </xf>
    <xf numFmtId="0" fontId="19" fillId="0" borderId="1" xfId="1" applyFont="1" applyBorder="1" applyAlignment="1">
      <alignment horizontal="center" vertical="center"/>
    </xf>
    <xf numFmtId="165" fontId="17" fillId="0" borderId="32" xfId="1" applyNumberFormat="1" applyFont="1" applyBorder="1" applyAlignment="1">
      <alignment horizontal="center" vertical="center"/>
    </xf>
    <xf numFmtId="165" fontId="17" fillId="0" borderId="35" xfId="1" applyNumberFormat="1" applyFont="1" applyBorder="1" applyAlignment="1">
      <alignment horizontal="center" vertical="center"/>
    </xf>
    <xf numFmtId="0" fontId="12" fillId="0" borderId="30" xfId="1" applyFont="1" applyBorder="1" applyAlignment="1">
      <alignment horizontal="center"/>
    </xf>
    <xf numFmtId="0" fontId="12" fillId="0" borderId="1" xfId="1" applyFont="1" applyBorder="1" applyAlignment="1">
      <alignment horizontal="center"/>
    </xf>
    <xf numFmtId="15" fontId="14" fillId="0" borderId="1" xfId="1" applyNumberFormat="1" applyFont="1" applyBorder="1" applyAlignment="1" applyProtection="1">
      <alignment horizontal="left"/>
      <protection locked="0"/>
    </xf>
    <xf numFmtId="0" fontId="14" fillId="0" borderId="1" xfId="1" applyFont="1" applyBorder="1" applyAlignment="1" applyProtection="1">
      <alignment horizontal="left"/>
      <protection locked="0"/>
    </xf>
    <xf numFmtId="0" fontId="11" fillId="0" borderId="2" xfId="1" applyFont="1" applyBorder="1" applyAlignment="1" applyProtection="1">
      <alignment horizontal="left"/>
      <protection locked="0"/>
    </xf>
    <xf numFmtId="0" fontId="14" fillId="0" borderId="2" xfId="1" applyFont="1" applyBorder="1" applyAlignment="1" applyProtection="1">
      <alignment horizontal="left"/>
      <protection locked="0"/>
    </xf>
    <xf numFmtId="0" fontId="11" fillId="0" borderId="1" xfId="1" applyFont="1" applyBorder="1" applyAlignment="1" applyProtection="1">
      <alignment horizontal="left"/>
      <protection locked="0"/>
    </xf>
    <xf numFmtId="0" fontId="24" fillId="0" borderId="0" xfId="1" applyFont="1" applyAlignment="1">
      <alignment horizontal="center" vertical="center"/>
    </xf>
    <xf numFmtId="0" fontId="25" fillId="3" borderId="10" xfId="1" applyFont="1" applyFill="1" applyBorder="1" applyAlignment="1" applyProtection="1">
      <alignment horizontal="center" vertical="center"/>
      <protection locked="0"/>
    </xf>
    <xf numFmtId="0" fontId="25" fillId="3" borderId="11" xfId="1" applyFont="1" applyFill="1" applyBorder="1" applyAlignment="1" applyProtection="1">
      <alignment horizontal="center" vertical="center"/>
      <protection locked="0"/>
    </xf>
    <xf numFmtId="0" fontId="25" fillId="3" borderId="18" xfId="1" applyFont="1" applyFill="1" applyBorder="1" applyAlignment="1" applyProtection="1">
      <alignment horizontal="center" vertical="center"/>
      <protection locked="0"/>
    </xf>
    <xf numFmtId="0" fontId="14" fillId="3" borderId="29" xfId="1" applyFont="1" applyFill="1" applyBorder="1" applyAlignment="1" applyProtection="1">
      <alignment horizontal="center"/>
      <protection locked="0"/>
    </xf>
    <xf numFmtId="0" fontId="14" fillId="3" borderId="0" xfId="1" applyFont="1" applyFill="1" applyAlignment="1" applyProtection="1">
      <alignment horizontal="center"/>
      <protection locked="0"/>
    </xf>
    <xf numFmtId="0" fontId="14" fillId="3" borderId="28" xfId="1" applyFont="1" applyFill="1" applyBorder="1" applyAlignment="1" applyProtection="1">
      <alignment horizontal="center"/>
      <protection locked="0"/>
    </xf>
    <xf numFmtId="0" fontId="14" fillId="3" borderId="3" xfId="1" applyFont="1" applyFill="1" applyBorder="1" applyAlignment="1" applyProtection="1">
      <alignment horizontal="center"/>
      <protection locked="0"/>
    </xf>
    <xf numFmtId="0" fontId="14" fillId="3" borderId="4" xfId="1" applyFont="1" applyFill="1" applyBorder="1" applyAlignment="1" applyProtection="1">
      <alignment horizontal="center"/>
      <protection locked="0"/>
    </xf>
    <xf numFmtId="0" fontId="14" fillId="3" borderId="5" xfId="1" applyFont="1" applyFill="1" applyBorder="1" applyAlignment="1" applyProtection="1">
      <alignment horizontal="center"/>
      <protection locked="0"/>
    </xf>
    <xf numFmtId="0" fontId="11" fillId="0" borderId="2" xfId="1" applyFont="1" applyBorder="1" applyAlignment="1">
      <alignment horizontal="center"/>
    </xf>
    <xf numFmtId="0" fontId="11" fillId="0" borderId="13" xfId="1" applyFont="1" applyBorder="1" applyAlignment="1">
      <alignment horizontal="left" vertical="center"/>
    </xf>
    <xf numFmtId="0" fontId="11" fillId="0" borderId="2" xfId="1" applyFont="1" applyBorder="1" applyAlignment="1">
      <alignment horizontal="left" vertical="center"/>
    </xf>
    <xf numFmtId="0" fontId="11" fillId="0" borderId="35" xfId="1" applyFont="1" applyBorder="1" applyAlignment="1">
      <alignment horizontal="left" vertical="center"/>
    </xf>
    <xf numFmtId="0" fontId="14" fillId="3" borderId="46" xfId="1" applyFont="1" applyFill="1" applyBorder="1" applyAlignment="1">
      <alignment horizontal="center" vertical="center" wrapText="1"/>
    </xf>
    <xf numFmtId="0" fontId="14" fillId="3" borderId="45" xfId="1" applyFont="1" applyFill="1" applyBorder="1" applyAlignment="1">
      <alignment horizontal="center" vertical="center" wrapText="1"/>
    </xf>
    <xf numFmtId="0" fontId="11" fillId="0" borderId="32" xfId="1" applyFont="1" applyBorder="1" applyAlignment="1">
      <alignment horizontal="center" vertical="center" wrapText="1"/>
    </xf>
    <xf numFmtId="0" fontId="11" fillId="0" borderId="35" xfId="1" applyFont="1" applyBorder="1" applyAlignment="1">
      <alignment horizontal="center" vertical="center" wrapText="1"/>
    </xf>
    <xf numFmtId="0" fontId="14" fillId="3" borderId="32" xfId="1" applyFont="1" applyFill="1" applyBorder="1" applyAlignment="1">
      <alignment horizontal="center" vertical="center"/>
    </xf>
    <xf numFmtId="0" fontId="14" fillId="3" borderId="2" xfId="1" applyFont="1" applyFill="1" applyBorder="1" applyAlignment="1">
      <alignment horizontal="center" vertical="center"/>
    </xf>
    <xf numFmtId="0" fontId="14" fillId="3" borderId="9" xfId="1" applyFont="1" applyFill="1" applyBorder="1" applyAlignment="1">
      <alignment horizontal="center" vertical="center"/>
    </xf>
    <xf numFmtId="0" fontId="17" fillId="0" borderId="15" xfId="1" applyFont="1" applyBorder="1" applyAlignment="1">
      <alignment horizontal="right" vertical="center" wrapText="1"/>
    </xf>
    <xf numFmtId="0" fontId="21" fillId="0" borderId="15" xfId="23" applyFill="1" applyBorder="1" applyAlignment="1" applyProtection="1">
      <alignment horizontal="left" vertical="center" wrapText="1"/>
      <protection locked="0"/>
    </xf>
    <xf numFmtId="0" fontId="14" fillId="3" borderId="38" xfId="1" applyFont="1" applyFill="1" applyBorder="1" applyAlignment="1">
      <alignment horizontal="center" vertical="center"/>
    </xf>
    <xf numFmtId="0" fontId="14" fillId="3" borderId="7" xfId="1" applyFont="1" applyFill="1" applyBorder="1" applyAlignment="1">
      <alignment horizontal="center" vertical="center"/>
    </xf>
    <xf numFmtId="0" fontId="14" fillId="3" borderId="8" xfId="1" applyFont="1" applyFill="1" applyBorder="1" applyAlignment="1">
      <alignment horizontal="center" vertical="center"/>
    </xf>
    <xf numFmtId="0" fontId="14" fillId="3" borderId="43" xfId="1" applyFont="1" applyFill="1" applyBorder="1" applyAlignment="1">
      <alignment horizontal="center" vertical="center"/>
    </xf>
    <xf numFmtId="0" fontId="14" fillId="3" borderId="23" xfId="1" applyFont="1" applyFill="1" applyBorder="1" applyAlignment="1">
      <alignment horizontal="center" vertical="center"/>
    </xf>
    <xf numFmtId="0" fontId="14" fillId="0" borderId="13" xfId="1" applyFont="1" applyBorder="1" applyAlignment="1">
      <alignment horizontal="left" vertical="center"/>
    </xf>
    <xf numFmtId="0" fontId="14" fillId="0" borderId="2" xfId="1" applyFont="1" applyBorder="1" applyAlignment="1">
      <alignment horizontal="left" vertical="center"/>
    </xf>
    <xf numFmtId="0" fontId="14" fillId="0" borderId="35" xfId="1" applyFont="1" applyBorder="1" applyAlignment="1">
      <alignment horizontal="left" vertical="center"/>
    </xf>
    <xf numFmtId="0" fontId="11" fillId="0" borderId="39" xfId="1" applyFont="1" applyBorder="1" applyAlignment="1">
      <alignment horizontal="left" vertical="center"/>
    </xf>
    <xf numFmtId="0" fontId="11" fillId="0" borderId="22" xfId="1" applyFont="1" applyBorder="1" applyAlignment="1">
      <alignment horizontal="left" vertical="center"/>
    </xf>
    <xf numFmtId="0" fontId="11" fillId="0" borderId="13" xfId="19" applyFont="1" applyBorder="1" applyAlignment="1">
      <alignment horizontal="left" vertical="center"/>
    </xf>
    <xf numFmtId="0" fontId="11" fillId="0" borderId="2" xfId="19" applyFont="1" applyBorder="1" applyAlignment="1">
      <alignment horizontal="left" vertical="center"/>
    </xf>
    <xf numFmtId="0" fontId="11" fillId="0" borderId="35" xfId="19" applyFont="1" applyBorder="1" applyAlignment="1">
      <alignment horizontal="left" vertical="center"/>
    </xf>
    <xf numFmtId="0" fontId="11" fillId="0" borderId="2" xfId="19" applyFont="1" applyBorder="1" applyAlignment="1" applyProtection="1">
      <alignment horizontal="center" wrapText="1"/>
      <protection locked="0"/>
    </xf>
    <xf numFmtId="0" fontId="11" fillId="0" borderId="1" xfId="19" applyFont="1" applyBorder="1" applyAlignment="1" applyProtection="1">
      <alignment horizontal="center"/>
      <protection locked="0"/>
    </xf>
    <xf numFmtId="49" fontId="11" fillId="0" borderId="1" xfId="19" applyNumberFormat="1" applyFont="1" applyBorder="1" applyAlignment="1" applyProtection="1">
      <alignment horizontal="center"/>
      <protection locked="0"/>
    </xf>
    <xf numFmtId="0" fontId="48" fillId="0" borderId="14" xfId="23" applyFont="1" applyBorder="1" applyAlignment="1" applyProtection="1">
      <alignment horizontal="left" vertical="center" wrapText="1"/>
      <protection locked="0"/>
    </xf>
    <xf numFmtId="0" fontId="48" fillId="0" borderId="15" xfId="23" applyFont="1" applyBorder="1" applyAlignment="1" applyProtection="1">
      <alignment horizontal="left" vertical="center" wrapText="1"/>
      <protection locked="0"/>
    </xf>
    <xf numFmtId="0" fontId="48" fillId="0" borderId="40" xfId="23" applyFont="1" applyBorder="1" applyAlignment="1" applyProtection="1">
      <alignment horizontal="left" vertical="center" wrapText="1"/>
      <protection locked="0"/>
    </xf>
    <xf numFmtId="42" fontId="42" fillId="0" borderId="3" xfId="1" applyNumberFormat="1" applyFont="1" applyBorder="1" applyAlignment="1">
      <alignment horizontal="center" vertical="center"/>
    </xf>
    <xf numFmtId="42" fontId="42" fillId="0" borderId="5" xfId="1" applyNumberFormat="1" applyFont="1" applyBorder="1" applyAlignment="1">
      <alignment horizontal="center" vertical="center"/>
    </xf>
    <xf numFmtId="44" fontId="43" fillId="0" borderId="3" xfId="29" applyFont="1" applyFill="1" applyBorder="1" applyAlignment="1" applyProtection="1">
      <alignment horizontal="center" vertical="center"/>
    </xf>
    <xf numFmtId="44" fontId="43" fillId="0" borderId="5" xfId="29" applyFont="1" applyFill="1" applyBorder="1" applyAlignment="1" applyProtection="1">
      <alignment horizontal="center" vertical="center"/>
    </xf>
    <xf numFmtId="49" fontId="11" fillId="0" borderId="1" xfId="19" applyNumberFormat="1" applyFont="1" applyBorder="1" applyAlignment="1" applyProtection="1">
      <alignment horizontal="center" wrapText="1"/>
      <protection locked="0"/>
    </xf>
    <xf numFmtId="0" fontId="54" fillId="0" borderId="11" xfId="1" applyFont="1" applyBorder="1" applyAlignment="1" applyProtection="1">
      <alignment horizontal="center" vertical="top"/>
      <protection locked="0"/>
    </xf>
    <xf numFmtId="0" fontId="19" fillId="0" borderId="0" xfId="1" applyFont="1" applyAlignment="1">
      <alignment horizontal="center" vertical="center" wrapText="1"/>
    </xf>
    <xf numFmtId="0" fontId="19" fillId="0" borderId="1" xfId="1" applyFont="1" applyBorder="1" applyAlignment="1">
      <alignment horizontal="center" vertical="center" wrapText="1"/>
    </xf>
    <xf numFmtId="0" fontId="23" fillId="0" borderId="1" xfId="3" applyFont="1" applyBorder="1" applyAlignment="1" applyProtection="1">
      <alignment horizontal="left"/>
      <protection locked="0"/>
    </xf>
    <xf numFmtId="0" fontId="39" fillId="5" borderId="32" xfId="1" applyFont="1" applyFill="1" applyBorder="1" applyAlignment="1">
      <alignment horizontal="center" vertical="center"/>
    </xf>
    <xf numFmtId="0" fontId="40" fillId="5" borderId="2" xfId="1" applyFont="1" applyFill="1" applyBorder="1" applyAlignment="1">
      <alignment vertical="center"/>
    </xf>
    <xf numFmtId="0" fontId="40" fillId="5" borderId="35" xfId="1" applyFont="1" applyFill="1" applyBorder="1" applyAlignment="1">
      <alignment vertical="center"/>
    </xf>
    <xf numFmtId="0" fontId="25" fillId="3" borderId="10" xfId="1" applyFont="1" applyFill="1" applyBorder="1" applyAlignment="1">
      <alignment horizontal="center" vertical="center"/>
    </xf>
    <xf numFmtId="0" fontId="25" fillId="3" borderId="11" xfId="1" applyFont="1" applyFill="1" applyBorder="1" applyAlignment="1">
      <alignment horizontal="center" vertical="center"/>
    </xf>
    <xf numFmtId="0" fontId="25" fillId="3" borderId="18" xfId="1" applyFont="1" applyFill="1" applyBorder="1" applyAlignment="1">
      <alignment horizontal="center" vertical="center"/>
    </xf>
    <xf numFmtId="0" fontId="14" fillId="3" borderId="32" xfId="1" applyFont="1" applyFill="1" applyBorder="1" applyAlignment="1">
      <alignment horizontal="center" vertical="center" wrapText="1"/>
    </xf>
    <xf numFmtId="0" fontId="14" fillId="3" borderId="2" xfId="1" applyFont="1" applyFill="1" applyBorder="1" applyAlignment="1">
      <alignment horizontal="center" vertical="center" wrapText="1"/>
    </xf>
    <xf numFmtId="0" fontId="14" fillId="3" borderId="35" xfId="1" applyFont="1" applyFill="1" applyBorder="1" applyAlignment="1">
      <alignment horizontal="center" vertical="center" wrapText="1"/>
    </xf>
    <xf numFmtId="3" fontId="11" fillId="0" borderId="32" xfId="1" applyNumberFormat="1" applyFont="1" applyBorder="1" applyAlignment="1">
      <alignment horizontal="center" vertical="center"/>
    </xf>
    <xf numFmtId="3" fontId="11" fillId="0" borderId="2" xfId="1" applyNumberFormat="1" applyFont="1" applyBorder="1" applyAlignment="1">
      <alignment horizontal="center" vertical="center"/>
    </xf>
    <xf numFmtId="3" fontId="11" fillId="0" borderId="35" xfId="1" applyNumberFormat="1" applyFont="1" applyBorder="1" applyAlignment="1">
      <alignment horizontal="center" vertical="center"/>
    </xf>
    <xf numFmtId="0" fontId="17" fillId="0" borderId="15" xfId="19" applyFont="1" applyBorder="1" applyAlignment="1">
      <alignment horizontal="right" vertical="center" wrapText="1"/>
    </xf>
    <xf numFmtId="0" fontId="21" fillId="0" borderId="15" xfId="23" applyBorder="1" applyAlignment="1" applyProtection="1">
      <alignment horizontal="left" vertical="center" wrapText="1"/>
      <protection locked="0"/>
    </xf>
    <xf numFmtId="0" fontId="11" fillId="0" borderId="13" xfId="19" applyFont="1" applyBorder="1" applyAlignment="1">
      <alignment horizontal="left"/>
    </xf>
    <xf numFmtId="0" fontId="11" fillId="0" borderId="2" xfId="19" applyFont="1" applyBorder="1" applyAlignment="1">
      <alignment horizontal="left"/>
    </xf>
    <xf numFmtId="0" fontId="11" fillId="0" borderId="35" xfId="19" applyFont="1" applyBorder="1" applyAlignment="1">
      <alignment horizontal="left"/>
    </xf>
    <xf numFmtId="0" fontId="14" fillId="0" borderId="38" xfId="19" applyFont="1" applyBorder="1" applyAlignment="1">
      <alignment horizontal="left" vertical="center" wrapText="1"/>
    </xf>
    <xf numFmtId="0" fontId="14" fillId="0" borderId="7" xfId="19" applyFont="1" applyBorder="1" applyAlignment="1">
      <alignment horizontal="left" vertical="center" wrapText="1"/>
    </xf>
    <xf numFmtId="0" fontId="14" fillId="0" borderId="8" xfId="19" applyFont="1" applyBorder="1" applyAlignment="1">
      <alignment horizontal="left" vertical="center" wrapText="1"/>
    </xf>
    <xf numFmtId="0" fontId="14" fillId="0" borderId="13" xfId="19" applyFont="1" applyBorder="1" applyAlignment="1">
      <alignment horizontal="left" vertical="center"/>
    </xf>
    <xf numFmtId="0" fontId="14" fillId="0" borderId="2" xfId="19" applyFont="1" applyBorder="1" applyAlignment="1">
      <alignment horizontal="left" vertical="center"/>
    </xf>
    <xf numFmtId="0" fontId="14" fillId="0" borderId="26" xfId="19" applyFont="1" applyBorder="1" applyAlignment="1">
      <alignment horizontal="left" vertical="center"/>
    </xf>
    <xf numFmtId="0" fontId="14" fillId="0" borderId="35" xfId="19" applyFont="1" applyBorder="1" applyAlignment="1">
      <alignment horizontal="left" vertical="center"/>
    </xf>
    <xf numFmtId="0" fontId="11" fillId="0" borderId="1" xfId="1" applyFont="1" applyBorder="1" applyAlignment="1" applyProtection="1">
      <alignment horizontal="left" wrapText="1"/>
      <protection locked="0"/>
    </xf>
    <xf numFmtId="49" fontId="11" fillId="0" borderId="1" xfId="1" applyNumberFormat="1" applyFont="1" applyBorder="1" applyAlignment="1" applyProtection="1">
      <alignment horizontal="center"/>
      <protection locked="0"/>
    </xf>
    <xf numFmtId="44" fontId="43" fillId="0" borderId="3" xfId="21" applyFont="1" applyFill="1" applyBorder="1" applyAlignment="1" applyProtection="1">
      <alignment horizontal="center" vertical="center"/>
    </xf>
    <xf numFmtId="44" fontId="43" fillId="0" borderId="5" xfId="21" applyFont="1" applyFill="1" applyBorder="1" applyAlignment="1" applyProtection="1">
      <alignment horizontal="center" vertical="center"/>
    </xf>
    <xf numFmtId="0" fontId="14" fillId="3" borderId="10" xfId="1" applyFont="1" applyFill="1" applyBorder="1" applyAlignment="1">
      <alignment horizontal="center" vertical="center"/>
    </xf>
    <xf numFmtId="0" fontId="14" fillId="3" borderId="11" xfId="1" applyFont="1" applyFill="1" applyBorder="1" applyAlignment="1">
      <alignment horizontal="center" vertical="center"/>
    </xf>
    <xf numFmtId="0" fontId="14" fillId="3" borderId="18" xfId="1" applyFont="1" applyFill="1" applyBorder="1" applyAlignment="1">
      <alignment horizontal="center" vertical="center"/>
    </xf>
    <xf numFmtId="0" fontId="44" fillId="5" borderId="2" xfId="1" applyFont="1" applyFill="1" applyBorder="1" applyAlignment="1">
      <alignment vertical="center"/>
    </xf>
    <xf numFmtId="0" fontId="44" fillId="5" borderId="35" xfId="1" applyFont="1" applyFill="1" applyBorder="1" applyAlignment="1">
      <alignment vertical="center"/>
    </xf>
    <xf numFmtId="0" fontId="11" fillId="0" borderId="2" xfId="1" applyFont="1" applyBorder="1" applyAlignment="1" applyProtection="1">
      <alignment horizontal="center"/>
      <protection locked="0"/>
    </xf>
    <xf numFmtId="0" fontId="14" fillId="3" borderId="34" xfId="1" applyFont="1" applyFill="1" applyBorder="1" applyAlignment="1">
      <alignment horizontal="center" vertical="center"/>
    </xf>
    <xf numFmtId="0" fontId="14" fillId="3" borderId="1" xfId="1" applyFont="1" applyFill="1" applyBorder="1" applyAlignment="1">
      <alignment horizontal="center" vertical="center"/>
    </xf>
    <xf numFmtId="0" fontId="11" fillId="0" borderId="32" xfId="1" applyFont="1" applyBorder="1" applyAlignment="1">
      <alignment horizontal="center" vertical="center"/>
    </xf>
    <xf numFmtId="0" fontId="11" fillId="0" borderId="2" xfId="1" applyFont="1" applyBorder="1" applyAlignment="1">
      <alignment horizontal="center" vertical="center"/>
    </xf>
    <xf numFmtId="0" fontId="11" fillId="0" borderId="35" xfId="1" applyFont="1" applyBorder="1" applyAlignment="1">
      <alignment horizontal="center" vertical="center"/>
    </xf>
    <xf numFmtId="49" fontId="11" fillId="0" borderId="1" xfId="1" applyNumberFormat="1" applyFont="1" applyBorder="1" applyAlignment="1" applyProtection="1">
      <alignment horizontal="left"/>
      <protection locked="0"/>
    </xf>
    <xf numFmtId="44" fontId="43" fillId="0" borderId="3" xfId="30" applyFont="1" applyFill="1" applyBorder="1" applyAlignment="1" applyProtection="1">
      <alignment horizontal="center" vertical="center"/>
    </xf>
    <xf numFmtId="44" fontId="43" fillId="0" borderId="5" xfId="30" applyFont="1" applyFill="1" applyBorder="1" applyAlignment="1" applyProtection="1">
      <alignment horizontal="center" vertical="center"/>
    </xf>
    <xf numFmtId="0" fontId="11" fillId="0" borderId="12" xfId="1" applyFont="1" applyBorder="1" applyAlignment="1">
      <alignment horizontal="left" vertical="center"/>
    </xf>
    <xf numFmtId="0" fontId="11" fillId="0" borderId="1" xfId="1" applyFont="1" applyBorder="1" applyAlignment="1">
      <alignment horizontal="left" vertical="center"/>
    </xf>
    <xf numFmtId="0" fontId="11" fillId="0" borderId="9" xfId="1" applyFont="1" applyBorder="1" applyAlignment="1">
      <alignment horizontal="left" vertical="center"/>
    </xf>
    <xf numFmtId="0" fontId="23" fillId="0" borderId="1" xfId="23" applyFont="1" applyBorder="1" applyAlignment="1" applyProtection="1">
      <alignment horizontal="left"/>
    </xf>
    <xf numFmtId="0" fontId="53" fillId="5" borderId="2" xfId="1" applyFont="1" applyFill="1" applyBorder="1" applyAlignment="1">
      <alignment vertical="center"/>
    </xf>
    <xf numFmtId="0" fontId="53" fillId="5" borderId="35" xfId="1" applyFont="1" applyFill="1" applyBorder="1" applyAlignment="1">
      <alignment vertical="center"/>
    </xf>
    <xf numFmtId="15" fontId="11" fillId="0" borderId="1" xfId="1" applyNumberFormat="1" applyFont="1" applyBorder="1" applyAlignment="1" applyProtection="1">
      <alignment horizontal="left"/>
      <protection locked="0"/>
    </xf>
    <xf numFmtId="0" fontId="11" fillId="0" borderId="39" xfId="1" applyFont="1" applyBorder="1" applyAlignment="1">
      <alignment horizontal="left"/>
    </xf>
    <xf numFmtId="0" fontId="11" fillId="0" borderId="22" xfId="1" applyFont="1" applyBorder="1" applyAlignment="1">
      <alignment horizontal="left"/>
    </xf>
    <xf numFmtId="0" fontId="18" fillId="0" borderId="2" xfId="1" applyFont="1" applyBorder="1" applyAlignment="1">
      <alignment horizontal="left" vertical="center"/>
    </xf>
    <xf numFmtId="0" fontId="18" fillId="0" borderId="35" xfId="1" applyFont="1" applyBorder="1" applyAlignment="1">
      <alignment horizontal="left" vertical="center"/>
    </xf>
    <xf numFmtId="49" fontId="11" fillId="0" borderId="1" xfId="1" applyNumberFormat="1" applyFont="1" applyBorder="1" applyProtection="1">
      <protection locked="0"/>
    </xf>
    <xf numFmtId="0" fontId="23" fillId="0" borderId="1" xfId="24" applyFont="1" applyBorder="1" applyAlignment="1" applyProtection="1">
      <alignment horizontal="left"/>
      <protection locked="0"/>
    </xf>
    <xf numFmtId="0" fontId="11" fillId="0" borderId="26" xfId="1" applyFont="1" applyBorder="1" applyAlignment="1">
      <alignment horizontal="center"/>
    </xf>
    <xf numFmtId="0" fontId="39" fillId="5" borderId="32" xfId="27" applyFont="1" applyFill="1" applyBorder="1" applyAlignment="1">
      <alignment horizontal="center" vertical="center"/>
    </xf>
    <xf numFmtId="0" fontId="39" fillId="5" borderId="2" xfId="27" applyFont="1" applyFill="1" applyBorder="1" applyAlignment="1">
      <alignment horizontal="center" vertical="center"/>
    </xf>
    <xf numFmtId="0" fontId="39" fillId="5" borderId="35" xfId="27" applyFont="1" applyFill="1" applyBorder="1" applyAlignment="1">
      <alignment horizontal="center" vertical="center"/>
    </xf>
    <xf numFmtId="15" fontId="14" fillId="0" borderId="2" xfId="1" applyNumberFormat="1" applyFont="1" applyBorder="1" applyAlignment="1" applyProtection="1">
      <alignment horizontal="left"/>
      <protection locked="0"/>
    </xf>
    <xf numFmtId="0" fontId="24" fillId="0" borderId="4" xfId="1" applyFont="1" applyBorder="1" applyAlignment="1">
      <alignment horizontal="center" vertical="center"/>
    </xf>
    <xf numFmtId="0" fontId="11" fillId="0" borderId="26" xfId="1" applyFont="1" applyBorder="1" applyAlignment="1" applyProtection="1">
      <alignment horizontal="left"/>
      <protection locked="0"/>
    </xf>
    <xf numFmtId="0" fontId="14" fillId="3" borderId="32" xfId="27" applyFont="1" applyFill="1" applyBorder="1" applyAlignment="1">
      <alignment horizontal="center" vertical="center"/>
    </xf>
    <xf numFmtId="0" fontId="14" fillId="3" borderId="2" xfId="27" applyFont="1" applyFill="1" applyBorder="1" applyAlignment="1">
      <alignment horizontal="center" vertical="center"/>
    </xf>
    <xf numFmtId="0" fontId="14" fillId="3" borderId="35" xfId="27" applyFont="1" applyFill="1" applyBorder="1" applyAlignment="1">
      <alignment horizontal="center" vertical="center"/>
    </xf>
    <xf numFmtId="0" fontId="14" fillId="3" borderId="2" xfId="27" applyFont="1" applyFill="1" applyBorder="1" applyAlignment="1">
      <alignment horizontal="center" vertical="center" wrapText="1"/>
    </xf>
    <xf numFmtId="0" fontId="14" fillId="3" borderId="35" xfId="27" applyFont="1" applyFill="1" applyBorder="1" applyAlignment="1">
      <alignment horizontal="center" vertical="center" wrapText="1"/>
    </xf>
    <xf numFmtId="0" fontId="14" fillId="3" borderId="32" xfId="27" applyFont="1" applyFill="1" applyBorder="1" applyAlignment="1">
      <alignment horizontal="center" vertical="center" wrapText="1"/>
    </xf>
    <xf numFmtId="0" fontId="11" fillId="0" borderId="32" xfId="27" applyFont="1" applyBorder="1" applyAlignment="1">
      <alignment horizontal="center" vertical="center"/>
    </xf>
    <xf numFmtId="0" fontId="11" fillId="0" borderId="35" xfId="27" applyFont="1" applyBorder="1" applyAlignment="1">
      <alignment horizontal="center" vertical="center"/>
    </xf>
    <xf numFmtId="0" fontId="14" fillId="3" borderId="34" xfId="27" applyFont="1" applyFill="1" applyBorder="1" applyAlignment="1">
      <alignment horizontal="center"/>
    </xf>
    <xf numFmtId="0" fontId="14" fillId="3" borderId="1" xfId="27" applyFont="1" applyFill="1" applyBorder="1" applyAlignment="1">
      <alignment horizontal="center"/>
    </xf>
    <xf numFmtId="0" fontId="14" fillId="3" borderId="9" xfId="27" applyFont="1" applyFill="1" applyBorder="1" applyAlignment="1">
      <alignment horizontal="center"/>
    </xf>
    <xf numFmtId="0" fontId="14" fillId="3" borderId="38" xfId="27" applyFont="1" applyFill="1" applyBorder="1" applyAlignment="1">
      <alignment horizontal="center" vertical="center"/>
    </xf>
    <xf numFmtId="0" fontId="14" fillId="3" borderId="7" xfId="27" applyFont="1" applyFill="1" applyBorder="1" applyAlignment="1">
      <alignment horizontal="center" vertical="center"/>
    </xf>
    <xf numFmtId="0" fontId="14" fillId="3" borderId="8" xfId="27" applyFont="1" applyFill="1" applyBorder="1" applyAlignment="1">
      <alignment horizontal="center" vertical="center"/>
    </xf>
    <xf numFmtId="0" fontId="14" fillId="3" borderId="14" xfId="27" applyFont="1" applyFill="1" applyBorder="1" applyAlignment="1">
      <alignment horizontal="center" vertical="center" wrapText="1"/>
    </xf>
    <xf numFmtId="0" fontId="14" fillId="3" borderId="15" xfId="27" applyFont="1" applyFill="1" applyBorder="1" applyAlignment="1">
      <alignment horizontal="center" vertical="center" wrapText="1"/>
    </xf>
    <xf numFmtId="0" fontId="14" fillId="3" borderId="40" xfId="27" applyFont="1" applyFill="1" applyBorder="1" applyAlignment="1">
      <alignment horizontal="center" vertical="center" wrapText="1"/>
    </xf>
    <xf numFmtId="0" fontId="11" fillId="0" borderId="12" xfId="19" applyFont="1" applyBorder="1" applyAlignment="1">
      <alignment horizontal="left" vertical="center"/>
    </xf>
    <xf numFmtId="0" fontId="11" fillId="0" borderId="1" xfId="19" applyFont="1" applyBorder="1" applyAlignment="1">
      <alignment horizontal="left" vertical="center"/>
    </xf>
    <xf numFmtId="0" fontId="11" fillId="0" borderId="9" xfId="19" applyFont="1" applyBorder="1" applyAlignment="1">
      <alignment horizontal="left" vertical="center"/>
    </xf>
    <xf numFmtId="0" fontId="11" fillId="0" borderId="1" xfId="27" applyFont="1" applyBorder="1" applyAlignment="1" applyProtection="1">
      <alignment horizontal="center" wrapText="1"/>
      <protection locked="0"/>
    </xf>
    <xf numFmtId="0" fontId="11" fillId="0" borderId="2" xfId="27" applyFont="1" applyBorder="1" applyAlignment="1" applyProtection="1">
      <alignment horizontal="center" wrapText="1"/>
      <protection locked="0"/>
    </xf>
    <xf numFmtId="0" fontId="11" fillId="0" borderId="2" xfId="27" applyFont="1" applyBorder="1" applyAlignment="1" applyProtection="1">
      <alignment horizontal="center"/>
      <protection locked="0"/>
    </xf>
    <xf numFmtId="49" fontId="11" fillId="0" borderId="2" xfId="27" applyNumberFormat="1" applyFont="1" applyBorder="1" applyAlignment="1" applyProtection="1">
      <alignment horizontal="center"/>
      <protection locked="0"/>
    </xf>
  </cellXfs>
  <cellStyles count="32">
    <cellStyle name="Currency" xfId="31" builtinId="4"/>
    <cellStyle name="Currency 2" xfId="21" xr:uid="{00000000-0005-0000-0000-000001000000}"/>
    <cellStyle name="Currency 2 2" xfId="29" xr:uid="{00000000-0005-0000-0000-000002000000}"/>
    <cellStyle name="Currency 2 3" xfId="30" xr:uid="{00000000-0005-0000-0000-000003000000}"/>
    <cellStyle name="Hyperlink" xfId="23" builtinId="8"/>
    <cellStyle name="Hyperlink 2" xfId="2" xr:uid="{00000000-0005-0000-0000-000005000000}"/>
    <cellStyle name="Hyperlink 2 2" xfId="24" xr:uid="{00000000-0005-0000-0000-000006000000}"/>
    <cellStyle name="Hyperlink 3" xfId="3" xr:uid="{00000000-0005-0000-0000-000007000000}"/>
    <cellStyle name="Hyperlink 5" xfId="11" xr:uid="{00000000-0005-0000-0000-000008000000}"/>
    <cellStyle name="Hyperlink 6" xfId="14" xr:uid="{00000000-0005-0000-0000-000009000000}"/>
    <cellStyle name="Hyperlink 7" xfId="17" xr:uid="{00000000-0005-0000-0000-00000A000000}"/>
    <cellStyle name="Hyperlink 8" xfId="20" xr:uid="{00000000-0005-0000-0000-00000B000000}"/>
    <cellStyle name="Normal" xfId="0" builtinId="0"/>
    <cellStyle name="Normal 10" xfId="19" xr:uid="{00000000-0005-0000-0000-00000D000000}"/>
    <cellStyle name="Normal 2" xfId="1" xr:uid="{00000000-0005-0000-0000-00000E000000}"/>
    <cellStyle name="Normal 2 2" xfId="4" xr:uid="{00000000-0005-0000-0000-00000F000000}"/>
    <cellStyle name="Normal 2 3" xfId="5" xr:uid="{00000000-0005-0000-0000-000010000000}"/>
    <cellStyle name="Normal 2 4" xfId="25" xr:uid="{00000000-0005-0000-0000-000011000000}"/>
    <cellStyle name="Normal 3" xfId="26" xr:uid="{00000000-0005-0000-0000-000012000000}"/>
    <cellStyle name="Normal 3 2" xfId="6" xr:uid="{00000000-0005-0000-0000-000013000000}"/>
    <cellStyle name="Normal 3 3" xfId="13" xr:uid="{00000000-0005-0000-0000-000014000000}"/>
    <cellStyle name="Normal 3 4" xfId="15" xr:uid="{00000000-0005-0000-0000-000015000000}"/>
    <cellStyle name="Normal 3 5" xfId="18" xr:uid="{00000000-0005-0000-0000-000016000000}"/>
    <cellStyle name="Normal 4" xfId="7" xr:uid="{00000000-0005-0000-0000-000017000000}"/>
    <cellStyle name="Normal 4 2" xfId="27" xr:uid="{00000000-0005-0000-0000-000018000000}"/>
    <cellStyle name="Normal 5" xfId="8" xr:uid="{00000000-0005-0000-0000-000019000000}"/>
    <cellStyle name="Normal 5 2" xfId="28" xr:uid="{00000000-0005-0000-0000-00001A000000}"/>
    <cellStyle name="Normal 6" xfId="9" xr:uid="{00000000-0005-0000-0000-00001B000000}"/>
    <cellStyle name="Normal 7" xfId="10" xr:uid="{00000000-0005-0000-0000-00001C000000}"/>
    <cellStyle name="Normal 8" xfId="12" xr:uid="{00000000-0005-0000-0000-00001D000000}"/>
    <cellStyle name="Normal 9" xfId="16" xr:uid="{00000000-0005-0000-0000-00001E000000}"/>
    <cellStyle name="Percent 2" xfId="22" xr:uid="{00000000-0005-0000-0000-00001F000000}"/>
  </cellStyles>
  <dxfs count="17">
    <dxf>
      <fill>
        <patternFill>
          <bgColor rgb="FF92D050"/>
        </patternFill>
      </fill>
    </dxf>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92D050"/>
        </patternFill>
      </fill>
    </dxf>
    <dxf>
      <fill>
        <patternFill>
          <bgColor rgb="FF00B0F0"/>
        </patternFill>
      </fill>
    </dxf>
    <dxf>
      <fill>
        <patternFill>
          <bgColor rgb="FF92D050"/>
        </patternFill>
      </fill>
    </dxf>
    <dxf>
      <fill>
        <patternFill>
          <bgColor rgb="FF92D050"/>
        </patternFill>
      </fill>
    </dxf>
    <dxf>
      <fill>
        <patternFill>
          <bgColor rgb="FF92D050"/>
        </patternFill>
      </fill>
    </dxf>
    <dxf>
      <fill>
        <patternFill>
          <bgColor rgb="FF92D050"/>
        </patternFill>
      </fill>
    </dxf>
  </dxfs>
  <tableStyles count="0" defaultTableStyle="TableStyleMedium9" defaultPivotStyle="PivotStyleLight16"/>
  <colors>
    <mruColors>
      <color rgb="FFFF9E1B"/>
      <color rgb="FF00AEEF"/>
      <color rgb="FF8DC63F"/>
      <color rgb="FFFAB70D"/>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2.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3.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4.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5.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endParaRPr lang="en-US" sz="1100"/>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85471"/>
      <dgm:spPr/>
    </dgm:pt>
    <dgm:pt modelId="{1491E24E-F05A-40FB-85AB-23CEAA9A424D}" type="pres">
      <dgm:prSet presAssocID="{1904508A-67EC-475B-8619-7A8469BAECC5}" presName="textNode" presStyleLbl="bgShp" presStyleIdx="0" presStyleCnt="4"/>
      <dgm:spPr/>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82884"/>
      <dgm:spPr/>
    </dgm:pt>
    <dgm:pt modelId="{A434F2E5-5FEE-4FFF-9C16-4D6B18D8C01B}" type="pres">
      <dgm:prSet presAssocID="{62B6E75D-140D-49EA-A355-E7C61085E17C}" presName="textNode" presStyleLbl="bgShp" presStyleIdx="1" presStyleCnt="4"/>
      <dgm:spPr/>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3774" custLinFactNeighborY="2229">
        <dgm:presLayoutVars>
          <dgm:bulletEnabled val="1"/>
        </dgm:presLayoutVars>
      </dgm:prSet>
      <dgm:spPr/>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20752"/>
      <dgm:spPr/>
    </dgm:pt>
    <dgm:pt modelId="{A3DCC648-AE1D-498A-9799-F4117D015BF9}" type="pres">
      <dgm:prSet presAssocID="{19D44686-8A90-43D4-B1EB-0FD83F86B66A}" presName="textNode" presStyleLbl="bgShp" presStyleIdx="2" presStyleCnt="4"/>
      <dgm:spPr/>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84168" custLinFactNeighborX="1706" custLinFactNeighborY="16667"/>
      <dgm:spPr/>
    </dgm:pt>
    <dgm:pt modelId="{1541717F-1667-4BFE-A916-C936DBC84977}" type="pres">
      <dgm:prSet presAssocID="{AF9344CC-E7E9-4667-8DEB-C63F53B4F944}" presName="textNode" presStyleLbl="bgShp" presStyleIdx="3" presStyleCnt="4"/>
      <dgm:spPr/>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pt>
  </dgm:ptLst>
  <dgm:cxnLst>
    <dgm:cxn modelId="{DD452409-1BAC-4981-9CE9-F9FEB4A79C13}" type="presOf" srcId="{88B7895D-E196-4848-A988-0EBE57BF0904}" destId="{E321369B-B47E-43FF-9AF0-0B3774E2A3F0}" srcOrd="0"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5960CE6E-817A-4BDC-B21F-DF720BC0618B}" srcId="{19D44686-8A90-43D4-B1EB-0FD83F86B66A}" destId="{ED2E5B4F-6E9F-48B6-85E1-EED5BE3E279D}" srcOrd="0" destOrd="0" parTransId="{5C2A96DE-7735-411D-8B88-6A5ABF618D8E}" sibTransId="{6CDAF653-7DCB-4AF2-9B4D-BF71147BA2DB}"/>
    <dgm:cxn modelId="{B080074F-5EBD-4628-8C8C-F3C99D89679B}" type="presOf" srcId="{B1AE227E-260B-41C0-B107-C7BB81503A7F}" destId="{02D2CFB1-DFEB-458A-867E-31668D096E99}" srcOrd="0" destOrd="0" presId="urn:microsoft.com/office/officeart/2005/8/layout/lProcess2"/>
    <dgm:cxn modelId="{3AC7DB72-CE05-43C9-B011-F234F9AB91CE}" srcId="{62B6E75D-140D-49EA-A355-E7C61085E17C}" destId="{B1AE227E-260B-41C0-B107-C7BB81503A7F}" srcOrd="0" destOrd="0" parTransId="{F1B5FEA5-4249-4FAD-B71D-EFCEB65EC67B}" sibTransId="{B821F14B-B46A-4C1C-B51B-6656E6D88924}"/>
    <dgm:cxn modelId="{75E02654-5A43-45CB-8190-3690079CE274}" srcId="{8D3C2FC8-A9B6-4706-BB49-AD90668B31A6}" destId="{62B6E75D-140D-49EA-A355-E7C61085E17C}" srcOrd="1" destOrd="0" parTransId="{454450FF-36DF-43ED-A538-8A6D74F42F25}" sibTransId="{2C289A99-C201-4800-907A-32E8C0E797A0}"/>
    <dgm:cxn modelId="{7A37A976-89BC-499A-A72A-EB216D094CA6}" type="presOf" srcId="{ED2E5B4F-6E9F-48B6-85E1-EED5BE3E279D}" destId="{3E90095D-2DE3-41A9-A531-456F86291B0C}"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034AD77F-59A7-4542-9CF8-77E5C76F6062}" srcId="{AF9344CC-E7E9-4667-8DEB-C63F53B4F944}" destId="{88B7895D-E196-4848-A988-0EBE57BF0904}" srcOrd="0" destOrd="0" parTransId="{E32850A9-80A5-4384-A3B2-0FA28230D570}" sibTransId="{B8D882E5-8F6E-4D0B-B53A-9F51FFE07DC3}"/>
    <dgm:cxn modelId="{C6809C8F-813A-4A10-8B36-1EC8FB6F64B6}" type="presOf" srcId="{8D3C2FC8-A9B6-4706-BB49-AD90668B31A6}" destId="{E6729E4E-4B66-4F6B-9C72-255FBA2EDE22}" srcOrd="0" destOrd="0" presId="urn:microsoft.com/office/officeart/2005/8/layout/lProcess2"/>
    <dgm:cxn modelId="{4E55D78F-20AD-4AAE-9A1F-AFDAF71F7855}" type="presOf" srcId="{19D44686-8A90-43D4-B1EB-0FD83F86B66A}" destId="{AE189B00-259C-4EC9-BE15-0D666C2A8419}" srcOrd="0" destOrd="0" presId="urn:microsoft.com/office/officeart/2005/8/layout/lProcess2"/>
    <dgm:cxn modelId="{2AD0E18F-3089-46A6-A344-6C941325F570}" type="presOf" srcId="{62B6E75D-140D-49EA-A355-E7C61085E17C}" destId="{3A1D52A3-C222-45C7-98D3-EEBAE8660579}" srcOrd="0" destOrd="0" presId="urn:microsoft.com/office/officeart/2005/8/layout/lProcess2"/>
    <dgm:cxn modelId="{A046249D-5715-400B-8117-A89037128D7C}" type="presOf" srcId="{2E7A752A-22FB-448E-9F11-74B355CE1107}" destId="{62BE1A13-9BB8-4413-9711-EBC5D478951F}" srcOrd="0"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A082BCA4-3C2F-48F1-9825-C04F651D0954}" srcId="{8D3C2FC8-A9B6-4706-BB49-AD90668B31A6}" destId="{19D44686-8A90-43D4-B1EB-0FD83F86B66A}" srcOrd="2" destOrd="0" parTransId="{F578CE0F-3F82-4067-BF04-2E8C643DE2B4}" sibTransId="{A0E246CE-3774-4783-AC96-6269E184A9C6}"/>
    <dgm:cxn modelId="{4B2945B1-FBC8-4D59-A57B-9F22C52ED1BF}" type="presOf" srcId="{1904508A-67EC-475B-8619-7A8469BAECC5}" destId="{0D86AED6-ED2D-41F5-A2DD-BDC8F0E3F254}" srcOrd="0" destOrd="0" presId="urn:microsoft.com/office/officeart/2005/8/layout/lProcess2"/>
    <dgm:cxn modelId="{8D004CB3-2818-4220-989C-807B243EE7F9}" type="presOf" srcId="{62B6E75D-140D-49EA-A355-E7C61085E17C}" destId="{A434F2E5-5FEE-4FFF-9C16-4D6B18D8C01B}" srcOrd="1" destOrd="0" presId="urn:microsoft.com/office/officeart/2005/8/layout/lProcess2"/>
    <dgm:cxn modelId="{848B02BB-B473-40E2-AE2D-B9BC0476398A}" type="presOf" srcId="{AF9344CC-E7E9-4667-8DEB-C63F53B4F944}" destId="{4A80DD0F-F88C-43D4-B5C1-FEB5C80E692E}" srcOrd="0" destOrd="0" presId="urn:microsoft.com/office/officeart/2005/8/layout/lProcess2"/>
    <dgm:cxn modelId="{D23551E1-E3F1-46C3-9FC8-0FFDC23614FE}" type="presOf" srcId="{19D44686-8A90-43D4-B1EB-0FD83F86B66A}" destId="{A3DCC648-AE1D-498A-9799-F4117D015BF9}" srcOrd="1" destOrd="0" presId="urn:microsoft.com/office/officeart/2005/8/layout/lProcess2"/>
    <dgm:cxn modelId="{15338BED-92C4-45FE-9B71-536718B07E1B}" type="presOf" srcId="{1904508A-67EC-475B-8619-7A8469BAECC5}" destId="{1491E24E-F05A-40FB-85AB-23CEAA9A424D}" srcOrd="1" destOrd="0" presId="urn:microsoft.com/office/officeart/2005/8/layout/lProcess2"/>
    <dgm:cxn modelId="{BFC611F2-3FCE-40BE-8EF1-91E0717EADB6}" type="presOf" srcId="{AF9344CC-E7E9-4667-8DEB-C63F53B4F944}" destId="{1541717F-1667-4BFE-A916-C936DBC84977}" srcOrd="1" destOrd="0" presId="urn:microsoft.com/office/officeart/2005/8/layout/lProcess2"/>
    <dgm:cxn modelId="{409B73A5-F1EA-47F5-97A2-F6FF0AED0C88}" type="presParOf" srcId="{E6729E4E-4B66-4F6B-9C72-255FBA2EDE22}" destId="{BBD71630-D236-4053-93E3-3DA1C7671756}" srcOrd="0" destOrd="0" presId="urn:microsoft.com/office/officeart/2005/8/layout/lProcess2"/>
    <dgm:cxn modelId="{7048EFBE-EEF5-4515-8AB0-77E81247041C}" type="presParOf" srcId="{BBD71630-D236-4053-93E3-3DA1C7671756}" destId="{0D86AED6-ED2D-41F5-A2DD-BDC8F0E3F254}" srcOrd="0" destOrd="0" presId="urn:microsoft.com/office/officeart/2005/8/layout/lProcess2"/>
    <dgm:cxn modelId="{48067536-FAE6-49E5-96F0-7D71E36D6ADF}" type="presParOf" srcId="{BBD71630-D236-4053-93E3-3DA1C7671756}" destId="{1491E24E-F05A-40FB-85AB-23CEAA9A424D}" srcOrd="1" destOrd="0" presId="urn:microsoft.com/office/officeart/2005/8/layout/lProcess2"/>
    <dgm:cxn modelId="{AC958B50-557B-43F4-91F0-5DD1F0A7AD65}" type="presParOf" srcId="{BBD71630-D236-4053-93E3-3DA1C7671756}" destId="{B53040E0-46C6-431F-BFE5-2A0278176FDF}" srcOrd="2" destOrd="0" presId="urn:microsoft.com/office/officeart/2005/8/layout/lProcess2"/>
    <dgm:cxn modelId="{83ACCD4E-0C38-48A0-B487-EE6CD41809AC}" type="presParOf" srcId="{B53040E0-46C6-431F-BFE5-2A0278176FDF}" destId="{246FD1B1-82C5-46D0-BECA-C524C5D4112D}" srcOrd="0" destOrd="0" presId="urn:microsoft.com/office/officeart/2005/8/layout/lProcess2"/>
    <dgm:cxn modelId="{570A6BAD-AA34-4C75-9501-114668463950}" type="presParOf" srcId="{246FD1B1-82C5-46D0-BECA-C524C5D4112D}" destId="{62BE1A13-9BB8-4413-9711-EBC5D478951F}" srcOrd="0" destOrd="0" presId="urn:microsoft.com/office/officeart/2005/8/layout/lProcess2"/>
    <dgm:cxn modelId="{40829A49-6DF0-4121-9571-F27740769BC0}" type="presParOf" srcId="{E6729E4E-4B66-4F6B-9C72-255FBA2EDE22}" destId="{DA7D2DCC-BE1E-4C92-AACD-5A6288CAB7E5}" srcOrd="1" destOrd="0" presId="urn:microsoft.com/office/officeart/2005/8/layout/lProcess2"/>
    <dgm:cxn modelId="{A61881C3-86C8-4FCA-9345-68B5B5ADBBF8}" type="presParOf" srcId="{E6729E4E-4B66-4F6B-9C72-255FBA2EDE22}" destId="{4B25A2B0-6115-4809-8AE5-7C607A73B482}" srcOrd="2" destOrd="0" presId="urn:microsoft.com/office/officeart/2005/8/layout/lProcess2"/>
    <dgm:cxn modelId="{F6795D51-A634-4815-87E1-13C5480A4768}" type="presParOf" srcId="{4B25A2B0-6115-4809-8AE5-7C607A73B482}" destId="{3A1D52A3-C222-45C7-98D3-EEBAE8660579}" srcOrd="0" destOrd="0" presId="urn:microsoft.com/office/officeart/2005/8/layout/lProcess2"/>
    <dgm:cxn modelId="{F1EB93E9-64A8-49C0-AC32-B533466D3749}" type="presParOf" srcId="{4B25A2B0-6115-4809-8AE5-7C607A73B482}" destId="{A434F2E5-5FEE-4FFF-9C16-4D6B18D8C01B}" srcOrd="1" destOrd="0" presId="urn:microsoft.com/office/officeart/2005/8/layout/lProcess2"/>
    <dgm:cxn modelId="{F62A8BA0-C3AB-4289-9472-A2F59A8FF20C}" type="presParOf" srcId="{4B25A2B0-6115-4809-8AE5-7C607A73B482}" destId="{7175CD2B-47CE-47AE-8BF7-7755896D78BF}" srcOrd="2" destOrd="0" presId="urn:microsoft.com/office/officeart/2005/8/layout/lProcess2"/>
    <dgm:cxn modelId="{8B10AC4B-376F-49DB-A700-9236F6359A68}" type="presParOf" srcId="{7175CD2B-47CE-47AE-8BF7-7755896D78BF}" destId="{92EFBA28-45BB-4841-8D10-701251C43955}" srcOrd="0" destOrd="0" presId="urn:microsoft.com/office/officeart/2005/8/layout/lProcess2"/>
    <dgm:cxn modelId="{9CE2B4E5-A7A8-49A8-9B9A-733DE3CA6621}" type="presParOf" srcId="{92EFBA28-45BB-4841-8D10-701251C43955}" destId="{02D2CFB1-DFEB-458A-867E-31668D096E99}" srcOrd="0" destOrd="0" presId="urn:microsoft.com/office/officeart/2005/8/layout/lProcess2"/>
    <dgm:cxn modelId="{14D51AB3-5138-4D1F-9A81-1E92A06E2D7D}" type="presParOf" srcId="{E6729E4E-4B66-4F6B-9C72-255FBA2EDE22}" destId="{A8501EDA-8A5F-4331-981F-74BCD3834FE6}" srcOrd="3" destOrd="0" presId="urn:microsoft.com/office/officeart/2005/8/layout/lProcess2"/>
    <dgm:cxn modelId="{41066710-368E-43E2-9056-1F93F5DA22CA}" type="presParOf" srcId="{E6729E4E-4B66-4F6B-9C72-255FBA2EDE22}" destId="{6F2719C3-653F-4B90-A271-E8089280701C}" srcOrd="4" destOrd="0" presId="urn:microsoft.com/office/officeart/2005/8/layout/lProcess2"/>
    <dgm:cxn modelId="{0FFFE44E-169C-4397-98BF-DC7D4BFAADA7}" type="presParOf" srcId="{6F2719C3-653F-4B90-A271-E8089280701C}" destId="{AE189B00-259C-4EC9-BE15-0D666C2A8419}" srcOrd="0" destOrd="0" presId="urn:microsoft.com/office/officeart/2005/8/layout/lProcess2"/>
    <dgm:cxn modelId="{DA97C5A7-DF93-441F-A05F-FFED2BD6AAD1}" type="presParOf" srcId="{6F2719C3-653F-4B90-A271-E8089280701C}" destId="{A3DCC648-AE1D-498A-9799-F4117D015BF9}" srcOrd="1" destOrd="0" presId="urn:microsoft.com/office/officeart/2005/8/layout/lProcess2"/>
    <dgm:cxn modelId="{B50E4220-1FA1-4E87-BDB3-FAA3485ADA9C}" type="presParOf" srcId="{6F2719C3-653F-4B90-A271-E8089280701C}" destId="{8372D231-F0FE-49A5-B94E-BF796643B660}" srcOrd="2" destOrd="0" presId="urn:microsoft.com/office/officeart/2005/8/layout/lProcess2"/>
    <dgm:cxn modelId="{52920A13-118D-420A-89A9-7A1B870EB98F}" type="presParOf" srcId="{8372D231-F0FE-49A5-B94E-BF796643B660}" destId="{804DD9ED-D563-4060-8481-354EA40FFA46}" srcOrd="0" destOrd="0" presId="urn:microsoft.com/office/officeart/2005/8/layout/lProcess2"/>
    <dgm:cxn modelId="{5D1A1E7D-FD48-4620-82A3-E7280D3A35FB}" type="presParOf" srcId="{804DD9ED-D563-4060-8481-354EA40FFA46}" destId="{3E90095D-2DE3-41A9-A531-456F86291B0C}" srcOrd="0" destOrd="0" presId="urn:microsoft.com/office/officeart/2005/8/layout/lProcess2"/>
    <dgm:cxn modelId="{46ACB76C-33CE-4380-B427-A1FBAEA6AFAD}" type="presParOf" srcId="{E6729E4E-4B66-4F6B-9C72-255FBA2EDE22}" destId="{57A382BC-8C3C-4416-95D7-F8921A9B31CE}" srcOrd="5" destOrd="0" presId="urn:microsoft.com/office/officeart/2005/8/layout/lProcess2"/>
    <dgm:cxn modelId="{7FA19F65-BCC6-487E-ADD6-8DC75287A2BC}" type="presParOf" srcId="{E6729E4E-4B66-4F6B-9C72-255FBA2EDE22}" destId="{0703E9C8-B95A-4DD8-845D-ADDE0BA8CB26}" srcOrd="6" destOrd="0" presId="urn:microsoft.com/office/officeart/2005/8/layout/lProcess2"/>
    <dgm:cxn modelId="{13F24FE5-4D45-43B5-9784-85784AB12290}" type="presParOf" srcId="{0703E9C8-B95A-4DD8-845D-ADDE0BA8CB26}" destId="{4A80DD0F-F88C-43D4-B5C1-FEB5C80E692E}" srcOrd="0" destOrd="0" presId="urn:microsoft.com/office/officeart/2005/8/layout/lProcess2"/>
    <dgm:cxn modelId="{B30E6964-0595-4520-8B2C-65D47C2B2D38}" type="presParOf" srcId="{0703E9C8-B95A-4DD8-845D-ADDE0BA8CB26}" destId="{1541717F-1667-4BFE-A916-C936DBC84977}" srcOrd="1" destOrd="0" presId="urn:microsoft.com/office/officeart/2005/8/layout/lProcess2"/>
    <dgm:cxn modelId="{20F310BD-C8B5-4C56-A7AF-F0BC461FF133}" type="presParOf" srcId="{0703E9C8-B95A-4DD8-845D-ADDE0BA8CB26}" destId="{29F5E011-85A6-4AAF-A137-A7F5FE42808B}" srcOrd="2" destOrd="0" presId="urn:microsoft.com/office/officeart/2005/8/layout/lProcess2"/>
    <dgm:cxn modelId="{FDDBE032-B02F-44A2-A6B5-A639DBEDA6AF}" type="presParOf" srcId="{29F5E011-85A6-4AAF-A137-A7F5FE42808B}" destId="{E309365A-B88B-4905-A419-65DCD886F238}" srcOrd="0" destOrd="0" presId="urn:microsoft.com/office/officeart/2005/8/layout/lProcess2"/>
    <dgm:cxn modelId="{C18C7B8F-E07A-4EA3-897B-91C13C36F157}"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2.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endParaRPr lang="en-US" sz="1100"/>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85471"/>
      <dgm:spPr/>
    </dgm:pt>
    <dgm:pt modelId="{1491E24E-F05A-40FB-85AB-23CEAA9A424D}" type="pres">
      <dgm:prSet presAssocID="{1904508A-67EC-475B-8619-7A8469BAECC5}" presName="textNode" presStyleLbl="bgShp" presStyleIdx="0" presStyleCnt="4"/>
      <dgm:spPr/>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82884"/>
      <dgm:spPr/>
    </dgm:pt>
    <dgm:pt modelId="{A434F2E5-5FEE-4FFF-9C16-4D6B18D8C01B}" type="pres">
      <dgm:prSet presAssocID="{62B6E75D-140D-49EA-A355-E7C61085E17C}" presName="textNode" presStyleLbl="bgShp" presStyleIdx="1" presStyleCnt="4"/>
      <dgm:spPr/>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3774" custLinFactNeighborY="2229">
        <dgm:presLayoutVars>
          <dgm:bulletEnabled val="1"/>
        </dgm:presLayoutVars>
      </dgm:prSet>
      <dgm:spPr/>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20752"/>
      <dgm:spPr/>
    </dgm:pt>
    <dgm:pt modelId="{A3DCC648-AE1D-498A-9799-F4117D015BF9}" type="pres">
      <dgm:prSet presAssocID="{19D44686-8A90-43D4-B1EB-0FD83F86B66A}" presName="textNode" presStyleLbl="bgShp" presStyleIdx="2" presStyleCnt="4"/>
      <dgm:spPr/>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84168" custLinFactNeighborX="1706" custLinFactNeighborY="16667"/>
      <dgm:spPr/>
    </dgm:pt>
    <dgm:pt modelId="{1541717F-1667-4BFE-A916-C936DBC84977}" type="pres">
      <dgm:prSet presAssocID="{AF9344CC-E7E9-4667-8DEB-C63F53B4F944}" presName="textNode" presStyleLbl="bgShp" presStyleIdx="3" presStyleCnt="4"/>
      <dgm:spPr/>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pt>
  </dgm:ptLst>
  <dgm:cxnLst>
    <dgm:cxn modelId="{7E1EBF0C-EE62-4077-A3BA-5F4AED6EF2C5}" type="presOf" srcId="{ED2E5B4F-6E9F-48B6-85E1-EED5BE3E279D}" destId="{3E90095D-2DE3-41A9-A531-456F86291B0C}" srcOrd="0" destOrd="0" presId="urn:microsoft.com/office/officeart/2005/8/layout/lProcess2"/>
    <dgm:cxn modelId="{74A26F16-F184-4AE3-9823-012FF7F84681}" type="presOf" srcId="{88B7895D-E196-4848-A988-0EBE57BF0904}" destId="{E321369B-B47E-43FF-9AF0-0B3774E2A3F0}" srcOrd="0"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8BB2AD3A-5FF2-4242-8954-223316B86643}" type="presOf" srcId="{19D44686-8A90-43D4-B1EB-0FD83F86B66A}" destId="{AE189B00-259C-4EC9-BE15-0D666C2A8419}" srcOrd="0" destOrd="0" presId="urn:microsoft.com/office/officeart/2005/8/layout/lProcess2"/>
    <dgm:cxn modelId="{67D6C23A-365F-4ACB-B41D-D6523D18B75E}" type="presOf" srcId="{19D44686-8A90-43D4-B1EB-0FD83F86B66A}" destId="{A3DCC648-AE1D-498A-9799-F4117D015BF9}" srcOrd="1" destOrd="0" presId="urn:microsoft.com/office/officeart/2005/8/layout/lProcess2"/>
    <dgm:cxn modelId="{12105B6C-1FDD-4D07-889C-02D028AC860C}" type="presOf" srcId="{B1AE227E-260B-41C0-B107-C7BB81503A7F}" destId="{02D2CFB1-DFEB-458A-867E-31668D096E99}" srcOrd="0"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3AC7DB72-CE05-43C9-B011-F234F9AB91CE}" srcId="{62B6E75D-140D-49EA-A355-E7C61085E17C}" destId="{B1AE227E-260B-41C0-B107-C7BB81503A7F}" srcOrd="0" destOrd="0" parTransId="{F1B5FEA5-4249-4FAD-B71D-EFCEB65EC67B}" sibTransId="{B821F14B-B46A-4C1C-B51B-6656E6D88924}"/>
    <dgm:cxn modelId="{75E02654-5A43-45CB-8190-3690079CE274}" srcId="{8D3C2FC8-A9B6-4706-BB49-AD90668B31A6}" destId="{62B6E75D-140D-49EA-A355-E7C61085E17C}" srcOrd="1" destOrd="0" parTransId="{454450FF-36DF-43ED-A538-8A6D74F42F25}" sibTransId="{2C289A99-C201-4800-907A-32E8C0E797A0}"/>
    <dgm:cxn modelId="{E654F559-7F76-4F16-B134-32E0A1522010}" type="presOf" srcId="{AF9344CC-E7E9-4667-8DEB-C63F53B4F944}" destId="{4A80DD0F-F88C-43D4-B5C1-FEB5C80E692E}" srcOrd="0" destOrd="0" presId="urn:microsoft.com/office/officeart/2005/8/layout/lProcess2"/>
    <dgm:cxn modelId="{8497687B-889A-480B-A6A7-EDE06D33698A}" type="presOf" srcId="{1904508A-67EC-475B-8619-7A8469BAECC5}" destId="{1491E24E-F05A-40FB-85AB-23CEAA9A424D}" srcOrd="1"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034AD77F-59A7-4542-9CF8-77E5C76F6062}" srcId="{AF9344CC-E7E9-4667-8DEB-C63F53B4F944}" destId="{88B7895D-E196-4848-A988-0EBE57BF0904}" srcOrd="0" destOrd="0" parTransId="{E32850A9-80A5-4384-A3B2-0FA28230D570}" sibTransId="{B8D882E5-8F6E-4D0B-B53A-9F51FFE07DC3}"/>
    <dgm:cxn modelId="{277E6993-D633-4620-8553-B121D4E10F3F}" type="presOf" srcId="{62B6E75D-140D-49EA-A355-E7C61085E17C}" destId="{A434F2E5-5FEE-4FFF-9C16-4D6B18D8C01B}" srcOrd="1" destOrd="0" presId="urn:microsoft.com/office/officeart/2005/8/layout/lProcess2"/>
    <dgm:cxn modelId="{A86D059B-41E2-4C0C-A83F-A48E3E4E91D5}" type="presOf" srcId="{62B6E75D-140D-49EA-A355-E7C61085E17C}" destId="{3A1D52A3-C222-45C7-98D3-EEBAE8660579}" srcOrd="0" destOrd="0" presId="urn:microsoft.com/office/officeart/2005/8/layout/lProcess2"/>
    <dgm:cxn modelId="{5C80789F-3F1D-4579-AE45-C74EE12CC70B}" type="presOf" srcId="{AF9344CC-E7E9-4667-8DEB-C63F53B4F944}" destId="{1541717F-1667-4BFE-A916-C936DBC84977}" srcOrd="1"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A082BCA4-3C2F-48F1-9825-C04F651D0954}" srcId="{8D3C2FC8-A9B6-4706-BB49-AD90668B31A6}" destId="{19D44686-8A90-43D4-B1EB-0FD83F86B66A}" srcOrd="2" destOrd="0" parTransId="{F578CE0F-3F82-4067-BF04-2E8C643DE2B4}" sibTransId="{A0E246CE-3774-4783-AC96-6269E184A9C6}"/>
    <dgm:cxn modelId="{375BF7C5-DF6B-438F-9C5A-F6D5987EFB42}" type="presOf" srcId="{1904508A-67EC-475B-8619-7A8469BAECC5}" destId="{0D86AED6-ED2D-41F5-A2DD-BDC8F0E3F254}" srcOrd="0" destOrd="0" presId="urn:microsoft.com/office/officeart/2005/8/layout/lProcess2"/>
    <dgm:cxn modelId="{4C3ABFD7-63C4-434B-B7CB-511869949AD9}" type="presOf" srcId="{8D3C2FC8-A9B6-4706-BB49-AD90668B31A6}" destId="{E6729E4E-4B66-4F6B-9C72-255FBA2EDE22}" srcOrd="0" destOrd="0" presId="urn:microsoft.com/office/officeart/2005/8/layout/lProcess2"/>
    <dgm:cxn modelId="{C47A2DFE-2370-4E16-ACE2-CB9B7012C0FE}" type="presOf" srcId="{2E7A752A-22FB-448E-9F11-74B355CE1107}" destId="{62BE1A13-9BB8-4413-9711-EBC5D478951F}" srcOrd="0" destOrd="0" presId="urn:microsoft.com/office/officeart/2005/8/layout/lProcess2"/>
    <dgm:cxn modelId="{6EF339BA-49B0-46F3-8098-84DF5720CB8D}" type="presParOf" srcId="{E6729E4E-4B66-4F6B-9C72-255FBA2EDE22}" destId="{BBD71630-D236-4053-93E3-3DA1C7671756}" srcOrd="0" destOrd="0" presId="urn:microsoft.com/office/officeart/2005/8/layout/lProcess2"/>
    <dgm:cxn modelId="{5CB83421-62F1-4D25-B84E-060BE7057DB1}" type="presParOf" srcId="{BBD71630-D236-4053-93E3-3DA1C7671756}" destId="{0D86AED6-ED2D-41F5-A2DD-BDC8F0E3F254}" srcOrd="0" destOrd="0" presId="urn:microsoft.com/office/officeart/2005/8/layout/lProcess2"/>
    <dgm:cxn modelId="{67D46E73-BCD3-4226-9DE5-D4703AD117B9}" type="presParOf" srcId="{BBD71630-D236-4053-93E3-3DA1C7671756}" destId="{1491E24E-F05A-40FB-85AB-23CEAA9A424D}" srcOrd="1" destOrd="0" presId="urn:microsoft.com/office/officeart/2005/8/layout/lProcess2"/>
    <dgm:cxn modelId="{FEC76F98-B1D5-475C-927F-D0AFF57E1362}" type="presParOf" srcId="{BBD71630-D236-4053-93E3-3DA1C7671756}" destId="{B53040E0-46C6-431F-BFE5-2A0278176FDF}" srcOrd="2" destOrd="0" presId="urn:microsoft.com/office/officeart/2005/8/layout/lProcess2"/>
    <dgm:cxn modelId="{D8BDA3D4-5DE9-4D80-BE78-CEEF4C53B089}" type="presParOf" srcId="{B53040E0-46C6-431F-BFE5-2A0278176FDF}" destId="{246FD1B1-82C5-46D0-BECA-C524C5D4112D}" srcOrd="0" destOrd="0" presId="urn:microsoft.com/office/officeart/2005/8/layout/lProcess2"/>
    <dgm:cxn modelId="{AC1E4F8C-2AF8-43C2-A155-426A7233EF3E}" type="presParOf" srcId="{246FD1B1-82C5-46D0-BECA-C524C5D4112D}" destId="{62BE1A13-9BB8-4413-9711-EBC5D478951F}" srcOrd="0" destOrd="0" presId="urn:microsoft.com/office/officeart/2005/8/layout/lProcess2"/>
    <dgm:cxn modelId="{F2496511-C35E-4E77-982A-70471DD69F82}" type="presParOf" srcId="{E6729E4E-4B66-4F6B-9C72-255FBA2EDE22}" destId="{DA7D2DCC-BE1E-4C92-AACD-5A6288CAB7E5}" srcOrd="1" destOrd="0" presId="urn:microsoft.com/office/officeart/2005/8/layout/lProcess2"/>
    <dgm:cxn modelId="{1DFF505C-EEBD-4522-8023-188C1AA3CC5F}" type="presParOf" srcId="{E6729E4E-4B66-4F6B-9C72-255FBA2EDE22}" destId="{4B25A2B0-6115-4809-8AE5-7C607A73B482}" srcOrd="2" destOrd="0" presId="urn:microsoft.com/office/officeart/2005/8/layout/lProcess2"/>
    <dgm:cxn modelId="{A80ECF12-912B-43EC-98D9-D40DA250851D}" type="presParOf" srcId="{4B25A2B0-6115-4809-8AE5-7C607A73B482}" destId="{3A1D52A3-C222-45C7-98D3-EEBAE8660579}" srcOrd="0" destOrd="0" presId="urn:microsoft.com/office/officeart/2005/8/layout/lProcess2"/>
    <dgm:cxn modelId="{1D8BA467-9524-4E0D-B102-8620E5AE19E4}" type="presParOf" srcId="{4B25A2B0-6115-4809-8AE5-7C607A73B482}" destId="{A434F2E5-5FEE-4FFF-9C16-4D6B18D8C01B}" srcOrd="1" destOrd="0" presId="urn:microsoft.com/office/officeart/2005/8/layout/lProcess2"/>
    <dgm:cxn modelId="{26ADA12E-2616-42EF-8A26-DA08D49D9A15}" type="presParOf" srcId="{4B25A2B0-6115-4809-8AE5-7C607A73B482}" destId="{7175CD2B-47CE-47AE-8BF7-7755896D78BF}" srcOrd="2" destOrd="0" presId="urn:microsoft.com/office/officeart/2005/8/layout/lProcess2"/>
    <dgm:cxn modelId="{1D8400C9-E52D-4969-B409-075F56FE3281}" type="presParOf" srcId="{7175CD2B-47CE-47AE-8BF7-7755896D78BF}" destId="{92EFBA28-45BB-4841-8D10-701251C43955}" srcOrd="0" destOrd="0" presId="urn:microsoft.com/office/officeart/2005/8/layout/lProcess2"/>
    <dgm:cxn modelId="{340C663B-E432-4B46-B4C5-074D2C96608E}" type="presParOf" srcId="{92EFBA28-45BB-4841-8D10-701251C43955}" destId="{02D2CFB1-DFEB-458A-867E-31668D096E99}" srcOrd="0" destOrd="0" presId="urn:microsoft.com/office/officeart/2005/8/layout/lProcess2"/>
    <dgm:cxn modelId="{AF00180E-A1E4-4A4D-B3F0-6F25271E30A4}" type="presParOf" srcId="{E6729E4E-4B66-4F6B-9C72-255FBA2EDE22}" destId="{A8501EDA-8A5F-4331-981F-74BCD3834FE6}" srcOrd="3" destOrd="0" presId="urn:microsoft.com/office/officeart/2005/8/layout/lProcess2"/>
    <dgm:cxn modelId="{6C991B25-7379-460F-93DE-E97B849F58BF}" type="presParOf" srcId="{E6729E4E-4B66-4F6B-9C72-255FBA2EDE22}" destId="{6F2719C3-653F-4B90-A271-E8089280701C}" srcOrd="4" destOrd="0" presId="urn:microsoft.com/office/officeart/2005/8/layout/lProcess2"/>
    <dgm:cxn modelId="{1183F910-29FD-41D1-AF79-ACC3FADA70C6}" type="presParOf" srcId="{6F2719C3-653F-4B90-A271-E8089280701C}" destId="{AE189B00-259C-4EC9-BE15-0D666C2A8419}" srcOrd="0" destOrd="0" presId="urn:microsoft.com/office/officeart/2005/8/layout/lProcess2"/>
    <dgm:cxn modelId="{F40CF0C9-57C1-4ABF-8B0F-3B1C0D2C6DD9}" type="presParOf" srcId="{6F2719C3-653F-4B90-A271-E8089280701C}" destId="{A3DCC648-AE1D-498A-9799-F4117D015BF9}" srcOrd="1" destOrd="0" presId="urn:microsoft.com/office/officeart/2005/8/layout/lProcess2"/>
    <dgm:cxn modelId="{9843B7DC-F820-4AB8-A973-8EB832671B40}" type="presParOf" srcId="{6F2719C3-653F-4B90-A271-E8089280701C}" destId="{8372D231-F0FE-49A5-B94E-BF796643B660}" srcOrd="2" destOrd="0" presId="urn:microsoft.com/office/officeart/2005/8/layout/lProcess2"/>
    <dgm:cxn modelId="{5BDF0EAE-6E26-40E7-9FC7-53BD7A2BECF6}" type="presParOf" srcId="{8372D231-F0FE-49A5-B94E-BF796643B660}" destId="{804DD9ED-D563-4060-8481-354EA40FFA46}" srcOrd="0" destOrd="0" presId="urn:microsoft.com/office/officeart/2005/8/layout/lProcess2"/>
    <dgm:cxn modelId="{362B3107-2491-4F9A-A197-125B54B4113F}" type="presParOf" srcId="{804DD9ED-D563-4060-8481-354EA40FFA46}" destId="{3E90095D-2DE3-41A9-A531-456F86291B0C}" srcOrd="0" destOrd="0" presId="urn:microsoft.com/office/officeart/2005/8/layout/lProcess2"/>
    <dgm:cxn modelId="{8E52B690-96BF-4937-B0B7-B73EB44002DF}" type="presParOf" srcId="{E6729E4E-4B66-4F6B-9C72-255FBA2EDE22}" destId="{57A382BC-8C3C-4416-95D7-F8921A9B31CE}" srcOrd="5" destOrd="0" presId="urn:microsoft.com/office/officeart/2005/8/layout/lProcess2"/>
    <dgm:cxn modelId="{94E2997A-0BEF-4AFD-B51E-522A24EFAD8E}" type="presParOf" srcId="{E6729E4E-4B66-4F6B-9C72-255FBA2EDE22}" destId="{0703E9C8-B95A-4DD8-845D-ADDE0BA8CB26}" srcOrd="6" destOrd="0" presId="urn:microsoft.com/office/officeart/2005/8/layout/lProcess2"/>
    <dgm:cxn modelId="{7420DD73-6AAF-4F5E-83B0-EAB0AB4BDD99}" type="presParOf" srcId="{0703E9C8-B95A-4DD8-845D-ADDE0BA8CB26}" destId="{4A80DD0F-F88C-43D4-B5C1-FEB5C80E692E}" srcOrd="0" destOrd="0" presId="urn:microsoft.com/office/officeart/2005/8/layout/lProcess2"/>
    <dgm:cxn modelId="{9A883E4B-3E9F-4C87-AA8E-89236D80DBDF}" type="presParOf" srcId="{0703E9C8-B95A-4DD8-845D-ADDE0BA8CB26}" destId="{1541717F-1667-4BFE-A916-C936DBC84977}" srcOrd="1" destOrd="0" presId="urn:microsoft.com/office/officeart/2005/8/layout/lProcess2"/>
    <dgm:cxn modelId="{56180CB2-4CD8-40F4-A862-187381CA31E8}" type="presParOf" srcId="{0703E9C8-B95A-4DD8-845D-ADDE0BA8CB26}" destId="{29F5E011-85A6-4AAF-A137-A7F5FE42808B}" srcOrd="2" destOrd="0" presId="urn:microsoft.com/office/officeart/2005/8/layout/lProcess2"/>
    <dgm:cxn modelId="{1239053D-9EA3-483C-9740-D172A0AE2386}" type="presParOf" srcId="{29F5E011-85A6-4AAF-A137-A7F5FE42808B}" destId="{E309365A-B88B-4905-A419-65DCD886F238}" srcOrd="0" destOrd="0" presId="urn:microsoft.com/office/officeart/2005/8/layout/lProcess2"/>
    <dgm:cxn modelId="{BEB3D973-9F29-4E4B-AA3B-C609C4F8B928}"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3.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16018"/>
      <dgm:spPr/>
    </dgm:pt>
    <dgm:pt modelId="{1491E24E-F05A-40FB-85AB-23CEAA9A424D}" type="pres">
      <dgm:prSet presAssocID="{1904508A-67EC-475B-8619-7A8469BAECC5}" presName="textNode" presStyleLbl="bgShp" presStyleIdx="0" presStyleCnt="4"/>
      <dgm:spPr/>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29155" custLinFactNeighborX="-7084"/>
      <dgm:spPr/>
    </dgm:pt>
    <dgm:pt modelId="{A434F2E5-5FEE-4FFF-9C16-4D6B18D8C01B}" type="pres">
      <dgm:prSet presAssocID="{62B6E75D-140D-49EA-A355-E7C61085E17C}" presName="textNode" presStyleLbl="bgShp" presStyleIdx="1" presStyleCnt="4"/>
      <dgm:spPr/>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9269" custLinFactNeighborY="-7142">
        <dgm:presLayoutVars>
          <dgm:bulletEnabled val="1"/>
        </dgm:presLayoutVars>
      </dgm:prSet>
      <dgm:spPr/>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89348" custLinFactNeighborX="-4819"/>
      <dgm:spPr/>
    </dgm:pt>
    <dgm:pt modelId="{A3DCC648-AE1D-498A-9799-F4117D015BF9}" type="pres">
      <dgm:prSet presAssocID="{19D44686-8A90-43D4-B1EB-0FD83F86B66A}" presName="textNode" presStyleLbl="bgShp" presStyleIdx="2" presStyleCnt="4"/>
      <dgm:spPr/>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12997" custLinFactNeighborX="1706" custLinFactNeighborY="16667"/>
      <dgm:spPr/>
    </dgm:pt>
    <dgm:pt modelId="{1541717F-1667-4BFE-A916-C936DBC84977}" type="pres">
      <dgm:prSet presAssocID="{AF9344CC-E7E9-4667-8DEB-C63F53B4F944}" presName="textNode" presStyleLbl="bgShp" presStyleIdx="3" presStyleCnt="4"/>
      <dgm:spPr/>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pt>
  </dgm:ptLst>
  <dgm:cxnLst>
    <dgm:cxn modelId="{1649A100-0C83-4E94-9DE0-550D72EDEEB6}" type="presOf" srcId="{1904508A-67EC-475B-8619-7A8469BAECC5}" destId="{1491E24E-F05A-40FB-85AB-23CEAA9A424D}" srcOrd="1" destOrd="0" presId="urn:microsoft.com/office/officeart/2005/8/layout/lProcess2"/>
    <dgm:cxn modelId="{D2964418-7597-4B82-B4E3-FC4168B0C10D}" type="presOf" srcId="{B1AE227E-260B-41C0-B107-C7BB81503A7F}" destId="{02D2CFB1-DFEB-458A-867E-31668D096E99}" srcOrd="0" destOrd="0" presId="urn:microsoft.com/office/officeart/2005/8/layout/lProcess2"/>
    <dgm:cxn modelId="{5E160223-CB3B-4BD7-95AF-71BB6F32B532}" type="presOf" srcId="{1904508A-67EC-475B-8619-7A8469BAECC5}" destId="{0D86AED6-ED2D-41F5-A2DD-BDC8F0E3F254}" srcOrd="0"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20DDA05B-9D31-4FBC-8DAD-002507AF10C9}" type="presOf" srcId="{62B6E75D-140D-49EA-A355-E7C61085E17C}" destId="{A434F2E5-5FEE-4FFF-9C16-4D6B18D8C01B}" srcOrd="1"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3AC7DB72-CE05-43C9-B011-F234F9AB91CE}" srcId="{62B6E75D-140D-49EA-A355-E7C61085E17C}" destId="{B1AE227E-260B-41C0-B107-C7BB81503A7F}" srcOrd="0" destOrd="0" parTransId="{F1B5FEA5-4249-4FAD-B71D-EFCEB65EC67B}" sibTransId="{B821F14B-B46A-4C1C-B51B-6656E6D88924}"/>
    <dgm:cxn modelId="{75E02654-5A43-45CB-8190-3690079CE274}" srcId="{8D3C2FC8-A9B6-4706-BB49-AD90668B31A6}" destId="{62B6E75D-140D-49EA-A355-E7C61085E17C}" srcOrd="1" destOrd="0" parTransId="{454450FF-36DF-43ED-A538-8A6D74F42F25}" sibTransId="{2C289A99-C201-4800-907A-32E8C0E797A0}"/>
    <dgm:cxn modelId="{8FC43358-3EAB-4B7D-8C02-CD5D88FDE87A}" type="presOf" srcId="{2E7A752A-22FB-448E-9F11-74B355CE1107}" destId="{62BE1A13-9BB8-4413-9711-EBC5D478951F}"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034AD77F-59A7-4542-9CF8-77E5C76F6062}" srcId="{AF9344CC-E7E9-4667-8DEB-C63F53B4F944}" destId="{88B7895D-E196-4848-A988-0EBE57BF0904}" srcOrd="0" destOrd="0" parTransId="{E32850A9-80A5-4384-A3B2-0FA28230D570}" sibTransId="{B8D882E5-8F6E-4D0B-B53A-9F51FFE07DC3}"/>
    <dgm:cxn modelId="{A0E8398B-77D9-474F-858F-9D2B98A164E2}" type="presOf" srcId="{62B6E75D-140D-49EA-A355-E7C61085E17C}" destId="{3A1D52A3-C222-45C7-98D3-EEBAE8660579}" srcOrd="0" destOrd="0" presId="urn:microsoft.com/office/officeart/2005/8/layout/lProcess2"/>
    <dgm:cxn modelId="{897DA09C-A222-499E-A3DF-7B54EE17341A}" type="presOf" srcId="{ED2E5B4F-6E9F-48B6-85E1-EED5BE3E279D}" destId="{3E90095D-2DE3-41A9-A531-456F86291B0C}" srcOrd="0"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A082BCA4-3C2F-48F1-9825-C04F651D0954}" srcId="{8D3C2FC8-A9B6-4706-BB49-AD90668B31A6}" destId="{19D44686-8A90-43D4-B1EB-0FD83F86B66A}" srcOrd="2" destOrd="0" parTransId="{F578CE0F-3F82-4067-BF04-2E8C643DE2B4}" sibTransId="{A0E246CE-3774-4783-AC96-6269E184A9C6}"/>
    <dgm:cxn modelId="{855B83C6-9B88-4CE9-A38A-F37259E34FF2}" type="presOf" srcId="{19D44686-8A90-43D4-B1EB-0FD83F86B66A}" destId="{A3DCC648-AE1D-498A-9799-F4117D015BF9}" srcOrd="1" destOrd="0" presId="urn:microsoft.com/office/officeart/2005/8/layout/lProcess2"/>
    <dgm:cxn modelId="{523520C9-C9F9-4CB1-928A-070CDA604387}" type="presOf" srcId="{8D3C2FC8-A9B6-4706-BB49-AD90668B31A6}" destId="{E6729E4E-4B66-4F6B-9C72-255FBA2EDE22}" srcOrd="0" destOrd="0" presId="urn:microsoft.com/office/officeart/2005/8/layout/lProcess2"/>
    <dgm:cxn modelId="{0DCA71CD-BF2F-4A4D-8067-1C211F300E08}" type="presOf" srcId="{88B7895D-E196-4848-A988-0EBE57BF0904}" destId="{E321369B-B47E-43FF-9AF0-0B3774E2A3F0}" srcOrd="0" destOrd="0" presId="urn:microsoft.com/office/officeart/2005/8/layout/lProcess2"/>
    <dgm:cxn modelId="{3BA163DF-F6BA-4D00-B9DA-887E980CBD0D}" type="presOf" srcId="{AF9344CC-E7E9-4667-8DEB-C63F53B4F944}" destId="{1541717F-1667-4BFE-A916-C936DBC84977}" srcOrd="1" destOrd="0" presId="urn:microsoft.com/office/officeart/2005/8/layout/lProcess2"/>
    <dgm:cxn modelId="{5808C1E4-38EF-4A84-8557-38D175D854BF}" type="presOf" srcId="{19D44686-8A90-43D4-B1EB-0FD83F86B66A}" destId="{AE189B00-259C-4EC9-BE15-0D666C2A8419}" srcOrd="0" destOrd="0" presId="urn:microsoft.com/office/officeart/2005/8/layout/lProcess2"/>
    <dgm:cxn modelId="{1DC47AED-A43E-4518-A179-B64E97FB28F6}" type="presOf" srcId="{AF9344CC-E7E9-4667-8DEB-C63F53B4F944}" destId="{4A80DD0F-F88C-43D4-B5C1-FEB5C80E692E}" srcOrd="0" destOrd="0" presId="urn:microsoft.com/office/officeart/2005/8/layout/lProcess2"/>
    <dgm:cxn modelId="{677066E6-6210-493E-BBC2-047EFC986976}" type="presParOf" srcId="{E6729E4E-4B66-4F6B-9C72-255FBA2EDE22}" destId="{BBD71630-D236-4053-93E3-3DA1C7671756}" srcOrd="0" destOrd="0" presId="urn:microsoft.com/office/officeart/2005/8/layout/lProcess2"/>
    <dgm:cxn modelId="{B3F1C676-379D-4DEF-886A-0441D145A2C0}" type="presParOf" srcId="{BBD71630-D236-4053-93E3-3DA1C7671756}" destId="{0D86AED6-ED2D-41F5-A2DD-BDC8F0E3F254}" srcOrd="0" destOrd="0" presId="urn:microsoft.com/office/officeart/2005/8/layout/lProcess2"/>
    <dgm:cxn modelId="{037C5A3A-A5F3-49ED-9955-CAE236DE250C}" type="presParOf" srcId="{BBD71630-D236-4053-93E3-3DA1C7671756}" destId="{1491E24E-F05A-40FB-85AB-23CEAA9A424D}" srcOrd="1" destOrd="0" presId="urn:microsoft.com/office/officeart/2005/8/layout/lProcess2"/>
    <dgm:cxn modelId="{0600223F-4564-4633-A862-037AA0FAF76E}" type="presParOf" srcId="{BBD71630-D236-4053-93E3-3DA1C7671756}" destId="{B53040E0-46C6-431F-BFE5-2A0278176FDF}" srcOrd="2" destOrd="0" presId="urn:microsoft.com/office/officeart/2005/8/layout/lProcess2"/>
    <dgm:cxn modelId="{5DC88721-0782-4A38-8A62-7E9EC707B37C}" type="presParOf" srcId="{B53040E0-46C6-431F-BFE5-2A0278176FDF}" destId="{246FD1B1-82C5-46D0-BECA-C524C5D4112D}" srcOrd="0" destOrd="0" presId="urn:microsoft.com/office/officeart/2005/8/layout/lProcess2"/>
    <dgm:cxn modelId="{0653557B-4412-49E6-AFC9-4108FA847E5D}" type="presParOf" srcId="{246FD1B1-82C5-46D0-BECA-C524C5D4112D}" destId="{62BE1A13-9BB8-4413-9711-EBC5D478951F}" srcOrd="0" destOrd="0" presId="urn:microsoft.com/office/officeart/2005/8/layout/lProcess2"/>
    <dgm:cxn modelId="{A56D0D7A-A356-48E3-AF3F-B727C0562375}" type="presParOf" srcId="{E6729E4E-4B66-4F6B-9C72-255FBA2EDE22}" destId="{DA7D2DCC-BE1E-4C92-AACD-5A6288CAB7E5}" srcOrd="1" destOrd="0" presId="urn:microsoft.com/office/officeart/2005/8/layout/lProcess2"/>
    <dgm:cxn modelId="{DFD0F25D-02AE-446B-8043-F513B8D30506}" type="presParOf" srcId="{E6729E4E-4B66-4F6B-9C72-255FBA2EDE22}" destId="{4B25A2B0-6115-4809-8AE5-7C607A73B482}" srcOrd="2" destOrd="0" presId="urn:microsoft.com/office/officeart/2005/8/layout/lProcess2"/>
    <dgm:cxn modelId="{9CB6AE20-7E79-43D3-84A9-4D4F5FE9AF91}" type="presParOf" srcId="{4B25A2B0-6115-4809-8AE5-7C607A73B482}" destId="{3A1D52A3-C222-45C7-98D3-EEBAE8660579}" srcOrd="0" destOrd="0" presId="urn:microsoft.com/office/officeart/2005/8/layout/lProcess2"/>
    <dgm:cxn modelId="{4C422DC4-78AB-42C7-A0F9-2B1075A25A95}" type="presParOf" srcId="{4B25A2B0-6115-4809-8AE5-7C607A73B482}" destId="{A434F2E5-5FEE-4FFF-9C16-4D6B18D8C01B}" srcOrd="1" destOrd="0" presId="urn:microsoft.com/office/officeart/2005/8/layout/lProcess2"/>
    <dgm:cxn modelId="{7C8356D6-7C61-4BF1-B3F7-0FEF9F2654A5}" type="presParOf" srcId="{4B25A2B0-6115-4809-8AE5-7C607A73B482}" destId="{7175CD2B-47CE-47AE-8BF7-7755896D78BF}" srcOrd="2" destOrd="0" presId="urn:microsoft.com/office/officeart/2005/8/layout/lProcess2"/>
    <dgm:cxn modelId="{E7D99FCD-3104-4A80-B425-1B0D2AF4F059}" type="presParOf" srcId="{7175CD2B-47CE-47AE-8BF7-7755896D78BF}" destId="{92EFBA28-45BB-4841-8D10-701251C43955}" srcOrd="0" destOrd="0" presId="urn:microsoft.com/office/officeart/2005/8/layout/lProcess2"/>
    <dgm:cxn modelId="{0FB55F7A-41E9-4B8D-8909-E966454935F3}" type="presParOf" srcId="{92EFBA28-45BB-4841-8D10-701251C43955}" destId="{02D2CFB1-DFEB-458A-867E-31668D096E99}" srcOrd="0" destOrd="0" presId="urn:microsoft.com/office/officeart/2005/8/layout/lProcess2"/>
    <dgm:cxn modelId="{2A06856A-2363-4589-8713-54ADC956E0FD}" type="presParOf" srcId="{E6729E4E-4B66-4F6B-9C72-255FBA2EDE22}" destId="{A8501EDA-8A5F-4331-981F-74BCD3834FE6}" srcOrd="3" destOrd="0" presId="urn:microsoft.com/office/officeart/2005/8/layout/lProcess2"/>
    <dgm:cxn modelId="{931BB104-5AE9-44F5-A6D0-141B27B63065}" type="presParOf" srcId="{E6729E4E-4B66-4F6B-9C72-255FBA2EDE22}" destId="{6F2719C3-653F-4B90-A271-E8089280701C}" srcOrd="4" destOrd="0" presId="urn:microsoft.com/office/officeart/2005/8/layout/lProcess2"/>
    <dgm:cxn modelId="{16391612-7E14-44EB-ADC5-A20671899CFC}" type="presParOf" srcId="{6F2719C3-653F-4B90-A271-E8089280701C}" destId="{AE189B00-259C-4EC9-BE15-0D666C2A8419}" srcOrd="0" destOrd="0" presId="urn:microsoft.com/office/officeart/2005/8/layout/lProcess2"/>
    <dgm:cxn modelId="{E2F91C2B-15BD-421F-95DF-3322C1387142}" type="presParOf" srcId="{6F2719C3-653F-4B90-A271-E8089280701C}" destId="{A3DCC648-AE1D-498A-9799-F4117D015BF9}" srcOrd="1" destOrd="0" presId="urn:microsoft.com/office/officeart/2005/8/layout/lProcess2"/>
    <dgm:cxn modelId="{7DA4090A-DAF8-43FD-833A-A2EE11B3C185}" type="presParOf" srcId="{6F2719C3-653F-4B90-A271-E8089280701C}" destId="{8372D231-F0FE-49A5-B94E-BF796643B660}" srcOrd="2" destOrd="0" presId="urn:microsoft.com/office/officeart/2005/8/layout/lProcess2"/>
    <dgm:cxn modelId="{62906144-298E-4FA4-BA2F-ADB8FD118529}" type="presParOf" srcId="{8372D231-F0FE-49A5-B94E-BF796643B660}" destId="{804DD9ED-D563-4060-8481-354EA40FFA46}" srcOrd="0" destOrd="0" presId="urn:microsoft.com/office/officeart/2005/8/layout/lProcess2"/>
    <dgm:cxn modelId="{D4AFAB24-A548-4555-B4B0-93532767A7D1}" type="presParOf" srcId="{804DD9ED-D563-4060-8481-354EA40FFA46}" destId="{3E90095D-2DE3-41A9-A531-456F86291B0C}" srcOrd="0" destOrd="0" presId="urn:microsoft.com/office/officeart/2005/8/layout/lProcess2"/>
    <dgm:cxn modelId="{0D260B88-0B4D-49CE-9C6D-BE673D8D2273}" type="presParOf" srcId="{E6729E4E-4B66-4F6B-9C72-255FBA2EDE22}" destId="{57A382BC-8C3C-4416-95D7-F8921A9B31CE}" srcOrd="5" destOrd="0" presId="urn:microsoft.com/office/officeart/2005/8/layout/lProcess2"/>
    <dgm:cxn modelId="{EACC91FF-B74D-48DF-93ED-DCE8C4A4EF4C}" type="presParOf" srcId="{E6729E4E-4B66-4F6B-9C72-255FBA2EDE22}" destId="{0703E9C8-B95A-4DD8-845D-ADDE0BA8CB26}" srcOrd="6" destOrd="0" presId="urn:microsoft.com/office/officeart/2005/8/layout/lProcess2"/>
    <dgm:cxn modelId="{0CA66FE7-3070-494C-A6BF-51642C587F36}" type="presParOf" srcId="{0703E9C8-B95A-4DD8-845D-ADDE0BA8CB26}" destId="{4A80DD0F-F88C-43D4-B5C1-FEB5C80E692E}" srcOrd="0" destOrd="0" presId="urn:microsoft.com/office/officeart/2005/8/layout/lProcess2"/>
    <dgm:cxn modelId="{6EDC2FE7-1F5A-43CB-8036-959F1F771C0D}" type="presParOf" srcId="{0703E9C8-B95A-4DD8-845D-ADDE0BA8CB26}" destId="{1541717F-1667-4BFE-A916-C936DBC84977}" srcOrd="1" destOrd="0" presId="urn:microsoft.com/office/officeart/2005/8/layout/lProcess2"/>
    <dgm:cxn modelId="{B00269BF-1859-4154-9331-20E29350EF56}" type="presParOf" srcId="{0703E9C8-B95A-4DD8-845D-ADDE0BA8CB26}" destId="{29F5E011-85A6-4AAF-A137-A7F5FE42808B}" srcOrd="2" destOrd="0" presId="urn:microsoft.com/office/officeart/2005/8/layout/lProcess2"/>
    <dgm:cxn modelId="{5EAD6B2C-8BCC-467E-A3BB-D696D331F171}" type="presParOf" srcId="{29F5E011-85A6-4AAF-A137-A7F5FE42808B}" destId="{E309365A-B88B-4905-A419-65DCD886F238}" srcOrd="0" destOrd="0" presId="urn:microsoft.com/office/officeart/2005/8/layout/lProcess2"/>
    <dgm:cxn modelId="{F4BB77CE-EC6A-44B8-8B85-8841DC034998}"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4.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16018"/>
      <dgm:spPr/>
    </dgm:pt>
    <dgm:pt modelId="{1491E24E-F05A-40FB-85AB-23CEAA9A424D}" type="pres">
      <dgm:prSet presAssocID="{1904508A-67EC-475B-8619-7A8469BAECC5}" presName="textNode" presStyleLbl="bgShp" presStyleIdx="0" presStyleCnt="4"/>
      <dgm:spPr/>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29155" custLinFactNeighborX="-7084"/>
      <dgm:spPr/>
    </dgm:pt>
    <dgm:pt modelId="{A434F2E5-5FEE-4FFF-9C16-4D6B18D8C01B}" type="pres">
      <dgm:prSet presAssocID="{62B6E75D-140D-49EA-A355-E7C61085E17C}" presName="textNode" presStyleLbl="bgShp" presStyleIdx="1" presStyleCnt="4"/>
      <dgm:spPr/>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9269" custLinFactNeighborY="-7142">
        <dgm:presLayoutVars>
          <dgm:bulletEnabled val="1"/>
        </dgm:presLayoutVars>
      </dgm:prSet>
      <dgm:spPr/>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89348" custLinFactNeighborX="-4819"/>
      <dgm:spPr/>
    </dgm:pt>
    <dgm:pt modelId="{A3DCC648-AE1D-498A-9799-F4117D015BF9}" type="pres">
      <dgm:prSet presAssocID="{19D44686-8A90-43D4-B1EB-0FD83F86B66A}" presName="textNode" presStyleLbl="bgShp" presStyleIdx="2" presStyleCnt="4"/>
      <dgm:spPr/>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12997" custLinFactNeighborX="1706" custLinFactNeighborY="16667"/>
      <dgm:spPr/>
    </dgm:pt>
    <dgm:pt modelId="{1541717F-1667-4BFE-A916-C936DBC84977}" type="pres">
      <dgm:prSet presAssocID="{AF9344CC-E7E9-4667-8DEB-C63F53B4F944}" presName="textNode" presStyleLbl="bgShp" presStyleIdx="3" presStyleCnt="4"/>
      <dgm:spPr/>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pt>
  </dgm:ptLst>
  <dgm:cxnLst>
    <dgm:cxn modelId="{A1CEF50C-3FDF-4AFE-BCBC-592BACF6A9D1}" type="presOf" srcId="{AF9344CC-E7E9-4667-8DEB-C63F53B4F944}" destId="{1541717F-1667-4BFE-A916-C936DBC84977}" srcOrd="1" destOrd="0" presId="urn:microsoft.com/office/officeart/2005/8/layout/lProcess2"/>
    <dgm:cxn modelId="{15EDEE12-23C3-4100-9F6B-368F937A2787}" type="presOf" srcId="{B1AE227E-260B-41C0-B107-C7BB81503A7F}" destId="{02D2CFB1-DFEB-458A-867E-31668D096E99}" srcOrd="0" destOrd="0" presId="urn:microsoft.com/office/officeart/2005/8/layout/lProcess2"/>
    <dgm:cxn modelId="{99EA662B-2A71-4EBC-9459-EC1C57225DAE}" type="presOf" srcId="{19D44686-8A90-43D4-B1EB-0FD83F86B66A}" destId="{A3DCC648-AE1D-498A-9799-F4117D015BF9}" srcOrd="1" destOrd="0" presId="urn:microsoft.com/office/officeart/2005/8/layout/lProcess2"/>
    <dgm:cxn modelId="{A990912B-363B-4E56-9071-D5D30A0F4594}" type="presOf" srcId="{2E7A752A-22FB-448E-9F11-74B355CE1107}" destId="{62BE1A13-9BB8-4413-9711-EBC5D478951F}" srcOrd="0"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E0690A35-4D70-43BB-83FA-33D65C230CCB}" type="presOf" srcId="{AF9344CC-E7E9-4667-8DEB-C63F53B4F944}" destId="{4A80DD0F-F88C-43D4-B5C1-FEB5C80E692E}" srcOrd="0" destOrd="0" presId="urn:microsoft.com/office/officeart/2005/8/layout/lProcess2"/>
    <dgm:cxn modelId="{338B1A4C-8298-43F4-B882-F036B122F459}" type="presOf" srcId="{1904508A-67EC-475B-8619-7A8469BAECC5}" destId="{1491E24E-F05A-40FB-85AB-23CEAA9A424D}" srcOrd="1"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3AC7DB72-CE05-43C9-B011-F234F9AB91CE}" srcId="{62B6E75D-140D-49EA-A355-E7C61085E17C}" destId="{B1AE227E-260B-41C0-B107-C7BB81503A7F}" srcOrd="0" destOrd="0" parTransId="{F1B5FEA5-4249-4FAD-B71D-EFCEB65EC67B}" sibTransId="{B821F14B-B46A-4C1C-B51B-6656E6D88924}"/>
    <dgm:cxn modelId="{75E02654-5A43-45CB-8190-3690079CE274}" srcId="{8D3C2FC8-A9B6-4706-BB49-AD90668B31A6}" destId="{62B6E75D-140D-49EA-A355-E7C61085E17C}" srcOrd="1" destOrd="0" parTransId="{454450FF-36DF-43ED-A538-8A6D74F42F25}" sibTransId="{2C289A99-C201-4800-907A-32E8C0E797A0}"/>
    <dgm:cxn modelId="{C975FC79-79AB-497B-ADEF-C97E55A4A6A9}" type="presOf" srcId="{62B6E75D-140D-49EA-A355-E7C61085E17C}" destId="{A434F2E5-5FEE-4FFF-9C16-4D6B18D8C01B}" srcOrd="1"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034AD77F-59A7-4542-9CF8-77E5C76F6062}" srcId="{AF9344CC-E7E9-4667-8DEB-C63F53B4F944}" destId="{88B7895D-E196-4848-A988-0EBE57BF0904}" srcOrd="0" destOrd="0" parTransId="{E32850A9-80A5-4384-A3B2-0FA28230D570}" sibTransId="{B8D882E5-8F6E-4D0B-B53A-9F51FFE07DC3}"/>
    <dgm:cxn modelId="{DC9A8F80-61DA-45C7-9469-87273295828A}" type="presOf" srcId="{88B7895D-E196-4848-A988-0EBE57BF0904}" destId="{E321369B-B47E-43FF-9AF0-0B3774E2A3F0}" srcOrd="0" destOrd="0" presId="urn:microsoft.com/office/officeart/2005/8/layout/lProcess2"/>
    <dgm:cxn modelId="{C598748F-2A72-4358-BAFE-F797A2D50AF9}" type="presOf" srcId="{19D44686-8A90-43D4-B1EB-0FD83F86B66A}" destId="{AE189B00-259C-4EC9-BE15-0D666C2A8419}" srcOrd="0"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EC3304A4-F76A-48A0-B898-2FD96BAE671B}" type="presOf" srcId="{8D3C2FC8-A9B6-4706-BB49-AD90668B31A6}" destId="{E6729E4E-4B66-4F6B-9C72-255FBA2EDE22}" srcOrd="0"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A2A969AF-B862-4440-BB02-8A0D26EA8C09}" type="presOf" srcId="{1904508A-67EC-475B-8619-7A8469BAECC5}" destId="{0D86AED6-ED2D-41F5-A2DD-BDC8F0E3F254}" srcOrd="0" destOrd="0" presId="urn:microsoft.com/office/officeart/2005/8/layout/lProcess2"/>
    <dgm:cxn modelId="{6EA15ADB-0820-4175-8655-5E92AB46439C}" type="presOf" srcId="{62B6E75D-140D-49EA-A355-E7C61085E17C}" destId="{3A1D52A3-C222-45C7-98D3-EEBAE8660579}" srcOrd="0" destOrd="0" presId="urn:microsoft.com/office/officeart/2005/8/layout/lProcess2"/>
    <dgm:cxn modelId="{C1CB57F7-94A6-4A33-B07D-2FC070DBAEA3}" type="presOf" srcId="{ED2E5B4F-6E9F-48B6-85E1-EED5BE3E279D}" destId="{3E90095D-2DE3-41A9-A531-456F86291B0C}" srcOrd="0" destOrd="0" presId="urn:microsoft.com/office/officeart/2005/8/layout/lProcess2"/>
    <dgm:cxn modelId="{1876CA4C-A154-4580-B6F4-85E78A228ABC}" type="presParOf" srcId="{E6729E4E-4B66-4F6B-9C72-255FBA2EDE22}" destId="{BBD71630-D236-4053-93E3-3DA1C7671756}" srcOrd="0" destOrd="0" presId="urn:microsoft.com/office/officeart/2005/8/layout/lProcess2"/>
    <dgm:cxn modelId="{3935F3B8-6480-4308-98A4-38C93B66FED0}" type="presParOf" srcId="{BBD71630-D236-4053-93E3-3DA1C7671756}" destId="{0D86AED6-ED2D-41F5-A2DD-BDC8F0E3F254}" srcOrd="0" destOrd="0" presId="urn:microsoft.com/office/officeart/2005/8/layout/lProcess2"/>
    <dgm:cxn modelId="{3ACE1B8E-6768-49A9-BBE8-78E148CFEAB7}" type="presParOf" srcId="{BBD71630-D236-4053-93E3-3DA1C7671756}" destId="{1491E24E-F05A-40FB-85AB-23CEAA9A424D}" srcOrd="1" destOrd="0" presId="urn:microsoft.com/office/officeart/2005/8/layout/lProcess2"/>
    <dgm:cxn modelId="{C4E60DA5-FB5C-44F8-8389-333BA391855E}" type="presParOf" srcId="{BBD71630-D236-4053-93E3-3DA1C7671756}" destId="{B53040E0-46C6-431F-BFE5-2A0278176FDF}" srcOrd="2" destOrd="0" presId="urn:microsoft.com/office/officeart/2005/8/layout/lProcess2"/>
    <dgm:cxn modelId="{09D803DA-ED77-4611-9D67-0FD656C320A6}" type="presParOf" srcId="{B53040E0-46C6-431F-BFE5-2A0278176FDF}" destId="{246FD1B1-82C5-46D0-BECA-C524C5D4112D}" srcOrd="0" destOrd="0" presId="urn:microsoft.com/office/officeart/2005/8/layout/lProcess2"/>
    <dgm:cxn modelId="{CEB47596-459D-40CB-B78A-5550757BBBA6}" type="presParOf" srcId="{246FD1B1-82C5-46D0-BECA-C524C5D4112D}" destId="{62BE1A13-9BB8-4413-9711-EBC5D478951F}" srcOrd="0" destOrd="0" presId="urn:microsoft.com/office/officeart/2005/8/layout/lProcess2"/>
    <dgm:cxn modelId="{9B0A3321-D102-4A79-A61F-78378CB9EADD}" type="presParOf" srcId="{E6729E4E-4B66-4F6B-9C72-255FBA2EDE22}" destId="{DA7D2DCC-BE1E-4C92-AACD-5A6288CAB7E5}" srcOrd="1" destOrd="0" presId="urn:microsoft.com/office/officeart/2005/8/layout/lProcess2"/>
    <dgm:cxn modelId="{22B740B5-591E-40BA-927F-BB22E434ACE5}" type="presParOf" srcId="{E6729E4E-4B66-4F6B-9C72-255FBA2EDE22}" destId="{4B25A2B0-6115-4809-8AE5-7C607A73B482}" srcOrd="2" destOrd="0" presId="urn:microsoft.com/office/officeart/2005/8/layout/lProcess2"/>
    <dgm:cxn modelId="{C57804CF-0BED-4D2B-823A-57475714BC91}" type="presParOf" srcId="{4B25A2B0-6115-4809-8AE5-7C607A73B482}" destId="{3A1D52A3-C222-45C7-98D3-EEBAE8660579}" srcOrd="0" destOrd="0" presId="urn:microsoft.com/office/officeart/2005/8/layout/lProcess2"/>
    <dgm:cxn modelId="{9A81B308-451F-410A-8812-1A7EB1CA59ED}" type="presParOf" srcId="{4B25A2B0-6115-4809-8AE5-7C607A73B482}" destId="{A434F2E5-5FEE-4FFF-9C16-4D6B18D8C01B}" srcOrd="1" destOrd="0" presId="urn:microsoft.com/office/officeart/2005/8/layout/lProcess2"/>
    <dgm:cxn modelId="{6A09F9EC-4F06-46EB-A0B1-149BB1D1F7CE}" type="presParOf" srcId="{4B25A2B0-6115-4809-8AE5-7C607A73B482}" destId="{7175CD2B-47CE-47AE-8BF7-7755896D78BF}" srcOrd="2" destOrd="0" presId="urn:microsoft.com/office/officeart/2005/8/layout/lProcess2"/>
    <dgm:cxn modelId="{8D357398-08E2-4598-BA54-536289BA391F}" type="presParOf" srcId="{7175CD2B-47CE-47AE-8BF7-7755896D78BF}" destId="{92EFBA28-45BB-4841-8D10-701251C43955}" srcOrd="0" destOrd="0" presId="urn:microsoft.com/office/officeart/2005/8/layout/lProcess2"/>
    <dgm:cxn modelId="{CFCC2689-B2DA-412C-B32C-C2B82F32443E}" type="presParOf" srcId="{92EFBA28-45BB-4841-8D10-701251C43955}" destId="{02D2CFB1-DFEB-458A-867E-31668D096E99}" srcOrd="0" destOrd="0" presId="urn:microsoft.com/office/officeart/2005/8/layout/lProcess2"/>
    <dgm:cxn modelId="{D5D952BC-8F36-4DDC-B32A-499ECE8BC006}" type="presParOf" srcId="{E6729E4E-4B66-4F6B-9C72-255FBA2EDE22}" destId="{A8501EDA-8A5F-4331-981F-74BCD3834FE6}" srcOrd="3" destOrd="0" presId="urn:microsoft.com/office/officeart/2005/8/layout/lProcess2"/>
    <dgm:cxn modelId="{A72DA394-14F1-4270-9160-AFFF42DED89C}" type="presParOf" srcId="{E6729E4E-4B66-4F6B-9C72-255FBA2EDE22}" destId="{6F2719C3-653F-4B90-A271-E8089280701C}" srcOrd="4" destOrd="0" presId="urn:microsoft.com/office/officeart/2005/8/layout/lProcess2"/>
    <dgm:cxn modelId="{E6B89104-043F-468B-9A9D-8638EED31167}" type="presParOf" srcId="{6F2719C3-653F-4B90-A271-E8089280701C}" destId="{AE189B00-259C-4EC9-BE15-0D666C2A8419}" srcOrd="0" destOrd="0" presId="urn:microsoft.com/office/officeart/2005/8/layout/lProcess2"/>
    <dgm:cxn modelId="{4F9DB822-C597-43BF-B8A4-EC31F0175C74}" type="presParOf" srcId="{6F2719C3-653F-4B90-A271-E8089280701C}" destId="{A3DCC648-AE1D-498A-9799-F4117D015BF9}" srcOrd="1" destOrd="0" presId="urn:microsoft.com/office/officeart/2005/8/layout/lProcess2"/>
    <dgm:cxn modelId="{0E50710D-E92C-41E2-B657-90A991367A55}" type="presParOf" srcId="{6F2719C3-653F-4B90-A271-E8089280701C}" destId="{8372D231-F0FE-49A5-B94E-BF796643B660}" srcOrd="2" destOrd="0" presId="urn:microsoft.com/office/officeart/2005/8/layout/lProcess2"/>
    <dgm:cxn modelId="{CBD8B30B-9BFB-41A7-AA67-EBA556526C24}" type="presParOf" srcId="{8372D231-F0FE-49A5-B94E-BF796643B660}" destId="{804DD9ED-D563-4060-8481-354EA40FFA46}" srcOrd="0" destOrd="0" presId="urn:microsoft.com/office/officeart/2005/8/layout/lProcess2"/>
    <dgm:cxn modelId="{A3DBBC49-55AE-46DF-BE19-E42661951527}" type="presParOf" srcId="{804DD9ED-D563-4060-8481-354EA40FFA46}" destId="{3E90095D-2DE3-41A9-A531-456F86291B0C}" srcOrd="0" destOrd="0" presId="urn:microsoft.com/office/officeart/2005/8/layout/lProcess2"/>
    <dgm:cxn modelId="{3D3E86DA-F572-4C25-BBB7-76A1E0DCCE92}" type="presParOf" srcId="{E6729E4E-4B66-4F6B-9C72-255FBA2EDE22}" destId="{57A382BC-8C3C-4416-95D7-F8921A9B31CE}" srcOrd="5" destOrd="0" presId="urn:microsoft.com/office/officeart/2005/8/layout/lProcess2"/>
    <dgm:cxn modelId="{DBB3F26E-39EF-4822-8C3F-FF40C92B051B}" type="presParOf" srcId="{E6729E4E-4B66-4F6B-9C72-255FBA2EDE22}" destId="{0703E9C8-B95A-4DD8-845D-ADDE0BA8CB26}" srcOrd="6" destOrd="0" presId="urn:microsoft.com/office/officeart/2005/8/layout/lProcess2"/>
    <dgm:cxn modelId="{B3CDE954-53D3-4A8A-A927-11EBDF1BFB99}" type="presParOf" srcId="{0703E9C8-B95A-4DD8-845D-ADDE0BA8CB26}" destId="{4A80DD0F-F88C-43D4-B5C1-FEB5C80E692E}" srcOrd="0" destOrd="0" presId="urn:microsoft.com/office/officeart/2005/8/layout/lProcess2"/>
    <dgm:cxn modelId="{74FDC2F8-542F-4F71-99F8-8F9D78E78241}" type="presParOf" srcId="{0703E9C8-B95A-4DD8-845D-ADDE0BA8CB26}" destId="{1541717F-1667-4BFE-A916-C936DBC84977}" srcOrd="1" destOrd="0" presId="urn:microsoft.com/office/officeart/2005/8/layout/lProcess2"/>
    <dgm:cxn modelId="{CE0BD83F-2889-49A3-A2B5-799AAB44DA6B}" type="presParOf" srcId="{0703E9C8-B95A-4DD8-845D-ADDE0BA8CB26}" destId="{29F5E011-85A6-4AAF-A137-A7F5FE42808B}" srcOrd="2" destOrd="0" presId="urn:microsoft.com/office/officeart/2005/8/layout/lProcess2"/>
    <dgm:cxn modelId="{FCA652E7-3E76-4CC1-AEA9-7E09AA83FFD1}" type="presParOf" srcId="{29F5E011-85A6-4AAF-A137-A7F5FE42808B}" destId="{E309365A-B88B-4905-A419-65DCD886F238}" srcOrd="0" destOrd="0" presId="urn:microsoft.com/office/officeart/2005/8/layout/lProcess2"/>
    <dgm:cxn modelId="{DCD5F5B3-1632-4B12-A374-32D96D7053C4}"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5.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endParaRPr lang="en-US" sz="1100"/>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85471"/>
      <dgm:spPr/>
    </dgm:pt>
    <dgm:pt modelId="{1491E24E-F05A-40FB-85AB-23CEAA9A424D}" type="pres">
      <dgm:prSet presAssocID="{1904508A-67EC-475B-8619-7A8469BAECC5}" presName="textNode" presStyleLbl="bgShp" presStyleIdx="0" presStyleCnt="4"/>
      <dgm:spPr/>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82884"/>
      <dgm:spPr/>
    </dgm:pt>
    <dgm:pt modelId="{A434F2E5-5FEE-4FFF-9C16-4D6B18D8C01B}" type="pres">
      <dgm:prSet presAssocID="{62B6E75D-140D-49EA-A355-E7C61085E17C}" presName="textNode" presStyleLbl="bgShp" presStyleIdx="1" presStyleCnt="4"/>
      <dgm:spPr/>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3774" custLinFactNeighborY="2229">
        <dgm:presLayoutVars>
          <dgm:bulletEnabled val="1"/>
        </dgm:presLayoutVars>
      </dgm:prSet>
      <dgm:spPr/>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20752"/>
      <dgm:spPr/>
    </dgm:pt>
    <dgm:pt modelId="{A3DCC648-AE1D-498A-9799-F4117D015BF9}" type="pres">
      <dgm:prSet presAssocID="{19D44686-8A90-43D4-B1EB-0FD83F86B66A}" presName="textNode" presStyleLbl="bgShp" presStyleIdx="2" presStyleCnt="4"/>
      <dgm:spPr/>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84168" custLinFactNeighborX="1706" custLinFactNeighborY="16667"/>
      <dgm:spPr/>
    </dgm:pt>
    <dgm:pt modelId="{1541717F-1667-4BFE-A916-C936DBC84977}" type="pres">
      <dgm:prSet presAssocID="{AF9344CC-E7E9-4667-8DEB-C63F53B4F944}" presName="textNode" presStyleLbl="bgShp" presStyleIdx="3" presStyleCnt="4"/>
      <dgm:spPr/>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pt>
  </dgm:ptLst>
  <dgm:cxnLst>
    <dgm:cxn modelId="{E9D5AA0E-C3A8-4298-99D0-12C02C2E6484}" type="presOf" srcId="{B1AE227E-260B-41C0-B107-C7BB81503A7F}" destId="{02D2CFB1-DFEB-458A-867E-31668D096E99}" srcOrd="0" destOrd="0" presId="urn:microsoft.com/office/officeart/2005/8/layout/lProcess2"/>
    <dgm:cxn modelId="{84C66819-A0B3-486D-BFCC-7E59B6588877}" type="presOf" srcId="{AF9344CC-E7E9-4667-8DEB-C63F53B4F944}" destId="{1541717F-1667-4BFE-A916-C936DBC84977}" srcOrd="1"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A601D02C-E8CC-48DE-AD6F-0EB1563FB9B1}" type="presOf" srcId="{19D44686-8A90-43D4-B1EB-0FD83F86B66A}" destId="{AE189B00-259C-4EC9-BE15-0D666C2A8419}" srcOrd="0" destOrd="0" presId="urn:microsoft.com/office/officeart/2005/8/layout/lProcess2"/>
    <dgm:cxn modelId="{0FACAA34-DD9A-462B-991D-2C34936E6FAB}" type="presOf" srcId="{1904508A-67EC-475B-8619-7A8469BAECC5}" destId="{0D86AED6-ED2D-41F5-A2DD-BDC8F0E3F254}" srcOrd="0" destOrd="0" presId="urn:microsoft.com/office/officeart/2005/8/layout/lProcess2"/>
    <dgm:cxn modelId="{FEF59267-FE8F-4C57-AA5A-22C5051F276A}" type="presOf" srcId="{AF9344CC-E7E9-4667-8DEB-C63F53B4F944}" destId="{4A80DD0F-F88C-43D4-B5C1-FEB5C80E692E}" srcOrd="0" destOrd="0" presId="urn:microsoft.com/office/officeart/2005/8/layout/lProcess2"/>
    <dgm:cxn modelId="{B951594B-07D4-4A53-83B5-663F37D3B2A7}" type="presOf" srcId="{62B6E75D-140D-49EA-A355-E7C61085E17C}" destId="{3A1D52A3-C222-45C7-98D3-EEBAE8660579}" srcOrd="0"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3AC7DB72-CE05-43C9-B011-F234F9AB91CE}" srcId="{62B6E75D-140D-49EA-A355-E7C61085E17C}" destId="{B1AE227E-260B-41C0-B107-C7BB81503A7F}" srcOrd="0" destOrd="0" parTransId="{F1B5FEA5-4249-4FAD-B71D-EFCEB65EC67B}" sibTransId="{B821F14B-B46A-4C1C-B51B-6656E6D88924}"/>
    <dgm:cxn modelId="{75E02654-5A43-45CB-8190-3690079CE274}" srcId="{8D3C2FC8-A9B6-4706-BB49-AD90668B31A6}" destId="{62B6E75D-140D-49EA-A355-E7C61085E17C}" srcOrd="1" destOrd="0" parTransId="{454450FF-36DF-43ED-A538-8A6D74F42F25}" sibTransId="{2C289A99-C201-4800-907A-32E8C0E797A0}"/>
    <dgm:cxn modelId="{7FAFFE7D-18E7-4C2B-AEE1-ACD496176B2C}" srcId="{8D3C2FC8-A9B6-4706-BB49-AD90668B31A6}" destId="{AF9344CC-E7E9-4667-8DEB-C63F53B4F944}" srcOrd="3" destOrd="0" parTransId="{60D07131-D8DD-4A54-9A9A-057E8C3EA7DF}" sibTransId="{35165305-9D73-4FF6-9557-1B811110FE0C}"/>
    <dgm:cxn modelId="{7051677F-88CC-4D5C-B24A-1D65AF49F39C}" type="presOf" srcId="{2E7A752A-22FB-448E-9F11-74B355CE1107}" destId="{62BE1A13-9BB8-4413-9711-EBC5D478951F}" srcOrd="0"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96BE58A2-1C73-4628-A6B4-CBBF25F300DB}" srcId="{1904508A-67EC-475B-8619-7A8469BAECC5}" destId="{2E7A752A-22FB-448E-9F11-74B355CE1107}" srcOrd="0" destOrd="0" parTransId="{45B46BCC-E8B7-41CB-842E-571E64B05B9A}" sibTransId="{87ADAA7C-3657-49A0-A2B6-75E6F750C60A}"/>
    <dgm:cxn modelId="{A082BCA4-3C2F-48F1-9825-C04F651D0954}" srcId="{8D3C2FC8-A9B6-4706-BB49-AD90668B31A6}" destId="{19D44686-8A90-43D4-B1EB-0FD83F86B66A}" srcOrd="2" destOrd="0" parTransId="{F578CE0F-3F82-4067-BF04-2E8C643DE2B4}" sibTransId="{A0E246CE-3774-4783-AC96-6269E184A9C6}"/>
    <dgm:cxn modelId="{265EDBA6-25D3-4AB4-B31F-CE9256E290D0}" type="presOf" srcId="{62B6E75D-140D-49EA-A355-E7C61085E17C}" destId="{A434F2E5-5FEE-4FFF-9C16-4D6B18D8C01B}" srcOrd="1" destOrd="0" presId="urn:microsoft.com/office/officeart/2005/8/layout/lProcess2"/>
    <dgm:cxn modelId="{BD6F01B4-1971-4923-8F7A-EC19BCA2E446}" type="presOf" srcId="{ED2E5B4F-6E9F-48B6-85E1-EED5BE3E279D}" destId="{3E90095D-2DE3-41A9-A531-456F86291B0C}" srcOrd="0" destOrd="0" presId="urn:microsoft.com/office/officeart/2005/8/layout/lProcess2"/>
    <dgm:cxn modelId="{6A9E5ACB-92F2-4A9B-AEFB-995830B61BE0}" type="presOf" srcId="{88B7895D-E196-4848-A988-0EBE57BF0904}" destId="{E321369B-B47E-43FF-9AF0-0B3774E2A3F0}" srcOrd="0" destOrd="0" presId="urn:microsoft.com/office/officeart/2005/8/layout/lProcess2"/>
    <dgm:cxn modelId="{FBF825F2-828C-43C7-9880-5650F2AB295A}" type="presOf" srcId="{1904508A-67EC-475B-8619-7A8469BAECC5}" destId="{1491E24E-F05A-40FB-85AB-23CEAA9A424D}" srcOrd="1" destOrd="0" presId="urn:microsoft.com/office/officeart/2005/8/layout/lProcess2"/>
    <dgm:cxn modelId="{7D0745F8-C235-4910-8819-2015C8556A13}" type="presOf" srcId="{8D3C2FC8-A9B6-4706-BB49-AD90668B31A6}" destId="{E6729E4E-4B66-4F6B-9C72-255FBA2EDE22}" srcOrd="0" destOrd="0" presId="urn:microsoft.com/office/officeart/2005/8/layout/lProcess2"/>
    <dgm:cxn modelId="{4E40C6FB-6EBE-4285-A1E8-B9A31655E7E2}" type="presOf" srcId="{19D44686-8A90-43D4-B1EB-0FD83F86B66A}" destId="{A3DCC648-AE1D-498A-9799-F4117D015BF9}" srcOrd="1" destOrd="0" presId="urn:microsoft.com/office/officeart/2005/8/layout/lProcess2"/>
    <dgm:cxn modelId="{5A2B3F88-D574-45EA-9011-AAA64E834798}" type="presParOf" srcId="{E6729E4E-4B66-4F6B-9C72-255FBA2EDE22}" destId="{BBD71630-D236-4053-93E3-3DA1C7671756}" srcOrd="0" destOrd="0" presId="urn:microsoft.com/office/officeart/2005/8/layout/lProcess2"/>
    <dgm:cxn modelId="{E9217362-286C-465D-808C-F348C4E00B93}" type="presParOf" srcId="{BBD71630-D236-4053-93E3-3DA1C7671756}" destId="{0D86AED6-ED2D-41F5-A2DD-BDC8F0E3F254}" srcOrd="0" destOrd="0" presId="urn:microsoft.com/office/officeart/2005/8/layout/lProcess2"/>
    <dgm:cxn modelId="{009D4E5E-02CF-4C0A-94C1-AEF92C9A73CF}" type="presParOf" srcId="{BBD71630-D236-4053-93E3-3DA1C7671756}" destId="{1491E24E-F05A-40FB-85AB-23CEAA9A424D}" srcOrd="1" destOrd="0" presId="urn:microsoft.com/office/officeart/2005/8/layout/lProcess2"/>
    <dgm:cxn modelId="{BEE29A7F-43FF-41AA-9468-B7B22607D705}" type="presParOf" srcId="{BBD71630-D236-4053-93E3-3DA1C7671756}" destId="{B53040E0-46C6-431F-BFE5-2A0278176FDF}" srcOrd="2" destOrd="0" presId="urn:microsoft.com/office/officeart/2005/8/layout/lProcess2"/>
    <dgm:cxn modelId="{78139ED3-8E73-41F3-AC80-61CCFE36359F}" type="presParOf" srcId="{B53040E0-46C6-431F-BFE5-2A0278176FDF}" destId="{246FD1B1-82C5-46D0-BECA-C524C5D4112D}" srcOrd="0" destOrd="0" presId="urn:microsoft.com/office/officeart/2005/8/layout/lProcess2"/>
    <dgm:cxn modelId="{A3D8DDB6-8095-4475-850F-9CBB2BD02EA5}" type="presParOf" srcId="{246FD1B1-82C5-46D0-BECA-C524C5D4112D}" destId="{62BE1A13-9BB8-4413-9711-EBC5D478951F}" srcOrd="0" destOrd="0" presId="urn:microsoft.com/office/officeart/2005/8/layout/lProcess2"/>
    <dgm:cxn modelId="{3FE73631-9DD5-4048-BED2-94FB4C389FA9}" type="presParOf" srcId="{E6729E4E-4B66-4F6B-9C72-255FBA2EDE22}" destId="{DA7D2DCC-BE1E-4C92-AACD-5A6288CAB7E5}" srcOrd="1" destOrd="0" presId="urn:microsoft.com/office/officeart/2005/8/layout/lProcess2"/>
    <dgm:cxn modelId="{AF611EF8-7DFC-48BC-A9AD-13348E3C29C1}" type="presParOf" srcId="{E6729E4E-4B66-4F6B-9C72-255FBA2EDE22}" destId="{4B25A2B0-6115-4809-8AE5-7C607A73B482}" srcOrd="2" destOrd="0" presId="urn:microsoft.com/office/officeart/2005/8/layout/lProcess2"/>
    <dgm:cxn modelId="{D647FF17-015C-4FB0-B0A9-C051B55A830B}" type="presParOf" srcId="{4B25A2B0-6115-4809-8AE5-7C607A73B482}" destId="{3A1D52A3-C222-45C7-98D3-EEBAE8660579}" srcOrd="0" destOrd="0" presId="urn:microsoft.com/office/officeart/2005/8/layout/lProcess2"/>
    <dgm:cxn modelId="{E267C11B-B951-49DA-8006-CBE52124F5E1}" type="presParOf" srcId="{4B25A2B0-6115-4809-8AE5-7C607A73B482}" destId="{A434F2E5-5FEE-4FFF-9C16-4D6B18D8C01B}" srcOrd="1" destOrd="0" presId="urn:microsoft.com/office/officeart/2005/8/layout/lProcess2"/>
    <dgm:cxn modelId="{DA0A4FA7-7E59-49AC-8A77-10AA4B985395}" type="presParOf" srcId="{4B25A2B0-6115-4809-8AE5-7C607A73B482}" destId="{7175CD2B-47CE-47AE-8BF7-7755896D78BF}" srcOrd="2" destOrd="0" presId="urn:microsoft.com/office/officeart/2005/8/layout/lProcess2"/>
    <dgm:cxn modelId="{4CA0F93D-7B70-40E6-8C65-488E478694E7}" type="presParOf" srcId="{7175CD2B-47CE-47AE-8BF7-7755896D78BF}" destId="{92EFBA28-45BB-4841-8D10-701251C43955}" srcOrd="0" destOrd="0" presId="urn:microsoft.com/office/officeart/2005/8/layout/lProcess2"/>
    <dgm:cxn modelId="{8A0D5267-C6D2-4075-BAA5-253768973EC7}" type="presParOf" srcId="{92EFBA28-45BB-4841-8D10-701251C43955}" destId="{02D2CFB1-DFEB-458A-867E-31668D096E99}" srcOrd="0" destOrd="0" presId="urn:microsoft.com/office/officeart/2005/8/layout/lProcess2"/>
    <dgm:cxn modelId="{229F6564-A531-48C2-B90E-D37D22213889}" type="presParOf" srcId="{E6729E4E-4B66-4F6B-9C72-255FBA2EDE22}" destId="{A8501EDA-8A5F-4331-981F-74BCD3834FE6}" srcOrd="3" destOrd="0" presId="urn:microsoft.com/office/officeart/2005/8/layout/lProcess2"/>
    <dgm:cxn modelId="{4EB09F4F-DE31-4DCC-9A41-AECC5BB8D076}" type="presParOf" srcId="{E6729E4E-4B66-4F6B-9C72-255FBA2EDE22}" destId="{6F2719C3-653F-4B90-A271-E8089280701C}" srcOrd="4" destOrd="0" presId="urn:microsoft.com/office/officeart/2005/8/layout/lProcess2"/>
    <dgm:cxn modelId="{51C98E7C-33FB-465F-96FB-F6C780BA1E66}" type="presParOf" srcId="{6F2719C3-653F-4B90-A271-E8089280701C}" destId="{AE189B00-259C-4EC9-BE15-0D666C2A8419}" srcOrd="0" destOrd="0" presId="urn:microsoft.com/office/officeart/2005/8/layout/lProcess2"/>
    <dgm:cxn modelId="{A7BEE63C-FE98-4EA2-95F1-4F8DA565FD9A}" type="presParOf" srcId="{6F2719C3-653F-4B90-A271-E8089280701C}" destId="{A3DCC648-AE1D-498A-9799-F4117D015BF9}" srcOrd="1" destOrd="0" presId="urn:microsoft.com/office/officeart/2005/8/layout/lProcess2"/>
    <dgm:cxn modelId="{4DA23F94-5086-41E1-963A-AF2D2DE39CC2}" type="presParOf" srcId="{6F2719C3-653F-4B90-A271-E8089280701C}" destId="{8372D231-F0FE-49A5-B94E-BF796643B660}" srcOrd="2" destOrd="0" presId="urn:microsoft.com/office/officeart/2005/8/layout/lProcess2"/>
    <dgm:cxn modelId="{913BDC54-1B48-41BE-B153-8CDB8DB41EF8}" type="presParOf" srcId="{8372D231-F0FE-49A5-B94E-BF796643B660}" destId="{804DD9ED-D563-4060-8481-354EA40FFA46}" srcOrd="0" destOrd="0" presId="urn:microsoft.com/office/officeart/2005/8/layout/lProcess2"/>
    <dgm:cxn modelId="{912EF8F8-8FAE-4DEE-8B9E-69E4EB6939E4}" type="presParOf" srcId="{804DD9ED-D563-4060-8481-354EA40FFA46}" destId="{3E90095D-2DE3-41A9-A531-456F86291B0C}" srcOrd="0" destOrd="0" presId="urn:microsoft.com/office/officeart/2005/8/layout/lProcess2"/>
    <dgm:cxn modelId="{C0C17803-4A85-4D9D-B029-5187820F8CDD}" type="presParOf" srcId="{E6729E4E-4B66-4F6B-9C72-255FBA2EDE22}" destId="{57A382BC-8C3C-4416-95D7-F8921A9B31CE}" srcOrd="5" destOrd="0" presId="urn:microsoft.com/office/officeart/2005/8/layout/lProcess2"/>
    <dgm:cxn modelId="{C158264E-3E94-47F5-B701-D67DCF5F1B3A}" type="presParOf" srcId="{E6729E4E-4B66-4F6B-9C72-255FBA2EDE22}" destId="{0703E9C8-B95A-4DD8-845D-ADDE0BA8CB26}" srcOrd="6" destOrd="0" presId="urn:microsoft.com/office/officeart/2005/8/layout/lProcess2"/>
    <dgm:cxn modelId="{97233186-4B48-4A6A-8454-CFD9B9C12781}" type="presParOf" srcId="{0703E9C8-B95A-4DD8-845D-ADDE0BA8CB26}" destId="{4A80DD0F-F88C-43D4-B5C1-FEB5C80E692E}" srcOrd="0" destOrd="0" presId="urn:microsoft.com/office/officeart/2005/8/layout/lProcess2"/>
    <dgm:cxn modelId="{ABF955D4-446E-4195-B9DE-CA3EF0CE78BB}" type="presParOf" srcId="{0703E9C8-B95A-4DD8-845D-ADDE0BA8CB26}" destId="{1541717F-1667-4BFE-A916-C936DBC84977}" srcOrd="1" destOrd="0" presId="urn:microsoft.com/office/officeart/2005/8/layout/lProcess2"/>
    <dgm:cxn modelId="{CC888D29-8663-40CD-B548-AE8347B080FC}" type="presParOf" srcId="{0703E9C8-B95A-4DD8-845D-ADDE0BA8CB26}" destId="{29F5E011-85A6-4AAF-A137-A7F5FE42808B}" srcOrd="2" destOrd="0" presId="urn:microsoft.com/office/officeart/2005/8/layout/lProcess2"/>
    <dgm:cxn modelId="{D13653C3-1B9E-45BA-809D-FFAA64613426}" type="presParOf" srcId="{29F5E011-85A6-4AAF-A137-A7F5FE42808B}" destId="{E309365A-B88B-4905-A419-65DCD886F238}" srcOrd="0" destOrd="0" presId="urn:microsoft.com/office/officeart/2005/8/layout/lProcess2"/>
    <dgm:cxn modelId="{549F0D9D-3C41-4A4F-8065-56BB72F9C760}"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861" y="0"/>
          <a:ext cx="892347"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t>CONTRACTOR</a:t>
          </a:r>
          <a:endParaRPr lang="en-US" sz="1100" kern="1200"/>
        </a:p>
      </dsp:txBody>
      <dsp:txXfrm>
        <a:off x="1861" y="0"/>
        <a:ext cx="892347" cy="120015"/>
      </dsp:txXfrm>
    </dsp:sp>
    <dsp:sp modelId="{62BE1A13-9BB8-4413-9711-EBC5D478951F}">
      <dsp:nvSpPr>
        <dsp:cNvPr id="0" name=""/>
        <dsp:cNvSpPr/>
      </dsp:nvSpPr>
      <dsp:spPr>
        <a:xfrm>
          <a:off x="260814" y="160022"/>
          <a:ext cx="43748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66426" y="165634"/>
        <a:ext cx="426260" cy="180386"/>
      </dsp:txXfrm>
    </dsp:sp>
    <dsp:sp modelId="{3A1D52A3-C222-45C7-98D3-EEBAE8660579}">
      <dsp:nvSpPr>
        <dsp:cNvPr id="0" name=""/>
        <dsp:cNvSpPr/>
      </dsp:nvSpPr>
      <dsp:spPr>
        <a:xfrm>
          <a:off x="972511" y="0"/>
          <a:ext cx="865338"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GOV / MUNI</a:t>
          </a:r>
        </a:p>
      </dsp:txBody>
      <dsp:txXfrm>
        <a:off x="972511" y="0"/>
        <a:ext cx="865338" cy="120015"/>
      </dsp:txXfrm>
    </dsp:sp>
    <dsp:sp modelId="{02D2CFB1-DFEB-458A-867E-31668D096E99}">
      <dsp:nvSpPr>
        <dsp:cNvPr id="0" name=""/>
        <dsp:cNvSpPr/>
      </dsp:nvSpPr>
      <dsp:spPr>
        <a:xfrm>
          <a:off x="1217960" y="160022"/>
          <a:ext cx="43748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1223572" y="165634"/>
        <a:ext cx="426260" cy="180386"/>
      </dsp:txXfrm>
    </dsp:sp>
    <dsp:sp modelId="{AE189B00-259C-4EC9-BE15-0D666C2A8419}">
      <dsp:nvSpPr>
        <dsp:cNvPr id="0" name=""/>
        <dsp:cNvSpPr/>
      </dsp:nvSpPr>
      <dsp:spPr>
        <a:xfrm>
          <a:off x="1916152" y="0"/>
          <a:ext cx="1260693"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NATIONAL ACCOUNT</a:t>
          </a:r>
        </a:p>
      </dsp:txBody>
      <dsp:txXfrm>
        <a:off x="1916152" y="0"/>
        <a:ext cx="1260693" cy="120015"/>
      </dsp:txXfrm>
    </dsp:sp>
    <dsp:sp modelId="{3E90095D-2DE3-41A9-A531-456F86291B0C}">
      <dsp:nvSpPr>
        <dsp:cNvPr id="0" name=""/>
        <dsp:cNvSpPr/>
      </dsp:nvSpPr>
      <dsp:spPr>
        <a:xfrm>
          <a:off x="2359278" y="160022"/>
          <a:ext cx="43748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364890" y="165634"/>
        <a:ext cx="426260" cy="180386"/>
      </dsp:txXfrm>
    </dsp:sp>
    <dsp:sp modelId="{4A80DD0F-F88C-43D4-B5C1-FEB5C80E692E}">
      <dsp:nvSpPr>
        <dsp:cNvPr id="0" name=""/>
        <dsp:cNvSpPr/>
      </dsp:nvSpPr>
      <dsp:spPr>
        <a:xfrm>
          <a:off x="3257010" y="0"/>
          <a:ext cx="878743"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SOURCEWELL</a:t>
          </a:r>
        </a:p>
      </dsp:txBody>
      <dsp:txXfrm>
        <a:off x="3257010" y="0"/>
        <a:ext cx="878743" cy="120015"/>
      </dsp:txXfrm>
    </dsp:sp>
    <dsp:sp modelId="{E321369B-B47E-43FF-9AF0-0B3774E2A3F0}">
      <dsp:nvSpPr>
        <dsp:cNvPr id="0" name=""/>
        <dsp:cNvSpPr/>
      </dsp:nvSpPr>
      <dsp:spPr>
        <a:xfrm>
          <a:off x="3507300" y="160022"/>
          <a:ext cx="43748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3512912" y="165634"/>
        <a:ext cx="426260" cy="180386"/>
      </dsp:txXfrm>
    </dsp:sp>
  </dsp:spTree>
</dsp:drawing>
</file>

<file path=xl/diagrams/drawing2.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861" y="0"/>
          <a:ext cx="892347"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t>CONTRACTOR</a:t>
          </a:r>
          <a:endParaRPr lang="en-US" sz="1100" kern="1200"/>
        </a:p>
      </dsp:txBody>
      <dsp:txXfrm>
        <a:off x="1861" y="0"/>
        <a:ext cx="892347" cy="120015"/>
      </dsp:txXfrm>
    </dsp:sp>
    <dsp:sp modelId="{62BE1A13-9BB8-4413-9711-EBC5D478951F}">
      <dsp:nvSpPr>
        <dsp:cNvPr id="0" name=""/>
        <dsp:cNvSpPr/>
      </dsp:nvSpPr>
      <dsp:spPr>
        <a:xfrm>
          <a:off x="260814" y="160022"/>
          <a:ext cx="43748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66426" y="165634"/>
        <a:ext cx="426260" cy="180386"/>
      </dsp:txXfrm>
    </dsp:sp>
    <dsp:sp modelId="{3A1D52A3-C222-45C7-98D3-EEBAE8660579}">
      <dsp:nvSpPr>
        <dsp:cNvPr id="0" name=""/>
        <dsp:cNvSpPr/>
      </dsp:nvSpPr>
      <dsp:spPr>
        <a:xfrm>
          <a:off x="972511" y="0"/>
          <a:ext cx="865338"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GOV / MUNI</a:t>
          </a:r>
        </a:p>
      </dsp:txBody>
      <dsp:txXfrm>
        <a:off x="972511" y="0"/>
        <a:ext cx="865338" cy="120015"/>
      </dsp:txXfrm>
    </dsp:sp>
    <dsp:sp modelId="{02D2CFB1-DFEB-458A-867E-31668D096E99}">
      <dsp:nvSpPr>
        <dsp:cNvPr id="0" name=""/>
        <dsp:cNvSpPr/>
      </dsp:nvSpPr>
      <dsp:spPr>
        <a:xfrm>
          <a:off x="1217960" y="160022"/>
          <a:ext cx="43748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1223572" y="165634"/>
        <a:ext cx="426260" cy="180386"/>
      </dsp:txXfrm>
    </dsp:sp>
    <dsp:sp modelId="{AE189B00-259C-4EC9-BE15-0D666C2A8419}">
      <dsp:nvSpPr>
        <dsp:cNvPr id="0" name=""/>
        <dsp:cNvSpPr/>
      </dsp:nvSpPr>
      <dsp:spPr>
        <a:xfrm>
          <a:off x="1916152" y="0"/>
          <a:ext cx="1260693"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NATIONAL ACCOUNT</a:t>
          </a:r>
        </a:p>
      </dsp:txBody>
      <dsp:txXfrm>
        <a:off x="1916152" y="0"/>
        <a:ext cx="1260693" cy="120015"/>
      </dsp:txXfrm>
    </dsp:sp>
    <dsp:sp modelId="{3E90095D-2DE3-41A9-A531-456F86291B0C}">
      <dsp:nvSpPr>
        <dsp:cNvPr id="0" name=""/>
        <dsp:cNvSpPr/>
      </dsp:nvSpPr>
      <dsp:spPr>
        <a:xfrm>
          <a:off x="2359278" y="160022"/>
          <a:ext cx="43748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364890" y="165634"/>
        <a:ext cx="426260" cy="180386"/>
      </dsp:txXfrm>
    </dsp:sp>
    <dsp:sp modelId="{4A80DD0F-F88C-43D4-B5C1-FEB5C80E692E}">
      <dsp:nvSpPr>
        <dsp:cNvPr id="0" name=""/>
        <dsp:cNvSpPr/>
      </dsp:nvSpPr>
      <dsp:spPr>
        <a:xfrm>
          <a:off x="3257010" y="0"/>
          <a:ext cx="878743"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SOURCEWELL</a:t>
          </a:r>
        </a:p>
      </dsp:txBody>
      <dsp:txXfrm>
        <a:off x="3257010" y="0"/>
        <a:ext cx="878743" cy="120015"/>
      </dsp:txXfrm>
    </dsp:sp>
    <dsp:sp modelId="{E321369B-B47E-43FF-9AF0-0B3774E2A3F0}">
      <dsp:nvSpPr>
        <dsp:cNvPr id="0" name=""/>
        <dsp:cNvSpPr/>
      </dsp:nvSpPr>
      <dsp:spPr>
        <a:xfrm>
          <a:off x="3507300" y="160022"/>
          <a:ext cx="43748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3512912" y="165634"/>
        <a:ext cx="426260" cy="180386"/>
      </dsp:txXfrm>
    </dsp:sp>
  </dsp:spTree>
</dsp:drawing>
</file>

<file path=xl/diagrams/drawing3.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612" y="0"/>
          <a:ext cx="821335"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t>CONTRACTOR</a:t>
          </a:r>
        </a:p>
      </dsp:txBody>
      <dsp:txXfrm>
        <a:off x="1612" y="0"/>
        <a:ext cx="821335" cy="112585"/>
      </dsp:txXfrm>
    </dsp:sp>
    <dsp:sp modelId="{62BE1A13-9BB8-4413-9711-EBC5D478951F}">
      <dsp:nvSpPr>
        <dsp:cNvPr id="0" name=""/>
        <dsp:cNvSpPr/>
      </dsp:nvSpPr>
      <dsp:spPr>
        <a:xfrm>
          <a:off x="285330"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90595" y="155381"/>
        <a:ext cx="286118" cy="169218"/>
      </dsp:txXfrm>
    </dsp:sp>
    <dsp:sp modelId="{3A1D52A3-C222-45C7-98D3-EEBAE8660579}">
      <dsp:nvSpPr>
        <dsp:cNvPr id="0" name=""/>
        <dsp:cNvSpPr/>
      </dsp:nvSpPr>
      <dsp:spPr>
        <a:xfrm>
          <a:off x="825893" y="0"/>
          <a:ext cx="914337"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GOV / MUNI</a:t>
          </a:r>
        </a:p>
      </dsp:txBody>
      <dsp:txXfrm>
        <a:off x="825893" y="0"/>
        <a:ext cx="914337" cy="112585"/>
      </dsp:txXfrm>
    </dsp:sp>
    <dsp:sp modelId="{02D2CFB1-DFEB-458A-867E-31668D096E99}">
      <dsp:nvSpPr>
        <dsp:cNvPr id="0" name=""/>
        <dsp:cNvSpPr/>
      </dsp:nvSpPr>
      <dsp:spPr>
        <a:xfrm>
          <a:off x="1132392" y="12725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1137657" y="132521"/>
        <a:ext cx="286118" cy="169218"/>
      </dsp:txXfrm>
    </dsp:sp>
    <dsp:sp modelId="{AE189B00-259C-4EC9-BE15-0D666C2A8419}">
      <dsp:nvSpPr>
        <dsp:cNvPr id="0" name=""/>
        <dsp:cNvSpPr/>
      </dsp:nvSpPr>
      <dsp:spPr>
        <a:xfrm>
          <a:off x="1809360" y="0"/>
          <a:ext cx="1340466"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NATIONAL ACCOUNT</a:t>
          </a:r>
        </a:p>
      </dsp:txBody>
      <dsp:txXfrm>
        <a:off x="1809360" y="0"/>
        <a:ext cx="1340466" cy="112585"/>
      </dsp:txXfrm>
    </dsp:sp>
    <dsp:sp modelId="{3E90095D-2DE3-41A9-A531-456F86291B0C}">
      <dsp:nvSpPr>
        <dsp:cNvPr id="0" name=""/>
        <dsp:cNvSpPr/>
      </dsp:nvSpPr>
      <dsp:spPr>
        <a:xfrm>
          <a:off x="2386759"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392024" y="155381"/>
        <a:ext cx="286118" cy="169218"/>
      </dsp:txXfrm>
    </dsp:sp>
    <dsp:sp modelId="{4A80DD0F-F88C-43D4-B5C1-FEB5C80E692E}">
      <dsp:nvSpPr>
        <dsp:cNvPr id="0" name=""/>
        <dsp:cNvSpPr/>
      </dsp:nvSpPr>
      <dsp:spPr>
        <a:xfrm>
          <a:off x="3238651" y="0"/>
          <a:ext cx="799948"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SOURCEWELL</a:t>
          </a:r>
        </a:p>
      </dsp:txBody>
      <dsp:txXfrm>
        <a:off x="3238651" y="0"/>
        <a:ext cx="799948" cy="112585"/>
      </dsp:txXfrm>
    </dsp:sp>
    <dsp:sp modelId="{E321369B-B47E-43FF-9AF0-0B3774E2A3F0}">
      <dsp:nvSpPr>
        <dsp:cNvPr id="0" name=""/>
        <dsp:cNvSpPr/>
      </dsp:nvSpPr>
      <dsp:spPr>
        <a:xfrm>
          <a:off x="3510062"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3515327" y="155381"/>
        <a:ext cx="286118" cy="169218"/>
      </dsp:txXfrm>
    </dsp:sp>
  </dsp:spTree>
</dsp:drawing>
</file>

<file path=xl/diagrams/drawing4.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612" y="0"/>
          <a:ext cx="821335"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t>CONTRACTOR</a:t>
          </a:r>
        </a:p>
      </dsp:txBody>
      <dsp:txXfrm>
        <a:off x="1612" y="0"/>
        <a:ext cx="821335" cy="112585"/>
      </dsp:txXfrm>
    </dsp:sp>
    <dsp:sp modelId="{62BE1A13-9BB8-4413-9711-EBC5D478951F}">
      <dsp:nvSpPr>
        <dsp:cNvPr id="0" name=""/>
        <dsp:cNvSpPr/>
      </dsp:nvSpPr>
      <dsp:spPr>
        <a:xfrm>
          <a:off x="285330"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90595" y="155381"/>
        <a:ext cx="286118" cy="169218"/>
      </dsp:txXfrm>
    </dsp:sp>
    <dsp:sp modelId="{3A1D52A3-C222-45C7-98D3-EEBAE8660579}">
      <dsp:nvSpPr>
        <dsp:cNvPr id="0" name=""/>
        <dsp:cNvSpPr/>
      </dsp:nvSpPr>
      <dsp:spPr>
        <a:xfrm>
          <a:off x="825893" y="0"/>
          <a:ext cx="914337"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GOV / MUNI</a:t>
          </a:r>
        </a:p>
      </dsp:txBody>
      <dsp:txXfrm>
        <a:off x="825893" y="0"/>
        <a:ext cx="914337" cy="112585"/>
      </dsp:txXfrm>
    </dsp:sp>
    <dsp:sp modelId="{02D2CFB1-DFEB-458A-867E-31668D096E99}">
      <dsp:nvSpPr>
        <dsp:cNvPr id="0" name=""/>
        <dsp:cNvSpPr/>
      </dsp:nvSpPr>
      <dsp:spPr>
        <a:xfrm>
          <a:off x="1132392" y="12725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1137657" y="132521"/>
        <a:ext cx="286118" cy="169218"/>
      </dsp:txXfrm>
    </dsp:sp>
    <dsp:sp modelId="{AE189B00-259C-4EC9-BE15-0D666C2A8419}">
      <dsp:nvSpPr>
        <dsp:cNvPr id="0" name=""/>
        <dsp:cNvSpPr/>
      </dsp:nvSpPr>
      <dsp:spPr>
        <a:xfrm>
          <a:off x="1809360" y="0"/>
          <a:ext cx="1340466"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NATIONAL ACCOUNT</a:t>
          </a:r>
        </a:p>
      </dsp:txBody>
      <dsp:txXfrm>
        <a:off x="1809360" y="0"/>
        <a:ext cx="1340466" cy="112585"/>
      </dsp:txXfrm>
    </dsp:sp>
    <dsp:sp modelId="{3E90095D-2DE3-41A9-A531-456F86291B0C}">
      <dsp:nvSpPr>
        <dsp:cNvPr id="0" name=""/>
        <dsp:cNvSpPr/>
      </dsp:nvSpPr>
      <dsp:spPr>
        <a:xfrm>
          <a:off x="2386759"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392024" y="155381"/>
        <a:ext cx="286118" cy="169218"/>
      </dsp:txXfrm>
    </dsp:sp>
    <dsp:sp modelId="{4A80DD0F-F88C-43D4-B5C1-FEB5C80E692E}">
      <dsp:nvSpPr>
        <dsp:cNvPr id="0" name=""/>
        <dsp:cNvSpPr/>
      </dsp:nvSpPr>
      <dsp:spPr>
        <a:xfrm>
          <a:off x="3238651" y="0"/>
          <a:ext cx="799948"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SOURCEWELL</a:t>
          </a:r>
        </a:p>
      </dsp:txBody>
      <dsp:txXfrm>
        <a:off x="3238651" y="0"/>
        <a:ext cx="799948" cy="112585"/>
      </dsp:txXfrm>
    </dsp:sp>
    <dsp:sp modelId="{E321369B-B47E-43FF-9AF0-0B3774E2A3F0}">
      <dsp:nvSpPr>
        <dsp:cNvPr id="0" name=""/>
        <dsp:cNvSpPr/>
      </dsp:nvSpPr>
      <dsp:spPr>
        <a:xfrm>
          <a:off x="3510062"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3515327" y="155381"/>
        <a:ext cx="286118" cy="169218"/>
      </dsp:txXfrm>
    </dsp:sp>
  </dsp:spTree>
</dsp:drawing>
</file>

<file path=xl/diagrams/drawing5.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861" y="0"/>
          <a:ext cx="892347"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t>CONTRACTOR</a:t>
          </a:r>
          <a:endParaRPr lang="en-US" sz="1100" kern="1200"/>
        </a:p>
      </dsp:txBody>
      <dsp:txXfrm>
        <a:off x="1861" y="0"/>
        <a:ext cx="892347" cy="120015"/>
      </dsp:txXfrm>
    </dsp:sp>
    <dsp:sp modelId="{62BE1A13-9BB8-4413-9711-EBC5D478951F}">
      <dsp:nvSpPr>
        <dsp:cNvPr id="0" name=""/>
        <dsp:cNvSpPr/>
      </dsp:nvSpPr>
      <dsp:spPr>
        <a:xfrm>
          <a:off x="260814" y="160022"/>
          <a:ext cx="43748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66426" y="165634"/>
        <a:ext cx="426260" cy="180386"/>
      </dsp:txXfrm>
    </dsp:sp>
    <dsp:sp modelId="{3A1D52A3-C222-45C7-98D3-EEBAE8660579}">
      <dsp:nvSpPr>
        <dsp:cNvPr id="0" name=""/>
        <dsp:cNvSpPr/>
      </dsp:nvSpPr>
      <dsp:spPr>
        <a:xfrm>
          <a:off x="972511" y="0"/>
          <a:ext cx="865338"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GOV / MUNI</a:t>
          </a:r>
        </a:p>
      </dsp:txBody>
      <dsp:txXfrm>
        <a:off x="972511" y="0"/>
        <a:ext cx="865338" cy="120015"/>
      </dsp:txXfrm>
    </dsp:sp>
    <dsp:sp modelId="{02D2CFB1-DFEB-458A-867E-31668D096E99}">
      <dsp:nvSpPr>
        <dsp:cNvPr id="0" name=""/>
        <dsp:cNvSpPr/>
      </dsp:nvSpPr>
      <dsp:spPr>
        <a:xfrm>
          <a:off x="1217960" y="160022"/>
          <a:ext cx="43748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1223572" y="165634"/>
        <a:ext cx="426260" cy="180386"/>
      </dsp:txXfrm>
    </dsp:sp>
    <dsp:sp modelId="{AE189B00-259C-4EC9-BE15-0D666C2A8419}">
      <dsp:nvSpPr>
        <dsp:cNvPr id="0" name=""/>
        <dsp:cNvSpPr/>
      </dsp:nvSpPr>
      <dsp:spPr>
        <a:xfrm>
          <a:off x="1916152" y="0"/>
          <a:ext cx="1260693"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NATIONAL ACCOUNT</a:t>
          </a:r>
        </a:p>
      </dsp:txBody>
      <dsp:txXfrm>
        <a:off x="1916152" y="0"/>
        <a:ext cx="1260693" cy="120015"/>
      </dsp:txXfrm>
    </dsp:sp>
    <dsp:sp modelId="{3E90095D-2DE3-41A9-A531-456F86291B0C}">
      <dsp:nvSpPr>
        <dsp:cNvPr id="0" name=""/>
        <dsp:cNvSpPr/>
      </dsp:nvSpPr>
      <dsp:spPr>
        <a:xfrm>
          <a:off x="2359278" y="160022"/>
          <a:ext cx="43748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2364890" y="165634"/>
        <a:ext cx="426260" cy="180386"/>
      </dsp:txXfrm>
    </dsp:sp>
    <dsp:sp modelId="{4A80DD0F-F88C-43D4-B5C1-FEB5C80E692E}">
      <dsp:nvSpPr>
        <dsp:cNvPr id="0" name=""/>
        <dsp:cNvSpPr/>
      </dsp:nvSpPr>
      <dsp:spPr>
        <a:xfrm>
          <a:off x="3257010" y="0"/>
          <a:ext cx="878743" cy="400050"/>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marL="0" lvl="0" indent="0" algn="ctr" defTabSz="444500">
            <a:lnSpc>
              <a:spcPct val="90000"/>
            </a:lnSpc>
            <a:spcBef>
              <a:spcPct val="0"/>
            </a:spcBef>
            <a:spcAft>
              <a:spcPct val="35000"/>
            </a:spcAft>
            <a:buNone/>
          </a:pPr>
          <a:r>
            <a:rPr lang="en-US" sz="1000" kern="1200">
              <a:latin typeface="+mn-lt"/>
            </a:rPr>
            <a:t>SOURCEWELL</a:t>
          </a:r>
        </a:p>
      </dsp:txBody>
      <dsp:txXfrm>
        <a:off x="3257010" y="0"/>
        <a:ext cx="878743" cy="120015"/>
      </dsp:txXfrm>
    </dsp:sp>
    <dsp:sp modelId="{E321369B-B47E-43FF-9AF0-0B3774E2A3F0}">
      <dsp:nvSpPr>
        <dsp:cNvPr id="0" name=""/>
        <dsp:cNvSpPr/>
      </dsp:nvSpPr>
      <dsp:spPr>
        <a:xfrm>
          <a:off x="3507300" y="160022"/>
          <a:ext cx="437484" cy="191610"/>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marL="0" lvl="0" indent="0" algn="ctr" defTabSz="622300">
            <a:lnSpc>
              <a:spcPct val="90000"/>
            </a:lnSpc>
            <a:spcBef>
              <a:spcPct val="0"/>
            </a:spcBef>
            <a:spcAft>
              <a:spcPct val="35000"/>
            </a:spcAft>
            <a:buNone/>
          </a:pPr>
          <a:endParaRPr lang="en-US" sz="1400" b="1" kern="1200">
            <a:solidFill>
              <a:sysClr val="windowText" lastClr="000000"/>
            </a:solidFill>
          </a:endParaRPr>
        </a:p>
      </dsp:txBody>
      <dsp:txXfrm>
        <a:off x="3512912" y="165634"/>
        <a:ext cx="426260" cy="180386"/>
      </dsp:txXfrm>
    </dsp:sp>
  </dsp:spTree>
</dsp:drawing>
</file>

<file path=xl/diagrams/layout1.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2.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3.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4.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5.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2.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3.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4.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5.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diagramLayout" Target="../diagrams/layout1.xml"/><Relationship Id="rId7" Type="http://schemas.openxmlformats.org/officeDocument/2006/relationships/image" Target="../media/image5.png"/><Relationship Id="rId2" Type="http://schemas.openxmlformats.org/officeDocument/2006/relationships/diagramData" Target="../diagrams/data1.xml"/><Relationship Id="rId1" Type="http://schemas.openxmlformats.org/officeDocument/2006/relationships/image" Target="../media/image4.png"/><Relationship Id="rId6" Type="http://schemas.microsoft.com/office/2007/relationships/diagramDrawing" Target="../diagrams/drawing1.xml"/><Relationship Id="rId5" Type="http://schemas.openxmlformats.org/officeDocument/2006/relationships/diagramColors" Target="../diagrams/colors1.xml"/><Relationship Id="rId4" Type="http://schemas.openxmlformats.org/officeDocument/2006/relationships/diagramQuickStyle" Target="../diagrams/quickStyle1.xml"/></Relationships>
</file>

<file path=xl/drawings/_rels/drawing4.xml.rels><?xml version="1.0" encoding="UTF-8" standalone="yes"?>
<Relationships xmlns="http://schemas.openxmlformats.org/package/2006/relationships"><Relationship Id="rId3" Type="http://schemas.openxmlformats.org/officeDocument/2006/relationships/diagramLayout" Target="../diagrams/layout2.xml"/><Relationship Id="rId7" Type="http://schemas.openxmlformats.org/officeDocument/2006/relationships/image" Target="../media/image5.png"/><Relationship Id="rId2" Type="http://schemas.openxmlformats.org/officeDocument/2006/relationships/diagramData" Target="../diagrams/data2.xml"/><Relationship Id="rId1" Type="http://schemas.openxmlformats.org/officeDocument/2006/relationships/image" Target="../media/image4.png"/><Relationship Id="rId6" Type="http://schemas.microsoft.com/office/2007/relationships/diagramDrawing" Target="../diagrams/drawing2.xml"/><Relationship Id="rId5" Type="http://schemas.openxmlformats.org/officeDocument/2006/relationships/diagramColors" Target="../diagrams/colors2.xml"/><Relationship Id="rId4" Type="http://schemas.openxmlformats.org/officeDocument/2006/relationships/diagramQuickStyle" Target="../diagrams/quickStyle2.xml"/></Relationships>
</file>

<file path=xl/drawings/_rels/drawing5.xml.rels><?xml version="1.0" encoding="UTF-8" standalone="yes"?>
<Relationships xmlns="http://schemas.openxmlformats.org/package/2006/relationships"><Relationship Id="rId3" Type="http://schemas.openxmlformats.org/officeDocument/2006/relationships/diagramLayout" Target="../diagrams/layout3.xml"/><Relationship Id="rId7" Type="http://schemas.openxmlformats.org/officeDocument/2006/relationships/image" Target="../media/image5.png"/><Relationship Id="rId2" Type="http://schemas.openxmlformats.org/officeDocument/2006/relationships/diagramData" Target="../diagrams/data3.xml"/><Relationship Id="rId1" Type="http://schemas.openxmlformats.org/officeDocument/2006/relationships/image" Target="../media/image7.png"/><Relationship Id="rId6" Type="http://schemas.microsoft.com/office/2007/relationships/diagramDrawing" Target="../diagrams/drawing3.xml"/><Relationship Id="rId5" Type="http://schemas.openxmlformats.org/officeDocument/2006/relationships/diagramColors" Target="../diagrams/colors3.xml"/><Relationship Id="rId4" Type="http://schemas.openxmlformats.org/officeDocument/2006/relationships/diagramQuickStyle" Target="../diagrams/quickStyle3.xml"/></Relationships>
</file>

<file path=xl/drawings/_rels/drawing6.xml.rels><?xml version="1.0" encoding="UTF-8" standalone="yes"?>
<Relationships xmlns="http://schemas.openxmlformats.org/package/2006/relationships"><Relationship Id="rId3" Type="http://schemas.openxmlformats.org/officeDocument/2006/relationships/diagramLayout" Target="../diagrams/layout4.xml"/><Relationship Id="rId7" Type="http://schemas.openxmlformats.org/officeDocument/2006/relationships/image" Target="../media/image5.png"/><Relationship Id="rId2" Type="http://schemas.openxmlformats.org/officeDocument/2006/relationships/diagramData" Target="../diagrams/data4.xml"/><Relationship Id="rId1" Type="http://schemas.openxmlformats.org/officeDocument/2006/relationships/image" Target="../media/image7.png"/><Relationship Id="rId6" Type="http://schemas.microsoft.com/office/2007/relationships/diagramDrawing" Target="../diagrams/drawing4.xml"/><Relationship Id="rId5" Type="http://schemas.openxmlformats.org/officeDocument/2006/relationships/diagramColors" Target="../diagrams/colors4.xml"/><Relationship Id="rId4" Type="http://schemas.openxmlformats.org/officeDocument/2006/relationships/diagramQuickStyle" Target="../diagrams/quickStyle4.xml"/></Relationships>
</file>

<file path=xl/drawings/_rels/drawing7.xml.rels><?xml version="1.0" encoding="UTF-8" standalone="yes"?>
<Relationships xmlns="http://schemas.openxmlformats.org/package/2006/relationships"><Relationship Id="rId3" Type="http://schemas.openxmlformats.org/officeDocument/2006/relationships/diagramLayout" Target="../diagrams/layout5.xml"/><Relationship Id="rId7" Type="http://schemas.openxmlformats.org/officeDocument/2006/relationships/image" Target="../media/image5.png"/><Relationship Id="rId2" Type="http://schemas.openxmlformats.org/officeDocument/2006/relationships/diagramData" Target="../diagrams/data5.xml"/><Relationship Id="rId1" Type="http://schemas.openxmlformats.org/officeDocument/2006/relationships/image" Target="../media/image4.png"/><Relationship Id="rId6" Type="http://schemas.microsoft.com/office/2007/relationships/diagramDrawing" Target="../diagrams/drawing5.xml"/><Relationship Id="rId5" Type="http://schemas.openxmlformats.org/officeDocument/2006/relationships/diagramColors" Target="../diagrams/colors5.xml"/><Relationship Id="rId4" Type="http://schemas.openxmlformats.org/officeDocument/2006/relationships/diagramQuickStyle" Target="../diagrams/quickStyle5.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66676</xdr:colOff>
      <xdr:row>3</xdr:row>
      <xdr:rowOff>95250</xdr:rowOff>
    </xdr:from>
    <xdr:to>
      <xdr:col>6</xdr:col>
      <xdr:colOff>441724</xdr:colOff>
      <xdr:row>6</xdr:row>
      <xdr:rowOff>57150</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8301" y="581025"/>
          <a:ext cx="2813448" cy="4476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38100</xdr:rowOff>
    </xdr:from>
    <xdr:to>
      <xdr:col>1</xdr:col>
      <xdr:colOff>628650</xdr:colOff>
      <xdr:row>3</xdr:row>
      <xdr:rowOff>114300</xdr:rowOff>
    </xdr:to>
    <xdr:pic>
      <xdr:nvPicPr>
        <xdr:cNvPr id="16750" name="Picture 1" descr="LeeBoy 3in">
          <a:extLst>
            <a:ext uri="{FF2B5EF4-FFF2-40B4-BE49-F238E27FC236}">
              <a16:creationId xmlns:a16="http://schemas.microsoft.com/office/drawing/2014/main" id="{00000000-0008-0000-0100-00006E41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38100"/>
          <a:ext cx="1533525" cy="6953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142875</xdr:colOff>
      <xdr:row>39</xdr:row>
      <xdr:rowOff>38100</xdr:rowOff>
    </xdr:from>
    <xdr:to>
      <xdr:col>3</xdr:col>
      <xdr:colOff>962025</xdr:colOff>
      <xdr:row>40</xdr:row>
      <xdr:rowOff>28575</xdr:rowOff>
    </xdr:to>
    <xdr:pic>
      <xdr:nvPicPr>
        <xdr:cNvPr id="3" name="Picture 3">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67000" y="8543925"/>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38100</xdr:colOff>
      <xdr:row>10</xdr:row>
      <xdr:rowOff>28575</xdr:rowOff>
    </xdr:from>
    <xdr:to>
      <xdr:col>7</xdr:col>
      <xdr:colOff>354329</xdr:colOff>
      <xdr:row>11</xdr:row>
      <xdr:rowOff>200025</xdr:rowOff>
    </xdr:to>
    <xdr:graphicFrame macro="">
      <xdr:nvGraphicFramePr>
        <xdr:cNvPr id="4" name="Diagram 3">
          <a:extLst>
            <a:ext uri="{FF2B5EF4-FFF2-40B4-BE49-F238E27FC236}">
              <a16:creationId xmlns:a16="http://schemas.microsoft.com/office/drawing/2014/main" id="{00000000-0008-0000-0200-000004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twoCellAnchor editAs="oneCell">
    <xdr:from>
      <xdr:col>0</xdr:col>
      <xdr:colOff>2</xdr:colOff>
      <xdr:row>0</xdr:row>
      <xdr:rowOff>2</xdr:rowOff>
    </xdr:from>
    <xdr:to>
      <xdr:col>1</xdr:col>
      <xdr:colOff>123826</xdr:colOff>
      <xdr:row>1</xdr:row>
      <xdr:rowOff>150127</xdr:rowOff>
    </xdr:to>
    <xdr:pic>
      <xdr:nvPicPr>
        <xdr:cNvPr id="6" name="Picture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 y="2"/>
          <a:ext cx="1171574" cy="5406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142875</xdr:colOff>
      <xdr:row>31</xdr:row>
      <xdr:rowOff>38100</xdr:rowOff>
    </xdr:from>
    <xdr:to>
      <xdr:col>3</xdr:col>
      <xdr:colOff>962025</xdr:colOff>
      <xdr:row>32</xdr:row>
      <xdr:rowOff>28575</xdr:rowOff>
    </xdr:to>
    <xdr:pic>
      <xdr:nvPicPr>
        <xdr:cNvPr id="2" name="Picture 4">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67000" y="7343775"/>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38100</xdr:colOff>
      <xdr:row>10</xdr:row>
      <xdr:rowOff>28575</xdr:rowOff>
    </xdr:from>
    <xdr:to>
      <xdr:col>7</xdr:col>
      <xdr:colOff>354329</xdr:colOff>
      <xdr:row>11</xdr:row>
      <xdr:rowOff>200025</xdr:rowOff>
    </xdr:to>
    <xdr:graphicFrame macro="">
      <xdr:nvGraphicFramePr>
        <xdr:cNvPr id="3" name="Diagram 2">
          <a:extLst>
            <a:ext uri="{FF2B5EF4-FFF2-40B4-BE49-F238E27FC236}">
              <a16:creationId xmlns:a16="http://schemas.microsoft.com/office/drawing/2014/main" id="{00000000-0008-0000-0300-000003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twoCellAnchor editAs="oneCell">
    <xdr:from>
      <xdr:col>0</xdr:col>
      <xdr:colOff>0</xdr:colOff>
      <xdr:row>0</xdr:row>
      <xdr:rowOff>0</xdr:rowOff>
    </xdr:from>
    <xdr:to>
      <xdr:col>1</xdr:col>
      <xdr:colOff>123824</xdr:colOff>
      <xdr:row>1</xdr:row>
      <xdr:rowOff>150125</xdr:rowOff>
    </xdr:to>
    <xdr:pic>
      <xdr:nvPicPr>
        <xdr:cNvPr id="5" name="Picture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1171574" cy="5406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171450</xdr:colOff>
      <xdr:row>44</xdr:row>
      <xdr:rowOff>38100</xdr:rowOff>
    </xdr:from>
    <xdr:to>
      <xdr:col>3</xdr:col>
      <xdr:colOff>981074</xdr:colOff>
      <xdr:row>45</xdr:row>
      <xdr:rowOff>23635</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95575" y="7924800"/>
          <a:ext cx="809624" cy="299860"/>
        </a:xfrm>
        <a:prstGeom prst="rect">
          <a:avLst/>
        </a:prstGeom>
      </xdr:spPr>
    </xdr:pic>
    <xdr:clientData/>
  </xdr:twoCellAnchor>
  <xdr:twoCellAnchor>
    <xdr:from>
      <xdr:col>3</xdr:col>
      <xdr:colOff>95250</xdr:colOff>
      <xdr:row>10</xdr:row>
      <xdr:rowOff>76200</xdr:rowOff>
    </xdr:from>
    <xdr:to>
      <xdr:col>7</xdr:col>
      <xdr:colOff>314325</xdr:colOff>
      <xdr:row>11</xdr:row>
      <xdr:rowOff>222885</xdr:rowOff>
    </xdr:to>
    <xdr:graphicFrame macro="">
      <xdr:nvGraphicFramePr>
        <xdr:cNvPr id="3" name="Diagram 2">
          <a:extLst>
            <a:ext uri="{FF2B5EF4-FFF2-40B4-BE49-F238E27FC236}">
              <a16:creationId xmlns:a16="http://schemas.microsoft.com/office/drawing/2014/main" id="{00000000-0008-0000-0400-000003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twoCellAnchor editAs="oneCell">
    <xdr:from>
      <xdr:col>0</xdr:col>
      <xdr:colOff>0</xdr:colOff>
      <xdr:row>0</xdr:row>
      <xdr:rowOff>0</xdr:rowOff>
    </xdr:from>
    <xdr:to>
      <xdr:col>1</xdr:col>
      <xdr:colOff>123824</xdr:colOff>
      <xdr:row>1</xdr:row>
      <xdr:rowOff>150125</xdr:rowOff>
    </xdr:to>
    <xdr:pic>
      <xdr:nvPicPr>
        <xdr:cNvPr id="5" name="Picture 4">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1171574" cy="5406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152400</xdr:colOff>
      <xdr:row>43</xdr:row>
      <xdr:rowOff>38100</xdr:rowOff>
    </xdr:from>
    <xdr:to>
      <xdr:col>3</xdr:col>
      <xdr:colOff>962024</xdr:colOff>
      <xdr:row>44</xdr:row>
      <xdr:rowOff>23635</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76525" y="8096250"/>
          <a:ext cx="809624" cy="299860"/>
        </a:xfrm>
        <a:prstGeom prst="rect">
          <a:avLst/>
        </a:prstGeom>
      </xdr:spPr>
    </xdr:pic>
    <xdr:clientData/>
  </xdr:twoCellAnchor>
  <xdr:twoCellAnchor>
    <xdr:from>
      <xdr:col>3</xdr:col>
      <xdr:colOff>95250</xdr:colOff>
      <xdr:row>10</xdr:row>
      <xdr:rowOff>76200</xdr:rowOff>
    </xdr:from>
    <xdr:to>
      <xdr:col>7</xdr:col>
      <xdr:colOff>314325</xdr:colOff>
      <xdr:row>11</xdr:row>
      <xdr:rowOff>222885</xdr:rowOff>
    </xdr:to>
    <xdr:graphicFrame macro="">
      <xdr:nvGraphicFramePr>
        <xdr:cNvPr id="3" name="Diagram 2">
          <a:extLst>
            <a:ext uri="{FF2B5EF4-FFF2-40B4-BE49-F238E27FC236}">
              <a16:creationId xmlns:a16="http://schemas.microsoft.com/office/drawing/2014/main" id="{00000000-0008-0000-0500-000003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twoCellAnchor editAs="oneCell">
    <xdr:from>
      <xdr:col>0</xdr:col>
      <xdr:colOff>0</xdr:colOff>
      <xdr:row>0</xdr:row>
      <xdr:rowOff>0</xdr:rowOff>
    </xdr:from>
    <xdr:to>
      <xdr:col>1</xdr:col>
      <xdr:colOff>123824</xdr:colOff>
      <xdr:row>1</xdr:row>
      <xdr:rowOff>150125</xdr:rowOff>
    </xdr:to>
    <xdr:pic>
      <xdr:nvPicPr>
        <xdr:cNvPr id="5" name="Picture 4">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1171574" cy="5406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171450</xdr:colOff>
      <xdr:row>38</xdr:row>
      <xdr:rowOff>38100</xdr:rowOff>
    </xdr:from>
    <xdr:to>
      <xdr:col>3</xdr:col>
      <xdr:colOff>990600</xdr:colOff>
      <xdr:row>39</xdr:row>
      <xdr:rowOff>0</xdr:rowOff>
    </xdr:to>
    <xdr:pic>
      <xdr:nvPicPr>
        <xdr:cNvPr id="2" name="Picture 3">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95575" y="7953375"/>
          <a:ext cx="81915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57150</xdr:colOff>
      <xdr:row>10</xdr:row>
      <xdr:rowOff>28575</xdr:rowOff>
    </xdr:from>
    <xdr:to>
      <xdr:col>7</xdr:col>
      <xdr:colOff>373379</xdr:colOff>
      <xdr:row>11</xdr:row>
      <xdr:rowOff>200025</xdr:rowOff>
    </xdr:to>
    <xdr:graphicFrame macro="">
      <xdr:nvGraphicFramePr>
        <xdr:cNvPr id="3" name="Diagram 2">
          <a:extLst>
            <a:ext uri="{FF2B5EF4-FFF2-40B4-BE49-F238E27FC236}">
              <a16:creationId xmlns:a16="http://schemas.microsoft.com/office/drawing/2014/main" id="{00000000-0008-0000-0700-000003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twoCellAnchor editAs="oneCell">
    <xdr:from>
      <xdr:col>0</xdr:col>
      <xdr:colOff>0</xdr:colOff>
      <xdr:row>0</xdr:row>
      <xdr:rowOff>0</xdr:rowOff>
    </xdr:from>
    <xdr:to>
      <xdr:col>1</xdr:col>
      <xdr:colOff>123824</xdr:colOff>
      <xdr:row>1</xdr:row>
      <xdr:rowOff>150125</xdr:rowOff>
    </xdr:to>
    <xdr:pic>
      <xdr:nvPicPr>
        <xdr:cNvPr id="5" name="Picture 4">
          <a:extLst>
            <a:ext uri="{FF2B5EF4-FFF2-40B4-BE49-F238E27FC236}">
              <a16:creationId xmlns:a16="http://schemas.microsoft.com/office/drawing/2014/main" id="{00000000-0008-0000-0700-000005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1171574" cy="5406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drawing" Target="../drawings/drawing3.xml"/><Relationship Id="rId2" Type="http://schemas.openxmlformats.org/officeDocument/2006/relationships/hyperlink" Target="https://www.leeboy.com/products/6150-leeboy-asphalt-paver/" TargetMode="External"/><Relationship Id="rId1" Type="http://schemas.openxmlformats.org/officeDocument/2006/relationships/hyperlink" Target="mailto:Sales@LeeBoy.com" TargetMode="External"/><Relationship Id="rId6" Type="http://schemas.openxmlformats.org/officeDocument/2006/relationships/printerSettings" Target="../printerSettings/printerSettings3.bin"/><Relationship Id="rId5" Type="http://schemas.openxmlformats.org/officeDocument/2006/relationships/hyperlink" Target="https://www.leeboy.com/products/6150-leeboy-asphalt-paver/" TargetMode="External"/><Relationship Id="rId4" Type="http://schemas.openxmlformats.org/officeDocument/2006/relationships/hyperlink" Target="https://www.glynngeneral.com/index.php"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2.vml"/><Relationship Id="rId2" Type="http://schemas.openxmlformats.org/officeDocument/2006/relationships/hyperlink" Target="https://protect2.fireeye.com/v1/url?k=31323334-501d2dca-3135934e-454455534531-a9ffe62ec5de4969&amp;q=1&amp;e=649f8826-3fb7-4a31-aa7e-90d16dcef132&amp;u=http%3A%2F%2Fwww.leeboy.com%2Fproducts%2F4130b-leeboy-road-widener%2F" TargetMode="External"/><Relationship Id="rId1" Type="http://schemas.openxmlformats.org/officeDocument/2006/relationships/hyperlink" Target="mailto:Sales@LeeBoy.com" TargetMode="External"/><Relationship Id="rId6" Type="http://schemas.openxmlformats.org/officeDocument/2006/relationships/drawing" Target="../drawings/drawing4.xml"/><Relationship Id="rId5" Type="http://schemas.openxmlformats.org/officeDocument/2006/relationships/printerSettings" Target="../printerSettings/printerSettings4.bin"/><Relationship Id="rId4" Type="http://schemas.openxmlformats.org/officeDocument/2006/relationships/hyperlink" Target="https://www.glynngeneral.com/index.php" TargetMode="External"/></Relationships>
</file>

<file path=xl/worksheets/_rels/sheet5.xml.rels><?xml version="1.0" encoding="UTF-8" standalone="yes"?>
<Relationships xmlns="http://schemas.openxmlformats.org/package/2006/relationships"><Relationship Id="rId8" Type="http://schemas.openxmlformats.org/officeDocument/2006/relationships/vmlDrawing" Target="../drawings/vmlDrawing3.vml"/><Relationship Id="rId3" Type="http://schemas.openxmlformats.org/officeDocument/2006/relationships/hyperlink" Target="https://www.leeboy.com/products/nv55/" TargetMode="External"/><Relationship Id="rId7" Type="http://schemas.openxmlformats.org/officeDocument/2006/relationships/drawing" Target="../drawings/drawing5.xml"/><Relationship Id="rId2" Type="http://schemas.openxmlformats.org/officeDocument/2006/relationships/hyperlink" Target="https://www.leeboy.com/products/nv55/" TargetMode="External"/><Relationship Id="rId1" Type="http://schemas.openxmlformats.org/officeDocument/2006/relationships/hyperlink" Target="mailto:Sales@LeeBoy.com" TargetMode="External"/><Relationship Id="rId6" Type="http://schemas.openxmlformats.org/officeDocument/2006/relationships/printerSettings" Target="../printerSettings/printerSettings5.bin"/><Relationship Id="rId5" Type="http://schemas.openxmlformats.org/officeDocument/2006/relationships/hyperlink" Target="https://www.glynngeneral.com/index.php" TargetMode="External"/><Relationship Id="rId4" Type="http://schemas.openxmlformats.org/officeDocument/2006/relationships/hyperlink" Target="http://www.tcewarranty.com/"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4.vml"/><Relationship Id="rId2" Type="http://schemas.openxmlformats.org/officeDocument/2006/relationships/hyperlink" Target="https://www.leeboy.com/products/rb50/" TargetMode="External"/><Relationship Id="rId1" Type="http://schemas.openxmlformats.org/officeDocument/2006/relationships/hyperlink" Target="mailto:Sales@LeeBoy.com" TargetMode="External"/><Relationship Id="rId6" Type="http://schemas.openxmlformats.org/officeDocument/2006/relationships/drawing" Target="../drawings/drawing6.xml"/><Relationship Id="rId5" Type="http://schemas.openxmlformats.org/officeDocument/2006/relationships/printerSettings" Target="../printerSettings/printerSettings6.bin"/><Relationship Id="rId4" Type="http://schemas.openxmlformats.org/officeDocument/2006/relationships/hyperlink" Target="https://www.glynngeneral.com/index.php"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5.vml"/><Relationship Id="rId2" Type="http://schemas.openxmlformats.org/officeDocument/2006/relationships/hyperlink" Target="https://www.leeboy.com/products/695b-motor-grader/" TargetMode="External"/><Relationship Id="rId1" Type="http://schemas.openxmlformats.org/officeDocument/2006/relationships/hyperlink" Target="mailto:Sales@LeeBoy.com" TargetMode="External"/><Relationship Id="rId6" Type="http://schemas.openxmlformats.org/officeDocument/2006/relationships/drawing" Target="../drawings/drawing7.xml"/><Relationship Id="rId5" Type="http://schemas.openxmlformats.org/officeDocument/2006/relationships/printerSettings" Target="../printerSettings/printerSettings7.bin"/><Relationship Id="rId4" Type="http://schemas.openxmlformats.org/officeDocument/2006/relationships/hyperlink" Target="https://www.glynngeneral.com/index.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9E1B"/>
  </sheetPr>
  <dimension ref="A8:H100"/>
  <sheetViews>
    <sheetView showGridLines="0" zoomScaleNormal="100" workbookViewId="0">
      <selection activeCell="C27" sqref="C27"/>
    </sheetView>
  </sheetViews>
  <sheetFormatPr defaultColWidth="9.140625" defaultRowHeight="12.75" x14ac:dyDescent="0.2"/>
  <cols>
    <col min="1" max="1" width="9.140625" style="92" customWidth="1"/>
    <col min="2" max="2" width="14.42578125" style="92" customWidth="1"/>
    <col min="3" max="6" width="9.140625" style="92"/>
    <col min="7" max="7" width="8.140625" style="92" customWidth="1"/>
    <col min="8" max="8" width="31" style="92" customWidth="1"/>
    <col min="9" max="16384" width="9.140625" style="82"/>
  </cols>
  <sheetData>
    <row r="8" spans="1:8" x14ac:dyDescent="0.2">
      <c r="E8" s="93" t="s">
        <v>55</v>
      </c>
    </row>
    <row r="9" spans="1:8" x14ac:dyDescent="0.2">
      <c r="E9" s="93" t="s">
        <v>56</v>
      </c>
    </row>
    <row r="10" spans="1:8" x14ac:dyDescent="0.2">
      <c r="E10" s="93"/>
    </row>
    <row r="11" spans="1:8" x14ac:dyDescent="0.2">
      <c r="E11" s="93"/>
    </row>
    <row r="12" spans="1:8" ht="12.75" customHeight="1" x14ac:dyDescent="0.2">
      <c r="A12" s="227" t="s">
        <v>78</v>
      </c>
      <c r="B12" s="227"/>
      <c r="C12" s="227"/>
      <c r="D12" s="227"/>
      <c r="E12" s="227"/>
      <c r="F12" s="227"/>
      <c r="G12" s="227"/>
      <c r="H12" s="227"/>
    </row>
    <row r="13" spans="1:8" x14ac:dyDescent="0.2">
      <c r="A13" s="227"/>
      <c r="B13" s="227"/>
      <c r="C13" s="227"/>
      <c r="D13" s="227"/>
      <c r="E13" s="227"/>
      <c r="F13" s="227"/>
      <c r="G13" s="227"/>
      <c r="H13" s="227"/>
    </row>
    <row r="14" spans="1:8" x14ac:dyDescent="0.2">
      <c r="A14" s="227"/>
      <c r="B14" s="227"/>
      <c r="C14" s="227"/>
      <c r="D14" s="227"/>
      <c r="E14" s="227"/>
      <c r="F14" s="227"/>
      <c r="G14" s="227"/>
      <c r="H14" s="227"/>
    </row>
    <row r="15" spans="1:8" x14ac:dyDescent="0.2">
      <c r="A15" s="227"/>
      <c r="B15" s="227"/>
      <c r="C15" s="227"/>
      <c r="D15" s="227"/>
      <c r="E15" s="227"/>
      <c r="F15" s="227"/>
      <c r="G15" s="227"/>
      <c r="H15" s="227"/>
    </row>
    <row r="16" spans="1:8" x14ac:dyDescent="0.2">
      <c r="A16" s="227"/>
      <c r="B16" s="227"/>
      <c r="C16" s="227"/>
      <c r="D16" s="227"/>
      <c r="E16" s="227"/>
      <c r="F16" s="227"/>
      <c r="G16" s="227"/>
      <c r="H16" s="227"/>
    </row>
    <row r="17" spans="1:8" x14ac:dyDescent="0.2">
      <c r="A17" s="227"/>
      <c r="B17" s="227"/>
      <c r="C17" s="227"/>
      <c r="D17" s="227"/>
      <c r="E17" s="227"/>
      <c r="F17" s="227"/>
      <c r="G17" s="227"/>
      <c r="H17" s="227"/>
    </row>
    <row r="18" spans="1:8" ht="15" x14ac:dyDescent="0.25">
      <c r="A18" s="94" t="s">
        <v>57</v>
      </c>
      <c r="B18" s="82"/>
      <c r="C18" s="82"/>
      <c r="D18" s="82"/>
      <c r="E18" s="82"/>
      <c r="F18" s="82"/>
      <c r="G18" s="82"/>
      <c r="H18" s="82"/>
    </row>
    <row r="19" spans="1:8" ht="15" x14ac:dyDescent="0.25">
      <c r="A19" s="94" t="s">
        <v>58</v>
      </c>
      <c r="B19" s="82"/>
      <c r="C19" s="82"/>
      <c r="D19" s="82"/>
      <c r="E19" s="82"/>
      <c r="F19" s="82"/>
      <c r="G19" s="82"/>
      <c r="H19" s="82"/>
    </row>
    <row r="20" spans="1:8" ht="15" x14ac:dyDescent="0.25">
      <c r="A20" s="94" t="s">
        <v>66</v>
      </c>
      <c r="B20" s="82"/>
      <c r="C20" s="82"/>
      <c r="D20" s="82"/>
      <c r="E20" s="82"/>
      <c r="F20" s="82"/>
      <c r="G20" s="82"/>
      <c r="H20" s="82"/>
    </row>
    <row r="21" spans="1:8" ht="15" x14ac:dyDescent="0.25">
      <c r="A21" s="94" t="s">
        <v>67</v>
      </c>
      <c r="B21" s="82"/>
      <c r="C21" s="82"/>
      <c r="D21" s="82"/>
      <c r="E21" s="82"/>
      <c r="F21" s="82"/>
      <c r="G21" s="82"/>
      <c r="H21" s="82"/>
    </row>
    <row r="22" spans="1:8" ht="15" x14ac:dyDescent="0.25">
      <c r="A22" s="94" t="s">
        <v>68</v>
      </c>
      <c r="B22" s="82"/>
      <c r="C22" s="82"/>
      <c r="D22" s="82"/>
      <c r="E22" s="82"/>
      <c r="F22" s="82"/>
      <c r="G22" s="82"/>
      <c r="H22" s="82"/>
    </row>
    <row r="23" spans="1:8" ht="15" x14ac:dyDescent="0.25">
      <c r="A23" s="94" t="s">
        <v>59</v>
      </c>
    </row>
    <row r="24" spans="1:8" ht="15" x14ac:dyDescent="0.25">
      <c r="A24" s="94" t="s">
        <v>60</v>
      </c>
      <c r="B24" s="82"/>
      <c r="C24" s="82"/>
      <c r="D24" s="82"/>
      <c r="E24" s="82"/>
      <c r="F24" s="82"/>
      <c r="G24" s="82"/>
      <c r="H24" s="82"/>
    </row>
    <row r="25" spans="1:8" ht="15" x14ac:dyDescent="0.25">
      <c r="A25" s="94" t="s">
        <v>69</v>
      </c>
      <c r="B25" s="82"/>
      <c r="C25" s="82"/>
      <c r="D25" s="82"/>
      <c r="E25" s="82"/>
      <c r="F25" s="82"/>
      <c r="G25" s="82"/>
      <c r="H25" s="82"/>
    </row>
    <row r="26" spans="1:8" ht="15" x14ac:dyDescent="0.25">
      <c r="A26" s="94" t="s">
        <v>70</v>
      </c>
      <c r="B26" s="82"/>
      <c r="C26" s="82"/>
      <c r="D26" s="82"/>
      <c r="E26" s="82"/>
      <c r="F26" s="82"/>
      <c r="G26" s="82"/>
      <c r="H26" s="82"/>
    </row>
    <row r="27" spans="1:8" ht="15" x14ac:dyDescent="0.25">
      <c r="A27" s="94" t="s">
        <v>71</v>
      </c>
      <c r="B27" s="95"/>
      <c r="C27" s="82"/>
      <c r="D27" s="82"/>
      <c r="E27" s="82"/>
      <c r="F27" s="82"/>
      <c r="G27" s="82"/>
      <c r="H27" s="82"/>
    </row>
    <row r="28" spans="1:8" ht="15" x14ac:dyDescent="0.25">
      <c r="A28" s="94" t="s">
        <v>61</v>
      </c>
      <c r="B28" s="82"/>
      <c r="C28" s="82"/>
      <c r="D28" s="82"/>
      <c r="E28" s="82"/>
      <c r="F28" s="82"/>
      <c r="G28" s="82"/>
      <c r="H28" s="82"/>
    </row>
    <row r="29" spans="1:8" ht="15" x14ac:dyDescent="0.25">
      <c r="A29" s="94" t="s">
        <v>62</v>
      </c>
      <c r="B29" s="82"/>
      <c r="C29" s="82"/>
      <c r="D29" s="82"/>
      <c r="E29" s="82"/>
      <c r="F29" s="82"/>
      <c r="G29" s="82"/>
      <c r="H29" s="82"/>
    </row>
    <row r="30" spans="1:8" ht="15" x14ac:dyDescent="0.25">
      <c r="A30" s="94" t="s">
        <v>72</v>
      </c>
      <c r="B30" s="82"/>
      <c r="C30" s="82"/>
      <c r="D30" s="82"/>
      <c r="E30" s="82"/>
      <c r="F30" s="82"/>
      <c r="G30" s="82"/>
      <c r="H30" s="82"/>
    </row>
    <row r="31" spans="1:8" ht="15" x14ac:dyDescent="0.25">
      <c r="A31" s="96"/>
      <c r="B31" s="82"/>
      <c r="C31" s="82"/>
      <c r="D31" s="82"/>
      <c r="E31" s="82"/>
      <c r="F31" s="82"/>
      <c r="G31" s="82"/>
      <c r="H31" s="82"/>
    </row>
    <row r="32" spans="1:8" ht="15" x14ac:dyDescent="0.25">
      <c r="A32" s="96" t="s">
        <v>73</v>
      </c>
      <c r="B32" s="82"/>
      <c r="C32" s="82"/>
      <c r="D32" s="82"/>
      <c r="E32" s="82"/>
      <c r="F32" s="82"/>
      <c r="G32" s="82"/>
      <c r="H32" s="82"/>
    </row>
    <row r="33" spans="1:8" x14ac:dyDescent="0.2">
      <c r="A33" s="82"/>
      <c r="B33" s="82"/>
      <c r="C33" s="82"/>
      <c r="D33" s="82"/>
      <c r="E33" s="82"/>
      <c r="F33" s="82"/>
      <c r="G33" s="82"/>
      <c r="H33" s="82"/>
    </row>
    <row r="34" spans="1:8" ht="15.75" x14ac:dyDescent="0.25">
      <c r="A34" s="96" t="s">
        <v>79</v>
      </c>
      <c r="B34" s="104"/>
      <c r="D34" s="82"/>
      <c r="E34" s="82"/>
      <c r="F34" s="82"/>
      <c r="G34" s="82"/>
      <c r="H34" s="82"/>
    </row>
    <row r="35" spans="1:8" x14ac:dyDescent="0.2">
      <c r="A35" s="82"/>
      <c r="B35" s="82"/>
      <c r="C35" s="104"/>
      <c r="D35" s="82"/>
      <c r="E35" s="82"/>
      <c r="F35" s="82"/>
      <c r="G35" s="82"/>
      <c r="H35" s="82"/>
    </row>
    <row r="36" spans="1:8" ht="15.75" x14ac:dyDescent="0.25">
      <c r="A36" s="96" t="s">
        <v>80</v>
      </c>
      <c r="B36" s="82"/>
      <c r="C36" s="82"/>
      <c r="D36" s="82"/>
      <c r="E36" s="82"/>
      <c r="F36" s="82"/>
      <c r="G36" s="82"/>
      <c r="H36" s="82"/>
    </row>
    <row r="37" spans="1:8" ht="15" customHeight="1" x14ac:dyDescent="0.2">
      <c r="A37" s="228" t="s">
        <v>74</v>
      </c>
      <c r="B37" s="228"/>
      <c r="C37" s="228"/>
      <c r="D37" s="228"/>
      <c r="E37" s="228"/>
      <c r="F37" s="228"/>
      <c r="G37" s="228"/>
      <c r="H37" s="228"/>
    </row>
    <row r="38" spans="1:8" ht="12.75" customHeight="1" x14ac:dyDescent="0.2">
      <c r="A38" s="228"/>
      <c r="B38" s="228"/>
      <c r="C38" s="228"/>
      <c r="D38" s="228"/>
      <c r="E38" s="228"/>
      <c r="F38" s="228"/>
      <c r="G38" s="228"/>
      <c r="H38" s="228"/>
    </row>
    <row r="39" spans="1:8" ht="12.75" customHeight="1" x14ac:dyDescent="0.2">
      <c r="A39" s="228"/>
      <c r="B39" s="228"/>
      <c r="C39" s="228"/>
      <c r="D39" s="228"/>
      <c r="E39" s="228"/>
      <c r="F39" s="228"/>
      <c r="G39" s="228"/>
      <c r="H39" s="228"/>
    </row>
    <row r="40" spans="1:8" ht="12.75" customHeight="1" x14ac:dyDescent="0.2">
      <c r="A40" s="228"/>
      <c r="B40" s="228"/>
      <c r="C40" s="228"/>
      <c r="D40" s="228"/>
      <c r="E40" s="228"/>
      <c r="F40" s="228"/>
      <c r="G40" s="228"/>
      <c r="H40" s="228"/>
    </row>
    <row r="41" spans="1:8" ht="8.25" customHeight="1" x14ac:dyDescent="0.2">
      <c r="A41" s="228"/>
      <c r="B41" s="228"/>
      <c r="C41" s="228"/>
      <c r="D41" s="228"/>
      <c r="E41" s="228"/>
      <c r="F41" s="228"/>
      <c r="G41" s="228"/>
      <c r="H41" s="228"/>
    </row>
    <row r="42" spans="1:8" ht="15" x14ac:dyDescent="0.25">
      <c r="A42" s="96" t="s">
        <v>63</v>
      </c>
      <c r="B42" s="82"/>
      <c r="C42" s="82"/>
      <c r="D42" s="82"/>
      <c r="E42" s="82"/>
      <c r="F42" s="82"/>
      <c r="G42" s="82"/>
      <c r="H42" s="82"/>
    </row>
    <row r="43" spans="1:8" ht="9.9499999999999993" customHeight="1" x14ac:dyDescent="0.25">
      <c r="A43" s="96"/>
      <c r="B43" s="82"/>
      <c r="C43" s="82"/>
      <c r="D43" s="82"/>
      <c r="E43" s="82"/>
      <c r="F43" s="82"/>
      <c r="G43" s="82"/>
      <c r="H43" s="82"/>
    </row>
    <row r="44" spans="1:8" ht="15" x14ac:dyDescent="0.25">
      <c r="A44" s="96" t="s">
        <v>64</v>
      </c>
      <c r="B44" s="82"/>
      <c r="C44" s="82"/>
      <c r="D44" s="82"/>
      <c r="E44" s="82"/>
      <c r="F44" s="82"/>
      <c r="G44" s="82"/>
      <c r="H44" s="82"/>
    </row>
    <row r="45" spans="1:8" x14ac:dyDescent="0.2">
      <c r="A45" s="82"/>
      <c r="B45" s="82"/>
      <c r="C45" s="82"/>
      <c r="D45" s="82"/>
      <c r="E45" s="82"/>
      <c r="F45" s="82"/>
      <c r="G45" s="82"/>
      <c r="H45" s="82"/>
    </row>
    <row r="46" spans="1:8" ht="15" x14ac:dyDescent="0.25">
      <c r="A46" s="105" t="s">
        <v>65</v>
      </c>
      <c r="B46" s="82"/>
      <c r="C46" s="82"/>
      <c r="D46" s="82"/>
      <c r="E46" s="82"/>
      <c r="F46" s="82"/>
      <c r="G46" s="82"/>
      <c r="H46" s="82"/>
    </row>
    <row r="47" spans="1:8" ht="15" x14ac:dyDescent="0.25">
      <c r="A47" s="105" t="s">
        <v>77</v>
      </c>
      <c r="B47" s="82"/>
      <c r="C47" s="82"/>
      <c r="D47" s="82"/>
      <c r="E47" s="82"/>
      <c r="F47" s="82"/>
      <c r="G47" s="82"/>
      <c r="H47" s="82"/>
    </row>
    <row r="48" spans="1:8" ht="15" x14ac:dyDescent="0.25">
      <c r="A48" s="106" t="s">
        <v>75</v>
      </c>
      <c r="B48" s="82"/>
      <c r="C48" s="82"/>
      <c r="D48" s="82"/>
      <c r="E48" s="82"/>
      <c r="F48" s="82"/>
      <c r="G48" s="82"/>
      <c r="H48" s="82"/>
    </row>
    <row r="49" spans="1:8" ht="15" x14ac:dyDescent="0.25">
      <c r="A49" s="106" t="s">
        <v>76</v>
      </c>
      <c r="B49" s="82"/>
      <c r="C49" s="82"/>
      <c r="D49" s="82"/>
      <c r="E49" s="82"/>
      <c r="F49" s="82"/>
      <c r="G49" s="82"/>
      <c r="H49" s="82"/>
    </row>
    <row r="50" spans="1:8" x14ac:dyDescent="0.2">
      <c r="A50" s="97"/>
      <c r="B50" s="82"/>
      <c r="C50" s="82"/>
      <c r="D50" s="82"/>
      <c r="E50" s="82"/>
      <c r="F50" s="82"/>
      <c r="G50" s="82"/>
      <c r="H50" s="82"/>
    </row>
    <row r="51" spans="1:8" x14ac:dyDescent="0.2">
      <c r="B51" s="82"/>
      <c r="C51" s="82"/>
      <c r="D51" s="82"/>
      <c r="E51" s="82"/>
      <c r="F51" s="82"/>
      <c r="G51" s="82"/>
      <c r="H51" s="82"/>
    </row>
    <row r="52" spans="1:8" x14ac:dyDescent="0.2">
      <c r="A52" s="104"/>
      <c r="B52" s="82"/>
      <c r="C52" s="82"/>
      <c r="D52" s="82"/>
      <c r="E52" s="82"/>
      <c r="F52" s="82"/>
      <c r="G52" s="82"/>
      <c r="H52" s="82"/>
    </row>
    <row r="53" spans="1:8" x14ac:dyDescent="0.2">
      <c r="A53" s="82"/>
      <c r="B53" s="82"/>
      <c r="C53" s="82"/>
      <c r="D53" s="82"/>
      <c r="E53" s="82"/>
      <c r="F53" s="82"/>
      <c r="G53" s="82"/>
      <c r="H53" s="82"/>
    </row>
    <row r="54" spans="1:8" x14ac:dyDescent="0.2">
      <c r="A54" s="82"/>
      <c r="B54" s="82"/>
      <c r="C54" s="82"/>
      <c r="D54" s="82"/>
      <c r="E54" s="82"/>
      <c r="F54" s="82"/>
      <c r="G54" s="82"/>
      <c r="H54" s="82"/>
    </row>
    <row r="55" spans="1:8" x14ac:dyDescent="0.2">
      <c r="A55" s="82"/>
      <c r="B55" s="82"/>
      <c r="C55" s="82"/>
      <c r="D55" s="82"/>
      <c r="E55" s="82"/>
      <c r="F55" s="82"/>
      <c r="G55" s="82"/>
      <c r="H55" s="82"/>
    </row>
    <row r="56" spans="1:8" x14ac:dyDescent="0.2">
      <c r="A56" s="82"/>
      <c r="B56" s="82"/>
      <c r="C56" s="82"/>
      <c r="D56" s="82"/>
      <c r="E56" s="82"/>
      <c r="F56" s="82"/>
      <c r="G56" s="82"/>
      <c r="H56" s="82"/>
    </row>
    <row r="57" spans="1:8" x14ac:dyDescent="0.2">
      <c r="A57" s="82"/>
      <c r="B57" s="82"/>
      <c r="C57" s="82"/>
      <c r="D57" s="82"/>
      <c r="E57" s="82"/>
      <c r="F57" s="82"/>
      <c r="G57" s="82"/>
      <c r="H57" s="82"/>
    </row>
    <row r="58" spans="1:8" x14ac:dyDescent="0.2">
      <c r="A58" s="82"/>
      <c r="B58" s="82"/>
      <c r="C58" s="82"/>
      <c r="D58" s="82"/>
      <c r="E58" s="82"/>
      <c r="F58" s="82"/>
      <c r="G58" s="82"/>
      <c r="H58" s="82"/>
    </row>
    <row r="59" spans="1:8" x14ac:dyDescent="0.2">
      <c r="A59" s="82"/>
      <c r="B59" s="82"/>
      <c r="C59" s="82"/>
      <c r="D59" s="82"/>
      <c r="E59" s="82"/>
      <c r="F59" s="82"/>
      <c r="G59" s="82"/>
      <c r="H59" s="82"/>
    </row>
    <row r="60" spans="1:8" x14ac:dyDescent="0.2">
      <c r="A60" s="82"/>
      <c r="B60" s="82"/>
      <c r="C60" s="82"/>
      <c r="D60" s="82"/>
      <c r="E60" s="82"/>
      <c r="F60" s="82"/>
      <c r="G60" s="82"/>
      <c r="H60" s="82"/>
    </row>
    <row r="61" spans="1:8" x14ac:dyDescent="0.2">
      <c r="A61" s="82"/>
      <c r="B61" s="82"/>
      <c r="C61" s="82"/>
      <c r="D61" s="82"/>
      <c r="E61" s="82"/>
      <c r="F61" s="82"/>
      <c r="G61" s="82"/>
      <c r="H61" s="82"/>
    </row>
    <row r="62" spans="1:8" x14ac:dyDescent="0.2">
      <c r="A62" s="82"/>
      <c r="B62" s="82"/>
      <c r="C62" s="82"/>
      <c r="D62" s="82"/>
      <c r="E62" s="82"/>
      <c r="F62" s="82"/>
      <c r="G62" s="82"/>
      <c r="H62" s="82"/>
    </row>
    <row r="63" spans="1:8" x14ac:dyDescent="0.2">
      <c r="A63" s="82"/>
      <c r="B63" s="82"/>
      <c r="C63" s="82"/>
      <c r="D63" s="82"/>
      <c r="E63" s="82"/>
      <c r="F63" s="82"/>
      <c r="G63" s="82"/>
      <c r="H63" s="82"/>
    </row>
    <row r="64" spans="1:8" x14ac:dyDescent="0.2">
      <c r="A64" s="82"/>
      <c r="B64" s="82"/>
      <c r="C64" s="82"/>
      <c r="D64" s="82"/>
      <c r="E64" s="82"/>
      <c r="F64" s="82"/>
      <c r="G64" s="82"/>
      <c r="H64" s="82"/>
    </row>
    <row r="65" s="82" customFormat="1" x14ac:dyDescent="0.2"/>
    <row r="66" s="82" customFormat="1" x14ac:dyDescent="0.2"/>
    <row r="67" s="82" customFormat="1" x14ac:dyDescent="0.2"/>
    <row r="68" s="82" customFormat="1" x14ac:dyDescent="0.2"/>
    <row r="69" s="82" customFormat="1" x14ac:dyDescent="0.2"/>
    <row r="70" s="82" customFormat="1" x14ac:dyDescent="0.2"/>
    <row r="71" s="82" customFormat="1" x14ac:dyDescent="0.2"/>
    <row r="72" s="82" customFormat="1" x14ac:dyDescent="0.2"/>
    <row r="73" s="82" customFormat="1" x14ac:dyDescent="0.2"/>
    <row r="74" s="82" customFormat="1" x14ac:dyDescent="0.2"/>
    <row r="75" s="82" customFormat="1" x14ac:dyDescent="0.2"/>
    <row r="76" s="82" customFormat="1" x14ac:dyDescent="0.2"/>
    <row r="77" s="82" customFormat="1" x14ac:dyDescent="0.2"/>
    <row r="78" s="82" customFormat="1" x14ac:dyDescent="0.2"/>
    <row r="79" s="82" customFormat="1" x14ac:dyDescent="0.2"/>
    <row r="80" s="82" customFormat="1" x14ac:dyDescent="0.2"/>
    <row r="81" s="82" customFormat="1" x14ac:dyDescent="0.2"/>
    <row r="82" s="82" customFormat="1" x14ac:dyDescent="0.2"/>
    <row r="83" s="82" customFormat="1" x14ac:dyDescent="0.2"/>
    <row r="84" s="82" customFormat="1" x14ac:dyDescent="0.2"/>
    <row r="85" s="82" customFormat="1" x14ac:dyDescent="0.2"/>
    <row r="86" s="82" customFormat="1" x14ac:dyDescent="0.2"/>
    <row r="87" s="82" customFormat="1" x14ac:dyDescent="0.2"/>
    <row r="88" s="82" customFormat="1" x14ac:dyDescent="0.2"/>
    <row r="89" s="82" customFormat="1" x14ac:dyDescent="0.2"/>
    <row r="90" s="82" customFormat="1" x14ac:dyDescent="0.2"/>
    <row r="91" s="82" customFormat="1" x14ac:dyDescent="0.2"/>
    <row r="92" s="82" customFormat="1" x14ac:dyDescent="0.2"/>
    <row r="93" s="82" customFormat="1" x14ac:dyDescent="0.2"/>
    <row r="94" s="82" customFormat="1" x14ac:dyDescent="0.2"/>
    <row r="95" s="82" customFormat="1" x14ac:dyDescent="0.2"/>
    <row r="96" s="82" customFormat="1" x14ac:dyDescent="0.2"/>
    <row r="97" s="82" customFormat="1" x14ac:dyDescent="0.2"/>
    <row r="98" s="82" customFormat="1" x14ac:dyDescent="0.2"/>
    <row r="99" s="82" customFormat="1" x14ac:dyDescent="0.2"/>
    <row r="100" s="82" customFormat="1" x14ac:dyDescent="0.2"/>
  </sheetData>
  <mergeCells count="2">
    <mergeCell ref="A12:H17"/>
    <mergeCell ref="A37:H41"/>
  </mergeCells>
  <pageMargins left="0.41" right="0.45" top="0.31" bottom="0.75" header="0.3" footer="0.3"/>
  <pageSetup scale="98" orientation="portrait" r:id="rId1"/>
  <headerFooter>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3:H50"/>
  <sheetViews>
    <sheetView workbookViewId="0">
      <selection activeCell="F25" sqref="F25"/>
    </sheetView>
  </sheetViews>
  <sheetFormatPr defaultRowHeight="12.75" x14ac:dyDescent="0.2"/>
  <cols>
    <col min="1" max="1" width="13.5703125" customWidth="1"/>
    <col min="2" max="2" width="17" customWidth="1"/>
    <col min="3" max="3" width="9.5703125" customWidth="1"/>
    <col min="4" max="4" width="12" customWidth="1"/>
    <col min="5" max="5" width="7" customWidth="1"/>
    <col min="6" max="6" width="9.5703125" customWidth="1"/>
    <col min="7" max="7" width="13.28515625" customWidth="1"/>
    <col min="8" max="8" width="3.85546875" customWidth="1"/>
  </cols>
  <sheetData>
    <row r="3" spans="1:8" ht="23.25" x14ac:dyDescent="0.35">
      <c r="H3" s="44" t="s">
        <v>16</v>
      </c>
    </row>
    <row r="4" spans="1:8" x14ac:dyDescent="0.2">
      <c r="H4" s="7" t="s">
        <v>12</v>
      </c>
    </row>
    <row r="5" spans="1:8" x14ac:dyDescent="0.2">
      <c r="A5" s="18" t="s">
        <v>14</v>
      </c>
      <c r="B5" s="18"/>
      <c r="E5" s="7"/>
      <c r="F5" s="1"/>
    </row>
    <row r="6" spans="1:8" x14ac:dyDescent="0.2">
      <c r="A6" s="18" t="s">
        <v>15</v>
      </c>
      <c r="B6" s="18"/>
      <c r="F6" s="7"/>
    </row>
    <row r="7" spans="1:8" ht="33" x14ac:dyDescent="0.45">
      <c r="D7" s="15"/>
    </row>
    <row r="8" spans="1:8" ht="13.5" thickBot="1" x14ac:dyDescent="0.25">
      <c r="A8" s="6"/>
      <c r="B8" s="6"/>
    </row>
    <row r="9" spans="1:8" ht="20.100000000000001" customHeight="1" x14ac:dyDescent="0.2">
      <c r="A9" s="50" t="s">
        <v>0</v>
      </c>
      <c r="B9" s="16"/>
      <c r="C9" s="13"/>
      <c r="D9" s="49" t="s">
        <v>2</v>
      </c>
      <c r="E9" s="13"/>
      <c r="F9" s="13"/>
      <c r="G9" s="13"/>
      <c r="H9" s="14"/>
    </row>
    <row r="10" spans="1:8" ht="20.100000000000001" customHeight="1" x14ac:dyDescent="0.2">
      <c r="A10" s="51" t="s">
        <v>5</v>
      </c>
      <c r="B10" s="3"/>
      <c r="C10" s="3"/>
      <c r="D10" s="47" t="s">
        <v>17</v>
      </c>
      <c r="H10" s="46"/>
    </row>
    <row r="11" spans="1:8" ht="20.100000000000001" customHeight="1" x14ac:dyDescent="0.2">
      <c r="A11" s="51" t="s">
        <v>1</v>
      </c>
      <c r="B11" s="3"/>
      <c r="C11" s="3"/>
      <c r="D11" s="48" t="s">
        <v>3</v>
      </c>
      <c r="E11" s="5"/>
      <c r="F11" s="5"/>
      <c r="G11" s="5"/>
      <c r="H11" s="45"/>
    </row>
    <row r="12" spans="1:8" ht="5.25" customHeight="1" thickBot="1" x14ac:dyDescent="0.25">
      <c r="A12" s="8"/>
      <c r="B12" s="9"/>
      <c r="C12" s="9"/>
      <c r="D12" s="9"/>
      <c r="E12" s="9"/>
      <c r="F12" s="12"/>
      <c r="G12" s="12"/>
      <c r="H12" s="10"/>
    </row>
    <row r="14" spans="1:8" s="1" customFormat="1" ht="26.25" thickBot="1" x14ac:dyDescent="0.25">
      <c r="A14" s="52" t="s">
        <v>4</v>
      </c>
      <c r="B14" s="56" t="s">
        <v>8</v>
      </c>
      <c r="C14" s="56" t="s">
        <v>7</v>
      </c>
      <c r="D14" s="56"/>
      <c r="E14" s="52"/>
      <c r="F14" s="55" t="s">
        <v>21</v>
      </c>
      <c r="G14" s="55" t="s">
        <v>22</v>
      </c>
      <c r="H14" s="1" t="s">
        <v>9</v>
      </c>
    </row>
    <row r="15" spans="1:8" s="1" customFormat="1" ht="18" customHeight="1" thickBot="1" x14ac:dyDescent="0.25">
      <c r="A15" s="57"/>
      <c r="B15" s="58"/>
      <c r="C15" s="57"/>
      <c r="D15" s="58"/>
      <c r="F15" s="59"/>
      <c r="G15" s="58"/>
      <c r="H15" s="60"/>
    </row>
    <row r="16" spans="1:8" s="1" customFormat="1" ht="18" customHeight="1" thickBot="1" x14ac:dyDescent="0.25">
      <c r="A16" s="57"/>
      <c r="B16" s="58"/>
      <c r="C16" s="57"/>
      <c r="D16" s="58"/>
      <c r="F16" s="59"/>
      <c r="G16" s="58"/>
      <c r="H16" s="60"/>
    </row>
    <row r="17" spans="1:8" ht="13.5" thickBot="1" x14ac:dyDescent="0.25"/>
    <row r="18" spans="1:8" ht="13.5" thickBot="1" x14ac:dyDescent="0.25">
      <c r="A18" s="29" t="s">
        <v>20</v>
      </c>
      <c r="B18" s="30"/>
    </row>
    <row r="19" spans="1:8" ht="5.25" customHeight="1" x14ac:dyDescent="0.2"/>
    <row r="20" spans="1:8" x14ac:dyDescent="0.2">
      <c r="A20" s="40"/>
      <c r="B20" s="1"/>
    </row>
    <row r="25" spans="1:8" ht="13.5" thickBot="1" x14ac:dyDescent="0.25"/>
    <row r="26" spans="1:8" ht="13.5" thickBot="1" x14ac:dyDescent="0.25">
      <c r="A26" s="27" t="s">
        <v>19</v>
      </c>
      <c r="B26" s="28"/>
    </row>
    <row r="27" spans="1:8" x14ac:dyDescent="0.2">
      <c r="A27" s="19"/>
      <c r="B27" s="20"/>
      <c r="C27" s="20"/>
      <c r="D27" s="20"/>
      <c r="E27" s="20"/>
      <c r="F27" s="25"/>
      <c r="G27" s="25"/>
      <c r="H27" s="26"/>
    </row>
    <row r="28" spans="1:8" ht="26.25" thickBot="1" x14ac:dyDescent="0.25">
      <c r="A28" s="41"/>
      <c r="B28" s="42"/>
      <c r="C28" s="31" t="s">
        <v>13</v>
      </c>
      <c r="D28" s="5"/>
      <c r="E28" s="17"/>
      <c r="F28" s="53" t="s">
        <v>18</v>
      </c>
      <c r="G28" s="54" t="s">
        <v>23</v>
      </c>
      <c r="H28" s="43" t="s">
        <v>9</v>
      </c>
    </row>
    <row r="29" spans="1:8" ht="13.5" thickBot="1" x14ac:dyDescent="0.25">
      <c r="A29" s="21"/>
      <c r="B29" s="5"/>
      <c r="C29" s="5"/>
      <c r="D29" s="5"/>
      <c r="E29" s="5"/>
      <c r="F29" s="36"/>
      <c r="G29" s="37"/>
      <c r="H29" s="32"/>
    </row>
    <row r="30" spans="1:8" ht="13.5" thickBot="1" x14ac:dyDescent="0.25">
      <c r="A30" s="22"/>
      <c r="B30" s="4"/>
      <c r="C30" s="4"/>
      <c r="D30" s="4"/>
      <c r="E30" s="4"/>
      <c r="F30" s="34"/>
      <c r="G30" s="38"/>
      <c r="H30" s="11"/>
    </row>
    <row r="31" spans="1:8" ht="13.5" thickBot="1" x14ac:dyDescent="0.25">
      <c r="A31" s="22"/>
      <c r="B31" s="4"/>
      <c r="C31" s="4"/>
      <c r="D31" s="4"/>
      <c r="E31" s="4"/>
      <c r="F31" s="34"/>
      <c r="G31" s="38"/>
      <c r="H31" s="11"/>
    </row>
    <row r="32" spans="1:8" ht="13.5" thickBot="1" x14ac:dyDescent="0.25">
      <c r="A32" s="22"/>
      <c r="B32" s="4"/>
      <c r="C32" s="4"/>
      <c r="D32" s="4"/>
      <c r="E32" s="4"/>
      <c r="F32" s="34"/>
      <c r="G32" s="38"/>
      <c r="H32" s="11"/>
    </row>
    <row r="33" spans="1:8" ht="13.5" thickBot="1" x14ac:dyDescent="0.25">
      <c r="A33" s="22"/>
      <c r="B33" s="4"/>
      <c r="C33" s="33"/>
      <c r="D33" s="4"/>
      <c r="E33" s="4"/>
      <c r="F33" s="34"/>
      <c r="G33" s="38"/>
      <c r="H33" s="11"/>
    </row>
    <row r="34" spans="1:8" ht="13.5" thickBot="1" x14ac:dyDescent="0.25">
      <c r="A34" s="22"/>
      <c r="B34" s="4"/>
      <c r="C34" s="33"/>
      <c r="D34" s="4"/>
      <c r="E34" s="4"/>
      <c r="F34" s="34"/>
      <c r="G34" s="38"/>
      <c r="H34" s="11"/>
    </row>
    <row r="35" spans="1:8" ht="13.5" thickBot="1" x14ac:dyDescent="0.25">
      <c r="A35" s="22"/>
      <c r="B35" s="4"/>
      <c r="C35" s="33"/>
      <c r="D35" s="4"/>
      <c r="E35" s="4"/>
      <c r="F35" s="34"/>
      <c r="G35" s="38"/>
      <c r="H35" s="11"/>
    </row>
    <row r="36" spans="1:8" ht="13.5" thickBot="1" x14ac:dyDescent="0.25">
      <c r="A36" s="22"/>
      <c r="B36" s="4"/>
      <c r="C36" s="33"/>
      <c r="D36" s="4"/>
      <c r="E36" s="4"/>
      <c r="F36" s="34"/>
      <c r="G36" s="38"/>
      <c r="H36" s="11"/>
    </row>
    <row r="37" spans="1:8" ht="13.5" thickBot="1" x14ac:dyDescent="0.25">
      <c r="A37" s="22"/>
      <c r="B37" s="4"/>
      <c r="C37" s="33"/>
      <c r="D37" s="4"/>
      <c r="E37" s="4"/>
      <c r="F37" s="34"/>
      <c r="G37" s="38"/>
      <c r="H37" s="11"/>
    </row>
    <row r="38" spans="1:8" ht="13.5" thickBot="1" x14ac:dyDescent="0.25">
      <c r="A38" s="22"/>
      <c r="B38" s="4"/>
      <c r="C38" s="33"/>
      <c r="D38" s="4"/>
      <c r="E38" s="4"/>
      <c r="F38" s="34"/>
      <c r="G38" s="38"/>
      <c r="H38" s="11"/>
    </row>
    <row r="39" spans="1:8" ht="13.5" thickBot="1" x14ac:dyDescent="0.25">
      <c r="A39" s="22"/>
      <c r="B39" s="4"/>
      <c r="C39" s="33"/>
      <c r="D39" s="4"/>
      <c r="E39" s="4"/>
      <c r="F39" s="34"/>
      <c r="G39" s="38"/>
      <c r="H39" s="11"/>
    </row>
    <row r="40" spans="1:8" ht="13.5" thickBot="1" x14ac:dyDescent="0.25">
      <c r="A40" s="22"/>
      <c r="B40" s="4"/>
      <c r="C40" s="33"/>
      <c r="D40" s="4"/>
      <c r="E40" s="4"/>
      <c r="F40" s="34"/>
      <c r="G40" s="38"/>
      <c r="H40" s="11"/>
    </row>
    <row r="41" spans="1:8" ht="13.5" thickBot="1" x14ac:dyDescent="0.25">
      <c r="A41" s="22"/>
      <c r="B41" s="4"/>
      <c r="C41" s="33"/>
      <c r="D41" s="4"/>
      <c r="E41" s="4"/>
      <c r="F41" s="34"/>
      <c r="G41" s="38"/>
      <c r="H41" s="11"/>
    </row>
    <row r="42" spans="1:8" ht="13.5" thickBot="1" x14ac:dyDescent="0.25">
      <c r="A42" s="22"/>
      <c r="B42" s="4"/>
      <c r="C42" s="33"/>
      <c r="D42" s="4"/>
      <c r="E42" s="4"/>
      <c r="F42" s="34"/>
      <c r="G42" s="38"/>
      <c r="H42" s="11"/>
    </row>
    <row r="43" spans="1:8" ht="13.5" thickBot="1" x14ac:dyDescent="0.25">
      <c r="A43" s="23"/>
      <c r="B43" s="24"/>
      <c r="C43" s="24"/>
      <c r="D43" s="24"/>
      <c r="E43" s="12"/>
      <c r="F43" s="35"/>
      <c r="G43" s="39"/>
      <c r="H43" s="11"/>
    </row>
    <row r="45" spans="1:8" x14ac:dyDescent="0.2">
      <c r="A45" s="1" t="s">
        <v>10</v>
      </c>
      <c r="B45" s="2"/>
      <c r="C45" s="5"/>
      <c r="D45" s="5"/>
      <c r="E45" s="5"/>
      <c r="F45" s="5"/>
      <c r="G45" s="5"/>
      <c r="H45" s="5"/>
    </row>
    <row r="46" spans="1:8" x14ac:dyDescent="0.2">
      <c r="A46" s="1"/>
      <c r="B46" s="1"/>
    </row>
    <row r="47" spans="1:8" x14ac:dyDescent="0.2">
      <c r="B47" s="5"/>
      <c r="C47" s="5"/>
      <c r="D47" s="5"/>
      <c r="E47" s="5"/>
      <c r="F47" s="5"/>
      <c r="G47" s="5"/>
      <c r="H47" s="5"/>
    </row>
    <row r="50" spans="1:4" x14ac:dyDescent="0.2">
      <c r="A50" s="1" t="s">
        <v>11</v>
      </c>
      <c r="B50" s="2"/>
      <c r="C50" s="5"/>
      <c r="D50" s="5"/>
    </row>
  </sheetData>
  <phoneticPr fontId="0" type="noConversion"/>
  <pageMargins left="0.75" right="0.75" top="1" bottom="1" header="0.5" footer="0.5"/>
  <pageSetup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9E1B"/>
    <pageSetUpPr fitToPage="1"/>
  </sheetPr>
  <dimension ref="A1:O43"/>
  <sheetViews>
    <sheetView showGridLines="0" tabSelected="1" zoomScaleNormal="100" workbookViewId="0">
      <selection activeCell="F6" sqref="F6:H6"/>
    </sheetView>
  </sheetViews>
  <sheetFormatPr defaultRowHeight="12.75" x14ac:dyDescent="0.2"/>
  <cols>
    <col min="1" max="1" width="15.7109375" style="98" customWidth="1"/>
    <col min="2" max="2" width="9.7109375" style="98" customWidth="1"/>
    <col min="3" max="3" width="12.42578125" style="98" customWidth="1"/>
    <col min="4" max="4" width="16.85546875" style="98" customWidth="1"/>
    <col min="5" max="5" width="17.85546875" style="98" customWidth="1"/>
    <col min="6" max="7" width="11.28515625" style="98" customWidth="1"/>
    <col min="8" max="8" width="6.28515625" style="98" customWidth="1"/>
    <col min="9" max="10" width="9.140625" style="98"/>
    <col min="11" max="12" width="12.28515625" style="98" bestFit="1" customWidth="1"/>
    <col min="13" max="14" width="9.140625" style="98"/>
    <col min="15" max="15" width="12.28515625" style="98" bestFit="1" customWidth="1"/>
    <col min="16" max="16384" width="9.140625" style="98"/>
  </cols>
  <sheetData>
    <row r="1" spans="1:15" ht="30.75" customHeight="1" x14ac:dyDescent="0.2">
      <c r="A1" s="231" t="s">
        <v>16</v>
      </c>
      <c r="B1" s="231"/>
      <c r="C1" s="231"/>
      <c r="D1" s="231"/>
      <c r="E1" s="231"/>
      <c r="F1" s="231"/>
      <c r="G1" s="231"/>
      <c r="H1" s="231"/>
    </row>
    <row r="2" spans="1:15" ht="18.75" customHeight="1" x14ac:dyDescent="0.3">
      <c r="A2" s="75"/>
      <c r="B2" s="65"/>
      <c r="C2" s="232"/>
      <c r="D2" s="232"/>
      <c r="E2" s="232"/>
      <c r="F2" s="157" t="s">
        <v>31</v>
      </c>
      <c r="G2" s="234">
        <v>44844</v>
      </c>
      <c r="H2" s="235"/>
    </row>
    <row r="3" spans="1:15" ht="16.5" x14ac:dyDescent="0.3">
      <c r="A3" s="75" t="s">
        <v>42</v>
      </c>
      <c r="B3" s="75"/>
      <c r="C3" s="232"/>
      <c r="D3" s="232"/>
      <c r="E3" s="232"/>
      <c r="F3" s="76"/>
      <c r="G3" s="236" t="s">
        <v>29</v>
      </c>
      <c r="H3" s="236"/>
    </row>
    <row r="4" spans="1:15" ht="16.5" x14ac:dyDescent="0.3">
      <c r="A4" s="158" t="s">
        <v>43</v>
      </c>
      <c r="B4" s="75"/>
      <c r="C4" s="233"/>
      <c r="D4" s="233"/>
      <c r="E4" s="233"/>
      <c r="F4" s="77"/>
      <c r="G4" s="237" t="s">
        <v>122</v>
      </c>
      <c r="H4" s="237"/>
    </row>
    <row r="5" spans="1:15" ht="39.75" customHeight="1" x14ac:dyDescent="0.2">
      <c r="A5" s="229" t="s">
        <v>95</v>
      </c>
      <c r="B5" s="230"/>
      <c r="C5" s="230"/>
      <c r="D5" s="230"/>
      <c r="E5" s="230"/>
      <c r="F5" s="230"/>
      <c r="G5" s="230"/>
      <c r="H5" s="230"/>
    </row>
    <row r="6" spans="1:15" s="122" customFormat="1" ht="21" customHeight="1" x14ac:dyDescent="0.2">
      <c r="A6" s="66" t="s">
        <v>0</v>
      </c>
      <c r="B6" s="238"/>
      <c r="C6" s="239"/>
      <c r="D6" s="66"/>
      <c r="E6" s="66" t="s">
        <v>2</v>
      </c>
      <c r="F6" s="240" t="s">
        <v>25</v>
      </c>
      <c r="G6" s="240"/>
      <c r="H6" s="240"/>
    </row>
    <row r="7" spans="1:15" s="122" customFormat="1" ht="21" customHeight="1" x14ac:dyDescent="0.25">
      <c r="A7" s="66" t="s">
        <v>5</v>
      </c>
      <c r="B7" s="241" t="s">
        <v>25</v>
      </c>
      <c r="C7" s="241"/>
      <c r="D7" s="66" t="s">
        <v>26</v>
      </c>
      <c r="E7" s="67" t="s">
        <v>32</v>
      </c>
      <c r="F7" s="159" t="s">
        <v>24</v>
      </c>
      <c r="G7" s="242" t="s">
        <v>25</v>
      </c>
      <c r="H7" s="242"/>
    </row>
    <row r="8" spans="1:15" s="122" customFormat="1" ht="21" customHeight="1" x14ac:dyDescent="0.25">
      <c r="A8" s="66" t="s">
        <v>44</v>
      </c>
      <c r="B8" s="240"/>
      <c r="C8" s="240"/>
      <c r="D8" s="87" t="s">
        <v>45</v>
      </c>
      <c r="E8" s="67" t="s">
        <v>32</v>
      </c>
      <c r="F8" s="66" t="s">
        <v>3</v>
      </c>
      <c r="G8" s="242" t="s">
        <v>25</v>
      </c>
      <c r="H8" s="242"/>
    </row>
    <row r="9" spans="1:15" s="122" customFormat="1" ht="20.100000000000001" customHeight="1" thickBot="1" x14ac:dyDescent="0.25">
      <c r="A9" s="66" t="s">
        <v>46</v>
      </c>
      <c r="B9" s="240" t="s">
        <v>25</v>
      </c>
      <c r="C9" s="240"/>
      <c r="D9" s="243" t="s">
        <v>168</v>
      </c>
      <c r="E9" s="243"/>
      <c r="F9" s="243"/>
      <c r="G9" s="243"/>
      <c r="H9" s="243"/>
    </row>
    <row r="10" spans="1:15" s="122" customFormat="1" ht="18" customHeight="1" x14ac:dyDescent="0.2">
      <c r="A10" s="66" t="s">
        <v>85</v>
      </c>
      <c r="B10" s="240" t="s">
        <v>25</v>
      </c>
      <c r="C10" s="240"/>
      <c r="D10" s="244" t="s">
        <v>47</v>
      </c>
      <c r="E10" s="245"/>
      <c r="F10" s="245"/>
      <c r="G10" s="245"/>
      <c r="H10" s="246"/>
    </row>
    <row r="11" spans="1:15" s="122" customFormat="1" ht="18" customHeight="1" x14ac:dyDescent="0.2">
      <c r="A11" s="66" t="s">
        <v>48</v>
      </c>
      <c r="B11" s="240" t="s">
        <v>25</v>
      </c>
      <c r="C11" s="240"/>
      <c r="D11" s="247" t="s">
        <v>25</v>
      </c>
      <c r="E11" s="248"/>
      <c r="F11" s="248"/>
      <c r="G11" s="248"/>
      <c r="H11" s="249"/>
    </row>
    <row r="12" spans="1:15" s="122" customFormat="1" ht="21" customHeight="1" thickBot="1" x14ac:dyDescent="0.25">
      <c r="A12" s="65"/>
      <c r="B12" s="253"/>
      <c r="C12" s="253"/>
      <c r="D12" s="250"/>
      <c r="E12" s="251"/>
      <c r="F12" s="251"/>
      <c r="G12" s="251"/>
      <c r="H12" s="252"/>
    </row>
    <row r="13" spans="1:15" ht="26.25" thickBot="1" x14ac:dyDescent="0.25">
      <c r="A13" s="81" t="s">
        <v>4</v>
      </c>
      <c r="B13" s="81" t="s">
        <v>8</v>
      </c>
      <c r="C13" s="81" t="s">
        <v>7</v>
      </c>
      <c r="D13" s="257" t="s">
        <v>6</v>
      </c>
      <c r="E13" s="258"/>
      <c r="F13" s="81" t="s">
        <v>28</v>
      </c>
      <c r="G13" s="81" t="s">
        <v>30</v>
      </c>
      <c r="H13" s="62" t="s">
        <v>9</v>
      </c>
    </row>
    <row r="14" spans="1:15" ht="23.25" customHeight="1" thickBot="1" x14ac:dyDescent="0.25">
      <c r="A14" s="90" t="s">
        <v>97</v>
      </c>
      <c r="B14" s="91" t="s">
        <v>36</v>
      </c>
      <c r="C14" s="90" t="s">
        <v>92</v>
      </c>
      <c r="D14" s="259" t="s">
        <v>206</v>
      </c>
      <c r="E14" s="260"/>
      <c r="F14" s="107">
        <v>238862</v>
      </c>
      <c r="G14" s="135" t="s">
        <v>96</v>
      </c>
      <c r="H14" s="78" t="s">
        <v>25</v>
      </c>
      <c r="K14" s="214"/>
      <c r="L14" s="214"/>
      <c r="O14" s="207"/>
    </row>
    <row r="15" spans="1:15" x14ac:dyDescent="0.2">
      <c r="A15" s="261" t="s">
        <v>20</v>
      </c>
      <c r="B15" s="262"/>
      <c r="C15" s="262"/>
      <c r="D15" s="262"/>
      <c r="E15" s="262"/>
      <c r="F15" s="262"/>
      <c r="G15" s="262"/>
      <c r="H15" s="263"/>
    </row>
    <row r="16" spans="1:15" ht="13.5" thickBot="1" x14ac:dyDescent="0.25">
      <c r="A16" s="264" t="s">
        <v>260</v>
      </c>
      <c r="B16" s="264"/>
      <c r="C16" s="264"/>
      <c r="D16" s="264"/>
      <c r="E16" s="264"/>
      <c r="F16" s="265" t="s">
        <v>261</v>
      </c>
      <c r="G16" s="265"/>
      <c r="H16" s="265"/>
    </row>
    <row r="17" spans="1:15" x14ac:dyDescent="0.2">
      <c r="A17" s="266" t="s">
        <v>19</v>
      </c>
      <c r="B17" s="267"/>
      <c r="C17" s="267"/>
      <c r="D17" s="267"/>
      <c r="E17" s="267"/>
      <c r="F17" s="267"/>
      <c r="G17" s="267"/>
      <c r="H17" s="268"/>
    </row>
    <row r="18" spans="1:15" ht="26.25" thickBot="1" x14ac:dyDescent="0.25">
      <c r="A18" s="269" t="s">
        <v>13</v>
      </c>
      <c r="B18" s="270"/>
      <c r="C18" s="270"/>
      <c r="D18" s="270"/>
      <c r="E18" s="270"/>
      <c r="F18" s="142" t="s">
        <v>28</v>
      </c>
      <c r="G18" s="145" t="s">
        <v>30</v>
      </c>
      <c r="H18" s="144" t="s">
        <v>9</v>
      </c>
    </row>
    <row r="19" spans="1:15" ht="13.5" thickBot="1" x14ac:dyDescent="0.25">
      <c r="A19" s="271" t="s">
        <v>169</v>
      </c>
      <c r="B19" s="272"/>
      <c r="C19" s="272"/>
      <c r="D19" s="272"/>
      <c r="E19" s="273"/>
      <c r="F19" s="132">
        <v>11931</v>
      </c>
      <c r="G19" s="61" t="s">
        <v>33</v>
      </c>
      <c r="H19" s="160" t="s">
        <v>25</v>
      </c>
      <c r="K19" s="214"/>
      <c r="L19" s="214"/>
      <c r="O19" s="207"/>
    </row>
    <row r="20" spans="1:15" ht="13.5" thickBot="1" x14ac:dyDescent="0.25">
      <c r="A20" s="254" t="s">
        <v>207</v>
      </c>
      <c r="B20" s="255"/>
      <c r="C20" s="255"/>
      <c r="D20" s="255"/>
      <c r="E20" s="256"/>
      <c r="F20" s="161">
        <v>1769</v>
      </c>
      <c r="G20" s="136" t="s">
        <v>33</v>
      </c>
      <c r="H20" s="162" t="s">
        <v>25</v>
      </c>
      <c r="K20" s="214"/>
      <c r="L20" s="214"/>
      <c r="O20" s="207"/>
    </row>
    <row r="21" spans="1:15" ht="13.5" thickBot="1" x14ac:dyDescent="0.25">
      <c r="A21" s="254" t="s">
        <v>197</v>
      </c>
      <c r="B21" s="255"/>
      <c r="C21" s="255"/>
      <c r="D21" s="255"/>
      <c r="E21" s="256"/>
      <c r="F21" s="132">
        <v>1858</v>
      </c>
      <c r="G21" s="61" t="s">
        <v>241</v>
      </c>
      <c r="H21" s="160" t="s">
        <v>25</v>
      </c>
      <c r="K21" s="214"/>
      <c r="L21" s="214"/>
      <c r="O21" s="207"/>
    </row>
    <row r="22" spans="1:15" ht="13.5" thickBot="1" x14ac:dyDescent="0.25">
      <c r="A22" s="254" t="s">
        <v>208</v>
      </c>
      <c r="B22" s="255"/>
      <c r="C22" s="255"/>
      <c r="D22" s="255"/>
      <c r="E22" s="256"/>
      <c r="F22" s="132">
        <v>1632</v>
      </c>
      <c r="G22" s="61" t="s">
        <v>242</v>
      </c>
      <c r="H22" s="160" t="s">
        <v>25</v>
      </c>
      <c r="K22" s="214"/>
      <c r="L22" s="214"/>
      <c r="O22" s="207"/>
    </row>
    <row r="23" spans="1:15" ht="13.5" thickBot="1" x14ac:dyDescent="0.25">
      <c r="A23" s="254" t="s">
        <v>119</v>
      </c>
      <c r="B23" s="255"/>
      <c r="C23" s="255"/>
      <c r="D23" s="255"/>
      <c r="E23" s="256"/>
      <c r="F23" s="132">
        <v>466</v>
      </c>
      <c r="G23" s="61" t="s">
        <v>140</v>
      </c>
      <c r="H23" s="160" t="s">
        <v>25</v>
      </c>
      <c r="K23" s="214"/>
      <c r="L23" s="214"/>
      <c r="O23" s="207"/>
    </row>
    <row r="24" spans="1:15" ht="13.5" thickBot="1" x14ac:dyDescent="0.25">
      <c r="A24" s="254" t="s">
        <v>198</v>
      </c>
      <c r="B24" s="255"/>
      <c r="C24" s="255"/>
      <c r="D24" s="255"/>
      <c r="E24" s="256"/>
      <c r="F24" s="138">
        <v>743</v>
      </c>
      <c r="G24" s="61" t="s">
        <v>135</v>
      </c>
      <c r="H24" s="160" t="s">
        <v>25</v>
      </c>
      <c r="K24" s="214"/>
      <c r="L24" s="214"/>
      <c r="O24" s="207"/>
    </row>
    <row r="25" spans="1:15" ht="13.5" thickBot="1" x14ac:dyDescent="0.25">
      <c r="A25" s="274" t="s">
        <v>199</v>
      </c>
      <c r="B25" s="275"/>
      <c r="C25" s="275"/>
      <c r="D25" s="275"/>
      <c r="E25" s="275"/>
      <c r="F25" s="108">
        <v>3234</v>
      </c>
      <c r="G25" s="61" t="s">
        <v>116</v>
      </c>
      <c r="H25" s="160" t="s">
        <v>25</v>
      </c>
      <c r="K25" s="214"/>
      <c r="L25" s="214"/>
      <c r="O25" s="207"/>
    </row>
    <row r="26" spans="1:15" ht="13.5" thickBot="1" x14ac:dyDescent="0.25">
      <c r="A26" s="254" t="s">
        <v>94</v>
      </c>
      <c r="B26" s="255"/>
      <c r="C26" s="255"/>
      <c r="D26" s="255"/>
      <c r="E26" s="256"/>
      <c r="F26" s="132">
        <v>3662</v>
      </c>
      <c r="G26" s="61" t="s">
        <v>33</v>
      </c>
      <c r="H26" s="160" t="s">
        <v>25</v>
      </c>
      <c r="K26" s="214"/>
      <c r="L26" s="214"/>
      <c r="O26" s="207"/>
    </row>
    <row r="27" spans="1:15" ht="13.5" thickBot="1" x14ac:dyDescent="0.25">
      <c r="A27" s="254" t="s">
        <v>200</v>
      </c>
      <c r="B27" s="255"/>
      <c r="C27" s="255"/>
      <c r="D27" s="255"/>
      <c r="E27" s="256"/>
      <c r="F27" s="132">
        <v>3457</v>
      </c>
      <c r="G27" s="61" t="s">
        <v>133</v>
      </c>
      <c r="H27" s="160" t="s">
        <v>25</v>
      </c>
      <c r="K27" s="214"/>
      <c r="L27" s="214"/>
      <c r="O27" s="207"/>
    </row>
    <row r="28" spans="1:15" ht="13.5" thickBot="1" x14ac:dyDescent="0.25">
      <c r="A28" s="254" t="s">
        <v>93</v>
      </c>
      <c r="B28" s="255"/>
      <c r="C28" s="255"/>
      <c r="D28" s="255"/>
      <c r="E28" s="256"/>
      <c r="F28" s="132">
        <v>5722</v>
      </c>
      <c r="G28" s="61" t="s">
        <v>33</v>
      </c>
      <c r="H28" s="160" t="s">
        <v>25</v>
      </c>
      <c r="K28" s="214"/>
      <c r="L28" s="214"/>
      <c r="O28" s="207"/>
    </row>
    <row r="29" spans="1:15" ht="13.5" thickBot="1" x14ac:dyDescent="0.25">
      <c r="A29" s="254" t="s">
        <v>115</v>
      </c>
      <c r="B29" s="255"/>
      <c r="C29" s="255"/>
      <c r="D29" s="255"/>
      <c r="E29" s="256"/>
      <c r="F29" s="108">
        <v>2657</v>
      </c>
      <c r="G29" s="137" t="s">
        <v>195</v>
      </c>
      <c r="H29" s="160" t="s">
        <v>25</v>
      </c>
      <c r="I29" s="98" t="s">
        <v>25</v>
      </c>
      <c r="K29" s="214"/>
      <c r="L29" s="214"/>
      <c r="O29" s="207"/>
    </row>
    <row r="30" spans="1:15" ht="13.5" thickBot="1" x14ac:dyDescent="0.25">
      <c r="A30" s="254" t="s">
        <v>141</v>
      </c>
      <c r="B30" s="255"/>
      <c r="C30" s="255"/>
      <c r="D30" s="255"/>
      <c r="E30" s="256"/>
      <c r="F30" s="108">
        <v>8612</v>
      </c>
      <c r="G30" s="137" t="s">
        <v>210</v>
      </c>
      <c r="H30" s="160"/>
      <c r="K30" s="214"/>
      <c r="L30" s="214"/>
      <c r="O30" s="207"/>
    </row>
    <row r="31" spans="1:15" ht="13.5" thickBot="1" x14ac:dyDescent="0.25">
      <c r="A31" s="254" t="s">
        <v>209</v>
      </c>
      <c r="B31" s="255"/>
      <c r="C31" s="255"/>
      <c r="D31" s="255"/>
      <c r="E31" s="256"/>
      <c r="F31" s="108">
        <v>2171</v>
      </c>
      <c r="G31" s="137" t="s">
        <v>33</v>
      </c>
      <c r="H31" s="160"/>
      <c r="K31" s="214"/>
      <c r="L31" s="214"/>
      <c r="O31" s="207"/>
    </row>
    <row r="32" spans="1:15" ht="13.5" thickBot="1" x14ac:dyDescent="0.25">
      <c r="A32" s="254" t="s">
        <v>201</v>
      </c>
      <c r="B32" s="255"/>
      <c r="C32" s="255"/>
      <c r="D32" s="255"/>
      <c r="E32" s="256"/>
      <c r="F32" s="163">
        <v>1832</v>
      </c>
      <c r="G32" s="137" t="s">
        <v>134</v>
      </c>
      <c r="H32" s="160" t="s">
        <v>25</v>
      </c>
      <c r="K32" s="214"/>
      <c r="L32" s="214"/>
      <c r="O32" s="207"/>
    </row>
    <row r="33" spans="1:15" ht="13.5" thickBot="1" x14ac:dyDescent="0.25">
      <c r="A33" s="254" t="s">
        <v>114</v>
      </c>
      <c r="B33" s="255"/>
      <c r="C33" s="255"/>
      <c r="D33" s="255"/>
      <c r="E33" s="256"/>
      <c r="F33" s="132">
        <v>1297</v>
      </c>
      <c r="G33" s="61" t="s">
        <v>98</v>
      </c>
      <c r="H33" s="160" t="s">
        <v>25</v>
      </c>
      <c r="K33" s="214"/>
      <c r="L33" s="214"/>
      <c r="O33" s="207"/>
    </row>
    <row r="34" spans="1:15" ht="13.5" thickBot="1" x14ac:dyDescent="0.25">
      <c r="A34" s="156" t="s">
        <v>155</v>
      </c>
      <c r="B34" s="153"/>
      <c r="C34" s="153"/>
      <c r="D34" s="153"/>
      <c r="E34" s="154"/>
      <c r="F34" s="132">
        <v>1180</v>
      </c>
      <c r="G34" s="61" t="s">
        <v>136</v>
      </c>
      <c r="H34" s="160" t="s">
        <v>25</v>
      </c>
      <c r="K34" s="214"/>
      <c r="L34" s="214"/>
      <c r="O34" s="207"/>
    </row>
    <row r="35" spans="1:15" ht="13.5" thickBot="1" x14ac:dyDescent="0.25">
      <c r="A35" s="276" t="s">
        <v>100</v>
      </c>
      <c r="B35" s="277"/>
      <c r="C35" s="277"/>
      <c r="D35" s="277"/>
      <c r="E35" s="278"/>
      <c r="F35" s="108">
        <v>10996</v>
      </c>
      <c r="G35" s="80" t="s">
        <v>137</v>
      </c>
      <c r="H35" s="160" t="s">
        <v>25</v>
      </c>
      <c r="K35" s="214"/>
      <c r="L35" s="214"/>
      <c r="O35" s="207"/>
    </row>
    <row r="36" spans="1:15" ht="13.5" thickBot="1" x14ac:dyDescent="0.25">
      <c r="A36" s="254" t="s">
        <v>193</v>
      </c>
      <c r="B36" s="255"/>
      <c r="C36" s="255"/>
      <c r="D36" s="255"/>
      <c r="E36" s="256"/>
      <c r="F36" s="108">
        <v>21989</v>
      </c>
      <c r="G36" s="80" t="s">
        <v>138</v>
      </c>
      <c r="H36" s="160" t="s">
        <v>25</v>
      </c>
      <c r="K36" s="214"/>
      <c r="L36" s="214"/>
      <c r="O36" s="207"/>
    </row>
    <row r="37" spans="1:15" ht="13.5" thickBot="1" x14ac:dyDescent="0.25">
      <c r="A37" s="254" t="s">
        <v>194</v>
      </c>
      <c r="B37" s="255"/>
      <c r="C37" s="255"/>
      <c r="D37" s="255"/>
      <c r="E37" s="256"/>
      <c r="F37" s="108">
        <v>28279</v>
      </c>
      <c r="G37" s="80" t="s">
        <v>139</v>
      </c>
      <c r="H37" s="160" t="s">
        <v>25</v>
      </c>
      <c r="K37" s="214"/>
      <c r="L37" s="214"/>
      <c r="O37" s="207"/>
    </row>
    <row r="38" spans="1:15" ht="13.5" thickBot="1" x14ac:dyDescent="0.25">
      <c r="A38" s="254" t="s">
        <v>202</v>
      </c>
      <c r="B38" s="255"/>
      <c r="C38" s="255"/>
      <c r="D38" s="255"/>
      <c r="E38" s="256"/>
      <c r="F38" s="132">
        <v>6885</v>
      </c>
      <c r="G38" s="61" t="s">
        <v>33</v>
      </c>
      <c r="H38" s="160" t="s">
        <v>25</v>
      </c>
      <c r="K38" s="214"/>
      <c r="L38" s="214"/>
      <c r="O38" s="207"/>
    </row>
    <row r="39" spans="1:15" ht="23.45" customHeight="1" thickBot="1" x14ac:dyDescent="0.25">
      <c r="A39" s="282" t="s">
        <v>170</v>
      </c>
      <c r="B39" s="283"/>
      <c r="C39" s="283"/>
      <c r="D39" s="283"/>
      <c r="E39" s="284"/>
      <c r="F39" s="146" t="s">
        <v>25</v>
      </c>
      <c r="G39" s="147" t="s">
        <v>25</v>
      </c>
      <c r="H39" s="109"/>
    </row>
    <row r="40" spans="1:15" ht="24.75" customHeight="1" thickBot="1" x14ac:dyDescent="0.25">
      <c r="A40" s="290" t="s">
        <v>196</v>
      </c>
      <c r="B40" s="290"/>
      <c r="C40" s="290"/>
      <c r="D40" s="139"/>
      <c r="E40" s="285" t="s">
        <v>121</v>
      </c>
      <c r="F40" s="286"/>
      <c r="G40" s="287">
        <f>(SUMIF(H19:H38,"X",F19:F38))+(SUMIF(H14,"X",F14))</f>
        <v>0</v>
      </c>
      <c r="H40" s="288"/>
    </row>
    <row r="41" spans="1:15" x14ac:dyDescent="0.2">
      <c r="A41" s="164" t="s">
        <v>10</v>
      </c>
      <c r="B41" s="289" t="s">
        <v>25</v>
      </c>
      <c r="C41" s="289"/>
      <c r="D41" s="289"/>
      <c r="E41" s="289"/>
      <c r="F41" s="289"/>
      <c r="G41" s="289"/>
      <c r="H41" s="289"/>
    </row>
    <row r="42" spans="1:15" x14ac:dyDescent="0.2">
      <c r="A42" s="165"/>
      <c r="B42" s="279"/>
      <c r="C42" s="279"/>
      <c r="D42" s="279"/>
      <c r="E42" s="279"/>
      <c r="F42" s="279"/>
      <c r="G42" s="279"/>
      <c r="H42" s="279"/>
    </row>
    <row r="43" spans="1:15" x14ac:dyDescent="0.2">
      <c r="A43" s="164" t="s">
        <v>11</v>
      </c>
      <c r="B43" s="280" t="s">
        <v>25</v>
      </c>
      <c r="C43" s="280"/>
      <c r="D43" s="164" t="s">
        <v>27</v>
      </c>
      <c r="E43" s="281"/>
      <c r="F43" s="281"/>
      <c r="G43" s="281"/>
      <c r="H43" s="281"/>
    </row>
  </sheetData>
  <sheetProtection algorithmName="SHA-512" hashValue="UkJD4KvGWb/OOZpXY4hsS5MYTmOHRD+aENL+sMIqe6stbrDaQXfuaqM3yxlEqmkUXXVPrQq0+6Q/17fv5ChmUQ==" saltValue="IWFRexjyRYYwR4CMAohluQ==" spinCount="100000" sheet="1" selectLockedCells="1"/>
  <protectedRanges>
    <protectedRange sqref="A16:H16" name="Range1_12_1"/>
    <protectedRange sqref="A35:E37" name="Range1_1_1_1_10_1"/>
    <protectedRange sqref="H29:H31" name="Range1_1_12_1"/>
    <protectedRange sqref="H24" name="Range1_2_11_1"/>
    <protectedRange sqref="F24" name="Range1_1_1_11_1"/>
    <protectedRange sqref="D20:G20 A20:B20" name="Range1_2_1_10_1"/>
    <protectedRange sqref="F32" name="Range1_1_2_10_1"/>
  </protectedRanges>
  <mergeCells count="53">
    <mergeCell ref="B42:H42"/>
    <mergeCell ref="B43:C43"/>
    <mergeCell ref="E43:H43"/>
    <mergeCell ref="A38:E38"/>
    <mergeCell ref="A39:E39"/>
    <mergeCell ref="E40:F40"/>
    <mergeCell ref="G40:H40"/>
    <mergeCell ref="B41:H41"/>
    <mergeCell ref="A40:C40"/>
    <mergeCell ref="A37:E37"/>
    <mergeCell ref="A23:E23"/>
    <mergeCell ref="A24:E24"/>
    <mergeCell ref="A25:E25"/>
    <mergeCell ref="A26:E26"/>
    <mergeCell ref="A27:E27"/>
    <mergeCell ref="A28:E28"/>
    <mergeCell ref="A29:E29"/>
    <mergeCell ref="A32:E32"/>
    <mergeCell ref="A33:E33"/>
    <mergeCell ref="A35:E35"/>
    <mergeCell ref="A36:E36"/>
    <mergeCell ref="A30:E30"/>
    <mergeCell ref="A31:E31"/>
    <mergeCell ref="A22:E22"/>
    <mergeCell ref="D13:E13"/>
    <mergeCell ref="D14:E14"/>
    <mergeCell ref="A15:H15"/>
    <mergeCell ref="A16:E16"/>
    <mergeCell ref="F16:H16"/>
    <mergeCell ref="A17:H17"/>
    <mergeCell ref="A18:E18"/>
    <mergeCell ref="A19:E19"/>
    <mergeCell ref="A20:E20"/>
    <mergeCell ref="A21:E21"/>
    <mergeCell ref="B9:C9"/>
    <mergeCell ref="D9:H9"/>
    <mergeCell ref="B10:C10"/>
    <mergeCell ref="D10:H10"/>
    <mergeCell ref="B11:C11"/>
    <mergeCell ref="D11:H12"/>
    <mergeCell ref="B12:C12"/>
    <mergeCell ref="B6:C6"/>
    <mergeCell ref="F6:H6"/>
    <mergeCell ref="B7:C7"/>
    <mergeCell ref="G7:H7"/>
    <mergeCell ref="B8:C8"/>
    <mergeCell ref="G8:H8"/>
    <mergeCell ref="A5:H5"/>
    <mergeCell ref="A1:H1"/>
    <mergeCell ref="C2:E4"/>
    <mergeCell ref="G2:H2"/>
    <mergeCell ref="G3:H3"/>
    <mergeCell ref="G4:H4"/>
  </mergeCells>
  <conditionalFormatting sqref="A39:H39 A17:H18 A36:E36 H35:H37 G35:G36 F35:F37 H32 H23 A41:H44 A15 A12:C12 A19 F19:H19 A21:A22 F21:H22 F25:H28 A25:A28 A33:A35 A38 F33:H34 F38:H38 A13:D14 F13:H14 A1:H10 A11:D11">
    <cfRule type="expression" dxfId="16" priority="4">
      <formula>" =Cell(""protect"",A1)=1"</formula>
    </cfRule>
  </conditionalFormatting>
  <conditionalFormatting sqref="A37:E37 G37">
    <cfRule type="expression" dxfId="15" priority="3">
      <formula>" =Cell(""protect"",A1)=1"</formula>
    </cfRule>
  </conditionalFormatting>
  <conditionalFormatting sqref="A29:A31 F29:G31">
    <cfRule type="expression" dxfId="14" priority="2">
      <formula>" =Cell(""protect"",A1)=1"</formula>
    </cfRule>
  </conditionalFormatting>
  <conditionalFormatting sqref="A24">
    <cfRule type="expression" dxfId="13" priority="1">
      <formula>" =Cell(""protect"",A1)=1"</formula>
    </cfRule>
  </conditionalFormatting>
  <hyperlinks>
    <hyperlink ref="A4" r:id="rId1" xr:uid="{00000000-0004-0000-0200-000000000000}"/>
    <hyperlink ref="F16" r:id="rId2" display="LeeBoy.com - 6150 Paver" xr:uid="{00000000-0004-0000-0200-000001000000}"/>
    <hyperlink ref="A39:D39" r:id="rId3" display="Extended Warranty Program (Contact Factory for Specifics or go to www.leeboy.com and view extended program under the warranty tab of the dealer login home page.)" xr:uid="{00000000-0004-0000-0200-000002000000}"/>
    <hyperlink ref="A39:E39" r:id="rId4" display="Extended Warranty Program (Contact factory for specifics or go to www.leeboy.com and view extended program under the warranty tab of the dealer login home page.)" xr:uid="{00000000-0004-0000-0200-000003000000}"/>
    <hyperlink ref="F16:H16" r:id="rId5" display="LeeBoy.com - 150 Paver" xr:uid="{B19353D7-04BE-4FEB-9928-C20381B56E38}"/>
  </hyperlinks>
  <printOptions horizontalCentered="1"/>
  <pageMargins left="0.38" right="0.39" top="0.5" bottom="1.1399999999999999" header="0.5" footer="0.36"/>
  <pageSetup scale="94" orientation="portrait" r:id="rId6"/>
  <drawing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E1B"/>
    <pageSetUpPr fitToPage="1"/>
  </sheetPr>
  <dimension ref="A1:O35"/>
  <sheetViews>
    <sheetView showGridLines="0" zoomScaleNormal="100" workbookViewId="0">
      <selection activeCell="F6" sqref="F6:H6"/>
    </sheetView>
  </sheetViews>
  <sheetFormatPr defaultRowHeight="12.75" x14ac:dyDescent="0.2"/>
  <cols>
    <col min="1" max="1" width="15.7109375" style="98" customWidth="1"/>
    <col min="2" max="2" width="9.7109375" style="98" customWidth="1"/>
    <col min="3" max="3" width="12.42578125" style="98" customWidth="1"/>
    <col min="4" max="4" width="16.85546875" style="98" customWidth="1"/>
    <col min="5" max="5" width="17.85546875" style="98" customWidth="1"/>
    <col min="6" max="7" width="11.28515625" style="98" customWidth="1"/>
    <col min="8" max="8" width="6.28515625" style="98" customWidth="1"/>
    <col min="9" max="10" width="9.140625" style="98"/>
    <col min="11" max="11" width="10.7109375" style="98" bestFit="1" customWidth="1"/>
    <col min="12" max="12" width="13.140625" style="98" customWidth="1"/>
    <col min="13" max="13" width="9.140625" style="98"/>
    <col min="14" max="15" width="10.7109375" style="98" bestFit="1" customWidth="1"/>
    <col min="16" max="16384" width="9.140625" style="98"/>
  </cols>
  <sheetData>
    <row r="1" spans="1:15" s="65" customFormat="1" ht="30.75" customHeight="1" x14ac:dyDescent="0.2">
      <c r="A1" s="231" t="s">
        <v>16</v>
      </c>
      <c r="B1" s="231"/>
      <c r="C1" s="231"/>
      <c r="D1" s="231"/>
      <c r="E1" s="231"/>
      <c r="F1" s="231"/>
      <c r="G1" s="231"/>
      <c r="H1" s="231"/>
    </row>
    <row r="2" spans="1:15" s="65" customFormat="1" ht="18.75" customHeight="1" x14ac:dyDescent="0.3">
      <c r="A2" s="75"/>
      <c r="B2" s="75"/>
      <c r="C2" s="291"/>
      <c r="D2" s="291"/>
      <c r="E2" s="291"/>
      <c r="F2" s="157" t="s">
        <v>31</v>
      </c>
      <c r="G2" s="234">
        <f>'150D'!G2:H2</f>
        <v>44844</v>
      </c>
      <c r="H2" s="235"/>
    </row>
    <row r="3" spans="1:15" s="65" customFormat="1" ht="16.5" customHeight="1" x14ac:dyDescent="0.3">
      <c r="A3" s="75" t="s">
        <v>42</v>
      </c>
      <c r="B3" s="75"/>
      <c r="C3" s="291"/>
      <c r="D3" s="291"/>
      <c r="E3" s="291"/>
      <c r="F3" s="76"/>
      <c r="G3" s="236" t="s">
        <v>29</v>
      </c>
      <c r="H3" s="236"/>
    </row>
    <row r="4" spans="1:15" s="65" customFormat="1" ht="16.5" customHeight="1" x14ac:dyDescent="0.3">
      <c r="A4" s="293" t="s">
        <v>43</v>
      </c>
      <c r="B4" s="293"/>
      <c r="C4" s="292"/>
      <c r="D4" s="292"/>
      <c r="E4" s="292"/>
      <c r="F4" s="77"/>
      <c r="G4" s="237" t="s">
        <v>122</v>
      </c>
      <c r="H4" s="237"/>
    </row>
    <row r="5" spans="1:15" s="65" customFormat="1" ht="39.950000000000003" customHeight="1" x14ac:dyDescent="0.2">
      <c r="A5" s="294" t="s">
        <v>229</v>
      </c>
      <c r="B5" s="295"/>
      <c r="C5" s="295"/>
      <c r="D5" s="295"/>
      <c r="E5" s="295"/>
      <c r="F5" s="295"/>
      <c r="G5" s="295"/>
      <c r="H5" s="296"/>
    </row>
    <row r="6" spans="1:15" s="65" customFormat="1" ht="21" customHeight="1" x14ac:dyDescent="0.2">
      <c r="A6" s="66" t="s">
        <v>0</v>
      </c>
      <c r="B6" s="238"/>
      <c r="C6" s="239"/>
      <c r="D6" s="66"/>
      <c r="E6" s="66" t="s">
        <v>2</v>
      </c>
      <c r="F6" s="240" t="s">
        <v>25</v>
      </c>
      <c r="G6" s="240"/>
      <c r="H6" s="240"/>
    </row>
    <row r="7" spans="1:15" s="65" customFormat="1" ht="21" customHeight="1" x14ac:dyDescent="0.25">
      <c r="A7" s="66" t="s">
        <v>5</v>
      </c>
      <c r="B7" s="241" t="s">
        <v>25</v>
      </c>
      <c r="C7" s="241"/>
      <c r="D7" s="66" t="s">
        <v>26</v>
      </c>
      <c r="E7" s="67" t="s">
        <v>32</v>
      </c>
      <c r="F7" s="159" t="s">
        <v>24</v>
      </c>
      <c r="G7" s="242" t="s">
        <v>25</v>
      </c>
      <c r="H7" s="242"/>
    </row>
    <row r="8" spans="1:15" s="65" customFormat="1" ht="21" customHeight="1" x14ac:dyDescent="0.25">
      <c r="A8" s="66" t="s">
        <v>44</v>
      </c>
      <c r="B8" s="240"/>
      <c r="C8" s="240"/>
      <c r="D8" s="87" t="s">
        <v>45</v>
      </c>
      <c r="E8" s="67" t="s">
        <v>32</v>
      </c>
      <c r="F8" s="66" t="s">
        <v>3</v>
      </c>
      <c r="G8" s="242" t="s">
        <v>25</v>
      </c>
      <c r="H8" s="242"/>
      <c r="K8" s="65" t="s">
        <v>25</v>
      </c>
    </row>
    <row r="9" spans="1:15" s="65" customFormat="1" ht="19.5" customHeight="1" thickBot="1" x14ac:dyDescent="0.25">
      <c r="A9" s="66" t="s">
        <v>46</v>
      </c>
      <c r="B9" s="240" t="s">
        <v>25</v>
      </c>
      <c r="C9" s="240"/>
      <c r="D9" s="243" t="s">
        <v>168</v>
      </c>
      <c r="E9" s="243"/>
      <c r="F9" s="243"/>
      <c r="G9" s="243"/>
      <c r="H9" s="243"/>
    </row>
    <row r="10" spans="1:15" s="65" customFormat="1" ht="18" customHeight="1" x14ac:dyDescent="0.2">
      <c r="A10" s="66" t="s">
        <v>85</v>
      </c>
      <c r="B10" s="240" t="s">
        <v>25</v>
      </c>
      <c r="C10" s="240"/>
      <c r="D10" s="297" t="s">
        <v>47</v>
      </c>
      <c r="E10" s="298"/>
      <c r="F10" s="298"/>
      <c r="G10" s="298"/>
      <c r="H10" s="299"/>
    </row>
    <row r="11" spans="1:15" s="65" customFormat="1" ht="18" customHeight="1" x14ac:dyDescent="0.2">
      <c r="A11" s="66" t="s">
        <v>48</v>
      </c>
      <c r="B11" s="240" t="s">
        <v>25</v>
      </c>
      <c r="C11" s="240"/>
      <c r="D11" s="110"/>
      <c r="E11" s="111" t="s">
        <v>25</v>
      </c>
      <c r="F11" s="112"/>
      <c r="G11" s="111"/>
      <c r="H11" s="113"/>
    </row>
    <row r="12" spans="1:15" s="83" customFormat="1" ht="21" customHeight="1" thickBot="1" x14ac:dyDescent="0.25">
      <c r="A12" s="98"/>
      <c r="B12" s="253"/>
      <c r="C12" s="253"/>
      <c r="D12" s="114"/>
      <c r="E12" s="118"/>
      <c r="F12" s="116"/>
      <c r="G12" s="115"/>
      <c r="H12" s="117"/>
    </row>
    <row r="13" spans="1:15" ht="26.25" thickBot="1" x14ac:dyDescent="0.25">
      <c r="A13" s="81" t="s">
        <v>4</v>
      </c>
      <c r="B13" s="81" t="s">
        <v>8</v>
      </c>
      <c r="C13" s="300" t="s">
        <v>7</v>
      </c>
      <c r="D13" s="301"/>
      <c r="E13" s="302"/>
      <c r="F13" s="81" t="s">
        <v>28</v>
      </c>
      <c r="G13" s="81" t="s">
        <v>30</v>
      </c>
      <c r="H13" s="62" t="s">
        <v>9</v>
      </c>
      <c r="I13" s="99"/>
      <c r="J13" s="100"/>
      <c r="K13" s="100"/>
      <c r="L13" s="82"/>
      <c r="M13" s="83"/>
      <c r="N13" s="83"/>
      <c r="O13" s="83"/>
    </row>
    <row r="14" spans="1:15" ht="17.25" thickBot="1" x14ac:dyDescent="0.25">
      <c r="A14" s="90" t="s">
        <v>232</v>
      </c>
      <c r="B14" s="90" t="s">
        <v>37</v>
      </c>
      <c r="C14" s="303" t="s">
        <v>230</v>
      </c>
      <c r="D14" s="304"/>
      <c r="E14" s="305"/>
      <c r="F14" s="107">
        <v>291600</v>
      </c>
      <c r="G14" s="135" t="s">
        <v>231</v>
      </c>
      <c r="H14" s="166" t="s">
        <v>25</v>
      </c>
      <c r="I14" s="63"/>
      <c r="J14" s="215"/>
      <c r="K14" s="101"/>
      <c r="L14" s="208"/>
      <c r="M14" s="85"/>
      <c r="N14" s="209"/>
      <c r="O14" s="209"/>
    </row>
    <row r="15" spans="1:15" s="65" customFormat="1" x14ac:dyDescent="0.2">
      <c r="A15" s="261" t="s">
        <v>20</v>
      </c>
      <c r="B15" s="262"/>
      <c r="C15" s="262"/>
      <c r="D15" s="262"/>
      <c r="E15" s="262"/>
      <c r="F15" s="262"/>
      <c r="G15" s="262"/>
      <c r="H15" s="263"/>
    </row>
    <row r="16" spans="1:15" ht="13.5" thickBot="1" x14ac:dyDescent="0.25">
      <c r="A16" s="306" t="s">
        <v>233</v>
      </c>
      <c r="B16" s="306"/>
      <c r="C16" s="306"/>
      <c r="D16" s="306"/>
      <c r="E16" s="307" t="s">
        <v>234</v>
      </c>
      <c r="F16" s="307"/>
      <c r="G16" s="307"/>
      <c r="H16" s="307"/>
      <c r="I16" s="86"/>
      <c r="J16" s="86"/>
      <c r="K16" s="86"/>
      <c r="L16" s="86"/>
    </row>
    <row r="17" spans="1:15" x14ac:dyDescent="0.2">
      <c r="A17" s="266" t="s">
        <v>19</v>
      </c>
      <c r="B17" s="267"/>
      <c r="C17" s="267"/>
      <c r="D17" s="267"/>
      <c r="E17" s="267"/>
      <c r="F17" s="267"/>
      <c r="G17" s="267"/>
      <c r="H17" s="268"/>
    </row>
    <row r="18" spans="1:15" ht="26.25" thickBot="1" x14ac:dyDescent="0.25">
      <c r="A18" s="269" t="s">
        <v>13</v>
      </c>
      <c r="B18" s="270"/>
      <c r="C18" s="270"/>
      <c r="D18" s="270"/>
      <c r="E18" s="270"/>
      <c r="F18" s="142" t="s">
        <v>28</v>
      </c>
      <c r="G18" s="145" t="s">
        <v>30</v>
      </c>
      <c r="H18" s="144" t="s">
        <v>9</v>
      </c>
      <c r="I18" s="99"/>
      <c r="J18" s="100"/>
      <c r="K18" s="100"/>
      <c r="L18" s="82"/>
    </row>
    <row r="19" spans="1:15" ht="13.5" thickBot="1" x14ac:dyDescent="0.25">
      <c r="A19" s="311" t="s">
        <v>38</v>
      </c>
      <c r="B19" s="312"/>
      <c r="C19" s="312"/>
      <c r="D19" s="312"/>
      <c r="E19" s="312"/>
      <c r="F19" s="312"/>
      <c r="G19" s="313"/>
      <c r="H19" s="148" t="s">
        <v>25</v>
      </c>
      <c r="I19" s="133"/>
      <c r="J19" s="103"/>
      <c r="K19" s="101"/>
      <c r="L19" s="84"/>
    </row>
    <row r="20" spans="1:15" ht="13.5" thickBot="1" x14ac:dyDescent="0.25">
      <c r="A20" s="308" t="s">
        <v>203</v>
      </c>
      <c r="B20" s="309"/>
      <c r="C20" s="309"/>
      <c r="D20" s="309"/>
      <c r="E20" s="310"/>
      <c r="F20" s="108">
        <v>22363</v>
      </c>
      <c r="G20" s="134">
        <v>1023692</v>
      </c>
      <c r="H20" s="206" t="s">
        <v>25</v>
      </c>
      <c r="I20" s="133"/>
      <c r="J20" s="215"/>
      <c r="K20" s="101"/>
      <c r="L20" s="208"/>
      <c r="M20" s="85"/>
      <c r="N20" s="209"/>
      <c r="O20" s="209"/>
    </row>
    <row r="21" spans="1:15" ht="13.5" thickBot="1" x14ac:dyDescent="0.25">
      <c r="A21" s="308" t="s">
        <v>204</v>
      </c>
      <c r="B21" s="309"/>
      <c r="C21" s="309"/>
      <c r="D21" s="309"/>
      <c r="E21" s="310"/>
      <c r="F21" s="108">
        <v>2200</v>
      </c>
      <c r="G21" s="134">
        <v>1025472</v>
      </c>
      <c r="H21" s="206" t="s">
        <v>25</v>
      </c>
      <c r="I21" s="133"/>
      <c r="J21" s="215"/>
      <c r="K21" s="101"/>
      <c r="L21" s="208"/>
      <c r="M21" s="85"/>
      <c r="N21" s="209"/>
      <c r="O21" s="209"/>
    </row>
    <row r="22" spans="1:15" ht="13.5" thickBot="1" x14ac:dyDescent="0.25">
      <c r="A22" s="308" t="s">
        <v>205</v>
      </c>
      <c r="B22" s="309"/>
      <c r="C22" s="309"/>
      <c r="D22" s="309"/>
      <c r="E22" s="310"/>
      <c r="F22" s="108">
        <v>2578</v>
      </c>
      <c r="G22" s="134">
        <v>1023336</v>
      </c>
      <c r="H22" s="206" t="s">
        <v>25</v>
      </c>
      <c r="I22" s="133"/>
      <c r="J22" s="215"/>
      <c r="K22" s="101"/>
      <c r="L22" s="208"/>
      <c r="M22" s="85"/>
      <c r="N22" s="209"/>
      <c r="O22" s="209"/>
    </row>
    <row r="23" spans="1:15" ht="13.5" thickBot="1" x14ac:dyDescent="0.25">
      <c r="A23" s="314" t="s">
        <v>34</v>
      </c>
      <c r="B23" s="315"/>
      <c r="C23" s="315"/>
      <c r="D23" s="315"/>
      <c r="E23" s="315"/>
      <c r="F23" s="315"/>
      <c r="G23" s="316"/>
      <c r="H23" s="206"/>
    </row>
    <row r="24" spans="1:15" ht="13.5" thickBot="1" x14ac:dyDescent="0.25">
      <c r="A24" s="308" t="s">
        <v>171</v>
      </c>
      <c r="B24" s="309"/>
      <c r="C24" s="309"/>
      <c r="D24" s="309"/>
      <c r="E24" s="310"/>
      <c r="F24" s="120">
        <v>14043</v>
      </c>
      <c r="G24" s="167" t="s">
        <v>172</v>
      </c>
      <c r="H24" s="206" t="s">
        <v>25</v>
      </c>
      <c r="J24" s="215"/>
      <c r="K24" s="101"/>
      <c r="L24" s="208"/>
      <c r="M24" s="85"/>
      <c r="N24" s="209"/>
      <c r="O24" s="209"/>
    </row>
    <row r="25" spans="1:15" ht="13.5" thickBot="1" x14ac:dyDescent="0.25">
      <c r="A25" s="308" t="s">
        <v>173</v>
      </c>
      <c r="B25" s="309"/>
      <c r="C25" s="309"/>
      <c r="D25" s="309"/>
      <c r="E25" s="310"/>
      <c r="F25" s="149">
        <v>14304</v>
      </c>
      <c r="G25" s="168" t="s">
        <v>174</v>
      </c>
      <c r="H25" s="206" t="s">
        <v>25</v>
      </c>
      <c r="J25" s="215"/>
      <c r="K25" s="101"/>
      <c r="L25" s="208"/>
      <c r="M25" s="85"/>
      <c r="N25" s="209"/>
      <c r="O25" s="209"/>
    </row>
    <row r="26" spans="1:15" ht="13.5" thickBot="1" x14ac:dyDescent="0.25">
      <c r="A26" s="314" t="s">
        <v>35</v>
      </c>
      <c r="B26" s="315"/>
      <c r="C26" s="315"/>
      <c r="D26" s="315"/>
      <c r="E26" s="315"/>
      <c r="F26" s="315"/>
      <c r="G26" s="316"/>
      <c r="H26" s="206"/>
    </row>
    <row r="27" spans="1:15" ht="13.5" thickBot="1" x14ac:dyDescent="0.25">
      <c r="A27" s="276" t="s">
        <v>235</v>
      </c>
      <c r="B27" s="315"/>
      <c r="C27" s="315"/>
      <c r="D27" s="315"/>
      <c r="E27" s="317"/>
      <c r="F27" s="108">
        <v>17961</v>
      </c>
      <c r="G27" s="80" t="s">
        <v>117</v>
      </c>
      <c r="H27" s="206" t="s">
        <v>25</v>
      </c>
      <c r="J27" s="215"/>
      <c r="K27" s="101"/>
      <c r="L27" s="208"/>
      <c r="M27" s="85"/>
      <c r="N27" s="209"/>
      <c r="O27" s="209"/>
    </row>
    <row r="28" spans="1:15" ht="13.5" thickBot="1" x14ac:dyDescent="0.25">
      <c r="A28" s="308" t="s">
        <v>101</v>
      </c>
      <c r="B28" s="309"/>
      <c r="C28" s="309"/>
      <c r="D28" s="309"/>
      <c r="E28" s="310"/>
      <c r="F28" s="108">
        <v>3885</v>
      </c>
      <c r="G28" s="167" t="s">
        <v>118</v>
      </c>
      <c r="H28" s="206" t="s">
        <v>25</v>
      </c>
      <c r="J28" s="215"/>
      <c r="K28" s="101"/>
      <c r="L28" s="208"/>
      <c r="M28" s="85"/>
      <c r="N28" s="209"/>
      <c r="O28" s="209"/>
    </row>
    <row r="29" spans="1:15" ht="13.5" thickBot="1" x14ac:dyDescent="0.25">
      <c r="A29" s="308" t="s">
        <v>141</v>
      </c>
      <c r="B29" s="309"/>
      <c r="C29" s="309"/>
      <c r="D29" s="309"/>
      <c r="E29" s="310"/>
      <c r="F29" s="108">
        <v>7902</v>
      </c>
      <c r="G29" s="167" t="s">
        <v>156</v>
      </c>
      <c r="H29" s="206" t="s">
        <v>25</v>
      </c>
      <c r="J29" s="215"/>
      <c r="K29" s="101"/>
      <c r="L29" s="208"/>
      <c r="M29" s="85"/>
      <c r="N29" s="209"/>
      <c r="O29" s="209"/>
    </row>
    <row r="30" spans="1:15" ht="14.25" thickBot="1" x14ac:dyDescent="0.3">
      <c r="A30" s="308" t="s">
        <v>236</v>
      </c>
      <c r="B30" s="309"/>
      <c r="C30" s="309"/>
      <c r="D30" s="309"/>
      <c r="E30" s="310"/>
      <c r="F30" s="108">
        <v>1020</v>
      </c>
      <c r="G30" s="167" t="s">
        <v>237</v>
      </c>
      <c r="H30" s="206" t="s">
        <v>25</v>
      </c>
      <c r="J30" s="215"/>
      <c r="K30" s="101"/>
      <c r="L30" s="208"/>
      <c r="M30" s="85"/>
      <c r="N30" s="209"/>
      <c r="O30" s="209"/>
    </row>
    <row r="31" spans="1:15" ht="24.75" customHeight="1" thickBot="1" x14ac:dyDescent="0.25">
      <c r="A31" s="282" t="s">
        <v>170</v>
      </c>
      <c r="B31" s="283"/>
      <c r="C31" s="283"/>
      <c r="D31" s="283"/>
      <c r="E31" s="284"/>
      <c r="F31" s="146" t="s">
        <v>25</v>
      </c>
      <c r="G31" s="147" t="s">
        <v>25</v>
      </c>
      <c r="H31" s="121"/>
    </row>
    <row r="32" spans="1:15" ht="24.75" customHeight="1" thickBot="1" x14ac:dyDescent="0.25">
      <c r="A32" s="290" t="s">
        <v>196</v>
      </c>
      <c r="B32" s="290"/>
      <c r="C32" s="290"/>
      <c r="D32" s="139"/>
      <c r="E32" s="285" t="s">
        <v>121</v>
      </c>
      <c r="F32" s="286"/>
      <c r="G32" s="320">
        <f>(SUMIF(H20:H30,"X",F20:F30))+(SUMIF(H14:H14,"X",F14:F14))</f>
        <v>0</v>
      </c>
      <c r="H32" s="321"/>
    </row>
    <row r="33" spans="1:8" ht="18" customHeight="1" x14ac:dyDescent="0.2">
      <c r="A33" s="65" t="s">
        <v>10</v>
      </c>
      <c r="B33" s="318" t="s">
        <v>25</v>
      </c>
      <c r="C33" s="318"/>
      <c r="D33" s="318"/>
      <c r="E33" s="318"/>
      <c r="F33" s="318"/>
      <c r="G33" s="318"/>
      <c r="H33" s="318"/>
    </row>
    <row r="34" spans="1:8" ht="18" customHeight="1" x14ac:dyDescent="0.2">
      <c r="A34" s="119"/>
      <c r="B34" s="318"/>
      <c r="C34" s="318"/>
      <c r="D34" s="318"/>
      <c r="E34" s="318"/>
      <c r="F34" s="318"/>
      <c r="G34" s="318"/>
      <c r="H34" s="318"/>
    </row>
    <row r="35" spans="1:8" ht="18" customHeight="1" x14ac:dyDescent="0.2">
      <c r="A35" s="65" t="s">
        <v>11</v>
      </c>
      <c r="B35" s="242"/>
      <c r="C35" s="242"/>
      <c r="D35" s="242"/>
      <c r="E35" s="66" t="s">
        <v>27</v>
      </c>
      <c r="F35" s="319"/>
      <c r="G35" s="319"/>
      <c r="H35" s="319"/>
    </row>
  </sheetData>
  <sheetProtection algorithmName="SHA-512" hashValue="XF7aAPnTtwIqm9stFs4oPtQA9G2bw1YzgtHnZu5yFZwok/E3B1Mwf8sIWKsQq4wLe1O6+8X6LIHc22UpFxbzJA==" saltValue="QpTpyTfvd6O40nnZLRdZOg==" spinCount="100000" sheet="1" selectLockedCells="1"/>
  <mergeCells count="46">
    <mergeCell ref="A29:E29"/>
    <mergeCell ref="B34:H34"/>
    <mergeCell ref="B35:D35"/>
    <mergeCell ref="F35:H35"/>
    <mergeCell ref="A30:E30"/>
    <mergeCell ref="A31:E31"/>
    <mergeCell ref="E32:F32"/>
    <mergeCell ref="G32:H32"/>
    <mergeCell ref="B33:H33"/>
    <mergeCell ref="A32:C32"/>
    <mergeCell ref="A28:E28"/>
    <mergeCell ref="A17:H17"/>
    <mergeCell ref="A18:E18"/>
    <mergeCell ref="A19:G19"/>
    <mergeCell ref="A20:E20"/>
    <mergeCell ref="A21:E21"/>
    <mergeCell ref="A22:E22"/>
    <mergeCell ref="A23:G23"/>
    <mergeCell ref="A24:E24"/>
    <mergeCell ref="A25:E25"/>
    <mergeCell ref="A26:G26"/>
    <mergeCell ref="A27:E27"/>
    <mergeCell ref="C13:E13"/>
    <mergeCell ref="C14:E14"/>
    <mergeCell ref="A15:H15"/>
    <mergeCell ref="A16:D16"/>
    <mergeCell ref="E16:H16"/>
    <mergeCell ref="B12:C12"/>
    <mergeCell ref="A5:H5"/>
    <mergeCell ref="B6:C6"/>
    <mergeCell ref="F6:H6"/>
    <mergeCell ref="B7:C7"/>
    <mergeCell ref="G7:H7"/>
    <mergeCell ref="B8:C8"/>
    <mergeCell ref="G8:H8"/>
    <mergeCell ref="B9:C9"/>
    <mergeCell ref="D9:H9"/>
    <mergeCell ref="B10:C10"/>
    <mergeCell ref="D10:H10"/>
    <mergeCell ref="B11:C11"/>
    <mergeCell ref="A1:H1"/>
    <mergeCell ref="C2:E4"/>
    <mergeCell ref="G2:H2"/>
    <mergeCell ref="G3:H3"/>
    <mergeCell ref="A4:B4"/>
    <mergeCell ref="G4:H4"/>
  </mergeCells>
  <conditionalFormatting sqref="A16 I16:IV16 F31:XFD31 A15:XFD15 A14:C14 A33:XFD65535 I32:IV32 A26:A27 A1:XFD1 A23 H26:IV26 C2:IV4 A17:XFD18 A2:A4 A5:XFD13 F14:IV14 H19:IV23 G24:IV25 G27:IV30">
    <cfRule type="expression" dxfId="12" priority="12">
      <formula>" =Cell(""protect"",A1)=1"</formula>
    </cfRule>
  </conditionalFormatting>
  <conditionalFormatting sqref="A10">
    <cfRule type="expression" dxfId="11" priority="11">
      <formula>" =Cell(""protect"",A1)=1"</formula>
    </cfRule>
  </conditionalFormatting>
  <conditionalFormatting sqref="F24:F25 A19:A20 F20:G22 F28:F30">
    <cfRule type="expression" dxfId="10" priority="10">
      <formula>" =Cell(""protect"",A1)=1"</formula>
    </cfRule>
  </conditionalFormatting>
  <conditionalFormatting sqref="F27">
    <cfRule type="expression" dxfId="9" priority="9">
      <formula>" =Cell(""protect"",A1)=1"</formula>
    </cfRule>
  </conditionalFormatting>
  <conditionalFormatting sqref="A21">
    <cfRule type="expression" dxfId="8" priority="8">
      <formula>" =Cell(""protect"",A1)=1"</formula>
    </cfRule>
  </conditionalFormatting>
  <conditionalFormatting sqref="A22">
    <cfRule type="expression" dxfId="7" priority="7">
      <formula>" =Cell(""protect"",A1)=1"</formula>
    </cfRule>
  </conditionalFormatting>
  <conditionalFormatting sqref="A24">
    <cfRule type="expression" dxfId="6" priority="6">
      <formula>" =Cell(""protect"",A1)=1"</formula>
    </cfRule>
  </conditionalFormatting>
  <conditionalFormatting sqref="A25">
    <cfRule type="expression" dxfId="5" priority="5">
      <formula>" =Cell(""protect"",A1)=1"</formula>
    </cfRule>
  </conditionalFormatting>
  <conditionalFormatting sqref="A28">
    <cfRule type="expression" dxfId="4" priority="4">
      <formula>" =Cell(""protect"",A1)=1"</formula>
    </cfRule>
  </conditionalFormatting>
  <conditionalFormatting sqref="A29:A30">
    <cfRule type="expression" dxfId="3" priority="3">
      <formula>" =Cell(""protect"",A1)=1"</formula>
    </cfRule>
  </conditionalFormatting>
  <conditionalFormatting sqref="A31:E31">
    <cfRule type="expression" dxfId="2" priority="1">
      <formula>" =Cell(""protect"",A1)=1"</formula>
    </cfRule>
  </conditionalFormatting>
  <hyperlinks>
    <hyperlink ref="A4" r:id="rId1" xr:uid="{00000000-0004-0000-0300-000000000000}"/>
    <hyperlink ref="E16:H16" r:id="rId2" display="LeeBoy.com - RW85B Road Widener" xr:uid="{00000000-0004-0000-0300-000001000000}"/>
    <hyperlink ref="A31:D31" r:id="rId3" display="Extended Warranty Program (Contact Factory for Specifics or go to www.leeboy.com and view extended program under the warranty tab of the dealer login home page.)" xr:uid="{00000000-0004-0000-0300-000002000000}"/>
    <hyperlink ref="A31:E31" r:id="rId4" display="Extended Warranty Program (Contact factory for specifics or go to www.leeboy.com and view extended program under the warranty tab of the dealer login home page.)" xr:uid="{00000000-0004-0000-0300-000003000000}"/>
  </hyperlinks>
  <printOptions horizontalCentered="1"/>
  <pageMargins left="0.38" right="0.39" top="0.5" bottom="1.1399999999999999" header="0.5" footer="0.36"/>
  <pageSetup scale="99" orientation="portrait" r:id="rId5"/>
  <drawing r:id="rId6"/>
  <legacyDrawingHF r:id="rId7"/>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9E1B"/>
    <pageSetUpPr fitToPage="1"/>
  </sheetPr>
  <dimension ref="A1:O58"/>
  <sheetViews>
    <sheetView showGridLines="0" zoomScaleNormal="100" zoomScaleSheetLayoutView="75" workbookViewId="0">
      <selection activeCell="F6" sqref="F6:H6"/>
    </sheetView>
  </sheetViews>
  <sheetFormatPr defaultColWidth="9.140625" defaultRowHeight="12.75" x14ac:dyDescent="0.2"/>
  <cols>
    <col min="1" max="1" width="15.7109375" style="122" customWidth="1"/>
    <col min="2" max="2" width="9.7109375" style="122" customWidth="1"/>
    <col min="3" max="3" width="12.42578125" style="122" customWidth="1"/>
    <col min="4" max="4" width="16.85546875" style="122" customWidth="1"/>
    <col min="5" max="5" width="17.85546875" style="122" customWidth="1"/>
    <col min="6" max="7" width="11.28515625" style="122" customWidth="1"/>
    <col min="8" max="8" width="6.28515625" style="122" customWidth="1"/>
    <col min="9" max="10" width="9.140625" style="122"/>
    <col min="11" max="12" width="9.85546875" style="122" bestFit="1" customWidth="1"/>
    <col min="13" max="14" width="9.140625" style="122"/>
    <col min="15" max="15" width="9.85546875" style="122" bestFit="1" customWidth="1"/>
    <col min="16" max="16384" width="9.140625" style="122"/>
  </cols>
  <sheetData>
    <row r="1" spans="1:15" s="65" customFormat="1" ht="30.75" customHeight="1" x14ac:dyDescent="0.2">
      <c r="A1" s="231" t="s">
        <v>16</v>
      </c>
      <c r="B1" s="231"/>
      <c r="C1" s="231"/>
      <c r="D1" s="231"/>
      <c r="E1" s="231"/>
      <c r="F1" s="231"/>
      <c r="G1" s="231"/>
      <c r="H1" s="231"/>
    </row>
    <row r="2" spans="1:15" s="65" customFormat="1" ht="18.75" customHeight="1" x14ac:dyDescent="0.3">
      <c r="A2" s="75"/>
      <c r="C2" s="232"/>
      <c r="D2" s="232"/>
      <c r="E2" s="232"/>
      <c r="F2" s="157" t="s">
        <v>31</v>
      </c>
      <c r="G2" s="234">
        <f>'150D'!G2:H2</f>
        <v>44844</v>
      </c>
      <c r="H2" s="235"/>
    </row>
    <row r="3" spans="1:15" s="65" customFormat="1" ht="16.5" customHeight="1" x14ac:dyDescent="0.3">
      <c r="A3" s="75" t="s">
        <v>42</v>
      </c>
      <c r="B3" s="75"/>
      <c r="C3" s="232"/>
      <c r="D3" s="232"/>
      <c r="E3" s="232"/>
      <c r="F3" s="76"/>
      <c r="G3" s="236" t="s">
        <v>29</v>
      </c>
      <c r="H3" s="236"/>
    </row>
    <row r="4" spans="1:15" s="65" customFormat="1" ht="16.5" x14ac:dyDescent="0.3">
      <c r="A4" s="200" t="s">
        <v>43</v>
      </c>
      <c r="B4" s="75"/>
      <c r="C4" s="233"/>
      <c r="D4" s="233"/>
      <c r="E4" s="233"/>
      <c r="F4" s="77"/>
      <c r="G4" s="237" t="s">
        <v>122</v>
      </c>
      <c r="H4" s="237"/>
    </row>
    <row r="5" spans="1:15" s="65" customFormat="1" ht="39.950000000000003" customHeight="1" x14ac:dyDescent="0.2">
      <c r="A5" s="294" t="s">
        <v>143</v>
      </c>
      <c r="B5" s="325"/>
      <c r="C5" s="325"/>
      <c r="D5" s="325"/>
      <c r="E5" s="325"/>
      <c r="F5" s="325"/>
      <c r="G5" s="325"/>
      <c r="H5" s="326"/>
    </row>
    <row r="6" spans="1:15" ht="21" customHeight="1" x14ac:dyDescent="0.2">
      <c r="A6" s="66" t="s">
        <v>0</v>
      </c>
      <c r="B6" s="238" t="s">
        <v>25</v>
      </c>
      <c r="C6" s="239"/>
      <c r="D6" s="66"/>
      <c r="E6" s="66" t="s">
        <v>2</v>
      </c>
      <c r="F6" s="240" t="s">
        <v>25</v>
      </c>
      <c r="G6" s="240"/>
      <c r="H6" s="240"/>
    </row>
    <row r="7" spans="1:15" ht="21" customHeight="1" x14ac:dyDescent="0.25">
      <c r="A7" s="66" t="s">
        <v>5</v>
      </c>
      <c r="B7" s="241" t="s">
        <v>25</v>
      </c>
      <c r="C7" s="241"/>
      <c r="D7" s="66" t="s">
        <v>26</v>
      </c>
      <c r="E7" s="67" t="s">
        <v>32</v>
      </c>
      <c r="F7" s="159" t="s">
        <v>24</v>
      </c>
      <c r="G7" s="242" t="s">
        <v>25</v>
      </c>
      <c r="H7" s="242"/>
    </row>
    <row r="8" spans="1:15" ht="21" customHeight="1" x14ac:dyDescent="0.25">
      <c r="A8" s="66" t="s">
        <v>44</v>
      </c>
      <c r="B8" s="240" t="s">
        <v>25</v>
      </c>
      <c r="C8" s="240"/>
      <c r="D8" s="87" t="s">
        <v>45</v>
      </c>
      <c r="E8" s="67" t="s">
        <v>32</v>
      </c>
      <c r="F8" s="66" t="s">
        <v>3</v>
      </c>
      <c r="G8" s="242" t="s">
        <v>25</v>
      </c>
      <c r="H8" s="242"/>
    </row>
    <row r="9" spans="1:15" ht="20.100000000000001" customHeight="1" thickBot="1" x14ac:dyDescent="0.25">
      <c r="A9" s="66" t="s">
        <v>46</v>
      </c>
      <c r="B9" s="240" t="s">
        <v>25</v>
      </c>
      <c r="C9" s="240"/>
      <c r="D9" s="243" t="s">
        <v>168</v>
      </c>
      <c r="E9" s="243"/>
      <c r="F9" s="243"/>
      <c r="G9" s="243"/>
      <c r="H9" s="243"/>
    </row>
    <row r="10" spans="1:15" ht="18" customHeight="1" x14ac:dyDescent="0.2">
      <c r="A10" s="66" t="s">
        <v>85</v>
      </c>
      <c r="B10" s="240" t="s">
        <v>25</v>
      </c>
      <c r="C10" s="240"/>
      <c r="D10" s="244" t="s">
        <v>47</v>
      </c>
      <c r="E10" s="245"/>
      <c r="F10" s="245"/>
      <c r="G10" s="245"/>
      <c r="H10" s="246"/>
    </row>
    <row r="11" spans="1:15" ht="18" customHeight="1" x14ac:dyDescent="0.2">
      <c r="A11" s="66" t="s">
        <v>48</v>
      </c>
      <c r="B11" s="240" t="s">
        <v>25</v>
      </c>
      <c r="C11" s="240"/>
      <c r="D11" s="68"/>
      <c r="E11" s="69" t="s">
        <v>25</v>
      </c>
      <c r="F11" s="70"/>
      <c r="G11" s="69"/>
      <c r="H11" s="71"/>
    </row>
    <row r="12" spans="1:15" ht="21" customHeight="1" thickBot="1" x14ac:dyDescent="0.25">
      <c r="B12" s="327"/>
      <c r="C12" s="327"/>
      <c r="D12" s="88"/>
      <c r="E12" s="89"/>
      <c r="F12" s="72"/>
      <c r="G12" s="73"/>
      <c r="H12" s="74"/>
    </row>
    <row r="13" spans="1:15" s="123" customFormat="1" ht="26.25" thickBot="1" x14ac:dyDescent="0.25">
      <c r="A13" s="81" t="s">
        <v>4</v>
      </c>
      <c r="B13" s="81" t="s">
        <v>7</v>
      </c>
      <c r="C13" s="328" t="s">
        <v>190</v>
      </c>
      <c r="D13" s="329"/>
      <c r="E13" s="263"/>
      <c r="F13" s="81" t="s">
        <v>39</v>
      </c>
      <c r="G13" s="81" t="s">
        <v>40</v>
      </c>
      <c r="H13" s="62" t="s">
        <v>9</v>
      </c>
    </row>
    <row r="14" spans="1:15" s="150" customFormat="1" ht="13.5" thickBot="1" x14ac:dyDescent="0.25">
      <c r="A14" s="201" t="s">
        <v>144</v>
      </c>
      <c r="B14" s="201" t="s">
        <v>145</v>
      </c>
      <c r="C14" s="330" t="s">
        <v>179</v>
      </c>
      <c r="D14" s="331"/>
      <c r="E14" s="332"/>
      <c r="F14" s="202">
        <v>90890</v>
      </c>
      <c r="G14" s="203" t="s">
        <v>154</v>
      </c>
      <c r="H14" s="124" t="s">
        <v>25</v>
      </c>
      <c r="K14" s="216"/>
      <c r="L14" s="216"/>
      <c r="O14" s="210"/>
    </row>
    <row r="15" spans="1:15" x14ac:dyDescent="0.2">
      <c r="A15" s="261" t="s">
        <v>20</v>
      </c>
      <c r="B15" s="262"/>
      <c r="C15" s="262"/>
      <c r="D15" s="262"/>
      <c r="E15" s="262"/>
      <c r="F15" s="262"/>
      <c r="G15" s="262"/>
      <c r="H15" s="263"/>
    </row>
    <row r="16" spans="1:15" ht="13.5" thickBot="1" x14ac:dyDescent="0.25">
      <c r="A16" s="264" t="s">
        <v>259</v>
      </c>
      <c r="B16" s="264"/>
      <c r="C16" s="264"/>
      <c r="D16" s="264"/>
      <c r="E16" s="307" t="s">
        <v>258</v>
      </c>
      <c r="F16" s="307"/>
      <c r="G16" s="307"/>
      <c r="H16" s="307"/>
      <c r="L16" s="128"/>
    </row>
    <row r="17" spans="1:15" x14ac:dyDescent="0.2">
      <c r="A17" s="322" t="s">
        <v>19</v>
      </c>
      <c r="B17" s="323"/>
      <c r="C17" s="323"/>
      <c r="D17" s="323"/>
      <c r="E17" s="323"/>
      <c r="F17" s="323"/>
      <c r="G17" s="323"/>
      <c r="H17" s="324"/>
    </row>
    <row r="18" spans="1:15" ht="26.25" thickBot="1" x14ac:dyDescent="0.25">
      <c r="A18" s="269" t="s">
        <v>13</v>
      </c>
      <c r="B18" s="270"/>
      <c r="C18" s="270"/>
      <c r="D18" s="270"/>
      <c r="E18" s="270"/>
      <c r="F18" s="142" t="s">
        <v>28</v>
      </c>
      <c r="G18" s="142" t="s">
        <v>30</v>
      </c>
      <c r="H18" s="144" t="s">
        <v>9</v>
      </c>
    </row>
    <row r="19" spans="1:15" ht="13.5" customHeight="1" thickBot="1" x14ac:dyDescent="0.25">
      <c r="A19" s="254" t="s">
        <v>147</v>
      </c>
      <c r="B19" s="255"/>
      <c r="C19" s="255"/>
      <c r="D19" s="255"/>
      <c r="E19" s="256"/>
      <c r="F19" s="132">
        <v>1894</v>
      </c>
      <c r="G19" s="151" t="s">
        <v>148</v>
      </c>
      <c r="H19" s="64" t="s">
        <v>25</v>
      </c>
      <c r="J19" s="150"/>
      <c r="K19" s="216"/>
      <c r="L19" s="216"/>
      <c r="M19" s="150"/>
      <c r="N19" s="150"/>
      <c r="O19" s="210"/>
    </row>
    <row r="20" spans="1:15" ht="13.5" customHeight="1" thickBot="1" x14ac:dyDescent="0.25">
      <c r="A20" s="254" t="s">
        <v>245</v>
      </c>
      <c r="B20" s="255"/>
      <c r="C20" s="255"/>
      <c r="D20" s="255"/>
      <c r="E20" s="256"/>
      <c r="F20" s="132">
        <v>2606</v>
      </c>
      <c r="G20" s="151" t="s">
        <v>152</v>
      </c>
      <c r="H20" s="64" t="s">
        <v>25</v>
      </c>
      <c r="J20" s="218"/>
      <c r="K20" s="133"/>
      <c r="L20" s="219"/>
      <c r="M20" s="220"/>
      <c r="N20" s="221"/>
    </row>
    <row r="21" spans="1:15" ht="13.5" customHeight="1" thickBot="1" x14ac:dyDescent="0.25">
      <c r="A21" s="254" t="s">
        <v>246</v>
      </c>
      <c r="B21" s="255"/>
      <c r="C21" s="255"/>
      <c r="D21" s="255"/>
      <c r="E21" s="256"/>
      <c r="F21" s="152">
        <v>5552</v>
      </c>
      <c r="G21" s="204" t="s">
        <v>220</v>
      </c>
      <c r="H21" s="64" t="s">
        <v>25</v>
      </c>
      <c r="J21" s="218"/>
      <c r="K21" s="133"/>
      <c r="L21" s="219"/>
      <c r="M21" s="220"/>
      <c r="N21" s="221"/>
    </row>
    <row r="22" spans="1:15" ht="13.5" customHeight="1" thickBot="1" x14ac:dyDescent="0.25">
      <c r="A22" s="254" t="s">
        <v>247</v>
      </c>
      <c r="B22" s="255"/>
      <c r="C22" s="255"/>
      <c r="D22" s="255"/>
      <c r="E22" s="256"/>
      <c r="F22" s="132">
        <v>2665</v>
      </c>
      <c r="G22" s="151" t="s">
        <v>33</v>
      </c>
      <c r="H22" s="64" t="s">
        <v>25</v>
      </c>
      <c r="I22" s="122" t="s">
        <v>25</v>
      </c>
      <c r="J22" s="218"/>
      <c r="K22" s="133"/>
      <c r="L22" s="219"/>
      <c r="M22" s="220"/>
      <c r="N22" s="221"/>
    </row>
    <row r="23" spans="1:15" ht="13.5" customHeight="1" thickBot="1" x14ac:dyDescent="0.25">
      <c r="A23" s="254" t="s">
        <v>248</v>
      </c>
      <c r="B23" s="255"/>
      <c r="C23" s="255"/>
      <c r="D23" s="255"/>
      <c r="E23" s="256"/>
      <c r="F23" s="132">
        <v>4070</v>
      </c>
      <c r="G23" s="151" t="s">
        <v>33</v>
      </c>
      <c r="H23" s="64" t="s">
        <v>25</v>
      </c>
      <c r="I23" s="122" t="s">
        <v>25</v>
      </c>
      <c r="J23" s="218"/>
      <c r="K23" s="133"/>
      <c r="L23" s="219"/>
      <c r="M23" s="220"/>
      <c r="N23" s="221"/>
    </row>
    <row r="24" spans="1:15" ht="13.5" customHeight="1" thickBot="1" x14ac:dyDescent="0.25">
      <c r="A24" s="254" t="s">
        <v>149</v>
      </c>
      <c r="B24" s="255"/>
      <c r="C24" s="255"/>
      <c r="D24" s="255"/>
      <c r="E24" s="256"/>
      <c r="F24" s="132">
        <v>714</v>
      </c>
      <c r="G24" s="151" t="s">
        <v>150</v>
      </c>
      <c r="H24" s="64" t="s">
        <v>25</v>
      </c>
      <c r="J24" s="218"/>
      <c r="K24" s="133"/>
      <c r="L24" s="219"/>
      <c r="M24" s="220"/>
      <c r="N24" s="221"/>
    </row>
    <row r="25" spans="1:15" ht="13.5" customHeight="1" thickBot="1" x14ac:dyDescent="0.25">
      <c r="A25" s="254" t="s">
        <v>151</v>
      </c>
      <c r="B25" s="255"/>
      <c r="C25" s="255"/>
      <c r="D25" s="255"/>
      <c r="E25" s="256"/>
      <c r="F25" s="132">
        <v>450</v>
      </c>
      <c r="G25" s="151" t="s">
        <v>89</v>
      </c>
      <c r="H25" s="64" t="s">
        <v>25</v>
      </c>
      <c r="J25" s="218"/>
      <c r="K25" s="133"/>
      <c r="L25" s="219"/>
      <c r="M25" s="220"/>
      <c r="N25" s="221"/>
    </row>
    <row r="26" spans="1:15" ht="13.5" customHeight="1" thickBot="1" x14ac:dyDescent="0.25">
      <c r="A26" s="254" t="s">
        <v>41</v>
      </c>
      <c r="B26" s="255"/>
      <c r="C26" s="255"/>
      <c r="D26" s="255"/>
      <c r="E26" s="256"/>
      <c r="F26" s="132">
        <v>327</v>
      </c>
      <c r="G26" s="151" t="s">
        <v>90</v>
      </c>
      <c r="H26" s="64" t="s">
        <v>25</v>
      </c>
      <c r="J26" s="218"/>
      <c r="K26" s="133"/>
      <c r="L26" s="219"/>
      <c r="M26" s="220"/>
      <c r="N26" s="221"/>
    </row>
    <row r="27" spans="1:15" ht="13.5" customHeight="1" thickBot="1" x14ac:dyDescent="0.25">
      <c r="A27" s="254" t="s">
        <v>153</v>
      </c>
      <c r="B27" s="255"/>
      <c r="C27" s="255"/>
      <c r="D27" s="255"/>
      <c r="E27" s="256"/>
      <c r="F27" s="132">
        <v>2025</v>
      </c>
      <c r="G27" s="151" t="s">
        <v>185</v>
      </c>
      <c r="H27" s="64" t="s">
        <v>25</v>
      </c>
      <c r="J27" s="218"/>
      <c r="K27" s="133"/>
      <c r="L27" s="219"/>
      <c r="M27" s="220"/>
      <c r="N27" s="221"/>
    </row>
    <row r="28" spans="1:15" ht="13.5" customHeight="1" thickBot="1" x14ac:dyDescent="0.25">
      <c r="A28" s="254" t="s">
        <v>131</v>
      </c>
      <c r="B28" s="255"/>
      <c r="C28" s="255"/>
      <c r="D28" s="255"/>
      <c r="E28" s="256"/>
      <c r="F28" s="132">
        <v>980</v>
      </c>
      <c r="G28" s="151" t="s">
        <v>99</v>
      </c>
      <c r="H28" s="64" t="s">
        <v>25</v>
      </c>
      <c r="J28" s="218"/>
      <c r="K28" s="133"/>
      <c r="L28" s="219"/>
      <c r="M28" s="220"/>
      <c r="N28" s="221"/>
    </row>
    <row r="29" spans="1:15" ht="13.5" customHeight="1" thickBot="1" x14ac:dyDescent="0.25">
      <c r="A29" s="254" t="s">
        <v>211</v>
      </c>
      <c r="B29" s="255"/>
      <c r="C29" s="255"/>
      <c r="D29" s="255"/>
      <c r="E29" s="256"/>
      <c r="F29" s="132">
        <v>848</v>
      </c>
      <c r="G29" s="151" t="s">
        <v>127</v>
      </c>
      <c r="H29" s="64" t="s">
        <v>25</v>
      </c>
      <c r="I29" s="122" t="s">
        <v>25</v>
      </c>
      <c r="J29" s="218"/>
      <c r="K29" s="133"/>
      <c r="L29" s="219"/>
      <c r="M29" s="220"/>
      <c r="N29" s="221"/>
    </row>
    <row r="30" spans="1:15" ht="13.5" customHeight="1" thickBot="1" x14ac:dyDescent="0.25">
      <c r="A30" s="336" t="s">
        <v>146</v>
      </c>
      <c r="B30" s="337"/>
      <c r="C30" s="337"/>
      <c r="D30" s="337"/>
      <c r="E30" s="338"/>
      <c r="F30" s="132">
        <v>3651</v>
      </c>
      <c r="G30" s="151" t="s">
        <v>128</v>
      </c>
      <c r="H30" s="64" t="s">
        <v>25</v>
      </c>
      <c r="J30" s="218"/>
      <c r="K30" s="133"/>
      <c r="L30" s="219"/>
      <c r="M30" s="220"/>
      <c r="N30" s="221"/>
    </row>
    <row r="31" spans="1:15" ht="13.5" customHeight="1" thickBot="1" x14ac:dyDescent="0.25">
      <c r="A31" s="254" t="s">
        <v>191</v>
      </c>
      <c r="B31" s="255"/>
      <c r="C31" s="255"/>
      <c r="D31" s="255"/>
      <c r="E31" s="256"/>
      <c r="F31" s="152">
        <v>1354</v>
      </c>
      <c r="G31" s="204" t="s">
        <v>161</v>
      </c>
      <c r="H31" s="64" t="s">
        <v>25</v>
      </c>
      <c r="J31" s="218"/>
      <c r="K31" s="133"/>
      <c r="L31" s="219"/>
      <c r="M31" s="220"/>
      <c r="N31" s="221"/>
    </row>
    <row r="32" spans="1:15" ht="13.5" customHeight="1" thickBot="1" x14ac:dyDescent="0.25">
      <c r="A32" s="254" t="s">
        <v>162</v>
      </c>
      <c r="B32" s="255"/>
      <c r="C32" s="255"/>
      <c r="D32" s="255"/>
      <c r="E32" s="256"/>
      <c r="F32" s="152">
        <v>295</v>
      </c>
      <c r="G32" s="204" t="s">
        <v>163</v>
      </c>
      <c r="H32" s="64" t="s">
        <v>25</v>
      </c>
      <c r="J32" s="218"/>
      <c r="K32" s="133"/>
      <c r="L32" s="219"/>
      <c r="M32" s="220"/>
      <c r="N32" s="221"/>
    </row>
    <row r="33" spans="1:15" ht="13.5" customHeight="1" thickBot="1" x14ac:dyDescent="0.25">
      <c r="A33" s="254" t="s">
        <v>157</v>
      </c>
      <c r="B33" s="255"/>
      <c r="C33" s="255"/>
      <c r="D33" s="255"/>
      <c r="E33" s="256"/>
      <c r="F33" s="152">
        <v>923</v>
      </c>
      <c r="G33" s="204" t="s">
        <v>158</v>
      </c>
      <c r="H33" s="64" t="s">
        <v>25</v>
      </c>
      <c r="J33" s="218"/>
      <c r="K33" s="133"/>
      <c r="L33" s="219"/>
      <c r="M33" s="220"/>
      <c r="N33" s="221"/>
    </row>
    <row r="34" spans="1:15" s="128" customFormat="1" ht="13.5" customHeight="1" thickBot="1" x14ac:dyDescent="0.25">
      <c r="A34" s="274" t="s">
        <v>130</v>
      </c>
      <c r="B34" s="275"/>
      <c r="C34" s="275"/>
      <c r="D34" s="275"/>
      <c r="E34" s="275"/>
      <c r="F34" s="126">
        <v>574</v>
      </c>
      <c r="G34" s="127" t="s">
        <v>212</v>
      </c>
      <c r="H34" s="79" t="s">
        <v>25</v>
      </c>
      <c r="J34" s="222"/>
      <c r="K34" s="223"/>
      <c r="L34" s="219"/>
      <c r="M34" s="220"/>
      <c r="N34" s="221"/>
      <c r="O34" s="224"/>
    </row>
    <row r="35" spans="1:15" ht="13.5" customHeight="1" thickBot="1" x14ac:dyDescent="0.25">
      <c r="A35" s="254" t="s">
        <v>249</v>
      </c>
      <c r="B35" s="255"/>
      <c r="C35" s="255"/>
      <c r="D35" s="255"/>
      <c r="E35" s="256"/>
      <c r="F35" s="126">
        <v>1265</v>
      </c>
      <c r="G35" s="151" t="s">
        <v>87</v>
      </c>
      <c r="H35" s="64" t="s">
        <v>25</v>
      </c>
      <c r="I35" s="128"/>
      <c r="J35" s="218"/>
      <c r="K35" s="223"/>
      <c r="L35" s="219"/>
      <c r="M35" s="220"/>
      <c r="N35" s="221"/>
    </row>
    <row r="36" spans="1:15" ht="13.5" customHeight="1" thickBot="1" x14ac:dyDescent="0.25">
      <c r="A36" s="254" t="s">
        <v>250</v>
      </c>
      <c r="B36" s="255"/>
      <c r="C36" s="255"/>
      <c r="D36" s="255"/>
      <c r="E36" s="256"/>
      <c r="F36" s="126">
        <v>1354</v>
      </c>
      <c r="G36" s="151" t="s">
        <v>88</v>
      </c>
      <c r="H36" s="64" t="s">
        <v>25</v>
      </c>
      <c r="I36" s="128"/>
      <c r="J36" s="218"/>
      <c r="K36" s="223"/>
      <c r="L36" s="219"/>
      <c r="M36" s="220"/>
      <c r="N36" s="221"/>
    </row>
    <row r="37" spans="1:15" ht="13.5" customHeight="1" thickBot="1" x14ac:dyDescent="0.25">
      <c r="A37" s="254" t="s">
        <v>251</v>
      </c>
      <c r="B37" s="255"/>
      <c r="C37" s="255"/>
      <c r="D37" s="255"/>
      <c r="E37" s="256"/>
      <c r="F37" s="126">
        <v>206</v>
      </c>
      <c r="G37" s="151" t="s">
        <v>129</v>
      </c>
      <c r="H37" s="64" t="s">
        <v>25</v>
      </c>
      <c r="I37" s="128"/>
      <c r="J37" s="218"/>
      <c r="K37" s="223"/>
      <c r="L37" s="219"/>
      <c r="M37" s="220"/>
      <c r="N37" s="221"/>
    </row>
    <row r="38" spans="1:15" ht="13.5" customHeight="1" thickBot="1" x14ac:dyDescent="0.25">
      <c r="A38" s="254" t="s">
        <v>252</v>
      </c>
      <c r="B38" s="255"/>
      <c r="C38" s="255"/>
      <c r="D38" s="255"/>
      <c r="E38" s="256"/>
      <c r="F38" s="126">
        <v>1590</v>
      </c>
      <c r="G38" s="151" t="s">
        <v>213</v>
      </c>
      <c r="H38" s="64" t="s">
        <v>25</v>
      </c>
      <c r="I38" s="128"/>
      <c r="J38" s="218"/>
      <c r="K38" s="223"/>
      <c r="L38" s="219"/>
      <c r="M38" s="220"/>
      <c r="N38" s="221"/>
    </row>
    <row r="39" spans="1:15" ht="13.5" customHeight="1" thickBot="1" x14ac:dyDescent="0.25">
      <c r="A39" s="254" t="s">
        <v>253</v>
      </c>
      <c r="B39" s="255"/>
      <c r="C39" s="255"/>
      <c r="D39" s="255"/>
      <c r="E39" s="256"/>
      <c r="F39" s="126">
        <v>1707</v>
      </c>
      <c r="G39" s="151" t="s">
        <v>214</v>
      </c>
      <c r="H39" s="64" t="s">
        <v>25</v>
      </c>
      <c r="I39" s="128"/>
      <c r="J39" s="218"/>
      <c r="K39" s="223"/>
      <c r="L39" s="219"/>
      <c r="M39" s="220"/>
      <c r="N39" s="221"/>
    </row>
    <row r="40" spans="1:15" ht="13.5" customHeight="1" thickBot="1" x14ac:dyDescent="0.25">
      <c r="A40" s="254" t="s">
        <v>254</v>
      </c>
      <c r="B40" s="255"/>
      <c r="C40" s="255"/>
      <c r="D40" s="255"/>
      <c r="E40" s="256"/>
      <c r="F40" s="126">
        <v>265</v>
      </c>
      <c r="G40" s="151" t="s">
        <v>215</v>
      </c>
      <c r="H40" s="64" t="s">
        <v>25</v>
      </c>
      <c r="I40" s="128"/>
      <c r="J40" s="218"/>
      <c r="K40" s="223"/>
      <c r="L40" s="219"/>
      <c r="M40" s="220"/>
      <c r="N40" s="221"/>
    </row>
    <row r="41" spans="1:15" ht="13.5" customHeight="1" thickBot="1" x14ac:dyDescent="0.25">
      <c r="A41" s="254" t="s">
        <v>255</v>
      </c>
      <c r="B41" s="255"/>
      <c r="C41" s="255"/>
      <c r="D41" s="255"/>
      <c r="E41" s="256"/>
      <c r="F41" s="126">
        <v>147</v>
      </c>
      <c r="G41" s="151" t="s">
        <v>216</v>
      </c>
      <c r="H41" s="64" t="s">
        <v>25</v>
      </c>
      <c r="I41" s="128"/>
      <c r="J41" s="218"/>
      <c r="K41" s="223"/>
      <c r="L41" s="219"/>
      <c r="M41" s="220"/>
      <c r="N41" s="221"/>
    </row>
    <row r="42" spans="1:15" ht="13.5" customHeight="1" thickBot="1" x14ac:dyDescent="0.25">
      <c r="A42" s="254" t="s">
        <v>256</v>
      </c>
      <c r="B42" s="255"/>
      <c r="C42" s="255"/>
      <c r="D42" s="255"/>
      <c r="E42" s="256"/>
      <c r="F42" s="126">
        <v>352</v>
      </c>
      <c r="G42" s="151" t="s">
        <v>33</v>
      </c>
      <c r="H42" s="64" t="s">
        <v>25</v>
      </c>
      <c r="I42" s="128"/>
      <c r="J42" s="218"/>
      <c r="K42" s="223"/>
      <c r="L42" s="219"/>
      <c r="M42" s="220"/>
      <c r="N42" s="221"/>
    </row>
    <row r="43" spans="1:15" ht="13.5" customHeight="1" thickBot="1" x14ac:dyDescent="0.25">
      <c r="A43" s="254" t="s">
        <v>257</v>
      </c>
      <c r="B43" s="255"/>
      <c r="C43" s="255"/>
      <c r="D43" s="255"/>
      <c r="E43" s="256"/>
      <c r="F43" s="126">
        <v>318</v>
      </c>
      <c r="G43" s="151" t="s">
        <v>33</v>
      </c>
      <c r="H43" s="64" t="s">
        <v>25</v>
      </c>
      <c r="I43" s="128"/>
      <c r="J43" s="218"/>
      <c r="K43" s="223"/>
      <c r="L43" s="219"/>
      <c r="M43" s="220"/>
      <c r="N43" s="221"/>
    </row>
    <row r="44" spans="1:15" ht="24.75" customHeight="1" thickBot="1" x14ac:dyDescent="0.25">
      <c r="A44" s="282" t="s">
        <v>170</v>
      </c>
      <c r="B44" s="283"/>
      <c r="C44" s="283"/>
      <c r="D44" s="283"/>
      <c r="E44" s="284"/>
      <c r="F44" s="140" t="s">
        <v>25</v>
      </c>
      <c r="G44" s="141" t="s">
        <v>25</v>
      </c>
      <c r="H44" s="130"/>
    </row>
    <row r="45" spans="1:15" ht="24.75" customHeight="1" thickBot="1" x14ac:dyDescent="0.25">
      <c r="A45" s="290" t="s">
        <v>196</v>
      </c>
      <c r="B45" s="290"/>
      <c r="C45" s="290"/>
      <c r="D45" s="139"/>
      <c r="E45" s="285" t="s">
        <v>121</v>
      </c>
      <c r="F45" s="286"/>
      <c r="G45" s="334">
        <f>(SUMIF(H19:H43,"X",F19:F43))+(SUMIF(H14,"X",F14))</f>
        <v>0</v>
      </c>
      <c r="H45" s="335"/>
    </row>
    <row r="46" spans="1:15" ht="18" customHeight="1" x14ac:dyDescent="0.2">
      <c r="A46" s="65" t="s">
        <v>10</v>
      </c>
      <c r="B46" s="318"/>
      <c r="C46" s="318"/>
      <c r="D46" s="318"/>
      <c r="E46" s="318"/>
      <c r="F46" s="318"/>
      <c r="G46" s="318"/>
      <c r="H46" s="318"/>
    </row>
    <row r="47" spans="1:15" ht="18" customHeight="1" x14ac:dyDescent="0.2">
      <c r="A47" s="318"/>
      <c r="B47" s="318"/>
      <c r="C47" s="318"/>
      <c r="D47" s="318"/>
      <c r="E47" s="318"/>
      <c r="F47" s="318"/>
      <c r="G47" s="318"/>
      <c r="H47" s="318"/>
    </row>
    <row r="48" spans="1:15" ht="18" customHeight="1" x14ac:dyDescent="0.2">
      <c r="A48" s="65" t="s">
        <v>11</v>
      </c>
      <c r="B48" s="242"/>
      <c r="C48" s="242"/>
      <c r="D48" s="242"/>
      <c r="E48" s="66" t="s">
        <v>27</v>
      </c>
      <c r="F48" s="333"/>
      <c r="G48" s="333"/>
      <c r="H48" s="333"/>
    </row>
    <row r="51" spans="4:4" ht="18.75" customHeight="1" x14ac:dyDescent="0.2"/>
    <row r="52" spans="4:4" ht="18.75" customHeight="1" x14ac:dyDescent="0.2"/>
    <row r="53" spans="4:4" ht="18.75" customHeight="1" x14ac:dyDescent="0.2"/>
    <row r="54" spans="4:4" ht="18.75" customHeight="1" x14ac:dyDescent="0.2"/>
    <row r="55" spans="4:4" ht="18.75" customHeight="1" x14ac:dyDescent="0.2"/>
    <row r="58" spans="4:4" x14ac:dyDescent="0.2">
      <c r="D58" s="205"/>
    </row>
  </sheetData>
  <sheetProtection algorithmName="SHA-512" hashValue="sexx9fW5my452hj87a8TPj/Z5GBHl5Kp4ZVNct9Neydyh850zvuINDMfNPbPyedkyGoo4mtk5mcElEy5Kn6iHA==" saltValue="7cS39qh9wJF467H+DOsNwg==" spinCount="100000" sheet="1" selectLockedCells="1"/>
  <mergeCells count="58">
    <mergeCell ref="A36:E36"/>
    <mergeCell ref="A29:E29"/>
    <mergeCell ref="A21:E21"/>
    <mergeCell ref="A22:E22"/>
    <mergeCell ref="B48:D48"/>
    <mergeCell ref="A26:E26"/>
    <mergeCell ref="A27:E27"/>
    <mergeCell ref="A28:E28"/>
    <mergeCell ref="A30:E30"/>
    <mergeCell ref="A31:E31"/>
    <mergeCell ref="A32:E32"/>
    <mergeCell ref="A33:E33"/>
    <mergeCell ref="A34:E34"/>
    <mergeCell ref="A35:E35"/>
    <mergeCell ref="A37:E37"/>
    <mergeCell ref="A38:E38"/>
    <mergeCell ref="F48:H48"/>
    <mergeCell ref="A44:E44"/>
    <mergeCell ref="E45:F45"/>
    <mergeCell ref="G45:H45"/>
    <mergeCell ref="B46:H46"/>
    <mergeCell ref="A47:H47"/>
    <mergeCell ref="A45:C45"/>
    <mergeCell ref="B12:C12"/>
    <mergeCell ref="C13:E13"/>
    <mergeCell ref="C14:E14"/>
    <mergeCell ref="A15:H15"/>
    <mergeCell ref="A16:D16"/>
    <mergeCell ref="E16:H16"/>
    <mergeCell ref="B9:C9"/>
    <mergeCell ref="D9:H9"/>
    <mergeCell ref="B10:C10"/>
    <mergeCell ref="D10:H10"/>
    <mergeCell ref="B11:C11"/>
    <mergeCell ref="A5:H5"/>
    <mergeCell ref="A1:H1"/>
    <mergeCell ref="C2:E4"/>
    <mergeCell ref="G2:H2"/>
    <mergeCell ref="G3:H3"/>
    <mergeCell ref="G4:H4"/>
    <mergeCell ref="B6:C6"/>
    <mergeCell ref="F6:H6"/>
    <mergeCell ref="B7:C7"/>
    <mergeCell ref="G7:H7"/>
    <mergeCell ref="B8:C8"/>
    <mergeCell ref="G8:H8"/>
    <mergeCell ref="A17:H17"/>
    <mergeCell ref="A20:E20"/>
    <mergeCell ref="A23:E23"/>
    <mergeCell ref="A24:E24"/>
    <mergeCell ref="A25:E25"/>
    <mergeCell ref="A18:E18"/>
    <mergeCell ref="A19:E19"/>
    <mergeCell ref="A39:E39"/>
    <mergeCell ref="A40:E40"/>
    <mergeCell ref="A41:E41"/>
    <mergeCell ref="A42:E42"/>
    <mergeCell ref="A43:E43"/>
  </mergeCells>
  <hyperlinks>
    <hyperlink ref="A4" r:id="rId1" xr:uid="{00000000-0004-0000-0400-000000000000}"/>
    <hyperlink ref="E16" r:id="rId2" display="LeeBoy.com - Rosco NV55 Broom" xr:uid="{00000000-0004-0000-0400-000001000000}"/>
    <hyperlink ref="E16:H16" r:id="rId3" display="LeeBoy.com - FB55 Broom" xr:uid="{00000000-0004-0000-0400-000002000000}"/>
    <hyperlink ref="A44:D44" r:id="rId4" display="Extended Warranty Program (Contact Factory for Specifics or go to www.leeboy.com and view extended program under the warranty tab of the dealer login home page.)" xr:uid="{00000000-0004-0000-0400-000003000000}"/>
    <hyperlink ref="A44:E44" r:id="rId5" display="Extended Warranty Program (Contact factory for specifics or go to www.leeboy.com and view extended program under the warranty tab of the dealer login home page.)" xr:uid="{00000000-0004-0000-0400-000004000000}"/>
  </hyperlinks>
  <printOptions horizontalCentered="1"/>
  <pageMargins left="0.38" right="0.39" top="0.5" bottom="1.1399999999999999" header="0.5" footer="0.36"/>
  <pageSetup scale="88" orientation="portrait" r:id="rId6"/>
  <drawing r:id="rId7"/>
  <legacyDrawingHF r:id="rId8"/>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9E1B"/>
    <pageSetUpPr fitToPage="1"/>
  </sheetPr>
  <dimension ref="A1:O48"/>
  <sheetViews>
    <sheetView showGridLines="0" zoomScaleNormal="100" zoomScaleSheetLayoutView="75" workbookViewId="0">
      <selection activeCell="F6" sqref="F6:H6"/>
    </sheetView>
  </sheetViews>
  <sheetFormatPr defaultColWidth="9.140625" defaultRowHeight="12.75" x14ac:dyDescent="0.2"/>
  <cols>
    <col min="1" max="1" width="15.7109375" style="122" customWidth="1"/>
    <col min="2" max="2" width="9.7109375" style="122" customWidth="1"/>
    <col min="3" max="3" width="12.42578125" style="122" customWidth="1"/>
    <col min="4" max="4" width="16.85546875" style="122" customWidth="1"/>
    <col min="5" max="5" width="17.85546875" style="122" customWidth="1"/>
    <col min="6" max="7" width="11.28515625" style="122" customWidth="1"/>
    <col min="8" max="8" width="6.28515625" style="122" customWidth="1"/>
    <col min="9" max="10" width="9.140625" style="122"/>
    <col min="11" max="12" width="9.85546875" style="122" bestFit="1" customWidth="1"/>
    <col min="13" max="14" width="9.140625" style="122"/>
    <col min="15" max="15" width="9.85546875" style="122" bestFit="1" customWidth="1"/>
    <col min="16" max="16384" width="9.140625" style="122"/>
  </cols>
  <sheetData>
    <row r="1" spans="1:15" s="65" customFormat="1" ht="30.75" customHeight="1" x14ac:dyDescent="0.2">
      <c r="A1" s="231" t="s">
        <v>16</v>
      </c>
      <c r="B1" s="231"/>
      <c r="C1" s="231"/>
      <c r="D1" s="231"/>
      <c r="E1" s="231"/>
      <c r="F1" s="231"/>
      <c r="G1" s="231"/>
      <c r="H1" s="231"/>
    </row>
    <row r="2" spans="1:15" s="65" customFormat="1" ht="18.75" customHeight="1" x14ac:dyDescent="0.3">
      <c r="A2" s="75"/>
      <c r="B2" s="75"/>
      <c r="C2" s="232"/>
      <c r="D2" s="232"/>
      <c r="E2" s="232"/>
      <c r="F2" s="157" t="s">
        <v>31</v>
      </c>
      <c r="G2" s="234">
        <f>'150D'!G2:H2</f>
        <v>44844</v>
      </c>
      <c r="H2" s="235"/>
    </row>
    <row r="3" spans="1:15" s="65" customFormat="1" ht="16.5" customHeight="1" x14ac:dyDescent="0.3">
      <c r="A3" s="75" t="s">
        <v>42</v>
      </c>
      <c r="B3" s="75"/>
      <c r="C3" s="232"/>
      <c r="D3" s="232"/>
      <c r="E3" s="232"/>
      <c r="F3" s="76"/>
      <c r="G3" s="236" t="s">
        <v>29</v>
      </c>
      <c r="H3" s="236"/>
    </row>
    <row r="4" spans="1:15" s="65" customFormat="1" ht="16.5" x14ac:dyDescent="0.3">
      <c r="A4" s="339" t="s">
        <v>43</v>
      </c>
      <c r="B4" s="339"/>
      <c r="C4" s="233"/>
      <c r="D4" s="233"/>
      <c r="E4" s="233"/>
      <c r="F4" s="77"/>
      <c r="G4" s="237" t="s">
        <v>122</v>
      </c>
      <c r="H4" s="237"/>
    </row>
    <row r="5" spans="1:15" s="65" customFormat="1" ht="39.75" customHeight="1" x14ac:dyDescent="0.2">
      <c r="A5" s="294" t="s">
        <v>188</v>
      </c>
      <c r="B5" s="340"/>
      <c r="C5" s="340"/>
      <c r="D5" s="340"/>
      <c r="E5" s="340"/>
      <c r="F5" s="340"/>
      <c r="G5" s="340"/>
      <c r="H5" s="341"/>
    </row>
    <row r="6" spans="1:15" ht="21" customHeight="1" x14ac:dyDescent="0.2">
      <c r="A6" s="66" t="s">
        <v>0</v>
      </c>
      <c r="B6" s="238" t="s">
        <v>25</v>
      </c>
      <c r="C6" s="239"/>
      <c r="D6" s="66"/>
      <c r="E6" s="66" t="s">
        <v>2</v>
      </c>
      <c r="F6" s="240" t="s">
        <v>25</v>
      </c>
      <c r="G6" s="240"/>
      <c r="H6" s="240"/>
    </row>
    <row r="7" spans="1:15" ht="21" customHeight="1" x14ac:dyDescent="0.25">
      <c r="A7" s="66" t="s">
        <v>5</v>
      </c>
      <c r="B7" s="238" t="s">
        <v>25</v>
      </c>
      <c r="C7" s="239"/>
      <c r="D7" s="66" t="s">
        <v>26</v>
      </c>
      <c r="E7" s="67" t="s">
        <v>32</v>
      </c>
      <c r="F7" s="159" t="s">
        <v>24</v>
      </c>
      <c r="G7" s="242" t="s">
        <v>25</v>
      </c>
      <c r="H7" s="242"/>
    </row>
    <row r="8" spans="1:15" ht="21" customHeight="1" x14ac:dyDescent="0.25">
      <c r="A8" s="66" t="s">
        <v>44</v>
      </c>
      <c r="B8" s="342" t="s">
        <v>25</v>
      </c>
      <c r="C8" s="242"/>
      <c r="D8" s="87" t="s">
        <v>45</v>
      </c>
      <c r="E8" s="67" t="s">
        <v>32</v>
      </c>
      <c r="F8" s="66" t="s">
        <v>3</v>
      </c>
      <c r="G8" s="242" t="s">
        <v>25</v>
      </c>
      <c r="H8" s="242"/>
    </row>
    <row r="9" spans="1:15" ht="20.100000000000001" customHeight="1" thickBot="1" x14ac:dyDescent="0.25">
      <c r="A9" s="66" t="s">
        <v>46</v>
      </c>
      <c r="B9" s="342" t="s">
        <v>25</v>
      </c>
      <c r="C9" s="242"/>
      <c r="D9" s="243" t="s">
        <v>168</v>
      </c>
      <c r="E9" s="243"/>
      <c r="F9" s="243"/>
      <c r="G9" s="243"/>
      <c r="H9" s="243"/>
    </row>
    <row r="10" spans="1:15" ht="18" customHeight="1" x14ac:dyDescent="0.2">
      <c r="A10" s="66" t="s">
        <v>85</v>
      </c>
      <c r="B10" s="342" t="s">
        <v>25</v>
      </c>
      <c r="C10" s="242"/>
      <c r="D10" s="244" t="s">
        <v>47</v>
      </c>
      <c r="E10" s="245"/>
      <c r="F10" s="245"/>
      <c r="G10" s="245"/>
      <c r="H10" s="246"/>
    </row>
    <row r="11" spans="1:15" ht="18" customHeight="1" x14ac:dyDescent="0.2">
      <c r="A11" s="66" t="s">
        <v>48</v>
      </c>
      <c r="B11" s="342" t="s">
        <v>25</v>
      </c>
      <c r="C11" s="242"/>
      <c r="D11" s="68"/>
      <c r="E11" s="69" t="s">
        <v>25</v>
      </c>
      <c r="F11" s="70"/>
      <c r="G11" s="69"/>
      <c r="H11" s="71"/>
    </row>
    <row r="12" spans="1:15" ht="21" customHeight="1" thickBot="1" x14ac:dyDescent="0.25">
      <c r="B12" s="238"/>
      <c r="C12" s="239"/>
      <c r="D12" s="88"/>
      <c r="E12" s="89"/>
      <c r="F12" s="72"/>
      <c r="G12" s="73"/>
      <c r="H12" s="74"/>
    </row>
    <row r="13" spans="1:15" s="123" customFormat="1" ht="26.25" thickBot="1" x14ac:dyDescent="0.25">
      <c r="A13" s="81" t="s">
        <v>4</v>
      </c>
      <c r="B13" s="81" t="s">
        <v>7</v>
      </c>
      <c r="C13" s="328" t="s">
        <v>178</v>
      </c>
      <c r="D13" s="329"/>
      <c r="E13" s="263"/>
      <c r="F13" s="81" t="s">
        <v>39</v>
      </c>
      <c r="G13" s="81" t="s">
        <v>40</v>
      </c>
      <c r="H13" s="62" t="s">
        <v>9</v>
      </c>
    </row>
    <row r="14" spans="1:15" ht="13.5" thickBot="1" x14ac:dyDescent="0.25">
      <c r="A14" s="90" t="s">
        <v>189</v>
      </c>
      <c r="B14" s="90" t="s">
        <v>145</v>
      </c>
      <c r="C14" s="330" t="s">
        <v>179</v>
      </c>
      <c r="D14" s="331"/>
      <c r="E14" s="332"/>
      <c r="F14" s="129">
        <v>80347</v>
      </c>
      <c r="G14" s="199" t="s">
        <v>86</v>
      </c>
      <c r="H14" s="124" t="s">
        <v>25</v>
      </c>
      <c r="K14" s="205"/>
      <c r="L14" s="205"/>
      <c r="O14" s="211"/>
    </row>
    <row r="15" spans="1:15" x14ac:dyDescent="0.2">
      <c r="A15" s="261" t="s">
        <v>20</v>
      </c>
      <c r="B15" s="262"/>
      <c r="C15" s="262"/>
      <c r="D15" s="262"/>
      <c r="E15" s="262"/>
      <c r="F15" s="262"/>
      <c r="G15" s="262"/>
      <c r="H15" s="263"/>
    </row>
    <row r="16" spans="1:15" ht="13.5" customHeight="1" thickBot="1" x14ac:dyDescent="0.25">
      <c r="A16" s="264" t="s">
        <v>192</v>
      </c>
      <c r="B16" s="264"/>
      <c r="C16" s="264"/>
      <c r="D16" s="264"/>
      <c r="E16" s="307" t="s">
        <v>180</v>
      </c>
      <c r="F16" s="307"/>
      <c r="G16" s="307"/>
      <c r="H16" s="307"/>
    </row>
    <row r="17" spans="1:15" s="125" customFormat="1" x14ac:dyDescent="0.2">
      <c r="A17" s="266" t="s">
        <v>19</v>
      </c>
      <c r="B17" s="267"/>
      <c r="C17" s="267"/>
      <c r="D17" s="267"/>
      <c r="E17" s="267"/>
      <c r="F17" s="267"/>
      <c r="G17" s="267"/>
      <c r="H17" s="268"/>
    </row>
    <row r="18" spans="1:15" ht="26.25" thickBot="1" x14ac:dyDescent="0.25">
      <c r="A18" s="269" t="s">
        <v>13</v>
      </c>
      <c r="B18" s="270"/>
      <c r="C18" s="270"/>
      <c r="D18" s="270"/>
      <c r="E18" s="270"/>
      <c r="F18" s="143" t="s">
        <v>28</v>
      </c>
      <c r="G18" s="142" t="s">
        <v>30</v>
      </c>
      <c r="H18" s="144" t="s">
        <v>9</v>
      </c>
    </row>
    <row r="19" spans="1:15" s="128" customFormat="1" ht="13.5" customHeight="1" thickBot="1" x14ac:dyDescent="0.25">
      <c r="A19" s="343" t="s">
        <v>123</v>
      </c>
      <c r="B19" s="344"/>
      <c r="C19" s="344"/>
      <c r="D19" s="344"/>
      <c r="E19" s="344"/>
      <c r="F19" s="126">
        <v>1775</v>
      </c>
      <c r="G19" s="127" t="s">
        <v>271</v>
      </c>
      <c r="H19" s="64" t="s">
        <v>25</v>
      </c>
      <c r="J19" s="122"/>
      <c r="K19" s="205"/>
      <c r="L19" s="205"/>
      <c r="M19" s="122"/>
      <c r="N19" s="122"/>
      <c r="O19" s="211"/>
    </row>
    <row r="20" spans="1:15" s="128" customFormat="1" ht="13.5" customHeight="1" thickBot="1" x14ac:dyDescent="0.25">
      <c r="A20" s="254" t="s">
        <v>262</v>
      </c>
      <c r="B20" s="255"/>
      <c r="C20" s="255"/>
      <c r="D20" s="255"/>
      <c r="E20" s="256"/>
      <c r="F20" s="126">
        <v>1682</v>
      </c>
      <c r="G20" s="127" t="s">
        <v>263</v>
      </c>
      <c r="H20" s="79" t="s">
        <v>25</v>
      </c>
      <c r="J20" s="221"/>
      <c r="K20" s="225"/>
      <c r="L20" s="219"/>
      <c r="M20" s="226"/>
      <c r="N20" s="221"/>
      <c r="O20" s="224"/>
    </row>
    <row r="21" spans="1:15" s="128" customFormat="1" ht="13.5" customHeight="1" thickBot="1" x14ac:dyDescent="0.25">
      <c r="A21" s="254" t="s">
        <v>120</v>
      </c>
      <c r="B21" s="255"/>
      <c r="C21" s="255"/>
      <c r="D21" s="255"/>
      <c r="E21" s="256"/>
      <c r="F21" s="126">
        <v>714</v>
      </c>
      <c r="G21" s="127" t="s">
        <v>124</v>
      </c>
      <c r="H21" s="79" t="s">
        <v>25</v>
      </c>
      <c r="J21" s="221"/>
      <c r="K21" s="225"/>
      <c r="L21" s="219"/>
      <c r="M21" s="226"/>
      <c r="N21" s="221"/>
      <c r="O21" s="224"/>
    </row>
    <row r="22" spans="1:15" s="128" customFormat="1" ht="13.5" customHeight="1" thickBot="1" x14ac:dyDescent="0.25">
      <c r="A22" s="274" t="s">
        <v>181</v>
      </c>
      <c r="B22" s="275"/>
      <c r="C22" s="275"/>
      <c r="D22" s="275"/>
      <c r="E22" s="275"/>
      <c r="F22" s="126">
        <v>450</v>
      </c>
      <c r="G22" s="127" t="s">
        <v>89</v>
      </c>
      <c r="H22" s="79" t="s">
        <v>25</v>
      </c>
      <c r="J22" s="221"/>
      <c r="K22" s="225"/>
      <c r="L22" s="219"/>
      <c r="M22" s="226"/>
      <c r="N22" s="221"/>
      <c r="O22" s="224"/>
    </row>
    <row r="23" spans="1:15" s="128" customFormat="1" ht="13.5" customHeight="1" thickBot="1" x14ac:dyDescent="0.25">
      <c r="A23" s="274" t="s">
        <v>41</v>
      </c>
      <c r="B23" s="275"/>
      <c r="C23" s="275"/>
      <c r="D23" s="275"/>
      <c r="E23" s="275"/>
      <c r="F23" s="126">
        <v>327</v>
      </c>
      <c r="G23" s="127" t="s">
        <v>90</v>
      </c>
      <c r="H23" s="79" t="s">
        <v>25</v>
      </c>
      <c r="J23" s="221"/>
      <c r="K23" s="225"/>
      <c r="L23" s="219"/>
      <c r="M23" s="226"/>
      <c r="N23" s="221"/>
      <c r="O23" s="224"/>
    </row>
    <row r="24" spans="1:15" s="128" customFormat="1" ht="13.5" customHeight="1" thickBot="1" x14ac:dyDescent="0.25">
      <c r="A24" s="254" t="s">
        <v>184</v>
      </c>
      <c r="B24" s="255"/>
      <c r="C24" s="255"/>
      <c r="D24" s="255"/>
      <c r="E24" s="256"/>
      <c r="F24" s="126">
        <v>2025</v>
      </c>
      <c r="G24" s="127" t="s">
        <v>185</v>
      </c>
      <c r="H24" s="79" t="s">
        <v>25</v>
      </c>
      <c r="J24" s="221"/>
      <c r="K24" s="225"/>
      <c r="L24" s="219"/>
      <c r="M24" s="226"/>
      <c r="N24" s="221"/>
      <c r="O24" s="224"/>
    </row>
    <row r="25" spans="1:15" s="128" customFormat="1" ht="13.5" customHeight="1" thickBot="1" x14ac:dyDescent="0.25">
      <c r="A25" s="274" t="s">
        <v>131</v>
      </c>
      <c r="B25" s="275"/>
      <c r="C25" s="275"/>
      <c r="D25" s="275"/>
      <c r="E25" s="275"/>
      <c r="F25" s="126">
        <v>935</v>
      </c>
      <c r="G25" s="127" t="s">
        <v>264</v>
      </c>
      <c r="H25" s="79" t="s">
        <v>25</v>
      </c>
      <c r="J25" s="221"/>
      <c r="K25" s="225"/>
      <c r="L25" s="219"/>
      <c r="M25" s="226"/>
      <c r="N25" s="221"/>
      <c r="O25" s="224"/>
    </row>
    <row r="26" spans="1:15" s="128" customFormat="1" ht="13.5" customHeight="1" thickBot="1" x14ac:dyDescent="0.25">
      <c r="A26" s="254" t="s">
        <v>265</v>
      </c>
      <c r="B26" s="255"/>
      <c r="C26" s="255"/>
      <c r="D26" s="255"/>
      <c r="E26" s="256"/>
      <c r="F26" s="126">
        <v>686</v>
      </c>
      <c r="G26" s="127" t="s">
        <v>126</v>
      </c>
      <c r="H26" s="79" t="s">
        <v>25</v>
      </c>
      <c r="J26" s="221"/>
      <c r="K26" s="225"/>
      <c r="L26" s="219"/>
      <c r="M26" s="226"/>
      <c r="N26" s="221"/>
      <c r="O26" s="224"/>
    </row>
    <row r="27" spans="1:15" s="128" customFormat="1" ht="13.5" customHeight="1" thickBot="1" x14ac:dyDescent="0.25">
      <c r="A27" s="254" t="s">
        <v>211</v>
      </c>
      <c r="B27" s="345"/>
      <c r="C27" s="345"/>
      <c r="D27" s="345"/>
      <c r="E27" s="346"/>
      <c r="F27" s="126">
        <v>848</v>
      </c>
      <c r="G27" s="127" t="s">
        <v>127</v>
      </c>
      <c r="H27" s="79" t="s">
        <v>25</v>
      </c>
      <c r="J27" s="221"/>
      <c r="K27" s="225"/>
      <c r="L27" s="219"/>
      <c r="M27" s="226"/>
      <c r="N27" s="221"/>
      <c r="O27" s="224"/>
    </row>
    <row r="28" spans="1:15" s="128" customFormat="1" ht="13.5" customHeight="1" thickBot="1" x14ac:dyDescent="0.25">
      <c r="A28" s="254" t="s">
        <v>186</v>
      </c>
      <c r="B28" s="255"/>
      <c r="C28" s="255"/>
      <c r="D28" s="255"/>
      <c r="E28" s="256"/>
      <c r="F28" s="126">
        <v>3651</v>
      </c>
      <c r="G28" s="127" t="s">
        <v>128</v>
      </c>
      <c r="H28" s="79" t="s">
        <v>25</v>
      </c>
      <c r="J28" s="221"/>
      <c r="K28" s="225"/>
      <c r="L28" s="219"/>
      <c r="M28" s="226"/>
      <c r="N28" s="221"/>
      <c r="O28" s="224"/>
    </row>
    <row r="29" spans="1:15" s="128" customFormat="1" ht="13.5" customHeight="1" thickBot="1" x14ac:dyDescent="0.25">
      <c r="A29" s="254" t="s">
        <v>187</v>
      </c>
      <c r="B29" s="255"/>
      <c r="C29" s="255"/>
      <c r="D29" s="255"/>
      <c r="E29" s="256"/>
      <c r="F29" s="126">
        <v>1354</v>
      </c>
      <c r="G29" s="127" t="s">
        <v>160</v>
      </c>
      <c r="H29" s="79" t="s">
        <v>25</v>
      </c>
      <c r="J29" s="221"/>
      <c r="K29" s="225"/>
      <c r="L29" s="219"/>
      <c r="M29" s="226"/>
      <c r="N29" s="221"/>
      <c r="O29" s="224"/>
    </row>
    <row r="30" spans="1:15" s="128" customFormat="1" ht="13.5" customHeight="1" thickBot="1" x14ac:dyDescent="0.25">
      <c r="A30" s="254" t="s">
        <v>162</v>
      </c>
      <c r="B30" s="255"/>
      <c r="C30" s="255"/>
      <c r="D30" s="255"/>
      <c r="E30" s="256"/>
      <c r="F30" s="126">
        <v>295</v>
      </c>
      <c r="G30" s="127" t="s">
        <v>159</v>
      </c>
      <c r="H30" s="79" t="s">
        <v>25</v>
      </c>
      <c r="J30" s="221"/>
      <c r="K30" s="225"/>
      <c r="L30" s="219"/>
      <c r="M30" s="226"/>
      <c r="N30" s="221"/>
      <c r="O30" s="224"/>
    </row>
    <row r="31" spans="1:15" s="128" customFormat="1" ht="13.5" customHeight="1" thickBot="1" x14ac:dyDescent="0.25">
      <c r="A31" s="254" t="s">
        <v>157</v>
      </c>
      <c r="B31" s="255"/>
      <c r="C31" s="255"/>
      <c r="D31" s="255"/>
      <c r="E31" s="256"/>
      <c r="F31" s="126">
        <v>923</v>
      </c>
      <c r="G31" s="127" t="s">
        <v>158</v>
      </c>
      <c r="H31" s="79" t="s">
        <v>25</v>
      </c>
      <c r="J31" s="221"/>
      <c r="K31" s="225"/>
      <c r="L31" s="219"/>
      <c r="M31" s="226"/>
      <c r="N31" s="221"/>
      <c r="O31" s="224"/>
    </row>
    <row r="32" spans="1:15" s="128" customFormat="1" ht="13.5" customHeight="1" thickBot="1" x14ac:dyDescent="0.25">
      <c r="A32" s="274" t="s">
        <v>130</v>
      </c>
      <c r="B32" s="275"/>
      <c r="C32" s="275"/>
      <c r="D32" s="275"/>
      <c r="E32" s="275"/>
      <c r="F32" s="126">
        <v>574</v>
      </c>
      <c r="G32" s="127" t="s">
        <v>212</v>
      </c>
      <c r="H32" s="79" t="s">
        <v>25</v>
      </c>
      <c r="J32" s="221"/>
      <c r="K32" s="225"/>
      <c r="L32" s="219"/>
      <c r="M32" s="226"/>
      <c r="N32" s="221"/>
      <c r="O32" s="224"/>
    </row>
    <row r="33" spans="1:15" s="128" customFormat="1" ht="13.5" customHeight="1" thickBot="1" x14ac:dyDescent="0.25">
      <c r="A33" s="274" t="s">
        <v>125</v>
      </c>
      <c r="B33" s="275"/>
      <c r="C33" s="275"/>
      <c r="D33" s="275"/>
      <c r="E33" s="275"/>
      <c r="F33" s="126">
        <v>7689</v>
      </c>
      <c r="G33" s="127" t="s">
        <v>182</v>
      </c>
      <c r="H33" s="79" t="s">
        <v>25</v>
      </c>
      <c r="J33" s="221"/>
      <c r="K33" s="225"/>
      <c r="L33" s="219"/>
      <c r="M33" s="226"/>
      <c r="N33" s="221"/>
      <c r="O33" s="224"/>
    </row>
    <row r="34" spans="1:15" s="128" customFormat="1" ht="13.5" customHeight="1" thickBot="1" x14ac:dyDescent="0.25">
      <c r="A34" s="274" t="s">
        <v>91</v>
      </c>
      <c r="B34" s="275"/>
      <c r="C34" s="275"/>
      <c r="D34" s="275"/>
      <c r="E34" s="275"/>
      <c r="F34" s="126">
        <v>5168</v>
      </c>
      <c r="G34" s="127" t="s">
        <v>183</v>
      </c>
      <c r="H34" s="79" t="s">
        <v>25</v>
      </c>
      <c r="J34" s="221"/>
      <c r="K34" s="225"/>
      <c r="L34" s="219"/>
      <c r="M34" s="226"/>
      <c r="N34" s="221"/>
      <c r="O34" s="224"/>
    </row>
    <row r="35" spans="1:15" s="128" customFormat="1" ht="13.5" customHeight="1" thickBot="1" x14ac:dyDescent="0.25">
      <c r="A35" s="254" t="s">
        <v>266</v>
      </c>
      <c r="B35" s="255"/>
      <c r="C35" s="255"/>
      <c r="D35" s="255"/>
      <c r="E35" s="256"/>
      <c r="F35" s="126">
        <v>1265</v>
      </c>
      <c r="G35" s="127" t="s">
        <v>87</v>
      </c>
      <c r="H35" s="79" t="s">
        <v>25</v>
      </c>
      <c r="J35" s="221"/>
      <c r="K35" s="225"/>
      <c r="L35" s="219"/>
      <c r="M35" s="226"/>
      <c r="N35" s="221"/>
      <c r="O35" s="224"/>
    </row>
    <row r="36" spans="1:15" s="128" customFormat="1" ht="13.5" customHeight="1" thickBot="1" x14ac:dyDescent="0.25">
      <c r="A36" s="254" t="s">
        <v>267</v>
      </c>
      <c r="B36" s="255"/>
      <c r="C36" s="255"/>
      <c r="D36" s="255"/>
      <c r="E36" s="256"/>
      <c r="F36" s="126">
        <v>1354</v>
      </c>
      <c r="G36" s="127" t="s">
        <v>88</v>
      </c>
      <c r="H36" s="79" t="s">
        <v>25</v>
      </c>
      <c r="J36" s="221"/>
      <c r="K36" s="225"/>
      <c r="L36" s="219"/>
      <c r="M36" s="226"/>
      <c r="N36" s="221"/>
      <c r="O36" s="224"/>
    </row>
    <row r="37" spans="1:15" s="128" customFormat="1" ht="13.5" customHeight="1" thickBot="1" x14ac:dyDescent="0.25">
      <c r="A37" s="254" t="s">
        <v>268</v>
      </c>
      <c r="B37" s="255"/>
      <c r="C37" s="255"/>
      <c r="D37" s="255"/>
      <c r="E37" s="256"/>
      <c r="F37" s="126">
        <v>206</v>
      </c>
      <c r="G37" s="127" t="s">
        <v>129</v>
      </c>
      <c r="H37" s="79" t="s">
        <v>25</v>
      </c>
      <c r="J37" s="221"/>
      <c r="K37" s="225"/>
      <c r="L37" s="219"/>
      <c r="M37" s="226"/>
      <c r="N37" s="221"/>
      <c r="O37" s="224"/>
    </row>
    <row r="38" spans="1:15" s="128" customFormat="1" ht="13.5" customHeight="1" thickBot="1" x14ac:dyDescent="0.25">
      <c r="A38" s="254" t="s">
        <v>269</v>
      </c>
      <c r="B38" s="255"/>
      <c r="C38" s="255"/>
      <c r="D38" s="255"/>
      <c r="E38" s="256"/>
      <c r="F38" s="126">
        <v>413</v>
      </c>
      <c r="G38" s="127" t="s">
        <v>221</v>
      </c>
      <c r="H38" s="79" t="s">
        <v>25</v>
      </c>
      <c r="J38" s="221"/>
      <c r="K38" s="225"/>
      <c r="L38" s="219"/>
      <c r="M38" s="226"/>
      <c r="N38" s="221"/>
      <c r="O38" s="224"/>
    </row>
    <row r="39" spans="1:15" s="128" customFormat="1" ht="13.5" customHeight="1" thickBot="1" x14ac:dyDescent="0.25">
      <c r="A39" s="254" t="s">
        <v>217</v>
      </c>
      <c r="B39" s="255"/>
      <c r="C39" s="255"/>
      <c r="D39" s="255"/>
      <c r="E39" s="256"/>
      <c r="F39" s="126">
        <v>1590</v>
      </c>
      <c r="G39" s="127" t="s">
        <v>213</v>
      </c>
      <c r="H39" s="79" t="s">
        <v>25</v>
      </c>
      <c r="J39" s="221"/>
      <c r="K39" s="225"/>
      <c r="L39" s="219"/>
      <c r="M39" s="226"/>
      <c r="N39" s="221"/>
      <c r="O39" s="224"/>
    </row>
    <row r="40" spans="1:15" s="128" customFormat="1" ht="13.5" customHeight="1" thickBot="1" x14ac:dyDescent="0.25">
      <c r="A40" s="254" t="s">
        <v>218</v>
      </c>
      <c r="B40" s="255"/>
      <c r="C40" s="255"/>
      <c r="D40" s="255"/>
      <c r="E40" s="256"/>
      <c r="F40" s="126">
        <v>1707</v>
      </c>
      <c r="G40" s="127" t="s">
        <v>214</v>
      </c>
      <c r="H40" s="79" t="s">
        <v>25</v>
      </c>
      <c r="J40" s="221"/>
      <c r="K40" s="225"/>
      <c r="L40" s="219"/>
      <c r="M40" s="226"/>
      <c r="N40" s="221"/>
      <c r="O40" s="224"/>
    </row>
    <row r="41" spans="1:15" s="128" customFormat="1" ht="13.5" customHeight="1" thickBot="1" x14ac:dyDescent="0.25">
      <c r="A41" s="254" t="s">
        <v>219</v>
      </c>
      <c r="B41" s="255"/>
      <c r="C41" s="255"/>
      <c r="D41" s="255"/>
      <c r="E41" s="256"/>
      <c r="F41" s="126">
        <v>265</v>
      </c>
      <c r="G41" s="127" t="s">
        <v>215</v>
      </c>
      <c r="H41" s="79" t="s">
        <v>25</v>
      </c>
      <c r="J41" s="221"/>
      <c r="K41" s="225"/>
      <c r="L41" s="219"/>
      <c r="M41" s="226"/>
      <c r="N41" s="221"/>
      <c r="O41" s="224"/>
    </row>
    <row r="42" spans="1:15" s="128" customFormat="1" ht="13.5" customHeight="1" thickBot="1" x14ac:dyDescent="0.25">
      <c r="A42" s="254" t="s">
        <v>270</v>
      </c>
      <c r="B42" s="255"/>
      <c r="C42" s="255"/>
      <c r="D42" s="255"/>
      <c r="E42" s="256"/>
      <c r="F42" s="126">
        <v>147</v>
      </c>
      <c r="G42" s="127" t="s">
        <v>216</v>
      </c>
      <c r="H42" s="79" t="s">
        <v>25</v>
      </c>
      <c r="J42" s="221"/>
      <c r="K42" s="225"/>
      <c r="L42" s="219"/>
      <c r="M42" s="226"/>
      <c r="N42" s="221"/>
      <c r="O42" s="224"/>
    </row>
    <row r="43" spans="1:15" ht="24.75" customHeight="1" thickBot="1" x14ac:dyDescent="0.25">
      <c r="A43" s="282" t="s">
        <v>170</v>
      </c>
      <c r="B43" s="283"/>
      <c r="C43" s="283"/>
      <c r="D43" s="283"/>
      <c r="E43" s="284"/>
      <c r="F43" s="140" t="s">
        <v>25</v>
      </c>
      <c r="G43" s="141" t="s">
        <v>25</v>
      </c>
      <c r="H43" s="130"/>
    </row>
    <row r="44" spans="1:15" ht="24.75" customHeight="1" thickBot="1" x14ac:dyDescent="0.25">
      <c r="A44" s="290" t="s">
        <v>196</v>
      </c>
      <c r="B44" s="290"/>
      <c r="C44" s="290"/>
      <c r="D44" s="139"/>
      <c r="E44" s="285" t="s">
        <v>121</v>
      </c>
      <c r="F44" s="286"/>
      <c r="G44" s="334">
        <f>(SUMIF(H19:H42,"X",F19:F42))+(SUMIF(H14:H14,"X",F14:F14))</f>
        <v>0</v>
      </c>
      <c r="H44" s="335"/>
    </row>
    <row r="45" spans="1:15" ht="18" customHeight="1" x14ac:dyDescent="0.2">
      <c r="A45" s="65" t="s">
        <v>10</v>
      </c>
      <c r="B45" s="318"/>
      <c r="C45" s="318"/>
      <c r="D45" s="318"/>
      <c r="E45" s="318"/>
      <c r="F45" s="318"/>
      <c r="G45" s="318"/>
      <c r="H45" s="318"/>
    </row>
    <row r="46" spans="1:15" ht="18" customHeight="1" x14ac:dyDescent="0.2">
      <c r="A46" s="318"/>
      <c r="B46" s="318"/>
      <c r="C46" s="318"/>
      <c r="D46" s="318"/>
      <c r="E46" s="318"/>
      <c r="F46" s="318"/>
      <c r="G46" s="318"/>
      <c r="H46" s="318"/>
    </row>
    <row r="47" spans="1:15" ht="18" customHeight="1" x14ac:dyDescent="0.2">
      <c r="A47" s="65" t="s">
        <v>11</v>
      </c>
      <c r="B47" s="242"/>
      <c r="C47" s="242"/>
      <c r="D47" s="242"/>
      <c r="E47" s="66" t="s">
        <v>27</v>
      </c>
      <c r="F47" s="347"/>
      <c r="G47" s="347"/>
      <c r="H47" s="347"/>
    </row>
    <row r="48" spans="1:15" x14ac:dyDescent="0.2">
      <c r="F48" s="131"/>
    </row>
  </sheetData>
  <sheetProtection algorithmName="SHA-512" hashValue="STT1EFSWj6KrxcRBshdu4ukvEuVz5nJTMTO7xwKu2MxiUaEaHLuLoCfAAOwkJBLP7uWmKCj5uXzME0YbzE5CgQ==" saltValue="Tf6mdTcehYLkdjIWhC+aTw==" spinCount="100000" sheet="1" selectLockedCells="1"/>
  <mergeCells count="58">
    <mergeCell ref="B47:D47"/>
    <mergeCell ref="F47:H47"/>
    <mergeCell ref="A43:E43"/>
    <mergeCell ref="E44:F44"/>
    <mergeCell ref="G44:H44"/>
    <mergeCell ref="B45:H45"/>
    <mergeCell ref="A46:H46"/>
    <mergeCell ref="A44:C44"/>
    <mergeCell ref="A28:E28"/>
    <mergeCell ref="A21:E21"/>
    <mergeCell ref="A22:E22"/>
    <mergeCell ref="A32:E32"/>
    <mergeCell ref="A25:E25"/>
    <mergeCell ref="A24:E24"/>
    <mergeCell ref="A23:E23"/>
    <mergeCell ref="A27:E27"/>
    <mergeCell ref="A26:E26"/>
    <mergeCell ref="A29:E29"/>
    <mergeCell ref="A34:E34"/>
    <mergeCell ref="A35:E35"/>
    <mergeCell ref="A36:E36"/>
    <mergeCell ref="A30:E30"/>
    <mergeCell ref="A31:E31"/>
    <mergeCell ref="A33:E33"/>
    <mergeCell ref="A20:E20"/>
    <mergeCell ref="C13:E13"/>
    <mergeCell ref="C14:E14"/>
    <mergeCell ref="A15:H15"/>
    <mergeCell ref="A16:D16"/>
    <mergeCell ref="E16:H16"/>
    <mergeCell ref="A17:H17"/>
    <mergeCell ref="A18:E18"/>
    <mergeCell ref="A19:E19"/>
    <mergeCell ref="B12:C12"/>
    <mergeCell ref="A5:H5"/>
    <mergeCell ref="B6:C6"/>
    <mergeCell ref="F6:H6"/>
    <mergeCell ref="B7:C7"/>
    <mergeCell ref="G7:H7"/>
    <mergeCell ref="B8:C8"/>
    <mergeCell ref="G8:H8"/>
    <mergeCell ref="B9:C9"/>
    <mergeCell ref="D9:H9"/>
    <mergeCell ref="B10:C10"/>
    <mergeCell ref="D10:H10"/>
    <mergeCell ref="B11:C11"/>
    <mergeCell ref="A1:H1"/>
    <mergeCell ref="C2:E4"/>
    <mergeCell ref="G2:H2"/>
    <mergeCell ref="G3:H3"/>
    <mergeCell ref="A4:B4"/>
    <mergeCell ref="G4:H4"/>
    <mergeCell ref="A42:E42"/>
    <mergeCell ref="A37:E37"/>
    <mergeCell ref="A38:E38"/>
    <mergeCell ref="A39:E39"/>
    <mergeCell ref="A40:E40"/>
    <mergeCell ref="A41:E41"/>
  </mergeCells>
  <hyperlinks>
    <hyperlink ref="A4" r:id="rId1" xr:uid="{00000000-0004-0000-0500-000000000000}"/>
    <hyperlink ref="E16" r:id="rId2" xr:uid="{00000000-0004-0000-0500-000001000000}"/>
    <hyperlink ref="A43:D43" r:id="rId3" display="Extended Warranty Program (Contact Factory for Specifics or go to www.leeboy.com and view extended program under the warranty tab of the dealer login home page.)" xr:uid="{00000000-0004-0000-0500-000002000000}"/>
    <hyperlink ref="A43:E43" r:id="rId4" display="Extended Warranty Program (Contact factory for specifics or go to www.leeboy.com and view extended program under the warranty tab of the dealer login home page.)" xr:uid="{00000000-0004-0000-0500-000003000000}"/>
  </hyperlinks>
  <printOptions horizontalCentered="1"/>
  <pageMargins left="0.38" right="0.39" top="0.5" bottom="1.1399999999999999" header="0.5" footer="0.36"/>
  <pageSetup scale="87" orientation="portrait" r:id="rId5"/>
  <drawing r:id="rId6"/>
  <legacyDrawingHF r:id="rId7"/>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9E1B"/>
    <pageSetUpPr fitToPage="1"/>
  </sheetPr>
  <dimension ref="A1:O50"/>
  <sheetViews>
    <sheetView showGridLines="0" zoomScaleNormal="100" workbookViewId="0">
      <selection activeCell="F6" sqref="F6:H6"/>
    </sheetView>
  </sheetViews>
  <sheetFormatPr defaultRowHeight="12.75" x14ac:dyDescent="0.2"/>
  <cols>
    <col min="1" max="1" width="15.7109375" style="169" customWidth="1"/>
    <col min="2" max="2" width="9.7109375" style="169" customWidth="1"/>
    <col min="3" max="3" width="12.42578125" style="169" customWidth="1"/>
    <col min="4" max="4" width="16.85546875" style="169" customWidth="1"/>
    <col min="5" max="5" width="17.85546875" style="169" customWidth="1"/>
    <col min="6" max="6" width="11.28515625" style="198" customWidth="1"/>
    <col min="7" max="7" width="11.28515625" style="169" customWidth="1"/>
    <col min="8" max="8" width="6.28515625" style="169" customWidth="1"/>
    <col min="9" max="9" width="9.140625" style="169"/>
    <col min="10" max="10" width="13.28515625" style="169" bestFit="1" customWidth="1"/>
    <col min="11" max="11" width="12.28515625" style="169" bestFit="1" customWidth="1"/>
    <col min="12" max="12" width="10.28515625" style="169" bestFit="1" customWidth="1"/>
    <col min="13" max="13" width="9.140625" style="169"/>
    <col min="14" max="15" width="11.140625" style="169" bestFit="1" customWidth="1"/>
    <col min="16" max="16" width="9.140625" style="169"/>
    <col min="17" max="17" width="13.28515625" style="169" bestFit="1" customWidth="1"/>
    <col min="18" max="18" width="9.7109375" style="169" bestFit="1" customWidth="1"/>
    <col min="19" max="16384" width="9.140625" style="169"/>
  </cols>
  <sheetData>
    <row r="1" spans="1:15" ht="30.75" customHeight="1" x14ac:dyDescent="0.2">
      <c r="A1" s="231" t="s">
        <v>16</v>
      </c>
      <c r="B1" s="231"/>
      <c r="C1" s="231"/>
      <c r="D1" s="231"/>
      <c r="E1" s="231"/>
      <c r="F1" s="231"/>
      <c r="G1" s="231"/>
      <c r="H1" s="231"/>
    </row>
    <row r="2" spans="1:15" s="65" customFormat="1" ht="18.75" customHeight="1" x14ac:dyDescent="0.3">
      <c r="A2" s="75"/>
      <c r="B2" s="75"/>
      <c r="C2" s="232"/>
      <c r="D2" s="232"/>
      <c r="E2" s="232"/>
      <c r="F2" s="87" t="s">
        <v>31</v>
      </c>
      <c r="G2" s="234">
        <f>'150D'!G2:H2</f>
        <v>44844</v>
      </c>
      <c r="H2" s="235"/>
      <c r="J2" s="169"/>
    </row>
    <row r="3" spans="1:15" s="65" customFormat="1" ht="16.5" customHeight="1" x14ac:dyDescent="0.3">
      <c r="A3" s="75" t="s">
        <v>42</v>
      </c>
      <c r="B3" s="75"/>
      <c r="C3" s="232"/>
      <c r="D3" s="232"/>
      <c r="E3" s="232"/>
      <c r="F3" s="76"/>
      <c r="G3" s="236" t="s">
        <v>29</v>
      </c>
      <c r="H3" s="236"/>
      <c r="J3" s="169"/>
    </row>
    <row r="4" spans="1:15" ht="16.5" customHeight="1" x14ac:dyDescent="0.3">
      <c r="A4" s="348" t="s">
        <v>43</v>
      </c>
      <c r="B4" s="348"/>
      <c r="C4" s="233"/>
      <c r="D4" s="233"/>
      <c r="E4" s="233"/>
      <c r="F4" s="76"/>
      <c r="G4" s="237" t="s">
        <v>122</v>
      </c>
      <c r="H4" s="237"/>
    </row>
    <row r="5" spans="1:15" s="170" customFormat="1" ht="39.950000000000003" customHeight="1" x14ac:dyDescent="0.2">
      <c r="A5" s="350" t="s">
        <v>177</v>
      </c>
      <c r="B5" s="351"/>
      <c r="C5" s="351"/>
      <c r="D5" s="351"/>
      <c r="E5" s="351"/>
      <c r="F5" s="351"/>
      <c r="G5" s="351"/>
      <c r="H5" s="352"/>
    </row>
    <row r="6" spans="1:15" s="65" customFormat="1" ht="21" customHeight="1" x14ac:dyDescent="0.2">
      <c r="A6" s="66" t="s">
        <v>0</v>
      </c>
      <c r="B6" s="353"/>
      <c r="C6" s="353"/>
      <c r="D6" s="155"/>
      <c r="E6" s="66" t="s">
        <v>2</v>
      </c>
      <c r="F6" s="240" t="s">
        <v>25</v>
      </c>
      <c r="G6" s="240"/>
      <c r="H6" s="240"/>
      <c r="J6" s="169"/>
    </row>
    <row r="7" spans="1:15" s="65" customFormat="1" ht="21" customHeight="1" x14ac:dyDescent="0.25">
      <c r="A7" s="66" t="s">
        <v>5</v>
      </c>
      <c r="B7" s="241" t="s">
        <v>25</v>
      </c>
      <c r="C7" s="241"/>
      <c r="D7" s="66" t="s">
        <v>26</v>
      </c>
      <c r="E7" s="67" t="s">
        <v>32</v>
      </c>
      <c r="F7" s="159" t="s">
        <v>24</v>
      </c>
      <c r="G7" s="242" t="s">
        <v>25</v>
      </c>
      <c r="H7" s="242"/>
      <c r="J7" s="169"/>
    </row>
    <row r="8" spans="1:15" s="65" customFormat="1" ht="21" customHeight="1" x14ac:dyDescent="0.25">
      <c r="A8" s="66" t="s">
        <v>44</v>
      </c>
      <c r="B8" s="240"/>
      <c r="C8" s="240"/>
      <c r="D8" s="87" t="s">
        <v>45</v>
      </c>
      <c r="E8" s="67" t="s">
        <v>32</v>
      </c>
      <c r="F8" s="66" t="s">
        <v>3</v>
      </c>
      <c r="G8" s="242" t="s">
        <v>25</v>
      </c>
      <c r="H8" s="242"/>
      <c r="J8" s="169"/>
    </row>
    <row r="9" spans="1:15" s="65" customFormat="1" ht="19.5" customHeight="1" thickBot="1" x14ac:dyDescent="0.25">
      <c r="A9" s="66" t="s">
        <v>46</v>
      </c>
      <c r="B9" s="240" t="s">
        <v>25</v>
      </c>
      <c r="C9" s="240"/>
      <c r="D9" s="354" t="s">
        <v>168</v>
      </c>
      <c r="E9" s="354"/>
      <c r="F9" s="354"/>
      <c r="G9" s="354"/>
      <c r="H9" s="354"/>
      <c r="J9" s="169"/>
    </row>
    <row r="10" spans="1:15" s="65" customFormat="1" ht="18" x14ac:dyDescent="0.2">
      <c r="A10" s="66" t="s">
        <v>85</v>
      </c>
      <c r="B10" s="240" t="s">
        <v>25</v>
      </c>
      <c r="C10" s="355"/>
      <c r="D10" s="297" t="s">
        <v>47</v>
      </c>
      <c r="E10" s="298"/>
      <c r="F10" s="298"/>
      <c r="G10" s="298"/>
      <c r="H10" s="299"/>
      <c r="J10" s="169"/>
    </row>
    <row r="11" spans="1:15" s="65" customFormat="1" ht="18" customHeight="1" x14ac:dyDescent="0.2">
      <c r="A11" s="66" t="s">
        <v>48</v>
      </c>
      <c r="B11" s="240" t="s">
        <v>25</v>
      </c>
      <c r="C11" s="355"/>
      <c r="D11" s="110"/>
      <c r="E11" s="111"/>
      <c r="F11" s="112"/>
      <c r="G11" s="111"/>
      <c r="H11" s="113"/>
      <c r="J11" s="169"/>
    </row>
    <row r="12" spans="1:15" s="65" customFormat="1" ht="21" customHeight="1" thickBot="1" x14ac:dyDescent="0.25">
      <c r="B12" s="253"/>
      <c r="C12" s="349"/>
      <c r="D12" s="114"/>
      <c r="E12" s="115"/>
      <c r="F12" s="116"/>
      <c r="G12" s="115"/>
      <c r="H12" s="117"/>
      <c r="J12" s="169"/>
    </row>
    <row r="13" spans="1:15" ht="26.25" thickBot="1" x14ac:dyDescent="0.25">
      <c r="A13" s="171" t="s">
        <v>4</v>
      </c>
      <c r="B13" s="359" t="s">
        <v>49</v>
      </c>
      <c r="C13" s="360"/>
      <c r="D13" s="361" t="s">
        <v>7</v>
      </c>
      <c r="E13" s="360"/>
      <c r="F13" s="171" t="s">
        <v>28</v>
      </c>
      <c r="G13" s="171" t="s">
        <v>30</v>
      </c>
      <c r="H13" s="172" t="s">
        <v>9</v>
      </c>
      <c r="J13" s="173"/>
      <c r="K13" s="173"/>
      <c r="L13" s="173"/>
      <c r="M13" s="173"/>
    </row>
    <row r="14" spans="1:15" ht="17.25" thickBot="1" x14ac:dyDescent="0.25">
      <c r="A14" s="174" t="s">
        <v>102</v>
      </c>
      <c r="B14" s="362" t="s">
        <v>103</v>
      </c>
      <c r="C14" s="363"/>
      <c r="D14" s="362" t="s">
        <v>104</v>
      </c>
      <c r="E14" s="363"/>
      <c r="F14" s="175">
        <v>246107</v>
      </c>
      <c r="G14" s="174" t="s">
        <v>50</v>
      </c>
      <c r="H14" s="176" t="s">
        <v>25</v>
      </c>
      <c r="I14" s="177"/>
      <c r="J14" s="217"/>
      <c r="K14" s="173"/>
      <c r="L14" s="173"/>
      <c r="M14" s="65"/>
      <c r="N14" s="212"/>
      <c r="O14" s="213"/>
    </row>
    <row r="15" spans="1:15" ht="17.25" thickBot="1" x14ac:dyDescent="0.25">
      <c r="A15" s="174" t="s">
        <v>102</v>
      </c>
      <c r="B15" s="362" t="s">
        <v>105</v>
      </c>
      <c r="C15" s="363"/>
      <c r="D15" s="362" t="s">
        <v>104</v>
      </c>
      <c r="E15" s="363"/>
      <c r="F15" s="175">
        <v>257470</v>
      </c>
      <c r="G15" s="174" t="s">
        <v>51</v>
      </c>
      <c r="H15" s="176" t="s">
        <v>25</v>
      </c>
      <c r="I15" s="178"/>
      <c r="J15" s="217"/>
      <c r="K15" s="173"/>
      <c r="L15" s="173"/>
      <c r="M15" s="65"/>
      <c r="N15" s="212"/>
      <c r="O15" s="213"/>
    </row>
    <row r="16" spans="1:15" ht="12" customHeight="1" thickBot="1" x14ac:dyDescent="0.25">
      <c r="A16" s="364" t="s">
        <v>25</v>
      </c>
      <c r="B16" s="365"/>
      <c r="C16" s="365"/>
      <c r="D16" s="365"/>
      <c r="E16" s="365"/>
      <c r="F16" s="365"/>
      <c r="G16" s="365"/>
      <c r="H16" s="366"/>
      <c r="O16" s="213"/>
    </row>
    <row r="17" spans="1:15" ht="17.25" thickBot="1" x14ac:dyDescent="0.25">
      <c r="A17" s="174" t="s">
        <v>106</v>
      </c>
      <c r="B17" s="362" t="s">
        <v>103</v>
      </c>
      <c r="C17" s="363"/>
      <c r="D17" s="362" t="s">
        <v>104</v>
      </c>
      <c r="E17" s="363"/>
      <c r="F17" s="175">
        <v>266517</v>
      </c>
      <c r="G17" s="174" t="s">
        <v>52</v>
      </c>
      <c r="H17" s="176" t="s">
        <v>25</v>
      </c>
      <c r="J17" s="217"/>
      <c r="K17" s="173"/>
      <c r="L17" s="173"/>
      <c r="M17" s="65"/>
      <c r="N17" s="212"/>
      <c r="O17" s="213"/>
    </row>
    <row r="18" spans="1:15" ht="17.25" thickBot="1" x14ac:dyDescent="0.25">
      <c r="A18" s="174" t="s">
        <v>106</v>
      </c>
      <c r="B18" s="362" t="s">
        <v>105</v>
      </c>
      <c r="C18" s="363"/>
      <c r="D18" s="362" t="s">
        <v>104</v>
      </c>
      <c r="E18" s="363"/>
      <c r="F18" s="175">
        <v>275377</v>
      </c>
      <c r="G18" s="174" t="s">
        <v>53</v>
      </c>
      <c r="H18" s="176" t="s">
        <v>25</v>
      </c>
      <c r="J18" s="217"/>
      <c r="K18" s="173"/>
      <c r="L18" s="173"/>
      <c r="M18" s="65"/>
      <c r="N18" s="212"/>
      <c r="O18" s="213"/>
    </row>
    <row r="19" spans="1:15" x14ac:dyDescent="0.2">
      <c r="A19" s="356" t="s">
        <v>20</v>
      </c>
      <c r="B19" s="357"/>
      <c r="C19" s="357"/>
      <c r="D19" s="357"/>
      <c r="E19" s="357"/>
      <c r="F19" s="357"/>
      <c r="G19" s="357"/>
      <c r="H19" s="358"/>
    </row>
    <row r="20" spans="1:15" ht="13.5" thickBot="1" x14ac:dyDescent="0.25">
      <c r="A20" s="306" t="s">
        <v>244</v>
      </c>
      <c r="B20" s="306"/>
      <c r="C20" s="306"/>
      <c r="D20" s="306"/>
      <c r="E20" s="307" t="s">
        <v>243</v>
      </c>
      <c r="F20" s="307"/>
      <c r="G20" s="307"/>
      <c r="H20" s="307"/>
    </row>
    <row r="21" spans="1:15" x14ac:dyDescent="0.2">
      <c r="A21" s="367" t="s">
        <v>19</v>
      </c>
      <c r="B21" s="368"/>
      <c r="C21" s="368"/>
      <c r="D21" s="368"/>
      <c r="E21" s="368"/>
      <c r="F21" s="368"/>
      <c r="G21" s="368"/>
      <c r="H21" s="369"/>
    </row>
    <row r="22" spans="1:15" ht="26.25" thickBot="1" x14ac:dyDescent="0.25">
      <c r="A22" s="370" t="s">
        <v>13</v>
      </c>
      <c r="B22" s="371"/>
      <c r="C22" s="371"/>
      <c r="D22" s="371"/>
      <c r="E22" s="372"/>
      <c r="F22" s="179" t="s">
        <v>28</v>
      </c>
      <c r="G22" s="180" t="s">
        <v>30</v>
      </c>
      <c r="H22" s="181" t="s">
        <v>9</v>
      </c>
    </row>
    <row r="23" spans="1:15" ht="13.5" customHeight="1" thickBot="1" x14ac:dyDescent="0.25">
      <c r="A23" s="276" t="s">
        <v>175</v>
      </c>
      <c r="B23" s="277"/>
      <c r="C23" s="277"/>
      <c r="D23" s="277"/>
      <c r="E23" s="278"/>
      <c r="F23" s="102">
        <v>5100</v>
      </c>
      <c r="G23" s="182" t="s">
        <v>165</v>
      </c>
      <c r="H23" s="183" t="s">
        <v>25</v>
      </c>
      <c r="K23" s="173"/>
      <c r="L23" s="173"/>
      <c r="M23" s="65"/>
      <c r="N23" s="212"/>
      <c r="O23" s="213"/>
    </row>
    <row r="24" spans="1:15" ht="13.5" customHeight="1" thickBot="1" x14ac:dyDescent="0.25">
      <c r="A24" s="276" t="s">
        <v>176</v>
      </c>
      <c r="B24" s="277"/>
      <c r="C24" s="277"/>
      <c r="D24" s="277"/>
      <c r="E24" s="278"/>
      <c r="F24" s="185">
        <v>5660</v>
      </c>
      <c r="G24" s="186" t="s">
        <v>108</v>
      </c>
      <c r="H24" s="183" t="s">
        <v>25</v>
      </c>
      <c r="K24" s="173"/>
      <c r="L24" s="173"/>
      <c r="M24" s="65"/>
      <c r="N24" s="212"/>
      <c r="O24" s="213"/>
    </row>
    <row r="25" spans="1:15" ht="13.5" customHeight="1" thickBot="1" x14ac:dyDescent="0.25">
      <c r="A25" s="276" t="s">
        <v>222</v>
      </c>
      <c r="B25" s="277"/>
      <c r="C25" s="277"/>
      <c r="D25" s="277"/>
      <c r="E25" s="278"/>
      <c r="F25" s="102">
        <v>7658</v>
      </c>
      <c r="G25" s="186" t="s">
        <v>164</v>
      </c>
      <c r="H25" s="183" t="s">
        <v>25</v>
      </c>
      <c r="K25" s="173"/>
      <c r="L25" s="173"/>
      <c r="M25" s="65"/>
      <c r="N25" s="212"/>
      <c r="O25" s="213"/>
    </row>
    <row r="26" spans="1:15" ht="13.5" customHeight="1" thickBot="1" x14ac:dyDescent="0.25">
      <c r="A26" s="254" t="s">
        <v>223</v>
      </c>
      <c r="B26" s="255"/>
      <c r="C26" s="255"/>
      <c r="D26" s="255"/>
      <c r="E26" s="256"/>
      <c r="F26" s="102">
        <v>1329</v>
      </c>
      <c r="G26" s="182" t="s">
        <v>109</v>
      </c>
      <c r="H26" s="183" t="s">
        <v>25</v>
      </c>
      <c r="K26" s="173"/>
      <c r="L26" s="173"/>
      <c r="M26" s="65"/>
      <c r="N26" s="212"/>
      <c r="O26" s="213"/>
    </row>
    <row r="27" spans="1:15" ht="13.5" customHeight="1" thickBot="1" x14ac:dyDescent="0.25">
      <c r="A27" s="254" t="s">
        <v>224</v>
      </c>
      <c r="B27" s="255"/>
      <c r="C27" s="255"/>
      <c r="D27" s="255"/>
      <c r="E27" s="256"/>
      <c r="F27" s="102">
        <v>8778</v>
      </c>
      <c r="G27" s="182" t="s">
        <v>226</v>
      </c>
      <c r="H27" s="183"/>
      <c r="K27" s="173"/>
      <c r="L27" s="173"/>
      <c r="M27" s="65"/>
      <c r="N27" s="212"/>
      <c r="O27" s="213"/>
    </row>
    <row r="28" spans="1:15" ht="13.5" customHeight="1" thickBot="1" x14ac:dyDescent="0.25">
      <c r="A28" s="254" t="s">
        <v>225</v>
      </c>
      <c r="B28" s="255"/>
      <c r="C28" s="255"/>
      <c r="D28" s="255"/>
      <c r="E28" s="256"/>
      <c r="F28" s="102">
        <v>606</v>
      </c>
      <c r="G28" s="182" t="s">
        <v>227</v>
      </c>
      <c r="H28" s="183"/>
      <c r="K28" s="173"/>
      <c r="L28" s="173"/>
      <c r="M28" s="65"/>
      <c r="N28" s="212"/>
      <c r="O28" s="213"/>
    </row>
    <row r="29" spans="1:15" ht="13.5" customHeight="1" thickBot="1" x14ac:dyDescent="0.25">
      <c r="A29" s="276" t="s">
        <v>54</v>
      </c>
      <c r="B29" s="277"/>
      <c r="C29" s="277"/>
      <c r="D29" s="277"/>
      <c r="E29" s="278"/>
      <c r="F29" s="102">
        <v>2558</v>
      </c>
      <c r="G29" s="182" t="s">
        <v>110</v>
      </c>
      <c r="H29" s="183" t="s">
        <v>25</v>
      </c>
      <c r="K29" s="173"/>
      <c r="L29" s="173"/>
      <c r="M29" s="65"/>
      <c r="N29" s="212"/>
      <c r="O29" s="213"/>
    </row>
    <row r="30" spans="1:15" ht="13.5" customHeight="1" thickBot="1" x14ac:dyDescent="0.35">
      <c r="A30" s="276" t="s">
        <v>113</v>
      </c>
      <c r="B30" s="277"/>
      <c r="C30" s="277"/>
      <c r="D30" s="277"/>
      <c r="E30" s="278"/>
      <c r="F30" s="102">
        <v>2884</v>
      </c>
      <c r="G30" s="127" t="s">
        <v>166</v>
      </c>
      <c r="H30" s="187" t="s">
        <v>25</v>
      </c>
      <c r="K30" s="173"/>
      <c r="L30" s="173"/>
      <c r="M30" s="65"/>
      <c r="N30" s="212"/>
      <c r="O30" s="213"/>
    </row>
    <row r="31" spans="1:15" ht="13.5" customHeight="1" thickBot="1" x14ac:dyDescent="0.25">
      <c r="A31" s="276" t="s">
        <v>111</v>
      </c>
      <c r="B31" s="277"/>
      <c r="C31" s="277"/>
      <c r="D31" s="277"/>
      <c r="E31" s="278"/>
      <c r="F31" s="102">
        <v>1378</v>
      </c>
      <c r="G31" s="182" t="s">
        <v>81</v>
      </c>
      <c r="H31" s="183" t="s">
        <v>25</v>
      </c>
      <c r="K31" s="173"/>
      <c r="L31" s="173"/>
      <c r="M31" s="65"/>
      <c r="N31" s="212"/>
      <c r="O31" s="213"/>
    </row>
    <row r="32" spans="1:15" ht="13.5" customHeight="1" thickBot="1" x14ac:dyDescent="0.35">
      <c r="A32" s="276" t="s">
        <v>82</v>
      </c>
      <c r="B32" s="277"/>
      <c r="C32" s="277"/>
      <c r="D32" s="277"/>
      <c r="E32" s="278"/>
      <c r="F32" s="102">
        <v>2884</v>
      </c>
      <c r="G32" s="127" t="s">
        <v>228</v>
      </c>
      <c r="H32" s="187" t="s">
        <v>25</v>
      </c>
      <c r="K32" s="173"/>
      <c r="L32" s="173"/>
      <c r="M32" s="65"/>
      <c r="N32" s="212"/>
      <c r="O32" s="213"/>
    </row>
    <row r="33" spans="1:15" ht="13.5" customHeight="1" thickBot="1" x14ac:dyDescent="0.35">
      <c r="A33" s="276" t="s">
        <v>112</v>
      </c>
      <c r="B33" s="277"/>
      <c r="C33" s="277"/>
      <c r="D33" s="277"/>
      <c r="E33" s="278" t="b">
        <v>0</v>
      </c>
      <c r="F33" s="102">
        <v>2949</v>
      </c>
      <c r="G33" s="127" t="s">
        <v>132</v>
      </c>
      <c r="H33" s="187" t="s">
        <v>25</v>
      </c>
      <c r="K33" s="173"/>
      <c r="L33" s="173"/>
      <c r="M33" s="65"/>
      <c r="N33" s="212"/>
      <c r="O33" s="213"/>
    </row>
    <row r="34" spans="1:15" ht="13.5" customHeight="1" thickBot="1" x14ac:dyDescent="0.25">
      <c r="A34" s="373" t="s">
        <v>107</v>
      </c>
      <c r="B34" s="374"/>
      <c r="C34" s="374"/>
      <c r="D34" s="374"/>
      <c r="E34" s="375"/>
      <c r="F34" s="185">
        <v>737</v>
      </c>
      <c r="G34" s="186" t="s">
        <v>84</v>
      </c>
      <c r="H34" s="188" t="s">
        <v>25</v>
      </c>
      <c r="K34" s="173"/>
      <c r="L34" s="173"/>
      <c r="M34" s="65"/>
      <c r="N34" s="212"/>
      <c r="O34" s="213"/>
    </row>
    <row r="35" spans="1:15" ht="13.5" customHeight="1" thickBot="1" x14ac:dyDescent="0.35">
      <c r="A35" s="276" t="s">
        <v>83</v>
      </c>
      <c r="B35" s="277"/>
      <c r="C35" s="277"/>
      <c r="D35" s="277"/>
      <c r="E35" s="278"/>
      <c r="F35" s="102">
        <v>2301</v>
      </c>
      <c r="G35" s="127" t="s">
        <v>142</v>
      </c>
      <c r="H35" s="187" t="s">
        <v>25</v>
      </c>
      <c r="K35" s="173"/>
      <c r="L35" s="173"/>
      <c r="M35" s="65"/>
      <c r="N35" s="212"/>
      <c r="O35" s="213"/>
    </row>
    <row r="36" spans="1:15" ht="13.5" customHeight="1" thickBot="1" x14ac:dyDescent="0.35">
      <c r="A36" s="276" t="s">
        <v>238</v>
      </c>
      <c r="B36" s="277"/>
      <c r="C36" s="277"/>
      <c r="D36" s="277"/>
      <c r="E36" s="278"/>
      <c r="F36" s="189">
        <v>12570</v>
      </c>
      <c r="G36" s="190" t="s">
        <v>239</v>
      </c>
      <c r="H36" s="187" t="s">
        <v>25</v>
      </c>
      <c r="K36" s="178"/>
      <c r="L36" s="184"/>
    </row>
    <row r="37" spans="1:15" ht="13.5" customHeight="1" thickBot="1" x14ac:dyDescent="0.35">
      <c r="A37" s="276" t="s">
        <v>240</v>
      </c>
      <c r="B37" s="277"/>
      <c r="C37" s="277"/>
      <c r="D37" s="277"/>
      <c r="E37" s="278"/>
      <c r="F37" s="189"/>
      <c r="G37" s="190" t="s">
        <v>167</v>
      </c>
      <c r="H37" s="187" t="s">
        <v>25</v>
      </c>
      <c r="K37" s="178"/>
      <c r="L37" s="184"/>
    </row>
    <row r="38" spans="1:15" s="194" customFormat="1" ht="27" customHeight="1" thickBot="1" x14ac:dyDescent="0.25">
      <c r="A38" s="282" t="s">
        <v>170</v>
      </c>
      <c r="B38" s="283"/>
      <c r="C38" s="283"/>
      <c r="D38" s="283"/>
      <c r="E38" s="284"/>
      <c r="F38" s="191" t="s">
        <v>25</v>
      </c>
      <c r="G38" s="192" t="s">
        <v>25</v>
      </c>
      <c r="H38" s="193"/>
      <c r="J38" s="169"/>
    </row>
    <row r="39" spans="1:15" s="194" customFormat="1" ht="27" customHeight="1" thickBot="1" x14ac:dyDescent="0.25">
      <c r="A39" s="290" t="s">
        <v>196</v>
      </c>
      <c r="B39" s="290"/>
      <c r="C39" s="290"/>
      <c r="D39" s="139"/>
      <c r="E39" s="285" t="s">
        <v>121</v>
      </c>
      <c r="F39" s="286"/>
      <c r="G39" s="320">
        <f>(SUMIF(H23:H37,"X",F23:F37))+(SUMIF(H14:H18,"X",F14:F18))</f>
        <v>0</v>
      </c>
      <c r="H39" s="321"/>
      <c r="J39" s="169"/>
    </row>
    <row r="40" spans="1:15" ht="18" customHeight="1" x14ac:dyDescent="0.2">
      <c r="A40" s="195" t="s">
        <v>10</v>
      </c>
      <c r="B40" s="376" t="s">
        <v>25</v>
      </c>
      <c r="C40" s="376"/>
      <c r="D40" s="376"/>
      <c r="E40" s="376"/>
      <c r="F40" s="376"/>
      <c r="G40" s="376"/>
      <c r="H40" s="376"/>
    </row>
    <row r="41" spans="1:15" ht="18" customHeight="1" x14ac:dyDescent="0.2">
      <c r="A41" s="196" t="s">
        <v>25</v>
      </c>
      <c r="B41" s="377"/>
      <c r="C41" s="377"/>
      <c r="D41" s="377"/>
      <c r="E41" s="377"/>
      <c r="F41" s="377"/>
      <c r="G41" s="377"/>
      <c r="H41" s="377"/>
    </row>
    <row r="42" spans="1:15" ht="18" customHeight="1" x14ac:dyDescent="0.2">
      <c r="A42" s="195" t="s">
        <v>11</v>
      </c>
      <c r="B42" s="378" t="s">
        <v>25</v>
      </c>
      <c r="C42" s="378"/>
      <c r="D42" s="378"/>
      <c r="E42" s="195" t="s">
        <v>27</v>
      </c>
      <c r="F42" s="379"/>
      <c r="G42" s="379"/>
      <c r="H42" s="379"/>
    </row>
    <row r="50" spans="4:4" x14ac:dyDescent="0.2">
      <c r="D50" s="197"/>
    </row>
  </sheetData>
  <sheetProtection algorithmName="SHA-512" hashValue="gatusQBBWSVzGbyeiKYcCqNtIA2zxluqGMKZ4M3p7MW/K4UDfZFLIK2Vl4YL9l9SWIxk55qt6OQyd+R6mkhfRg==" saltValue="3BBeT5xl6sc8i+weV7sGUA==" spinCount="100000" sheet="1" selectLockedCells="1"/>
  <mergeCells count="58">
    <mergeCell ref="G39:H39"/>
    <mergeCell ref="B40:H40"/>
    <mergeCell ref="B41:H41"/>
    <mergeCell ref="B42:D42"/>
    <mergeCell ref="F42:H42"/>
    <mergeCell ref="E39:F39"/>
    <mergeCell ref="A39:C39"/>
    <mergeCell ref="A33:E33"/>
    <mergeCell ref="A34:E34"/>
    <mergeCell ref="A35:E35"/>
    <mergeCell ref="A37:E37"/>
    <mergeCell ref="A38:E38"/>
    <mergeCell ref="A36:E36"/>
    <mergeCell ref="A32:E32"/>
    <mergeCell ref="A20:D20"/>
    <mergeCell ref="E20:H20"/>
    <mergeCell ref="A21:H21"/>
    <mergeCell ref="A22:E22"/>
    <mergeCell ref="A23:E23"/>
    <mergeCell ref="A24:E24"/>
    <mergeCell ref="A25:E25"/>
    <mergeCell ref="A26:E26"/>
    <mergeCell ref="A29:E29"/>
    <mergeCell ref="A30:E30"/>
    <mergeCell ref="A31:E31"/>
    <mergeCell ref="A27:E27"/>
    <mergeCell ref="A28:E28"/>
    <mergeCell ref="A19:H19"/>
    <mergeCell ref="B13:C13"/>
    <mergeCell ref="D13:E13"/>
    <mergeCell ref="B14:C14"/>
    <mergeCell ref="D14:E14"/>
    <mergeCell ref="B15:C15"/>
    <mergeCell ref="D15:E15"/>
    <mergeCell ref="A16:H16"/>
    <mergeCell ref="B17:C17"/>
    <mergeCell ref="D17:E17"/>
    <mergeCell ref="B18:C18"/>
    <mergeCell ref="D18:E18"/>
    <mergeCell ref="B12:C12"/>
    <mergeCell ref="A5:H5"/>
    <mergeCell ref="B6:C6"/>
    <mergeCell ref="F6:H6"/>
    <mergeCell ref="B7:C7"/>
    <mergeCell ref="G7:H7"/>
    <mergeCell ref="B8:C8"/>
    <mergeCell ref="G8:H8"/>
    <mergeCell ref="B9:C9"/>
    <mergeCell ref="D9:H9"/>
    <mergeCell ref="B10:C10"/>
    <mergeCell ref="D10:H10"/>
    <mergeCell ref="B11:C11"/>
    <mergeCell ref="A1:H1"/>
    <mergeCell ref="C2:E4"/>
    <mergeCell ref="G2:H2"/>
    <mergeCell ref="G3:H3"/>
    <mergeCell ref="A4:B4"/>
    <mergeCell ref="G4:H4"/>
  </mergeCells>
  <conditionalFormatting sqref="F7:H8">
    <cfRule type="expression" dxfId="1" priority="2">
      <formula>" =Cell(""protect"",A1)=1"</formula>
    </cfRule>
  </conditionalFormatting>
  <conditionalFormatting sqref="A38:E38">
    <cfRule type="expression" dxfId="0" priority="1">
      <formula>" =Cell(""protect"",A1)=1"</formula>
    </cfRule>
  </conditionalFormatting>
  <hyperlinks>
    <hyperlink ref="A4" r:id="rId1" xr:uid="{00000000-0004-0000-0700-000000000000}"/>
    <hyperlink ref="E20:H20" r:id="rId2" display="LeeBoy.com - G700B Motor Grader" xr:uid="{00000000-0004-0000-0700-000001000000}"/>
    <hyperlink ref="A38:D38" r:id="rId3" display="Extended Warranty Program (Contact Factory for Specifics or go to www.leeboy.com and view extended program under the warranty tab of the dealer login home page.)" xr:uid="{00000000-0004-0000-0700-000002000000}"/>
    <hyperlink ref="A38:E38" r:id="rId4" display="Extended Warranty Program (Contact factory for specifics or go to www.leeboy.com and view extended program under the warranty tab of the dealer login home page.)" xr:uid="{00000000-0004-0000-0700-000003000000}"/>
  </hyperlinks>
  <printOptions horizontalCentered="1"/>
  <pageMargins left="0.38" right="0.39" top="0.5" bottom="1.1399999999999999" header="0.5" footer="0.36"/>
  <pageSetup scale="94" orientation="portrait" r:id="rId5"/>
  <drawing r:id="rId6"/>
  <legacyDrawingHF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6</vt:i4>
      </vt:variant>
    </vt:vector>
  </HeadingPairs>
  <TitlesOfParts>
    <vt:vector size="13" baseType="lpstr">
      <vt:lpstr>LBP Order Entry Process</vt:lpstr>
      <vt:lpstr>Blank</vt:lpstr>
      <vt:lpstr>150D</vt:lpstr>
      <vt:lpstr>RW85B</vt:lpstr>
      <vt:lpstr>FB55</vt:lpstr>
      <vt:lpstr>CB95</vt:lpstr>
      <vt:lpstr>G700B</vt:lpstr>
      <vt:lpstr>'150D'!Print_Area</vt:lpstr>
      <vt:lpstr>'CB95'!Print_Area</vt:lpstr>
      <vt:lpstr>'FB55'!Print_Area</vt:lpstr>
      <vt:lpstr>G700B!Print_Area</vt:lpstr>
      <vt:lpstr>'LBP Order Entry Process'!Print_Area</vt:lpstr>
      <vt:lpstr>RW85B!Print_Area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2021 - LBP List Pricing</dc:title>
  <dc:creator>Bill Wilkens</dc:creator>
  <cp:lastModifiedBy>Chuck Riddle</cp:lastModifiedBy>
  <cp:lastPrinted>2022-03-01T20:54:11Z</cp:lastPrinted>
  <dcterms:created xsi:type="dcterms:W3CDTF">2000-10-05T19:02:37Z</dcterms:created>
  <dcterms:modified xsi:type="dcterms:W3CDTF">2022-11-28T16:13:21Z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Revision">
    <vt:lpwstr>A</vt:lpwstr>
  </property>
</Properties>
</file>