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64-Body Armor (NASPO)\2020-2025 NVP\07 Awards-Contracts\Armor Express\"/>
    </mc:Choice>
  </mc:AlternateContent>
  <xr:revisionPtr revIDLastSave="0" documentId="8_{3CCD8B3C-4CEB-4764-9C59-A8F050650A4A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Product Category" sheetId="2" r:id="rId1"/>
    <sheet name="Product and Pric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85" i="1" l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37" i="1"/>
  <c r="K333" i="1"/>
  <c r="K334" i="1"/>
  <c r="K335" i="1"/>
  <c r="K332" i="1"/>
  <c r="K302" i="1" l="1"/>
  <c r="K303" i="1"/>
  <c r="K304" i="1"/>
  <c r="K269" i="1"/>
  <c r="K270" i="1"/>
  <c r="K271" i="1"/>
  <c r="K30" i="1"/>
  <c r="K29" i="1"/>
  <c r="K28" i="1"/>
  <c r="K27" i="1"/>
  <c r="K50" i="1"/>
  <c r="K49" i="1"/>
  <c r="K48" i="1"/>
  <c r="K47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79" i="1"/>
  <c r="K393" i="1" l="1"/>
  <c r="K394" i="1"/>
  <c r="K395" i="1"/>
  <c r="K396" i="1"/>
  <c r="K397" i="1"/>
  <c r="K392" i="1"/>
  <c r="K391" i="1"/>
  <c r="K390" i="1"/>
  <c r="K389" i="1"/>
  <c r="K388" i="1"/>
  <c r="K387" i="1"/>
  <c r="K386" i="1"/>
  <c r="K175" i="1" l="1"/>
  <c r="K307" i="1"/>
  <c r="K306" i="1"/>
  <c r="K305" i="1"/>
  <c r="K274" i="1"/>
  <c r="K273" i="1"/>
  <c r="K272" i="1"/>
  <c r="K299" i="1"/>
  <c r="K300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184" i="1" l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37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185" i="1"/>
  <c r="K183" i="1"/>
  <c r="K182" i="1"/>
  <c r="K181" i="1"/>
  <c r="K180" i="1"/>
  <c r="K179" i="1"/>
  <c r="K178" i="1"/>
  <c r="K177" i="1"/>
  <c r="K54" i="1" l="1"/>
  <c r="K53" i="1"/>
  <c r="K52" i="1"/>
  <c r="K51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23" i="1"/>
  <c r="K236" i="1"/>
  <c r="K301" i="1" l="1"/>
  <c r="K267" i="1"/>
  <c r="K268" i="1"/>
  <c r="K24" i="1"/>
  <c r="K336" i="1" l="1"/>
  <c r="K266" i="1" l="1"/>
  <c r="K176" i="1"/>
  <c r="K26" i="1"/>
  <c r="K25" i="1"/>
</calcChain>
</file>

<file path=xl/sharedStrings.xml><?xml version="1.0" encoding="utf-8"?>
<sst xmlns="http://schemas.openxmlformats.org/spreadsheetml/2006/main" count="3244" uniqueCount="880">
  <si>
    <t xml:space="preserve"> MARKET BASKET ITEMS</t>
  </si>
  <si>
    <t>Product</t>
  </si>
  <si>
    <t>Type</t>
  </si>
  <si>
    <t>Manufacturer (Brand and Series)</t>
  </si>
  <si>
    <t>Manufacturer Catalog #</t>
  </si>
  <si>
    <t>NIJ - CPL Model Designation</t>
  </si>
  <si>
    <t>Threat Level</t>
  </si>
  <si>
    <t>MSRP</t>
  </si>
  <si>
    <t>BID Price</t>
  </si>
  <si>
    <t>% Discount</t>
  </si>
  <si>
    <t xml:space="preserve"> 0101.06</t>
  </si>
  <si>
    <t>II</t>
  </si>
  <si>
    <t>IIIA</t>
  </si>
  <si>
    <t>0101.06</t>
  </si>
  <si>
    <t>0115.00</t>
  </si>
  <si>
    <t>N/A</t>
  </si>
  <si>
    <t>Trauma Plate</t>
  </si>
  <si>
    <t>III</t>
  </si>
  <si>
    <t>IV</t>
  </si>
  <si>
    <t>NON-MARKET BASKET ITEMS</t>
  </si>
  <si>
    <t>Size</t>
  </si>
  <si>
    <t>Minimum % Discount from MSRP (per each)</t>
  </si>
  <si>
    <t>K-9 Vest</t>
  </si>
  <si>
    <t>All</t>
  </si>
  <si>
    <t>Carriers</t>
  </si>
  <si>
    <t>Uniform, Concealable, Tactical</t>
  </si>
  <si>
    <t>M, F, N</t>
  </si>
  <si>
    <t>Pouches</t>
  </si>
  <si>
    <t>Replacement Vest Straps</t>
  </si>
  <si>
    <t>ID Patches</t>
  </si>
  <si>
    <t>Carry Bags</t>
  </si>
  <si>
    <t>Face Shields</t>
  </si>
  <si>
    <t>Helmet Accessories</t>
  </si>
  <si>
    <t>Shield LED Lights</t>
  </si>
  <si>
    <t>Shield Accessories</t>
  </si>
  <si>
    <t>Other Accessories</t>
  </si>
  <si>
    <t>Ballistic Helmet</t>
  </si>
  <si>
    <t>0106.01</t>
  </si>
  <si>
    <t>M or N</t>
  </si>
  <si>
    <t>F</t>
  </si>
  <si>
    <t>Ballistic, Stab, or Comb.</t>
  </si>
  <si>
    <t>Spike Protection</t>
  </si>
  <si>
    <t>Handgun Protection</t>
  </si>
  <si>
    <t>Rifle Protection</t>
  </si>
  <si>
    <t>Trauma Pack</t>
  </si>
  <si>
    <t>Hard</t>
  </si>
  <si>
    <t>Soft</t>
  </si>
  <si>
    <t>Insert</t>
  </si>
  <si>
    <t>Protector (groin, shoulder, throat, etc.)</t>
  </si>
  <si>
    <t>Ballistic-resistant Vest (including carrier)</t>
  </si>
  <si>
    <t>Stab-resistant Vest (including carrier)</t>
  </si>
  <si>
    <t>Combination Vest (including carrier)</t>
  </si>
  <si>
    <t>0101.06-0115.00</t>
  </si>
  <si>
    <t>1/Spike</t>
  </si>
  <si>
    <t>2/Spike</t>
  </si>
  <si>
    <t>3/Spike</t>
  </si>
  <si>
    <t>II-2/Spike</t>
  </si>
  <si>
    <t>IIIA-3/Spike</t>
  </si>
  <si>
    <t>IIA-3/Spike</t>
  </si>
  <si>
    <t>Handgun-Spike</t>
  </si>
  <si>
    <t>NIJ Standard(s)</t>
  </si>
  <si>
    <t>Gender
(M=Male, N=Neutral, F=Female)</t>
  </si>
  <si>
    <t>Vest, Shield, Helmet</t>
  </si>
  <si>
    <t>Soft or Hard</t>
  </si>
  <si>
    <t>Ballistic-resistant Stand-alone Plate</t>
  </si>
  <si>
    <t>Ballistic-resistant rifle plate(s) (including carrier)</t>
  </si>
  <si>
    <t>Vendor Name: Central Lake Armor Express, Inc. (dba Armor Express)</t>
  </si>
  <si>
    <t>QTM-B-II</t>
  </si>
  <si>
    <t>QTMG2-A-IIIA</t>
  </si>
  <si>
    <t>QTMF-B-II</t>
  </si>
  <si>
    <t>QTMF-C-IIIA</t>
  </si>
  <si>
    <t>3S11</t>
  </si>
  <si>
    <t>PLTHBAGUARD128</t>
  </si>
  <si>
    <t>4S17</t>
  </si>
  <si>
    <t>TAURUS SPK 1 802210</t>
  </si>
  <si>
    <t>TRS-A-2</t>
  </si>
  <si>
    <t>TAURUS SPK 3 805210</t>
  </si>
  <si>
    <t>GEM-A-DP22</t>
  </si>
  <si>
    <t>GEM-A-DP2A3</t>
  </si>
  <si>
    <t>GEM-C-DP3A3</t>
  </si>
  <si>
    <t>Armor Express - ACV Vortex II</t>
  </si>
  <si>
    <t>HELB3AFC</t>
  </si>
  <si>
    <t>LCPC &amp; PLTHBAGUARD128</t>
  </si>
  <si>
    <t xml:space="preserve">Exhibit A - PRODUCT AND PRICE </t>
  </si>
  <si>
    <t>Exhibit A Awarded Product Category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</si>
  <si>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Ballistic-resistant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</si>
  <si>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IIA, male/neutral and female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</si>
  <si>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II, male/neutral and female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</si>
  <si>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IIIA, male/neutral and female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</si>
  <si>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Ballistic-resistant Rifle Plates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</si>
  <si>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Rifle protection, Level III,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</si>
  <si>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Rifle protection, Level IV, male/neutral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</si>
  <si>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Ballistic-resistant Stand-alone Plate: 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</si>
  <si>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Stab-resistant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</si>
  <si>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Spike protection, 1/Spike, 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</si>
  <si>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Spike protection, 2/Spike, 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</si>
  <si>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Spike protection, 3/Spike, neutral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</si>
  <si>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Combination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</si>
  <si>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Handgun/spike, Level II – 2/Spike, 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</si>
  <si>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Handgun/spike, Level IIIA– 2/Spike, 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</si>
  <si>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Handgun/spike, Level IIA – 3/Spike, 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</si>
  <si>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Handgun/spike, Level II – 3/Spike, 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</si>
  <si>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Handgun/spike, Level IIIA – 2/Spike, neutral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</si>
  <si>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Helmet: Handgun protection, Level IIIA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</si>
  <si>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Non-market basket items: Trauma Pack, Trauma Plate, Insert, Protector (groin, shoulder, throat, etc.), Carriers, Pouches, Replacement Vest Straps, ID Patches, Carry Bags, Face Shields, Helmet Accessories, Shield LED Lights, Shield Accessories, Other Accessories</t>
    </r>
  </si>
  <si>
    <t>Central Lake Armor Express, Inc. (dba Armor Express)</t>
  </si>
  <si>
    <t>Armor Express - Razor II, (1) Revolution</t>
  </si>
  <si>
    <t>Armor Express - Razor IIIA, (1) Revolution</t>
  </si>
  <si>
    <t>RZRM3ARG2BRV / REVM*BRV</t>
  </si>
  <si>
    <t>RZRM20RG2BRV / REVM*BRV</t>
  </si>
  <si>
    <t>Armor Express - Seraph II, (1) Revolution</t>
  </si>
  <si>
    <t>Armor Express - Seraph IIIA, (1) Revolution</t>
  </si>
  <si>
    <t>Armor Express - Vortex II, (1) Revolution</t>
  </si>
  <si>
    <t>Armor Express - Vortex IIIA, (1) Revolution</t>
  </si>
  <si>
    <t>Armor Express - Halo II, (1) Revolution</t>
  </si>
  <si>
    <t>Armor Express - Halo IIIA, (1) Revolution</t>
  </si>
  <si>
    <t>Armor Express - Quantum II, (1) Revolution</t>
  </si>
  <si>
    <t>Armor Express - Quantum IIIA, (1) Revolution</t>
  </si>
  <si>
    <t>QUAM20R6 / REVM*BRV</t>
  </si>
  <si>
    <t>QUAM3ARG2 / REVM*BRV</t>
  </si>
  <si>
    <t>RZRF20RG2BRV / REVF*BRV</t>
  </si>
  <si>
    <t>RZRF3ARG2BRV / REVF*BRV</t>
  </si>
  <si>
    <t>QUAF20R6 / REVF*BRV</t>
  </si>
  <si>
    <t>QUAF3AR6 / REVF*BRV</t>
  </si>
  <si>
    <t>SERM20RG3BRV / REVM*BRV</t>
  </si>
  <si>
    <t>SERM3AG3BRV / REVM*BRV</t>
  </si>
  <si>
    <t>VTXM20RG2BRV / REVM*BRV</t>
  </si>
  <si>
    <t>VTXM3ARG2BRV / REVM*BRV</t>
  </si>
  <si>
    <t>HALM20R6BRV / REVM*BRV</t>
  </si>
  <si>
    <t>HALM3AR6BRV / REVM*BRV</t>
  </si>
  <si>
    <t>SERF20RG3BRV / REVF*BRV</t>
  </si>
  <si>
    <t>SERF3ARG3BRV / REVF*BRV</t>
  </si>
  <si>
    <t>VTXF20RG2BRV / REVF*BRV</t>
  </si>
  <si>
    <t>VTXF3ARG2BRV / REVF*BRV</t>
  </si>
  <si>
    <t>HALF20R6BRV / REVF*BRV</t>
  </si>
  <si>
    <t>HALF3AR6BRV / REVF*BRV</t>
  </si>
  <si>
    <t>FMSM2BRV / REVM*BRV</t>
  </si>
  <si>
    <t>FMSM3ABRV / REVM*BRV</t>
  </si>
  <si>
    <t>FMSF20BRV / REVF*BRV</t>
  </si>
  <si>
    <t>FMSF3ABRV / REVF*BRV</t>
  </si>
  <si>
    <t>Armor Express - FMS II, (1) Revolution</t>
  </si>
  <si>
    <t>Armor Express - FMS IIIA, (1) Revolution</t>
  </si>
  <si>
    <t>RZRG2-A-II</t>
  </si>
  <si>
    <t>RZRG2-A-IIIA</t>
  </si>
  <si>
    <t>RZRG2-A-II-FEM</t>
  </si>
  <si>
    <t>RZRG2-A-IIIA-FEM</t>
  </si>
  <si>
    <t>SERG3-B-II</t>
  </si>
  <si>
    <t>SERG3-A-IIIA</t>
  </si>
  <si>
    <t>SERG3-B-II-FEM</t>
  </si>
  <si>
    <t>SERG3-B-IIIA-FEM</t>
  </si>
  <si>
    <t>AEXPG2-A-II</t>
  </si>
  <si>
    <t>AEXPG2-A-IIIA</t>
  </si>
  <si>
    <t>AEXPG2-A-II-FEM</t>
  </si>
  <si>
    <t>AEXPG2-A2-IIIA-FEM </t>
  </si>
  <si>
    <t>HLO-D-II</t>
  </si>
  <si>
    <t>HLO-B-IIIA</t>
  </si>
  <si>
    <t>HLOF-D-II</t>
  </si>
  <si>
    <t>HLOF-C-IIIA</t>
  </si>
  <si>
    <t>FMS-A-II</t>
  </si>
  <si>
    <t>FMS-A-IIIA</t>
  </si>
  <si>
    <t>FMSF-A-II</t>
  </si>
  <si>
    <t>FMSF-A-IIIA</t>
  </si>
  <si>
    <t>Armor Express - Gemini II Spike 2, (1) Revolution</t>
  </si>
  <si>
    <t>Armor Express - Gemini IIA Spike 3, (1) Revolution</t>
  </si>
  <si>
    <t>Armor Express - Gemini IIIA Spike 3, (1) Revolution</t>
  </si>
  <si>
    <t>Armor Express - Taurus Spike 1, (1) Revolution</t>
  </si>
  <si>
    <t>Armor Express - Taurus Spike 2, (1) Revolution</t>
  </si>
  <si>
    <t>Armor Express - Taurus Spike 3, (1) Revolution</t>
  </si>
  <si>
    <t>TAUM01BRV / REVM*BRV</t>
  </si>
  <si>
    <t>TAUM02BRV / REVM*BRV</t>
  </si>
  <si>
    <t>TAUM03BRV / REVM*BRV</t>
  </si>
  <si>
    <t>GEMM2A3G2BRV / REVM*BRV</t>
  </si>
  <si>
    <t>GEMM22R6G2BRV / REVM*BRV</t>
  </si>
  <si>
    <t>GEMM3AG2BRV / REVM*BRV</t>
  </si>
  <si>
    <t>HighCom - 3s11  (5x7)</t>
  </si>
  <si>
    <t>PLTHBAGUARD274</t>
  </si>
  <si>
    <t>PLTHBAGUARD275</t>
  </si>
  <si>
    <t>PLTHBAGUARD276</t>
  </si>
  <si>
    <t>PLTHBAGUARD277</t>
  </si>
  <si>
    <t>PLTHBAGUARD278</t>
  </si>
  <si>
    <t>PLTHBAGUARD280</t>
  </si>
  <si>
    <t>HighCom - 3s11  (5x8)</t>
  </si>
  <si>
    <t>HighCom - 3s11  (6x6)</t>
  </si>
  <si>
    <t>HighCom - 3s11  (6x8)</t>
  </si>
  <si>
    <t>HighCom - 3s11  (8x10) - Full Cut</t>
  </si>
  <si>
    <t>HighCom - 3s11  (8x10) - Shooters Cut</t>
  </si>
  <si>
    <t>HighCom - 3s11  (10x12) - Full Cut</t>
  </si>
  <si>
    <t>HighCom - 3s11  (10x12) - Shooters Cut</t>
  </si>
  <si>
    <t>HighCom - 3s11  (10x12) - Swimmers Cut</t>
  </si>
  <si>
    <t>PLTHBAGUARD307</t>
  </si>
  <si>
    <t>PLTHBAGUARD282</t>
  </si>
  <si>
    <t>PLTHBAGUARD283</t>
  </si>
  <si>
    <t>PLTHBAGUARD284</t>
  </si>
  <si>
    <t>PLTHBAGUARD285</t>
  </si>
  <si>
    <t>PLTHBAGUARD286</t>
  </si>
  <si>
    <t>PLTHBAGUARD287</t>
  </si>
  <si>
    <t>PLTHBAGUARD149</t>
  </si>
  <si>
    <t>PLTHBAGUARD150</t>
  </si>
  <si>
    <t>PLTHBAGUARD151</t>
  </si>
  <si>
    <t>PLTHBAGUARD152</t>
  </si>
  <si>
    <t>PLTHBAGUARD153</t>
  </si>
  <si>
    <t>PLTHBAGUARD154</t>
  </si>
  <si>
    <t>PLTHBAGUARD155</t>
  </si>
  <si>
    <t>PLTHBAGUARD333</t>
  </si>
  <si>
    <t>PLTHBAGUARD251</t>
  </si>
  <si>
    <t>PLTHBAGUARD157</t>
  </si>
  <si>
    <t>PLTHBAGUARD158</t>
  </si>
  <si>
    <t>PLTHBAGUARD159</t>
  </si>
  <si>
    <t>PLTHBAGUARD160</t>
  </si>
  <si>
    <t>PLTHBAGUARD161</t>
  </si>
  <si>
    <t>PLTB013S58FC</t>
  </si>
  <si>
    <t>PLTB013S66FC</t>
  </si>
  <si>
    <t>PLTB013S810FC</t>
  </si>
  <si>
    <t>PLTB013S810SH</t>
  </si>
  <si>
    <t>PLTB013S1012FC</t>
  </si>
  <si>
    <t>PLTB013S1012SH</t>
  </si>
  <si>
    <t>PLTB013S1114FC</t>
  </si>
  <si>
    <t>PLTB013S1114SH</t>
  </si>
  <si>
    <t>PLTAR100057FC</t>
  </si>
  <si>
    <t>PLTAR100058FC</t>
  </si>
  <si>
    <t>PLTAR100066FC</t>
  </si>
  <si>
    <t>PLTAR100068FC</t>
  </si>
  <si>
    <t>PLTAR1000810FC</t>
  </si>
  <si>
    <t>PLTAR10001012SW</t>
  </si>
  <si>
    <t>PLTAR1000XS</t>
  </si>
  <si>
    <t>PLTAR1000S</t>
  </si>
  <si>
    <t>PLTAR1000M</t>
  </si>
  <si>
    <t>PLTAR1000L</t>
  </si>
  <si>
    <t>PLTAR1000XL</t>
  </si>
  <si>
    <t>P5mmSAO</t>
  </si>
  <si>
    <t>AR1000</t>
  </si>
  <si>
    <t>HighCom - 3s11m (10x12) - Shooters Cut</t>
  </si>
  <si>
    <t>3S11M</t>
  </si>
  <si>
    <t>3S9</t>
  </si>
  <si>
    <t>3S9M</t>
  </si>
  <si>
    <t>HighCom - 3s11m (XS) - SAPI</t>
  </si>
  <si>
    <t>HighCom - 3s11m (SM) - SAPI</t>
  </si>
  <si>
    <t>HighCom - 3s11m (MD) - SAPI</t>
  </si>
  <si>
    <t>HighCom - 3s11m (LG) - SAPI</t>
  </si>
  <si>
    <t>HighCom - 3s11m (XL) - SAPI</t>
  </si>
  <si>
    <t>HighCom - 3s9  (5x7)</t>
  </si>
  <si>
    <t>HighCom - 3s9  (5x8)</t>
  </si>
  <si>
    <t>HighCom - 3s9  (6x6)</t>
  </si>
  <si>
    <t>HighCom - 3s9  (6x8)</t>
  </si>
  <si>
    <t>HighCom - 3s9  (8x10) - Full Cut</t>
  </si>
  <si>
    <t>HighCom - 3s9  (8x10) - Shooters Cut</t>
  </si>
  <si>
    <t>HighCom - 3s9  (10x12) - Full Cut</t>
  </si>
  <si>
    <t>HighCom - 3s9  (10x12) - Shooters Cut</t>
  </si>
  <si>
    <t>HighCom - 3s9  (10x12) - Swimmers Cut</t>
  </si>
  <si>
    <t>HighCom - 3s9m (10x12) - Shooters Cut</t>
  </si>
  <si>
    <t>HighCom - 3s9m (XS) - SAPI</t>
  </si>
  <si>
    <t>HighCom - 3s9m (SM) - SAPI</t>
  </si>
  <si>
    <t>HighCom - 3s9m (MD) - SAPI</t>
  </si>
  <si>
    <t>HighCom - 3s9m (LG) - SAPI</t>
  </si>
  <si>
    <t>HighCom - 3s9m (XL) - SAPI</t>
  </si>
  <si>
    <t>HighCom - AR1000  (5x7)</t>
  </si>
  <si>
    <t>HighCom - AR1000  (5x8)</t>
  </si>
  <si>
    <t>HighCom - AR1000  (6x6)</t>
  </si>
  <si>
    <t>HighCom - AR1000  (6x8)</t>
  </si>
  <si>
    <t>HighCom - AR1000  (8x10) - Full Cut</t>
  </si>
  <si>
    <t>HighCom - AR1000  (8x10) - Shooters Cut</t>
  </si>
  <si>
    <t>HighCom - AR1000  (10x12) - Full Cut</t>
  </si>
  <si>
    <t>HighCom - AR1000  (10x12) - Shooters Cut</t>
  </si>
  <si>
    <t>HighCom - AR1000  (10x12) - Swimmers Cut</t>
  </si>
  <si>
    <t>HighCom - AR1000 (XS) - SAPI</t>
  </si>
  <si>
    <t>HighCom - AR1000 (SM) - SAPI</t>
  </si>
  <si>
    <t>HighCom - AR1000 (MD) - SAPI</t>
  </si>
  <si>
    <t>HighCom - AR1000 (LG) - SAPI</t>
  </si>
  <si>
    <t>HighCom - AR1000 (XL) - SAPI</t>
  </si>
  <si>
    <t>HighCom - 4s17  (5x7)</t>
  </si>
  <si>
    <t>HighCom - 4s17  (5x8)</t>
  </si>
  <si>
    <t>HighCom - 4s17  (6x6)</t>
  </si>
  <si>
    <t>HighCom - 4s17  (6x8)</t>
  </si>
  <si>
    <t>HighCom - 4s17  (8x10) - Full Cut</t>
  </si>
  <si>
    <t>HighCom - 4s17  (8x10) - Shooters Cut</t>
  </si>
  <si>
    <t>HighCom - 4s17  (10x12) - Full Cut</t>
  </si>
  <si>
    <t>HighCom - 4s17  (10x12) - Shooters Cut</t>
  </si>
  <si>
    <t>HighCom - 4s17  (10x12) - Swimmers Cut</t>
  </si>
  <si>
    <t>HighCom - 4s17m (10x12) - Shooters Cut</t>
  </si>
  <si>
    <t>HighCom - 4s17m (XS) - SAPI</t>
  </si>
  <si>
    <t>HighCom - 4s17m (SM) - SAPI</t>
  </si>
  <si>
    <t>HighCom - 4s17m (MD) - SAPI</t>
  </si>
  <si>
    <t>HighCom - 4s17m (LG) - SAPI</t>
  </si>
  <si>
    <t>HighCom - 4s17m (XL) - SAPI</t>
  </si>
  <si>
    <t>4S17M</t>
  </si>
  <si>
    <t>PLTHBAGUARD121</t>
  </si>
  <si>
    <t>PLTHBAGUARD122</t>
  </si>
  <si>
    <t>PLTHBAGUARD123</t>
  </si>
  <si>
    <t>PLTHBAGUARD124</t>
  </si>
  <si>
    <t>PLTHBAGUARD331</t>
  </si>
  <si>
    <t>PLTHBAGUARD129</t>
  </si>
  <si>
    <t>PLTHBAGUARD130</t>
  </si>
  <si>
    <t>PLTHBAGUARD131</t>
  </si>
  <si>
    <t>PLTHBAGUARD132</t>
  </si>
  <si>
    <t>PLTHBAGUARD133</t>
  </si>
  <si>
    <t>PLTHBAGUARD134</t>
  </si>
  <si>
    <t>PLTCR3600810FS</t>
  </si>
  <si>
    <t>PLTCR3600810SE</t>
  </si>
  <si>
    <t>PLTCR3600810SH</t>
  </si>
  <si>
    <t>PLTCR36001012FS</t>
  </si>
  <si>
    <t>PLTCR36001012SE</t>
  </si>
  <si>
    <t>PLTCR36001012SH</t>
  </si>
  <si>
    <t>PLTCR3600XSSE</t>
  </si>
  <si>
    <t>PLTCR3600SMSE</t>
  </si>
  <si>
    <t>PLTCR3600MDSE</t>
  </si>
  <si>
    <t>PLTCR3600LGSE</t>
  </si>
  <si>
    <t>PLTCR3600XLSE</t>
  </si>
  <si>
    <t>PLTCR3200810FS</t>
  </si>
  <si>
    <t>PLTCR3200810SE</t>
  </si>
  <si>
    <t>PLTCR3200810SH</t>
  </si>
  <si>
    <t>PLTCR32001012FS</t>
  </si>
  <si>
    <t>PLTCR32001012SE</t>
  </si>
  <si>
    <t>PLTCR32001012SH</t>
  </si>
  <si>
    <t>PLTCR3200XSSE</t>
  </si>
  <si>
    <t>PLTCR3200SMSE</t>
  </si>
  <si>
    <t>PLTCR3200MDSE</t>
  </si>
  <si>
    <t>PLTCR3200LGSE</t>
  </si>
  <si>
    <t>PLTCR3200XLSE</t>
  </si>
  <si>
    <t>D1652</t>
  </si>
  <si>
    <t>D1557</t>
  </si>
  <si>
    <t>TenCate - CR-3600 (8x10) - Full Cut</t>
  </si>
  <si>
    <t>TenCate - CR-3600 (8x10) - SAPI</t>
  </si>
  <si>
    <t>TenCate - CR-3600 (8x10) - Shooters Cut</t>
  </si>
  <si>
    <t>TenCate - CR-3600 (10x12) - Full Cut</t>
  </si>
  <si>
    <t>TenCate - CR-3600 (10x12) - SAPI</t>
  </si>
  <si>
    <t>TenCate - CR-3600 (10x12) - Shooters Cut</t>
  </si>
  <si>
    <t>TenCate - CR-3600 (XS) - SAPI/ESAPI</t>
  </si>
  <si>
    <t>TenCate - CR-3600 (SM) - SAPI/ESAPI</t>
  </si>
  <si>
    <t>TenCate - CR-3600 (MD) - SAPI/ESAPI</t>
  </si>
  <si>
    <t>TenCate - CR-3600 (LG) - SAPI/ESAPI</t>
  </si>
  <si>
    <t>TenCate - CR-3600 (XL) - SAPI/ESAPI</t>
  </si>
  <si>
    <t>TenCate - CR-3200 (8x10) - Full Cut</t>
  </si>
  <si>
    <t>TenCate - CR-3200 (8x10) - SAPI</t>
  </si>
  <si>
    <t>TenCate - CR-3200 (8x10) - Shooters Cut</t>
  </si>
  <si>
    <t>TenCate - CR-3200 (10x12) - Full Cut</t>
  </si>
  <si>
    <t>TenCate - CR-3200 (10x12) - SAPI</t>
  </si>
  <si>
    <t>TenCate - CR-3200 (10x12) - Shooters Cut</t>
  </si>
  <si>
    <t>TenCate - CR-3200 (XS) - SAPI/ESAPI</t>
  </si>
  <si>
    <t>TenCate - CR-3200 (SM) - SAPI/ESAPI</t>
  </si>
  <si>
    <t>TenCate - CR-3200 (MD) - SAPI/ESAPI</t>
  </si>
  <si>
    <t>TenCate - CR-3200 (LG) - SAPI/ESAPI</t>
  </si>
  <si>
    <t>TenCate - CR-3200 (XL) - SAPI/ESAPI</t>
  </si>
  <si>
    <t>Armor Express - Triton (Steel) (5x8)</t>
  </si>
  <si>
    <t>Armor Express - Triton (Steel) (6x6)</t>
  </si>
  <si>
    <t>Armor Express - Triton (Steel) (8x10) - Full Cut</t>
  </si>
  <si>
    <t>Armor Express - Triton (Steel) (8x10) - Shooters Cut</t>
  </si>
  <si>
    <t>Armor Express - Triton (Steel) (10x12) - Full Cut</t>
  </si>
  <si>
    <t>Armor Express - Triton (Steel) (10x12) - Shooters Cut</t>
  </si>
  <si>
    <t>Armor Express - Triton (Steel) (11x14) - Full Cut</t>
  </si>
  <si>
    <t>Armor Express - Triton (Steel) (11x14) - Shooters Cut</t>
  </si>
  <si>
    <t>ACVK9VTX2G2 / ACVLHTK9*</t>
  </si>
  <si>
    <t>Armor Express - ACV Razor II</t>
  </si>
  <si>
    <t>Armor Express - ACV Seraph II</t>
  </si>
  <si>
    <t>ACVK9RZR2G2 / ACVLHTK9*</t>
  </si>
  <si>
    <t>ACVK9SER20G3 / ACVLHTK9*</t>
  </si>
  <si>
    <t>Armor Express - ACV Halo II</t>
  </si>
  <si>
    <t>Armor Express - ACV Quantum II</t>
  </si>
  <si>
    <t>Armor Express - ACV FMS II</t>
  </si>
  <si>
    <t>ACVK9QUA206 / ACVLHTK9*</t>
  </si>
  <si>
    <t>ACVK9FMS2 / ACVLHTK9*</t>
  </si>
  <si>
    <t>Armor Express - ACV BOA Razor II</t>
  </si>
  <si>
    <t>Armor Express - ACV BOA Seraph II</t>
  </si>
  <si>
    <t>Armor Express - ACV BOA Vortex II</t>
  </si>
  <si>
    <t>Armor Express - ACV BOA Halo II</t>
  </si>
  <si>
    <t>Armor Express - ACV BOA Quantum II</t>
  </si>
  <si>
    <t>Armor Express - ACV BOA FMS II</t>
  </si>
  <si>
    <t>ACVK9RZR2G2 / ACVLHTBOA*</t>
  </si>
  <si>
    <t>ACVK9SER20G3 / ACVLHTBOA*</t>
  </si>
  <si>
    <t>ACVK9VTX2G2 / ACVLHTBOA*</t>
  </si>
  <si>
    <t>ACVK9QUA206 / ACVLHTBOA*</t>
  </si>
  <si>
    <t>ACVK9FMS2 / ACVLHTBOA*</t>
  </si>
  <si>
    <t>Armor Express - TEX 10 Razor II</t>
  </si>
  <si>
    <t>Armor Express - TEX 10 Seraph II</t>
  </si>
  <si>
    <t>Armor Express - TEX 10 Vortex II</t>
  </si>
  <si>
    <t>Armor Express - TEX 10 Halo II</t>
  </si>
  <si>
    <t>Armor Express - TEX 10 Quantum II</t>
  </si>
  <si>
    <t>Armor Express - TEX 10 FMS II</t>
  </si>
  <si>
    <t>K10RZR20G2 / K10*</t>
  </si>
  <si>
    <t>K10VTX20G2 / K10*</t>
  </si>
  <si>
    <t>K10HAL206 / K10*</t>
  </si>
  <si>
    <t>K10QUA206 / K10*</t>
  </si>
  <si>
    <t>K10FMS206 / K10*</t>
  </si>
  <si>
    <t>PLT3S11SCSC1012</t>
  </si>
  <si>
    <t>PLT3S11SCSC810</t>
  </si>
  <si>
    <t>PLT3S9SCSC1012</t>
  </si>
  <si>
    <t>PLT4S17SCFC1012</t>
  </si>
  <si>
    <t>PLT4S17SCFC810</t>
  </si>
  <si>
    <t>PLT4S17SCSC810</t>
  </si>
  <si>
    <t>PLTAR1FC101220M</t>
  </si>
  <si>
    <t>PLTAR1SC101220M</t>
  </si>
  <si>
    <t>PLTAR1SC81020M</t>
  </si>
  <si>
    <t>Armor Express - Razor II</t>
  </si>
  <si>
    <t>Armor Express - Razor IIIA</t>
  </si>
  <si>
    <t>Armor Express - Seraph II</t>
  </si>
  <si>
    <t>Armor Express - Seraph IIIA</t>
  </si>
  <si>
    <t>Armor Express - Vortex II</t>
  </si>
  <si>
    <t>Armor Express - Vortex IIIA</t>
  </si>
  <si>
    <t>Armor Express - Halo II</t>
  </si>
  <si>
    <t>Armor Express - Halo IIIA</t>
  </si>
  <si>
    <t>Armor Express - Quantum II</t>
  </si>
  <si>
    <t>Armor Express - Quantum IIIA</t>
  </si>
  <si>
    <t>Armor Express - FMS II</t>
  </si>
  <si>
    <t>Armor Express - FMS IIIA</t>
  </si>
  <si>
    <t>Armor Express - Taurus Spike 1</t>
  </si>
  <si>
    <t>Armor Express - Taurus Spike 2</t>
  </si>
  <si>
    <t>Armor Express - Taurus Spike 3</t>
  </si>
  <si>
    <t>Armor Express - Gemini II Spike 2</t>
  </si>
  <si>
    <t>Armor Express - Gemini IIA Spike 3</t>
  </si>
  <si>
    <t>Armor Express - Gemini IIIA Spike 3</t>
  </si>
  <si>
    <t>RZRM20RG2BRV</t>
  </si>
  <si>
    <t>RZRM3ARG2BRV</t>
  </si>
  <si>
    <t>SERM20RG3BRV</t>
  </si>
  <si>
    <t>SERM3AG3BRV</t>
  </si>
  <si>
    <t>VTXM20RG2BRV</t>
  </si>
  <si>
    <t>VTXM3ARG2BRV</t>
  </si>
  <si>
    <t>HALM20R6BRV</t>
  </si>
  <si>
    <t>HALM3AR6BRV</t>
  </si>
  <si>
    <t>FMSM2BRV</t>
  </si>
  <si>
    <t>FMSM3ABRV</t>
  </si>
  <si>
    <t>RZRF20RG2BRV</t>
  </si>
  <si>
    <t>RZRF3ARG2BRV</t>
  </si>
  <si>
    <t>SERF20RG3BRV</t>
  </si>
  <si>
    <t>SERF3ARG3BRV</t>
  </si>
  <si>
    <t>VTXF20RG2BRV</t>
  </si>
  <si>
    <t>VTXF3ARG2BRV</t>
  </si>
  <si>
    <t>HALF20R6BRV</t>
  </si>
  <si>
    <t>HALF3AR6BRV</t>
  </si>
  <si>
    <t>FMSF20BRV</t>
  </si>
  <si>
    <t>FMSF3ABRV</t>
  </si>
  <si>
    <t>TAUM01BRV</t>
  </si>
  <si>
    <t>TAUM02BRV</t>
  </si>
  <si>
    <t>TAUM03BRV</t>
  </si>
  <si>
    <t>GEMM2A3G2BRV</t>
  </si>
  <si>
    <t>GEMM22R6G2BRV</t>
  </si>
  <si>
    <t>GEMM3AG2BRV</t>
  </si>
  <si>
    <t>Armor Express - LCPC with (2) HighCom - 3s11  (10x12) - Shooters Cut</t>
  </si>
  <si>
    <t>LCPC &amp; PLT3S11SCSC1012</t>
  </si>
  <si>
    <t>Armor Express - LCPC with (2) HighCom - 4s17  (10x12) - Shooters Cut</t>
  </si>
  <si>
    <t>Armor Express - Razor II, SAU PC MOLLE</t>
  </si>
  <si>
    <t>Armor Express - Razor IIIA, SAU PC MOLLE</t>
  </si>
  <si>
    <t>Armor Express - Seraph II, SAU PC MOLLE</t>
  </si>
  <si>
    <t>Armor Express - Seraph IIIA, SAU PC MOLLE</t>
  </si>
  <si>
    <t>Armor Express - Vortex II, SAU PC MOLLE</t>
  </si>
  <si>
    <t>Armor Express - Vortex IIIA, SAU PC MOLLE</t>
  </si>
  <si>
    <t>Armor Express - Halo II, SAU PC MOLLE</t>
  </si>
  <si>
    <t>Armor Express - Halo IIIA, SAU PC MOLLE</t>
  </si>
  <si>
    <t>Armor Express - Quantum II, SAU PC MOLLE</t>
  </si>
  <si>
    <t>Armor Express - Quantum IIIA, SAU PC MOLLE</t>
  </si>
  <si>
    <t>Armor Express - FMS II, SAU PC MOLLE</t>
  </si>
  <si>
    <t>Armor Express - FMS IIIA, SAU PC MOLLE</t>
  </si>
  <si>
    <t>Armor Express - Razor II, SAU PC LASER CUT</t>
  </si>
  <si>
    <t>Armor Express - Razor IIIA, SAU PC LASER CUT</t>
  </si>
  <si>
    <t>Armor Express - Seraph II, SAU PC LASER CUT</t>
  </si>
  <si>
    <t>Armor Express - Seraph IIIA, SAU PC LASER CUT</t>
  </si>
  <si>
    <t>Armor Express - Vortex II, SAU PC LASER CUT</t>
  </si>
  <si>
    <t>Armor Express - Vortex IIIA, SAU PC LASER CUT</t>
  </si>
  <si>
    <t>Armor Express - Halo II, SAU PC LASER CUT</t>
  </si>
  <si>
    <t>Armor Express - Halo IIIA, SAU PC LASER CUT</t>
  </si>
  <si>
    <t>Armor Express - Quantum II, SAU PC LASER CUT</t>
  </si>
  <si>
    <t>Armor Express - Quantum IIIA, SAU PC LASER CUT</t>
  </si>
  <si>
    <t>Armor Express - FMS II, SAU PC LASER CUT</t>
  </si>
  <si>
    <t>Armor Express - FMS IIIA, SAU PC LASER CUT</t>
  </si>
  <si>
    <t>Armor Express - Taurus Spike 1, SAU PC MOLLE</t>
  </si>
  <si>
    <t>Armor Express - Taurus Spike 2, SAU PC MOLLE</t>
  </si>
  <si>
    <t>Armor Express - Taurus Spike 3, SAU PC MOLLE</t>
  </si>
  <si>
    <t>Armor Express - Gemini II Spike 2, SAU PC MOLLE</t>
  </si>
  <si>
    <t>Armor Express - Gemini IIA Spike 3, SAU PC MOLLE</t>
  </si>
  <si>
    <t>Armor Express - Gemini IIIA Spike 3, SAU PC MOLLE</t>
  </si>
  <si>
    <t>Armor Express - Taurus Spike 1, SAU PC LASER CUT</t>
  </si>
  <si>
    <t>Armor Express - Taurus Spike 2, SAU PC LASER CUT</t>
  </si>
  <si>
    <t>Armor Express - Taurus Spike 3, SAU PC LASER CUT</t>
  </si>
  <si>
    <t>Armor Express - Gemini II Spike 2, SAU PC LASER CUT</t>
  </si>
  <si>
    <t>Armor Express - Gemini IIA Spike 3, SAU PC LASER CUT</t>
  </si>
  <si>
    <t>Armor Express - Gemini IIIA Spike 3, SAU PC LASER CUT</t>
  </si>
  <si>
    <t>Armor Express - Razor II, Lighthawk XT 3.0 MOLLE</t>
  </si>
  <si>
    <t>Armor Express - Razor IIIA, Lighthawk XT 3.0 MOLLE</t>
  </si>
  <si>
    <t>Armor Express - Seraph II, Lighthawk XT 3.0 MOLLE</t>
  </si>
  <si>
    <t>Armor Express - Seraph IIIA, Lighthawk XT 3.0 MOLLE</t>
  </si>
  <si>
    <t>Armor Express - Vortex II, Lighthawk XT 3.0 MOLLE</t>
  </si>
  <si>
    <t>Armor Express - Vortex IIIA, Lighthawk XT 3.0 MOLLE</t>
  </si>
  <si>
    <t>Armor Express - Halo II, Lighthawk XT 3.0 MOLLE</t>
  </si>
  <si>
    <t>Armor Express - Halo IIIA, Lighthawk XT 3.0 MOLLE</t>
  </si>
  <si>
    <t>Armor Express - Quantum II, Lighthawk XT 3.0 MOLLE</t>
  </si>
  <si>
    <t>Armor Express - Quantum IIIA, Lighthawk XT 3.0 MOLLE</t>
  </si>
  <si>
    <t>Armor Express - FMS II, Lighthawk XT 3.0 MOLLE</t>
  </si>
  <si>
    <t>Armor Express - FMS IIIA, Lighthawk XT 3.0 MOLLE</t>
  </si>
  <si>
    <t>Armor Express - Razor II, Lighthawk XT 3.0 LASER CUT</t>
  </si>
  <si>
    <t>Armor Express - Razor IIIA, Lighthawk XT 3.0 LASER CUT</t>
  </si>
  <si>
    <t>Armor Express - Seraph II, Lighthawk XT 3.0 LASER CUT</t>
  </si>
  <si>
    <t>Armor Express - Seraph IIIA, Lighthawk XT 3.0 LASER CUT</t>
  </si>
  <si>
    <t>Armor Express - Vortex II, Lighthawk XT 3.0 LASER CUT</t>
  </si>
  <si>
    <t>Armor Express - Vortex IIIA, Lighthawk XT 3.0 LASER CUT</t>
  </si>
  <si>
    <t>Armor Express - Halo II, Lighthawk XT 3.0 LASER CUT</t>
  </si>
  <si>
    <t>Armor Express - Halo IIIA, Lighthawk XT 3.0 LASER CUT</t>
  </si>
  <si>
    <t>Armor Express - Quantum II, Lighthawk XT 3.0 LASER CUT</t>
  </si>
  <si>
    <t>Armor Express - Quantum IIIA, Lighthawk XT 3.0 LASER CUT</t>
  </si>
  <si>
    <t>Armor Express - FMS II, Lighthawk XT 3.0 LASER CUT</t>
  </si>
  <si>
    <t>Armor Express - FMS IIIA, Lighthawk XT 3.0 LASER CUT</t>
  </si>
  <si>
    <t>Armor Express - Razor II, Lighthawk XT 3.0 MOLLE - Quick Release</t>
  </si>
  <si>
    <t>Armor Express - Razor IIIA, Lighthawk XT 3.0 MOLLE - Quick Release</t>
  </si>
  <si>
    <t>Armor Express - Seraph II, Lighthawk XT 3.0 MOLLE - Quick Release</t>
  </si>
  <si>
    <t>Armor Express - Seraph IIIA, Lighthawk XT 3.0 MOLLE - Quick Release</t>
  </si>
  <si>
    <t>Armor Express - Vortex II, Lighthawk XT 3.0 MOLLE - Quick Release</t>
  </si>
  <si>
    <t>Armor Express - Vortex IIIA, Lighthawk XT 3.0 MOLLE - Quick Release</t>
  </si>
  <si>
    <t>Armor Express - Halo II, Lighthawk XT 3.0 MOLLE - Quick Release</t>
  </si>
  <si>
    <t>Armor Express - Halo IIIA, Lighthawk XT 3.0 MOLLE - Quick Release</t>
  </si>
  <si>
    <t>Armor Express - Quantum II, Lighthawk XT 3.0 MOLLE - Quick Release</t>
  </si>
  <si>
    <t>Armor Express - Quantum IIIA, Lighthawk XT 3.0 MOLLE - Quick Release</t>
  </si>
  <si>
    <t>Armor Express - FMS II, Lighthawk XT 3.0 MOLLE - Quick Release</t>
  </si>
  <si>
    <t>Armor Express - FMS IIIA, Lighthawk XT 3.0 MOLLE - Quick Release</t>
  </si>
  <si>
    <t>Armor Express - Razor II, Lighthawk XT 3.0 LASER CUT - Quick Release</t>
  </si>
  <si>
    <t>Armor Express - Razor IIIA, Lighthawk XT 3.0 LASER CUT - Quick Release</t>
  </si>
  <si>
    <t>Armor Express - Seraph II, Lighthawk XT 3.0 LASER CUT - Quick Release</t>
  </si>
  <si>
    <t>Armor Express - Seraph IIIA, Lighthawk XT 3.0 LASER CUT - Quick Release</t>
  </si>
  <si>
    <t>Armor Express - Vortex II, Lighthawk XT 3.0 LASER CUT - Quick Release</t>
  </si>
  <si>
    <t>Armor Express - Vortex IIIA, Lighthawk XT 3.0 LASER CUT - Quick Release</t>
  </si>
  <si>
    <t>Armor Express - Halo II, Lighthawk XT 3.0 LASER CUT - Quick Release</t>
  </si>
  <si>
    <t>Armor Express - Halo IIIA, Lighthawk XT 3.0 LASER CUT - Quick Release</t>
  </si>
  <si>
    <t>Armor Express - Quantum II, Lighthawk XT 3.0 LASER CUT - Quick Release</t>
  </si>
  <si>
    <t>Armor Express - Quantum IIIA, Lighthawk XT 3.0 LASER CUT - Quick Release</t>
  </si>
  <si>
    <t>Armor Express - FMS II, Lighthawk XT 3.0 LASER CUT - Quick Release</t>
  </si>
  <si>
    <t>Armor Express - FMS IIIA, Lighthawk XT 3.0 LASER CUT - Quick Release</t>
  </si>
  <si>
    <t>HELB3AMC*</t>
  </si>
  <si>
    <t>HELB3AHC*</t>
  </si>
  <si>
    <t>HELB3AFC*NVG</t>
  </si>
  <si>
    <t>HELB3AMC*NVG</t>
  </si>
  <si>
    <t>HELB3AHC*NVG</t>
  </si>
  <si>
    <t>HELBTPFC*</t>
  </si>
  <si>
    <t>HELBTPMC*</t>
  </si>
  <si>
    <t>HELBTPHC*</t>
  </si>
  <si>
    <t>HELBTPFC*NVG</t>
  </si>
  <si>
    <t>HELBTPMC*NVG</t>
  </si>
  <si>
    <t>HELBTPHC*NVG</t>
  </si>
  <si>
    <t>Busch - AMP-1E - FULL CUT - Uni-Size</t>
  </si>
  <si>
    <t>Busch - AMP-1E - MID CUT - Uni-Size</t>
  </si>
  <si>
    <t>Busch - AMP-1E - HIGH CUT - Uni-Size</t>
  </si>
  <si>
    <t>Busch - AMP-1E - FULL CUT - Uni-Size - Drilled for NVG</t>
  </si>
  <si>
    <t>Busch - AMP-1E - MID CUT - Uni-Size - Drilled for NVG</t>
  </si>
  <si>
    <t>Busch - AMP-1E - HIGH CUT - Uni-Size - Drilled for NVG</t>
  </si>
  <si>
    <t>Busch - AMP-1TP - VPAM - FULL CUT - Uni-Size</t>
  </si>
  <si>
    <t>Busch - AMP-1TP - VPAM - MID CUT - Uni-Size</t>
  </si>
  <si>
    <t>Busch - AMP-1TP - VPAM - HIGH CUT - Uni-Size</t>
  </si>
  <si>
    <t>Busch - AMP-1TP - VPAM - FULL CUT - Uni-Size - Drilled for NVG</t>
  </si>
  <si>
    <t>Busch - AMP-1TP - VPAM - MID CUT - Uni-Size - Drilled for NVG</t>
  </si>
  <si>
    <t>Busch - AMP-1TP - VPAM - HIGH CUT - Uni-Size - Drilled for NVG</t>
  </si>
  <si>
    <t>Armor Express - Razor II, TORC</t>
  </si>
  <si>
    <t>Armor Express - Razor IIIA, TORC</t>
  </si>
  <si>
    <t>Armor Express - Seraph II, TORC</t>
  </si>
  <si>
    <t>Armor Express - Seraph IIIA, TORC</t>
  </si>
  <si>
    <t>Armor Express - Vortex II, TORC</t>
  </si>
  <si>
    <t>Armor Express - Vortex IIIA, TORC</t>
  </si>
  <si>
    <t>Armor Express - Halo II, TORC</t>
  </si>
  <si>
    <t>Armor Express - Halo IIIA, TORC</t>
  </si>
  <si>
    <t>Armor Express - Quantum II, TORC</t>
  </si>
  <si>
    <t>Armor Express - Quantum IIIA, TORC</t>
  </si>
  <si>
    <t>Armor Express - FMS II, TORC</t>
  </si>
  <si>
    <t>Armor Express - FMS IIIA, TORC</t>
  </si>
  <si>
    <t>Armor Express - Razor II, TORC - Quick Release</t>
  </si>
  <si>
    <t>Armor Express - Razor IIIA, TORC - Quick Release</t>
  </si>
  <si>
    <t>Armor Express - Seraph II, TORC - Quick Release</t>
  </si>
  <si>
    <t>Armor Express - Seraph IIIA, TORC - Quick Release</t>
  </si>
  <si>
    <t>Armor Express - Vortex II, TORC - Quick Release</t>
  </si>
  <si>
    <t>Armor Express - Vortex IIIA, TORC - Quick Release</t>
  </si>
  <si>
    <t>Armor Express - Halo II, TORC - Quick Release</t>
  </si>
  <si>
    <t>Armor Express - Halo IIIA, TORC - Quick Release</t>
  </si>
  <si>
    <t>Armor Express - Quantum II, TORC - Quick Release</t>
  </si>
  <si>
    <t>Armor Express - Quantum IIIA, TORC - Quick Release</t>
  </si>
  <si>
    <t>Armor Express - FMS II, TORC - Quick Release</t>
  </si>
  <si>
    <t>Armor Express - FMS IIIA, TORC - Quick Release</t>
  </si>
  <si>
    <t>Armor Express - Taurus Spike 1, Lighthawk XT 3.0 - MOLLE</t>
  </si>
  <si>
    <t>Armor Express - Taurus Spike 2, Lighthawk XT 3.0 - MOLLE</t>
  </si>
  <si>
    <t>Armor Express - Taurus Spike 3, Lighthawk XT 3.0 - MOLLE</t>
  </si>
  <si>
    <t>Armor Express - Taurus Spike 1, Lighthawk XT 3.0 - MOLLE - Quick Release</t>
  </si>
  <si>
    <t>Armor Express - Taurus Spike 2, Lighthawk XT 3.0 - MOLLE - Quick Release</t>
  </si>
  <si>
    <t>Armor Express - Taurus Spike 3, Lighthawk XT 3.0 - MOLLE - Quick Release</t>
  </si>
  <si>
    <t>Armor Express - Taurus Spike 1, Lighthawk XT 3.0 - LASER CUT</t>
  </si>
  <si>
    <t>Armor Express - Taurus Spike 2, Lighthawk XT 3.0 - LASER CUT</t>
  </si>
  <si>
    <t>Armor Express - Taurus Spike 3, Lighthawk XT 3.0 - LASER CUT</t>
  </si>
  <si>
    <t>Armor Express - Taurus Spike 1, Lighthawk XT 3.0 - LASER CUT - Quick Release</t>
  </si>
  <si>
    <t>Armor Express - Taurus Spike 2, Lighthawk XT 3.0 - LASER CUT - Quick Release</t>
  </si>
  <si>
    <t>Armor Express - Taurus Spike 3, Lighthawk XT 3.0 - LASER CUT - Quick Release</t>
  </si>
  <si>
    <t>Armor Express - Taurus Spike 1, TORC</t>
  </si>
  <si>
    <t>Armor Express - Taurus Spike 2, TORC</t>
  </si>
  <si>
    <t>Armor Express - Taurus Spike 3, TORC</t>
  </si>
  <si>
    <t>Armor Express - Taurus Spike 1, TORC - Quick Release</t>
  </si>
  <si>
    <t>Armor Express - Taurus Spike 2, TORC - Quick Release</t>
  </si>
  <si>
    <t>Armor Express - Taurus Spike 3, TORC - Quick Release</t>
  </si>
  <si>
    <t>Armor Express - Gemini II Spike 2, Lighthawk XT 3.0 - MOLLE</t>
  </si>
  <si>
    <t>Armor Express - Gemini IIA Spike 3, Lighthawk XT 3.0 - MOLLE</t>
  </si>
  <si>
    <t>Armor Express - Gemini IIIA Spike 3, Lighthawk XT 3.0 - MOLLE</t>
  </si>
  <si>
    <t>Armor Express - Gemini II Spike 2, Lighthawk XT 3.0 - MOLLE - Quick Release</t>
  </si>
  <si>
    <t>Armor Express - Gemini IIA Spike 3, Lighthawk XT 3.0 - MOLLE - Quick Release</t>
  </si>
  <si>
    <t>Armor Express - Gemini IIIA Spike 3, Lighthawk XT 3.0 - MOLLE - Quick Release</t>
  </si>
  <si>
    <t>Armor Express - Gemini II Spike 2, Lighthawk XT 3.0 - LASER CUT</t>
  </si>
  <si>
    <t>Armor Express - Gemini IIA Spike 3, Lighthawk XT 3.0 - LASER CUT</t>
  </si>
  <si>
    <t>Armor Express - Gemini IIIA Spike 3, Lighthawk XT 3.0 - LASER CUT</t>
  </si>
  <si>
    <t>Armor Express - Gemini II Spike 2, Lighthawk XT 3.0 - LASER CUT - Quick Release</t>
  </si>
  <si>
    <t>Armor Express - Gemini IIA Spike 3, Lighthawk XT 3.0 - LASER CUT - Quick Release</t>
  </si>
  <si>
    <t>Armor Express - Gemini IIIA Spike 3, Lighthawk XT 3.0 - LASER CUT - Quick Release</t>
  </si>
  <si>
    <t>Armor Express - Gemini II Spike 2, TORC</t>
  </si>
  <si>
    <t>Armor Express - Gemini IIA Spike 3, TORC</t>
  </si>
  <si>
    <t>Armor Express - Gemini IIIA Spike 3, TORC</t>
  </si>
  <si>
    <t>Armor Express - Gemini II Spike 2, TORC - Quick Release</t>
  </si>
  <si>
    <t>Armor Express - Gemini IIA Spike 3, TORC - Quick Release</t>
  </si>
  <si>
    <t>Armor Express - Gemini IIIA Spike 3, TORC - Quick Release</t>
  </si>
  <si>
    <t>QUAM20R6BRV</t>
  </si>
  <si>
    <t>QUAM3ARG2BRV</t>
  </si>
  <si>
    <t>QUAF20R6BRV</t>
  </si>
  <si>
    <t>QUAF3AR6BRV</t>
  </si>
  <si>
    <t>SAURZRM20RG2 / SAULHTMOL*</t>
  </si>
  <si>
    <t>SAURZRM3ARG2 / SAULHTMOL*</t>
  </si>
  <si>
    <t>SAUSER20G3 / SAULHTMOL*</t>
  </si>
  <si>
    <t>SAUSER3AG3 / SAULHTMOL*</t>
  </si>
  <si>
    <t>SAUVTXM20RG2 / SAULHTMOL*</t>
  </si>
  <si>
    <t>SAUVTXM3ARG2 / SAULHTMOL*</t>
  </si>
  <si>
    <t>SAUHALM20R6 / SAULHTMOL*</t>
  </si>
  <si>
    <t>SAUHALM3AR6 / SAULHTMOL*</t>
  </si>
  <si>
    <t>SAUQUAM20R6 / SAULHTMOL*</t>
  </si>
  <si>
    <t>SAUQUAM3ARG2 / SAULHTMOL*</t>
  </si>
  <si>
    <t>SAUFMSM20R6 / SAULHTMOL*</t>
  </si>
  <si>
    <t>SAUFMSM3AR6 / SAULHTMOL*</t>
  </si>
  <si>
    <t>SAURZRM20RG2 / SAULHTLC*</t>
  </si>
  <si>
    <t>SAURZRM3ARG2 / SAULHTLC*</t>
  </si>
  <si>
    <t>SAUSER20G3 / SAULHTLC*</t>
  </si>
  <si>
    <t>SAUSER3AG3 / SAULHTLC*</t>
  </si>
  <si>
    <t>SAUVTXM20RG2 / SAULHTLC*</t>
  </si>
  <si>
    <t>SAUVTXM3ARG2 / SAULHTLC*</t>
  </si>
  <si>
    <t>SAUHALM20R6 / SAULHTLC*</t>
  </si>
  <si>
    <t>SAUHALM3AR6 / SAULHTLC*</t>
  </si>
  <si>
    <t>SAUQUAM20R6 / SAULHTLC*</t>
  </si>
  <si>
    <t>SAUQUAM3ARG2 / SAULHTLC*</t>
  </si>
  <si>
    <t>SAUFMSM20R6 / SAULHTLC*</t>
  </si>
  <si>
    <t>SAUFMSM3AR6 / SAULHTLC*</t>
  </si>
  <si>
    <t>BALCSRZR20G2 / LTKXT30*</t>
  </si>
  <si>
    <t>BALCSRZR3AG2 / LTKXT30*</t>
  </si>
  <si>
    <t>BALCSSER20RG3 / LTKXT30*</t>
  </si>
  <si>
    <t>BALCSSER3ARG3 / LTKXT30*</t>
  </si>
  <si>
    <t>BALCSVTX20G2 / LTKXT30*</t>
  </si>
  <si>
    <t>BALCSVTX3AG2 / LTKXT30*</t>
  </si>
  <si>
    <t>BALCSHAL20R6 / LTKXT30*</t>
  </si>
  <si>
    <t>BALCSHAL3AR6 / LTKXT30*</t>
  </si>
  <si>
    <t>BALCSQUA20R6 / LTKXT30*</t>
  </si>
  <si>
    <t>BALCSQUA3AG2 / LTKXT30*</t>
  </si>
  <si>
    <t>BALCSFMS20R6 / LTKXT30*</t>
  </si>
  <si>
    <t>BALCSFMS3AR6 / LTKXT30*</t>
  </si>
  <si>
    <t>BALCSRZR20G2 / LTKXT30QR*</t>
  </si>
  <si>
    <t>BALCSRZR3AG2 / LTKXT30QR*</t>
  </si>
  <si>
    <t>BALCSSER20RG3 / LTKXT30QR*</t>
  </si>
  <si>
    <t>BALCSSER3ARG3 / LTKXT30QR*</t>
  </si>
  <si>
    <t>BALCSVTX20G2 / LTKXT30QR*</t>
  </si>
  <si>
    <t>BALCSVTX3AG2 / LTKXT30QR*</t>
  </si>
  <si>
    <t>BALCSHAL20R6 / LTKXT30QR*</t>
  </si>
  <si>
    <t>BALCSHAL3AR6 / LTKXT30QR*</t>
  </si>
  <si>
    <t>BALCSQUA20R6 / LTKXT30QR*</t>
  </si>
  <si>
    <t>BALCSQUA3AG2 / LTKXT30QR*</t>
  </si>
  <si>
    <t>BALCSFMS20R6 / LTKXT30QR*</t>
  </si>
  <si>
    <t>BALCSFMS3AR6 / LTKXT30QR*</t>
  </si>
  <si>
    <t>BALCSRZR20G2 / LTKXT30LC*</t>
  </si>
  <si>
    <t>BALCSRZR3AG2 / LTKXT30LC*</t>
  </si>
  <si>
    <t>BALCSSER20RG3 / LTKXT30LC*</t>
  </si>
  <si>
    <t>BALCSSER3ARG3 / LTKXT30LC*</t>
  </si>
  <si>
    <t>BALCSVTX20G2 / LTKXT30LC*</t>
  </si>
  <si>
    <t>BALCSVTX3AG2 / LTKXT30LC*</t>
  </si>
  <si>
    <t>BALCSHAL20R6 / LTKXT30LC*</t>
  </si>
  <si>
    <t>BALCSHAL3AR6 / LTKXT30LC*</t>
  </si>
  <si>
    <t>BALCSQUA20R6 / LTKXT30LC*</t>
  </si>
  <si>
    <t>BALCSQUA3AG2 / LTKXT30LC*</t>
  </si>
  <si>
    <t>BALCSFMS20R6 / LTKXT30LC*</t>
  </si>
  <si>
    <t>BALCSFMS3AR6 / LTKXT30LC*</t>
  </si>
  <si>
    <t>BALCSRZR20G2 / LTKXT30LCQR*</t>
  </si>
  <si>
    <t>BALCSRZR3AG2 / LTKXT30LCQR*</t>
  </si>
  <si>
    <t>BALCSSER20RG3 / LTKXT30LCQR*</t>
  </si>
  <si>
    <t>BALCSSER3ARG3 / LTKXT30LCQR*</t>
  </si>
  <si>
    <t>BALCSVTX20G2 / LTKXT30LCQR*</t>
  </si>
  <si>
    <t>BALCSVTX3AG2 / LTKXT30LCQR*</t>
  </si>
  <si>
    <t>BALCSHAL20R6 / LTKXT30LCQR*</t>
  </si>
  <si>
    <t>BALCSHAL3AR6 / LTKXT30LCQR*</t>
  </si>
  <si>
    <t>BALCSQUA20R6 / LTKXT30LCQR*</t>
  </si>
  <si>
    <t>BALCSQUA3AG2 / LTKXT30LCQR*</t>
  </si>
  <si>
    <t>BALCSFMS20R6 / LTKXT30LCQR*</t>
  </si>
  <si>
    <t>BALCSFMS3AR6 / LTKXT30LCQR*</t>
  </si>
  <si>
    <t>TORRZR20G2 / TOR*</t>
  </si>
  <si>
    <t>TORRZR3AG2 / TOR*</t>
  </si>
  <si>
    <t>TORSER20G3 / TOR*</t>
  </si>
  <si>
    <t>TORSER3AG3 / TOR*</t>
  </si>
  <si>
    <t>TORVTX20G2 / TOR*</t>
  </si>
  <si>
    <t>TORVTX3AG2 / TOR*</t>
  </si>
  <si>
    <t>TORHAL20 / TOR*</t>
  </si>
  <si>
    <t>TORHAL3A / TOR*</t>
  </si>
  <si>
    <t>TORQUA20 / TOR*</t>
  </si>
  <si>
    <t>TORQUA3AG2 / TOR*</t>
  </si>
  <si>
    <t>TORFMS20 / TOR*</t>
  </si>
  <si>
    <t>TORFMS3A / TOR*</t>
  </si>
  <si>
    <t>TORRZR20G2 / TORCQR*</t>
  </si>
  <si>
    <t>TORRZR3AG2 / TORCQR*</t>
  </si>
  <si>
    <t>TORSER20G3 / TORCQR*</t>
  </si>
  <si>
    <t>TORSER3AG3 / TORCQR*</t>
  </si>
  <si>
    <t>TORVTX20G2 / TORCQR*</t>
  </si>
  <si>
    <t>TORVTX3AG2 / TORCQR*</t>
  </si>
  <si>
    <t>TORHAL20 / TORCQR*</t>
  </si>
  <si>
    <t>TORHAL3A / TORCQR*</t>
  </si>
  <si>
    <t>TORQUA20 / TORCQR*</t>
  </si>
  <si>
    <t>TORQUA3AG2 / TORCQR*</t>
  </si>
  <si>
    <t>TORFMS20 / TORCQR*</t>
  </si>
  <si>
    <t>TORFMS3A / TORCQR*</t>
  </si>
  <si>
    <t>SAUTAUM01R / SAULHTMOL*</t>
  </si>
  <si>
    <t>SAUTAUM01R / SAULHTLC*</t>
  </si>
  <si>
    <t>BALCSTAU01R / LTKXT30*</t>
  </si>
  <si>
    <t>BALCSTAU01R / LTKXT30QR*</t>
  </si>
  <si>
    <t>BALCSTAU01R / LTKXT30LC*</t>
  </si>
  <si>
    <t>BALCSTAU01R / LTKXT30LCQR*</t>
  </si>
  <si>
    <t>TORTAU01 / TOR*</t>
  </si>
  <si>
    <t>TORTAU01 / TORCQR*</t>
  </si>
  <si>
    <t>SAUTAUM02R / SAULHTMOL*</t>
  </si>
  <si>
    <t>SAUTAUM03R / SAULHTMOL*</t>
  </si>
  <si>
    <t>SAUTAUM02R / SAULHTLC*</t>
  </si>
  <si>
    <t>SAUTAUM03R / SAULHTLC*</t>
  </si>
  <si>
    <t>BALCSTAU02R / LTKXT30*</t>
  </si>
  <si>
    <t>BALCSTAU03R / LTKXT30*</t>
  </si>
  <si>
    <t>BALCSTAU02R / LTKXT30QR*</t>
  </si>
  <si>
    <t>BALCSTAU03R / LTKXT30QR*</t>
  </si>
  <si>
    <t>BALCSTAU02R / LTKXT30LC*</t>
  </si>
  <si>
    <t>BALCSTAU03R / LTKXT30LC*</t>
  </si>
  <si>
    <t>BALCSTAU02R / LTKXT30LCQR*</t>
  </si>
  <si>
    <t>BALCSTAU03R / LTKXT30LCQR*</t>
  </si>
  <si>
    <t>TORTAU02 / TOR*</t>
  </si>
  <si>
    <t>TORTAU03 / TOR*</t>
  </si>
  <si>
    <t>TORTAU02 / TORCQR*</t>
  </si>
  <si>
    <t>TORTAU03 / TORCQR*</t>
  </si>
  <si>
    <t>TORGEM22G2 / TORCQR*</t>
  </si>
  <si>
    <t>TORGEM2A3G2 / TORCQR*</t>
  </si>
  <si>
    <t>TORGEM3A3G2 / TORCQR*</t>
  </si>
  <si>
    <t>TORGEM22G2 / TOR*</t>
  </si>
  <si>
    <t>TORGEM2A3G2 / TOR*</t>
  </si>
  <si>
    <t>TORGEM3A3G2 / TOR*</t>
  </si>
  <si>
    <t>SAUGEMM22RG2 / SAULHTMOL*</t>
  </si>
  <si>
    <t>SAUGEMM2A3RG2 / SAULHTMOL*</t>
  </si>
  <si>
    <t>SAUGEMM3A3RG2 / SAULHTMOL*</t>
  </si>
  <si>
    <t>SAUGEMM22RG2 / SAULHTLC*</t>
  </si>
  <si>
    <t>SAUGEMM2A3RG2 / SAULHTLC*</t>
  </si>
  <si>
    <t>SAUGEMM3A3RG2 / SAULHTLC*</t>
  </si>
  <si>
    <t>BALCSGEM22RG2 / LTKXT30*</t>
  </si>
  <si>
    <t>BALCSGEM2A3RG2 / LTKXT30*</t>
  </si>
  <si>
    <t>BALCSGEM3A3RG2 / LTKXT30*</t>
  </si>
  <si>
    <t>BALCSGEM22RG2 / LTKXT30QR*</t>
  </si>
  <si>
    <t>BALCSGEM2A3RG2 / LTKXT30QR*</t>
  </si>
  <si>
    <t>BALCSGEM3A3RG2 / LTKXT30QR*</t>
  </si>
  <si>
    <t>BALCSGEM22RG2 / LTKXT30LC*</t>
  </si>
  <si>
    <t>BALCSGEM2A3RG2 / LTKXT30LC*</t>
  </si>
  <si>
    <t>BALCSGEM3A3RG2 / LTKXT30LC*</t>
  </si>
  <si>
    <t>BALCSGEM22RG2 / LTKXT30LCQR*</t>
  </si>
  <si>
    <t>BALCSGEM2A3RG2 / LTKXT30LCQR*</t>
  </si>
  <si>
    <t>BALCSGEM3A3RG2 / LTKXT30LCQR*</t>
  </si>
  <si>
    <t>Armor Express - Razor II, (1) Equinox GC</t>
  </si>
  <si>
    <t>Armor Express - Razor IIIA, (1) Equinox GC</t>
  </si>
  <si>
    <t>Armor Express - Seraph II, (1) Equinox GC</t>
  </si>
  <si>
    <t>Armor Express - Seraph IIIA, (1) Equinox GC</t>
  </si>
  <si>
    <t>Armor Express - Vortex II, (1) Equinox GC</t>
  </si>
  <si>
    <t>Armor Express - Vortex IIIA, (1) Equinox GC</t>
  </si>
  <si>
    <t>Armor Express - Halo II, (1) Equinox GC</t>
  </si>
  <si>
    <t>Armor Express - Halo IIIA, (1) Equinox GC</t>
  </si>
  <si>
    <t>Armor Express - Quantum II, (1) Equinox GC</t>
  </si>
  <si>
    <t>Armor Express - Quantum IIIA, (1) Equinox GC</t>
  </si>
  <si>
    <t>Armor Express - FMS II, (1) Equinox GC</t>
  </si>
  <si>
    <t>Armor Express - FMS IIIA, (1) Equinox GC</t>
  </si>
  <si>
    <t>RZRM20RG2BRV / EGCM*BRV</t>
  </si>
  <si>
    <t>RZRM3ARG2BRV / EGCM*BRV</t>
  </si>
  <si>
    <t>RZRF20RG2BRV / EGCF*BRV</t>
  </si>
  <si>
    <t>RZRF3ARG2BRV / EGCF*BRV</t>
  </si>
  <si>
    <t>SERM20RG3BRV / EGCM*BRV</t>
  </si>
  <si>
    <t>SERM3AG3BRV / EGCM*BRV</t>
  </si>
  <si>
    <t>SERF20RG3BRV / EGCF*BRV</t>
  </si>
  <si>
    <t>SERF3ARG3BRV / EGCF*BRV</t>
  </si>
  <si>
    <t>VTXM20RG2BRV / EGCM*BRV</t>
  </si>
  <si>
    <t>VTXM3ARG2BRV / EGCM*BRV</t>
  </si>
  <si>
    <t>VTXF20RG2BRV / EGCF*BRV</t>
  </si>
  <si>
    <t>VTXF3ARG2BRV / EGCF*BRV</t>
  </si>
  <si>
    <t>HALM20R6BRV / EGCM*BRV</t>
  </si>
  <si>
    <t>HALM3AR6BRV / EGCM*BRV</t>
  </si>
  <si>
    <t>HALF20R6BRV / EGCF*BRV</t>
  </si>
  <si>
    <t>HALF3AR6BRV / EGCF*BRV</t>
  </si>
  <si>
    <t>QUAM20R6 / EGCM*BRV</t>
  </si>
  <si>
    <t>QUAM3ARG2 / EGCM*BRV</t>
  </si>
  <si>
    <t>QUAF20R6 / EGCF*BRV</t>
  </si>
  <si>
    <t>QUAF3AR6 / EGCF*BRV</t>
  </si>
  <si>
    <t>FMSM2BRV / EGCM*BRV</t>
  </si>
  <si>
    <t>FMSM3ABRV / EGCM*BRV</t>
  </si>
  <si>
    <t>FMSF20BRV / EGCF*BRV</t>
  </si>
  <si>
    <t>FMSF3ABRV / EGCF*BRV</t>
  </si>
  <si>
    <t>TAUM01BRV / EGCM*BRV</t>
  </si>
  <si>
    <t>TAUM02BRV / EGCM*BRV</t>
  </si>
  <si>
    <t>TAUM03BRV / EGCM*BRV</t>
  </si>
  <si>
    <t>GEMM2A3G2BRV / EGCM*BRV</t>
  </si>
  <si>
    <t>GEMM22R6G2BRV / EGCM*BRV</t>
  </si>
  <si>
    <t>GEMM3AG2BRV / EGCM*BRV</t>
  </si>
  <si>
    <t>Armor Express - Gemini II Spike 2, (1) Equinox GC</t>
  </si>
  <si>
    <t>Armor Express - Gemini IIA Spike 3, (1) Equinox GC</t>
  </si>
  <si>
    <t>Armor Express - Gemini IIIA Spike 3, (1) Equinox GC</t>
  </si>
  <si>
    <t>Armor Express - Taurus Spike 1, (1) Equinox GC</t>
  </si>
  <si>
    <t>Armor Express - Taurus Spike 2, (1) Equinox GC</t>
  </si>
  <si>
    <t>Armor Express - Taurus Spike 3, (1) Equinox GC</t>
  </si>
  <si>
    <t>Ballistic-resistant Vest (no carrier)</t>
  </si>
  <si>
    <t>Stab-resistant Vest (no carrier)</t>
  </si>
  <si>
    <t>Combination Vest (no carrier)</t>
  </si>
  <si>
    <t>Armor Express - ACV Razor IIIA</t>
  </si>
  <si>
    <t>Armor Express - ACV Seraph IIIA</t>
  </si>
  <si>
    <t>Armor Express - ACV Vortex IIIA</t>
  </si>
  <si>
    <t>Armor Express - ACV Halo IIIA</t>
  </si>
  <si>
    <t>Armor Express - ACV Quantum IIIA</t>
  </si>
  <si>
    <t>Armor Express - ACV FMS IIIA</t>
  </si>
  <si>
    <t>Armor Express - ACV BOA Razor IIIA</t>
  </si>
  <si>
    <t>Armor Express - ACV BOA Seraph IIIA</t>
  </si>
  <si>
    <t>Armor Express - ACV BOA Vortex IIIA</t>
  </si>
  <si>
    <t>Armor Express - ACV BOA Halo IIIA</t>
  </si>
  <si>
    <t>Armor Express - ACV BOA Quantum IIIA</t>
  </si>
  <si>
    <t>Armor Express - ACV BOA FMS IIIA</t>
  </si>
  <si>
    <t>Armor Express - TEX 10 Razor IIIA</t>
  </si>
  <si>
    <t>Armor Express - TEX 10 Seraph IIIA</t>
  </si>
  <si>
    <t>Armor Express - TEX 10 Vortex IIIA</t>
  </si>
  <si>
    <t>Armor Express - TEX 10 Halo IIIA</t>
  </si>
  <si>
    <t>Armor Express - TEX 10 Quantum IIIA</t>
  </si>
  <si>
    <t>Armor Express - TEX 10 FMS IIIA</t>
  </si>
  <si>
    <t>Armor Express - ACV Taurus Spike 1</t>
  </si>
  <si>
    <t>Armor Express - ACV Taurus Spike 2</t>
  </si>
  <si>
    <t>Armor Express - ACV Taurus Spike 3</t>
  </si>
  <si>
    <t>Armor Express - ACV BOA Taurus Spike 1</t>
  </si>
  <si>
    <t>Armor Express - ACV BOA Taurus Spike 2</t>
  </si>
  <si>
    <t>Armor Express - ACV BOA Taurus Spike 3</t>
  </si>
  <si>
    <t>Armor Express - TEX 10 Taurus Spike 1</t>
  </si>
  <si>
    <t>Armor Express - TEX 10 Taurus Spike 2</t>
  </si>
  <si>
    <t>Armor Express - TEX 10 Taurus Spike 3</t>
  </si>
  <si>
    <t>Armor Express - ACV Gemini II Spike 2</t>
  </si>
  <si>
    <t>Armor Express - ACV BOA Gemini II Spike 2</t>
  </si>
  <si>
    <t>Armor Express - TEX 10 Gemini II Spike 2</t>
  </si>
  <si>
    <t>Armor Express - ACV Gemini IIA Spike 3</t>
  </si>
  <si>
    <t>Armor Express - ACV BOA Gemini IIA Spike 3</t>
  </si>
  <si>
    <t>Armor Express - TEX 10 Gemini IIA Spike 3</t>
  </si>
  <si>
    <t>Armor Express - ACV Gemini IIIA Spike 3</t>
  </si>
  <si>
    <t>Armor Express - ACV BOA Gemini IIIA Spike 3</t>
  </si>
  <si>
    <t>Armor Express - TEX 10 Gemini IIIA Spike 3</t>
  </si>
  <si>
    <t>ACVK9TAU01 / ACVLHTK9*</t>
  </si>
  <si>
    <t>ACVK9TAU02 / ACVLHTK9*</t>
  </si>
  <si>
    <t>ACVK9TAU03 / ACVLHTK9*</t>
  </si>
  <si>
    <t>ACVK9TAU01 / ACVLHTBOA*</t>
  </si>
  <si>
    <t>ACVK9TAU02 / ACVLHTBOA*</t>
  </si>
  <si>
    <t>ACVK9TAU03 / ACVLHTBOA*</t>
  </si>
  <si>
    <t>K10TAU01 / K10*</t>
  </si>
  <si>
    <t>K10TAU02 / K10*</t>
  </si>
  <si>
    <t>K10TAU03 / K10*</t>
  </si>
  <si>
    <t>ACVK9GEM22G2 / ACVLHTK9*</t>
  </si>
  <si>
    <t>ACVK9GEM2A3G2 / ACVLHTK9*</t>
  </si>
  <si>
    <t>ACVK9GEM3A3G2 / ACVLHTK9*</t>
  </si>
  <si>
    <t>ACVK9GEM22G2 / ACVLHTBOA*</t>
  </si>
  <si>
    <t>ACVK9GEM2A3G2 / ACVLHTBOA*</t>
  </si>
  <si>
    <t>ACVK9GEM3A3G2 / ACVLHTBOA*</t>
  </si>
  <si>
    <t>K10GEM22G2 / K10*</t>
  </si>
  <si>
    <t>K10GEM2A3G2 / K10*</t>
  </si>
  <si>
    <t>K10GEM3A3G2 / K10*</t>
  </si>
  <si>
    <t>ACVK9RZR3AG2 / ACVLHTK9*</t>
  </si>
  <si>
    <t>ACVK9SER3AG3 / ACVLHTK9*</t>
  </si>
  <si>
    <t>ACVK9VTX3AG2 / ACVLHTK9*</t>
  </si>
  <si>
    <t>ACVK9HAL3A / ACVLHTK9*</t>
  </si>
  <si>
    <t>ACVK9FMS3A / ACVLHTK9*</t>
  </si>
  <si>
    <t>ACVK9HAL2 / ACVLHTK9*</t>
  </si>
  <si>
    <t>ACVK9HAL2 / ACVLHTBOA*</t>
  </si>
  <si>
    <t>ACVK9QUA3AG2 / ACVLHTK9*</t>
  </si>
  <si>
    <t>ACVK9RZR3AG2 / ACVLHTBOA*</t>
  </si>
  <si>
    <t>ACVK9SER3AG3 / ACVLHTBOA*</t>
  </si>
  <si>
    <t>ACVK9VTX3AG2 / ACVLHTBOA*</t>
  </si>
  <si>
    <t>ACVK9HAL3A / ACVLHTBOA*</t>
  </si>
  <si>
    <t>ACVK9QUA3AG2 / ACVLHTBOA*</t>
  </si>
  <si>
    <t>ACVK9FMS3A / ACVLHTBOA*</t>
  </si>
  <si>
    <t>K10RZR3AG2 / K10*</t>
  </si>
  <si>
    <t>K10SER20G3 / K10*</t>
  </si>
  <si>
    <t>K10SER3AG3 / K10*</t>
  </si>
  <si>
    <t>K10VTX3AG2 / K10*</t>
  </si>
  <si>
    <t>K10HAL3A6 / K10*</t>
  </si>
  <si>
    <t>K10FMS3A6 / K10*</t>
  </si>
  <si>
    <t>K10QUA3AG2 / K10*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</si>
  <si>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K-9 vest: Handgun protection, Stab-resistant and Combination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</si>
</sst>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Arial"/>
    </font>
    <font>
      <b/>
      <sz val="18"/>
      <color theme="1"/>
      <name val="Aharoni"/>
    </font>
    <font>
      <sz val="11"/>
      <name val="Arial"/>
      <family val="2"/>
    </font>
    <font>
      <b/>
      <sz val="14"/>
      <color theme="1"/>
      <name val="Aharoni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ourier New"/>
      <family val="3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DD9C3"/>
        <bgColor rgb="FFDDD9C3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17"/>
  </cellStyleXfs>
  <cellXfs count="147">
    <xf numFmtId="0" fontId="0" fillId="0" borderId="0" xfId="0" applyFont="1" applyAlignment="1"/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 wrapText="1"/>
    </xf>
    <xf numFmtId="0" fontId="6" fillId="0" borderId="20" xfId="0" applyFont="1" applyBorder="1" applyAlignment="1">
      <alignment horizontal="center"/>
    </xf>
    <xf numFmtId="10" fontId="6" fillId="0" borderId="38" xfId="0" applyNumberFormat="1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37" xfId="0" applyFont="1" applyBorder="1" applyAlignment="1">
      <alignment horizontal="left"/>
    </xf>
    <xf numFmtId="0" fontId="2" fillId="0" borderId="27" xfId="0" applyFont="1" applyBorder="1"/>
    <xf numFmtId="0" fontId="6" fillId="0" borderId="29" xfId="0" applyFont="1" applyBorder="1" applyAlignment="1">
      <alignment horizontal="center"/>
    </xf>
    <xf numFmtId="0" fontId="2" fillId="0" borderId="27" xfId="0" applyFont="1" applyBorder="1"/>
    <xf numFmtId="10" fontId="6" fillId="0" borderId="38" xfId="0" applyNumberFormat="1" applyFont="1" applyBorder="1" applyAlignment="1">
      <alignment horizontal="center" wrapText="1"/>
    </xf>
    <xf numFmtId="10" fontId="6" fillId="0" borderId="33" xfId="0" applyNumberFormat="1" applyFont="1" applyBorder="1" applyAlignment="1">
      <alignment horizontal="center"/>
    </xf>
    <xf numFmtId="10" fontId="6" fillId="0" borderId="40" xfId="0" applyNumberFormat="1" applyFont="1" applyBorder="1" applyAlignment="1">
      <alignment horizontal="center"/>
    </xf>
    <xf numFmtId="10" fontId="6" fillId="0" borderId="43" xfId="0" applyNumberFormat="1" applyFont="1" applyBorder="1" applyAlignment="1">
      <alignment horizontal="center"/>
    </xf>
    <xf numFmtId="0" fontId="8" fillId="0" borderId="0" xfId="0" applyFont="1" applyAlignment="1"/>
    <xf numFmtId="0" fontId="11" fillId="0" borderId="0" xfId="0" applyFont="1" applyAlignment="1">
      <alignment horizontal="left" vertical="center" indent="2"/>
    </xf>
    <xf numFmtId="0" fontId="14" fillId="0" borderId="0" xfId="0" applyFont="1" applyAlignment="1">
      <alignment horizontal="left" vertical="center" indent="6"/>
    </xf>
    <xf numFmtId="0" fontId="11" fillId="0" borderId="0" xfId="0" applyFont="1" applyAlignment="1">
      <alignment horizontal="left" vertical="center" wrapText="1" indent="2"/>
    </xf>
    <xf numFmtId="0" fontId="17" fillId="0" borderId="0" xfId="0" applyFont="1" applyAlignment="1"/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left" wrapText="1"/>
    </xf>
    <xf numFmtId="0" fontId="7" fillId="0" borderId="12" xfId="0" applyFont="1" applyFill="1" applyBorder="1" applyAlignment="1">
      <alignment horizontal="center"/>
    </xf>
    <xf numFmtId="44" fontId="7" fillId="0" borderId="12" xfId="0" applyNumberFormat="1" applyFont="1" applyFill="1" applyBorder="1" applyAlignment="1">
      <alignment horizontal="center"/>
    </xf>
    <xf numFmtId="10" fontId="6" fillId="0" borderId="14" xfId="0" applyNumberFormat="1" applyFont="1" applyFill="1" applyBorder="1" applyAlignment="1">
      <alignment horizontal="center"/>
    </xf>
    <xf numFmtId="0" fontId="15" fillId="0" borderId="11" xfId="0" applyFont="1" applyFill="1" applyBorder="1" applyAlignment="1">
      <alignment horizontal="left"/>
    </xf>
    <xf numFmtId="0" fontId="15" fillId="0" borderId="12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left" wrapText="1"/>
    </xf>
    <xf numFmtId="0" fontId="16" fillId="0" borderId="12" xfId="0" applyFont="1" applyFill="1" applyBorder="1" applyAlignment="1">
      <alignment horizontal="center"/>
    </xf>
    <xf numFmtId="44" fontId="16" fillId="0" borderId="12" xfId="0" applyNumberFormat="1" applyFont="1" applyFill="1" applyBorder="1" applyAlignment="1">
      <alignment horizontal="center"/>
    </xf>
    <xf numFmtId="10" fontId="15" fillId="0" borderId="14" xfId="0" applyNumberFormat="1" applyFont="1" applyFill="1" applyBorder="1" applyAlignment="1">
      <alignment horizontal="center"/>
    </xf>
    <xf numFmtId="0" fontId="6" fillId="0" borderId="44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left" vertical="center" wrapText="1"/>
    </xf>
    <xf numFmtId="0" fontId="7" fillId="0" borderId="2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44" fontId="7" fillId="0" borderId="20" xfId="0" applyNumberFormat="1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center" vertical="center"/>
    </xf>
    <xf numFmtId="0" fontId="9" fillId="0" borderId="20" xfId="0" quotePrefix="1" applyNumberFormat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44" fontId="10" fillId="0" borderId="20" xfId="0" applyNumberFormat="1" applyFont="1" applyFill="1" applyBorder="1" applyAlignment="1">
      <alignment horizontal="center" vertical="center"/>
    </xf>
    <xf numFmtId="10" fontId="6" fillId="0" borderId="45" xfId="0" applyNumberFormat="1" applyFont="1" applyFill="1" applyBorder="1" applyAlignment="1">
      <alignment horizontal="center" vertical="center"/>
    </xf>
    <xf numFmtId="0" fontId="0" fillId="0" borderId="17" xfId="0" applyFont="1" applyBorder="1" applyAlignment="1"/>
    <xf numFmtId="0" fontId="15" fillId="0" borderId="11" xfId="0" applyFont="1" applyFill="1" applyBorder="1" applyAlignment="1">
      <alignment horizontal="left" wrapText="1"/>
    </xf>
    <xf numFmtId="0" fontId="16" fillId="0" borderId="12" xfId="0" applyFont="1" applyFill="1" applyBorder="1" applyAlignment="1">
      <alignment horizontal="left"/>
    </xf>
    <xf numFmtId="10" fontId="9" fillId="0" borderId="45" xfId="0" applyNumberFormat="1" applyFont="1" applyFill="1" applyBorder="1" applyAlignment="1">
      <alignment horizontal="center" vertical="center"/>
    </xf>
    <xf numFmtId="0" fontId="5" fillId="4" borderId="12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center"/>
    </xf>
    <xf numFmtId="0" fontId="6" fillId="0" borderId="20" xfId="0" quotePrefix="1" applyNumberFormat="1" applyFont="1" applyFill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/>
    </xf>
    <xf numFmtId="0" fontId="6" fillId="0" borderId="20" xfId="0" applyNumberFormat="1" applyFont="1" applyBorder="1" applyAlignment="1">
      <alignment horizontal="center"/>
    </xf>
    <xf numFmtId="0" fontId="6" fillId="0" borderId="29" xfId="0" applyNumberFormat="1" applyFont="1" applyBorder="1" applyAlignment="1">
      <alignment horizontal="center"/>
    </xf>
    <xf numFmtId="0" fontId="6" fillId="0" borderId="42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15" fillId="0" borderId="44" xfId="0" applyFont="1" applyFill="1" applyBorder="1" applyAlignment="1">
      <alignment vertical="center"/>
    </xf>
    <xf numFmtId="0" fontId="15" fillId="0" borderId="20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center" vertical="center"/>
    </xf>
    <xf numFmtId="0" fontId="15" fillId="0" borderId="20" xfId="0" quotePrefix="1" applyNumberFormat="1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44" fontId="16" fillId="0" borderId="20" xfId="0" applyNumberFormat="1" applyFont="1" applyFill="1" applyBorder="1" applyAlignment="1">
      <alignment horizontal="center" vertical="center"/>
    </xf>
    <xf numFmtId="10" fontId="15" fillId="0" borderId="45" xfId="0" applyNumberFormat="1" applyFont="1" applyFill="1" applyBorder="1" applyAlignment="1">
      <alignment horizontal="center" vertical="center"/>
    </xf>
    <xf numFmtId="0" fontId="15" fillId="0" borderId="20" xfId="0" quotePrefix="1" applyNumberFormat="1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left"/>
    </xf>
    <xf numFmtId="0" fontId="15" fillId="0" borderId="20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left" wrapText="1"/>
    </xf>
    <xf numFmtId="0" fontId="16" fillId="0" borderId="20" xfId="0" applyFont="1" applyFill="1" applyBorder="1" applyAlignment="1">
      <alignment horizontal="center"/>
    </xf>
    <xf numFmtId="0" fontId="15" fillId="0" borderId="20" xfId="0" applyNumberFormat="1" applyFont="1" applyFill="1" applyBorder="1" applyAlignment="1">
      <alignment horizontal="center"/>
    </xf>
    <xf numFmtId="44" fontId="16" fillId="0" borderId="20" xfId="0" applyNumberFormat="1" applyFont="1" applyFill="1" applyBorder="1" applyAlignment="1">
      <alignment horizontal="center"/>
    </xf>
    <xf numFmtId="44" fontId="16" fillId="5" borderId="12" xfId="0" applyNumberFormat="1" applyFont="1" applyFill="1" applyBorder="1" applyAlignment="1">
      <alignment horizontal="center"/>
    </xf>
    <xf numFmtId="0" fontId="15" fillId="0" borderId="12" xfId="0" quotePrefix="1" applyNumberFormat="1" applyFont="1" applyFill="1" applyBorder="1" applyAlignment="1">
      <alignment horizontal="center"/>
    </xf>
    <xf numFmtId="0" fontId="2" fillId="0" borderId="0" xfId="0" applyFont="1" applyAlignment="1"/>
    <xf numFmtId="10" fontId="15" fillId="0" borderId="14" xfId="0" applyNumberFormat="1" applyFont="1" applyFill="1" applyBorder="1" applyAlignment="1">
      <alignment horizontal="center" vertical="center"/>
    </xf>
    <xf numFmtId="44" fontId="16" fillId="6" borderId="20" xfId="0" applyNumberFormat="1" applyFont="1" applyFill="1" applyBorder="1" applyAlignment="1">
      <alignment horizontal="center"/>
    </xf>
    <xf numFmtId="44" fontId="16" fillId="6" borderId="12" xfId="0" applyNumberFormat="1" applyFont="1" applyFill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37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28" xfId="0" applyFont="1" applyBorder="1" applyAlignment="1">
      <alignment horizontal="center" wrapText="1"/>
    </xf>
    <xf numFmtId="0" fontId="6" fillId="0" borderId="27" xfId="0" applyFont="1" applyBorder="1" applyAlignment="1">
      <alignment horizontal="center" wrapText="1"/>
    </xf>
    <xf numFmtId="0" fontId="6" fillId="0" borderId="32" xfId="0" applyFont="1" applyBorder="1" applyAlignment="1">
      <alignment horizontal="left"/>
    </xf>
    <xf numFmtId="0" fontId="2" fillId="0" borderId="18" xfId="0" applyFont="1" applyBorder="1"/>
    <xf numFmtId="0" fontId="6" fillId="0" borderId="39" xfId="0" applyFont="1" applyBorder="1" applyAlignment="1">
      <alignment horizontal="left"/>
    </xf>
    <xf numFmtId="0" fontId="2" fillId="0" borderId="29" xfId="0" applyFont="1" applyBorder="1"/>
    <xf numFmtId="0" fontId="6" fillId="0" borderId="41" xfId="0" applyFont="1" applyBorder="1" applyAlignment="1">
      <alignment horizontal="left"/>
    </xf>
    <xf numFmtId="0" fontId="2" fillId="0" borderId="42" xfId="0" applyFont="1" applyBorder="1"/>
    <xf numFmtId="0" fontId="6" fillId="0" borderId="42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15" xfId="0" applyFont="1" applyFill="1" applyBorder="1" applyAlignment="1">
      <alignment horizontal="left" vertical="center"/>
    </xf>
    <xf numFmtId="0" fontId="2" fillId="0" borderId="16" xfId="0" applyFont="1" applyBorder="1"/>
    <xf numFmtId="0" fontId="2" fillId="0" borderId="7" xfId="0" applyFont="1" applyBorder="1"/>
    <xf numFmtId="0" fontId="4" fillId="3" borderId="1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4" fillId="3" borderId="34" xfId="0" applyFont="1" applyFill="1" applyBorder="1" applyAlignment="1">
      <alignment horizontal="center" vertical="center"/>
    </xf>
    <xf numFmtId="0" fontId="2" fillId="0" borderId="17" xfId="0" applyFont="1" applyBorder="1"/>
    <xf numFmtId="0" fontId="2" fillId="0" borderId="46" xfId="0" applyFont="1" applyBorder="1"/>
    <xf numFmtId="0" fontId="2" fillId="0" borderId="30" xfId="0" applyFont="1" applyBorder="1"/>
    <xf numFmtId="0" fontId="2" fillId="0" borderId="31" xfId="0" applyFont="1" applyBorder="1"/>
    <xf numFmtId="0" fontId="6" fillId="4" borderId="20" xfId="0" applyFont="1" applyFill="1" applyBorder="1" applyAlignment="1">
      <alignment horizontal="center" vertical="center"/>
    </xf>
    <xf numFmtId="0" fontId="2" fillId="0" borderId="23" xfId="0" applyFont="1" applyBorder="1"/>
    <xf numFmtId="0" fontId="2" fillId="0" borderId="26" xfId="0" applyFont="1" applyBorder="1"/>
    <xf numFmtId="0" fontId="5" fillId="4" borderId="2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wrapText="1"/>
    </xf>
    <xf numFmtId="0" fontId="2" fillId="0" borderId="26" xfId="0" applyFont="1" applyBorder="1" applyAlignment="1">
      <alignment wrapText="1"/>
    </xf>
    <xf numFmtId="0" fontId="5" fillId="4" borderId="20" xfId="0" applyNumberFormat="1" applyFont="1" applyFill="1" applyBorder="1" applyAlignment="1">
      <alignment horizontal="center" vertical="center" wrapText="1"/>
    </xf>
    <xf numFmtId="0" fontId="2" fillId="0" borderId="23" xfId="0" applyNumberFormat="1" applyFont="1" applyBorder="1" applyAlignment="1">
      <alignment horizontal="center"/>
    </xf>
    <xf numFmtId="0" fontId="2" fillId="0" borderId="26" xfId="0" applyNumberFormat="1" applyFont="1" applyBorder="1" applyAlignment="1">
      <alignment horizontal="center"/>
    </xf>
    <xf numFmtId="0" fontId="5" fillId="4" borderId="33" xfId="0" applyFont="1" applyFill="1" applyBorder="1" applyAlignment="1">
      <alignment horizontal="center" vertical="center" wrapText="1"/>
    </xf>
    <xf numFmtId="0" fontId="2" fillId="0" borderId="35" xfId="0" applyFont="1" applyBorder="1"/>
    <xf numFmtId="0" fontId="2" fillId="0" borderId="36" xfId="0" applyFont="1" applyBorder="1"/>
    <xf numFmtId="0" fontId="5" fillId="4" borderId="32" xfId="0" applyFont="1" applyFill="1" applyBorder="1" applyAlignment="1">
      <alignment horizontal="center" vertical="center"/>
    </xf>
    <xf numFmtId="0" fontId="2" fillId="0" borderId="34" xfId="0" applyFont="1" applyBorder="1"/>
    <xf numFmtId="0" fontId="2" fillId="0" borderId="21" xfId="0" applyFont="1" applyBorder="1"/>
    <xf numFmtId="0" fontId="2" fillId="0" borderId="24" xfId="0" applyFont="1" applyBorder="1"/>
    <xf numFmtId="0" fontId="6" fillId="4" borderId="19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25" xfId="0" applyFont="1" applyBorder="1"/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6"/>
  <sheetViews>
    <sheetView workbookViewId="0">
      <selection activeCell="A21" sqref="A21"/>
    </sheetView>
  </sheetViews>
  <sheetFormatPr defaultRowHeight="13.8" x14ac:dyDescent="0.25"/>
  <cols>
    <col min="1" max="1" width="56.69921875" customWidth="1"/>
  </cols>
  <sheetData>
    <row r="1" spans="1:1" x14ac:dyDescent="0.25">
      <c r="A1" t="s">
        <v>105</v>
      </c>
    </row>
    <row r="2" spans="1:1" x14ac:dyDescent="0.25">
      <c r="A2" s="19" t="s">
        <v>84</v>
      </c>
    </row>
    <row r="4" spans="1:1" ht="15.6" x14ac:dyDescent="0.25">
      <c r="A4" s="20" t="s">
        <v>85</v>
      </c>
    </row>
    <row r="5" spans="1:1" ht="15.6" x14ac:dyDescent="0.25">
      <c r="A5" s="21" t="s">
        <v>86</v>
      </c>
    </row>
    <row r="6" spans="1:1" ht="15.6" x14ac:dyDescent="0.25">
      <c r="A6" s="21" t="s">
        <v>87</v>
      </c>
    </row>
    <row r="7" spans="1:1" ht="15.6" x14ac:dyDescent="0.25">
      <c r="A7" s="21" t="s">
        <v>88</v>
      </c>
    </row>
    <row r="8" spans="1:1" ht="15.6" x14ac:dyDescent="0.25">
      <c r="A8" s="20" t="s">
        <v>89</v>
      </c>
    </row>
    <row r="9" spans="1:1" ht="15.6" x14ac:dyDescent="0.25">
      <c r="A9" s="21" t="s">
        <v>90</v>
      </c>
    </row>
    <row r="10" spans="1:1" ht="15.6" x14ac:dyDescent="0.25">
      <c r="A10" s="21" t="s">
        <v>91</v>
      </c>
    </row>
    <row r="11" spans="1:1" ht="15.6" x14ac:dyDescent="0.25">
      <c r="A11" s="20" t="s">
        <v>92</v>
      </c>
    </row>
    <row r="12" spans="1:1" ht="15.6" x14ac:dyDescent="0.25">
      <c r="A12" s="21" t="s">
        <v>90</v>
      </c>
    </row>
    <row r="13" spans="1:1" ht="15.6" x14ac:dyDescent="0.25">
      <c r="A13" s="21" t="s">
        <v>91</v>
      </c>
    </row>
    <row r="14" spans="1:1" ht="15.6" x14ac:dyDescent="0.25">
      <c r="A14" s="20" t="s">
        <v>93</v>
      </c>
    </row>
    <row r="15" spans="1:1" ht="15.6" x14ac:dyDescent="0.25">
      <c r="A15" s="21" t="s">
        <v>94</v>
      </c>
    </row>
    <row r="16" spans="1:1" ht="15.6" x14ac:dyDescent="0.25">
      <c r="A16" s="21" t="s">
        <v>95</v>
      </c>
    </row>
    <row r="17" spans="1:1" ht="15.6" x14ac:dyDescent="0.25">
      <c r="A17" s="21" t="s">
        <v>96</v>
      </c>
    </row>
    <row r="18" spans="1:1" ht="15.6" x14ac:dyDescent="0.25">
      <c r="A18" s="20" t="s">
        <v>97</v>
      </c>
    </row>
    <row r="19" spans="1:1" ht="15.6" x14ac:dyDescent="0.25">
      <c r="A19" s="21" t="s">
        <v>98</v>
      </c>
    </row>
    <row r="20" spans="1:1" ht="15.6" x14ac:dyDescent="0.25">
      <c r="A20" s="21" t="s">
        <v>99</v>
      </c>
    </row>
    <row r="21" spans="1:1" ht="15.6" x14ac:dyDescent="0.25">
      <c r="A21" s="21" t="s">
        <v>100</v>
      </c>
    </row>
    <row r="22" spans="1:1" ht="15.6" x14ac:dyDescent="0.25">
      <c r="A22" s="21" t="s">
        <v>101</v>
      </c>
    </row>
    <row r="23" spans="1:1" ht="15.6" x14ac:dyDescent="0.25">
      <c r="A23" s="21" t="s">
        <v>102</v>
      </c>
    </row>
    <row r="24" spans="1:1" ht="15.6" x14ac:dyDescent="0.25">
      <c r="A24" s="20" t="s">
        <v>879</v>
      </c>
    </row>
    <row r="25" spans="1:1" ht="15.6" x14ac:dyDescent="0.25">
      <c r="A25" s="20" t="s">
        <v>103</v>
      </c>
    </row>
    <row r="26" spans="1:1" ht="78" x14ac:dyDescent="0.25">
      <c r="A26" s="22" t="s">
        <v>104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21"/>
  <sheetViews>
    <sheetView showGridLines="0" tabSelected="1" zoomScaleNormal="100" workbookViewId="0">
      <pane ySplit="6" topLeftCell="A7" activePane="bottomLeft" state="frozen"/>
      <selection pane="bottomLeft" activeCell="A6" sqref="A6"/>
    </sheetView>
  </sheetViews>
  <sheetFormatPr defaultColWidth="12.59765625" defaultRowHeight="13.8" x14ac:dyDescent="0.25"/>
  <cols>
    <col min="1" max="1" width="40.09765625" customWidth="1"/>
    <col min="2" max="2" width="22" customWidth="1"/>
    <col min="3" max="3" width="72" customWidth="1"/>
    <col min="4" max="4" width="29.59765625" bestFit="1" customWidth="1"/>
    <col min="5" max="5" width="18.59765625" bestFit="1" customWidth="1"/>
    <col min="6" max="6" width="10.8984375" customWidth="1"/>
    <col min="7" max="7" width="13.8984375" style="62" bestFit="1" customWidth="1"/>
    <col min="8" max="8" width="15.09765625" bestFit="1" customWidth="1"/>
    <col min="9" max="10" width="9.8984375" bestFit="1" customWidth="1"/>
    <col min="11" max="11" width="10.3984375" bestFit="1" customWidth="1"/>
    <col min="12" max="19" width="7.59765625" customWidth="1"/>
  </cols>
  <sheetData>
    <row r="1" spans="1:11" x14ac:dyDescent="0.25">
      <c r="A1" s="104" t="s">
        <v>83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ht="14.4" thickBot="1" x14ac:dyDescent="0.3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9"/>
    </row>
    <row r="3" spans="1:11" ht="18.600000000000001" thickBot="1" x14ac:dyDescent="0.3">
      <c r="A3" s="110" t="s">
        <v>66</v>
      </c>
      <c r="B3" s="111"/>
      <c r="C3" s="111"/>
      <c r="D3" s="111"/>
      <c r="E3" s="111"/>
      <c r="F3" s="111"/>
      <c r="G3" s="111"/>
      <c r="H3" s="111"/>
      <c r="I3" s="111"/>
      <c r="J3" s="111"/>
      <c r="K3" s="112"/>
    </row>
    <row r="4" spans="1:11" x14ac:dyDescent="0.25">
      <c r="A4" s="113" t="s">
        <v>0</v>
      </c>
      <c r="B4" s="105"/>
      <c r="C4" s="105"/>
      <c r="D4" s="105"/>
      <c r="E4" s="105"/>
      <c r="F4" s="105"/>
      <c r="G4" s="105"/>
      <c r="H4" s="105"/>
      <c r="I4" s="105"/>
      <c r="J4" s="105"/>
      <c r="K4" s="106"/>
    </row>
    <row r="5" spans="1:11" x14ac:dyDescent="0.25">
      <c r="A5" s="114"/>
      <c r="B5" s="115"/>
      <c r="C5" s="115"/>
      <c r="D5" s="115"/>
      <c r="E5" s="115"/>
      <c r="F5" s="115"/>
      <c r="G5" s="115"/>
      <c r="H5" s="115"/>
      <c r="I5" s="115"/>
      <c r="J5" s="115"/>
      <c r="K5" s="116"/>
    </row>
    <row r="6" spans="1:11" ht="62.4" x14ac:dyDescent="0.25">
      <c r="A6" s="1" t="s">
        <v>1</v>
      </c>
      <c r="B6" s="2" t="s">
        <v>2</v>
      </c>
      <c r="C6" s="3" t="s">
        <v>3</v>
      </c>
      <c r="D6" s="3" t="s">
        <v>4</v>
      </c>
      <c r="E6" s="3" t="s">
        <v>5</v>
      </c>
      <c r="F6" s="3" t="s">
        <v>61</v>
      </c>
      <c r="G6" s="54" t="s">
        <v>60</v>
      </c>
      <c r="H6" s="2" t="s">
        <v>6</v>
      </c>
      <c r="I6" s="4" t="s">
        <v>7</v>
      </c>
      <c r="J6" s="2" t="s">
        <v>8</v>
      </c>
      <c r="K6" s="5" t="s">
        <v>9</v>
      </c>
    </row>
    <row r="7" spans="1:11" s="23" customFormat="1" ht="14.4" x14ac:dyDescent="0.3">
      <c r="A7" s="30" t="s">
        <v>49</v>
      </c>
      <c r="B7" s="31" t="s">
        <v>42</v>
      </c>
      <c r="C7" s="32" t="s">
        <v>753</v>
      </c>
      <c r="D7" s="33" t="s">
        <v>765</v>
      </c>
      <c r="E7" s="33" t="s">
        <v>142</v>
      </c>
      <c r="F7" s="31" t="s">
        <v>38</v>
      </c>
      <c r="G7" s="79" t="s">
        <v>13</v>
      </c>
      <c r="H7" s="31" t="s">
        <v>11</v>
      </c>
      <c r="I7" s="34">
        <v>1394</v>
      </c>
      <c r="J7" s="34">
        <v>752.7600000000001</v>
      </c>
      <c r="K7" s="35">
        <f t="shared" ref="K7:K22" si="0">SUM((J7-I7)/I7)*-1</f>
        <v>0.45999999999999991</v>
      </c>
    </row>
    <row r="8" spans="1:11" s="80" customFormat="1" ht="14.4" x14ac:dyDescent="0.3">
      <c r="A8" s="30" t="s">
        <v>49</v>
      </c>
      <c r="B8" s="31" t="s">
        <v>42</v>
      </c>
      <c r="C8" s="32" t="s">
        <v>754</v>
      </c>
      <c r="D8" s="33" t="s">
        <v>766</v>
      </c>
      <c r="E8" s="33" t="s">
        <v>143</v>
      </c>
      <c r="F8" s="31" t="s">
        <v>38</v>
      </c>
      <c r="G8" s="56" t="s">
        <v>13</v>
      </c>
      <c r="H8" s="31" t="s">
        <v>12</v>
      </c>
      <c r="I8" s="34">
        <v>1853</v>
      </c>
      <c r="J8" s="34">
        <v>1000.6200000000001</v>
      </c>
      <c r="K8" s="35">
        <f t="shared" si="0"/>
        <v>0.45999999999999991</v>
      </c>
    </row>
    <row r="9" spans="1:11" s="23" customFormat="1" ht="14.4" x14ac:dyDescent="0.3">
      <c r="A9" s="30" t="s">
        <v>49</v>
      </c>
      <c r="B9" s="31" t="s">
        <v>42</v>
      </c>
      <c r="C9" s="32" t="s">
        <v>753</v>
      </c>
      <c r="D9" s="33" t="s">
        <v>767</v>
      </c>
      <c r="E9" s="33" t="s">
        <v>144</v>
      </c>
      <c r="F9" s="31" t="s">
        <v>39</v>
      </c>
      <c r="G9" s="56" t="s">
        <v>13</v>
      </c>
      <c r="H9" s="31" t="s">
        <v>11</v>
      </c>
      <c r="I9" s="34">
        <v>1394</v>
      </c>
      <c r="J9" s="34">
        <v>752.7600000000001</v>
      </c>
      <c r="K9" s="35">
        <f t="shared" si="0"/>
        <v>0.45999999999999991</v>
      </c>
    </row>
    <row r="10" spans="1:11" s="23" customFormat="1" ht="14.4" x14ac:dyDescent="0.3">
      <c r="A10" s="30" t="s">
        <v>49</v>
      </c>
      <c r="B10" s="31" t="s">
        <v>42</v>
      </c>
      <c r="C10" s="32" t="s">
        <v>754</v>
      </c>
      <c r="D10" s="33" t="s">
        <v>768</v>
      </c>
      <c r="E10" s="33" t="s">
        <v>145</v>
      </c>
      <c r="F10" s="31" t="s">
        <v>39</v>
      </c>
      <c r="G10" s="56" t="s">
        <v>13</v>
      </c>
      <c r="H10" s="31" t="s">
        <v>12</v>
      </c>
      <c r="I10" s="34">
        <v>1853</v>
      </c>
      <c r="J10" s="34">
        <v>1000.6200000000001</v>
      </c>
      <c r="K10" s="35">
        <f t="shared" si="0"/>
        <v>0.45999999999999991</v>
      </c>
    </row>
    <row r="11" spans="1:11" s="23" customFormat="1" ht="14.4" x14ac:dyDescent="0.3">
      <c r="A11" s="30" t="s">
        <v>49</v>
      </c>
      <c r="B11" s="31" t="s">
        <v>42</v>
      </c>
      <c r="C11" s="32" t="s">
        <v>755</v>
      </c>
      <c r="D11" s="33" t="s">
        <v>769</v>
      </c>
      <c r="E11" s="33" t="s">
        <v>146</v>
      </c>
      <c r="F11" s="31" t="s">
        <v>38</v>
      </c>
      <c r="G11" s="56" t="s">
        <v>13</v>
      </c>
      <c r="H11" s="31" t="s">
        <v>11</v>
      </c>
      <c r="I11" s="34">
        <v>1355</v>
      </c>
      <c r="J11" s="34">
        <v>731.7</v>
      </c>
      <c r="K11" s="35">
        <f t="shared" si="0"/>
        <v>0.45999999999999996</v>
      </c>
    </row>
    <row r="12" spans="1:11" s="23" customFormat="1" ht="14.4" x14ac:dyDescent="0.3">
      <c r="A12" s="30" t="s">
        <v>49</v>
      </c>
      <c r="B12" s="31" t="s">
        <v>42</v>
      </c>
      <c r="C12" s="32" t="s">
        <v>756</v>
      </c>
      <c r="D12" s="33" t="s">
        <v>770</v>
      </c>
      <c r="E12" s="33" t="s">
        <v>147</v>
      </c>
      <c r="F12" s="31" t="s">
        <v>38</v>
      </c>
      <c r="G12" s="56" t="s">
        <v>13</v>
      </c>
      <c r="H12" s="31" t="s">
        <v>12</v>
      </c>
      <c r="I12" s="34">
        <v>1650</v>
      </c>
      <c r="J12" s="34">
        <v>891.00000000000011</v>
      </c>
      <c r="K12" s="35">
        <f t="shared" si="0"/>
        <v>0.45999999999999991</v>
      </c>
    </row>
    <row r="13" spans="1:11" s="23" customFormat="1" ht="14.4" x14ac:dyDescent="0.3">
      <c r="A13" s="30" t="s">
        <v>49</v>
      </c>
      <c r="B13" s="31" t="s">
        <v>42</v>
      </c>
      <c r="C13" s="32" t="s">
        <v>755</v>
      </c>
      <c r="D13" s="33" t="s">
        <v>771</v>
      </c>
      <c r="E13" s="33" t="s">
        <v>148</v>
      </c>
      <c r="F13" s="31" t="s">
        <v>39</v>
      </c>
      <c r="G13" s="56" t="s">
        <v>13</v>
      </c>
      <c r="H13" s="31" t="s">
        <v>11</v>
      </c>
      <c r="I13" s="34">
        <v>1355</v>
      </c>
      <c r="J13" s="34">
        <v>731.7</v>
      </c>
      <c r="K13" s="35">
        <f t="shared" si="0"/>
        <v>0.45999999999999996</v>
      </c>
    </row>
    <row r="14" spans="1:11" s="23" customFormat="1" ht="14.4" x14ac:dyDescent="0.3">
      <c r="A14" s="30" t="s">
        <v>49</v>
      </c>
      <c r="B14" s="31" t="s">
        <v>42</v>
      </c>
      <c r="C14" s="32" t="s">
        <v>756</v>
      </c>
      <c r="D14" s="33" t="s">
        <v>772</v>
      </c>
      <c r="E14" s="33" t="s">
        <v>149</v>
      </c>
      <c r="F14" s="31" t="s">
        <v>39</v>
      </c>
      <c r="G14" s="56" t="s">
        <v>13</v>
      </c>
      <c r="H14" s="31" t="s">
        <v>12</v>
      </c>
      <c r="I14" s="34">
        <v>1650</v>
      </c>
      <c r="J14" s="34">
        <v>891.00000000000011</v>
      </c>
      <c r="K14" s="35">
        <f t="shared" si="0"/>
        <v>0.45999999999999991</v>
      </c>
    </row>
    <row r="15" spans="1:11" s="23" customFormat="1" ht="14.4" x14ac:dyDescent="0.3">
      <c r="A15" s="30" t="s">
        <v>49</v>
      </c>
      <c r="B15" s="31" t="s">
        <v>42</v>
      </c>
      <c r="C15" s="32" t="s">
        <v>757</v>
      </c>
      <c r="D15" s="33" t="s">
        <v>773</v>
      </c>
      <c r="E15" s="33" t="s">
        <v>150</v>
      </c>
      <c r="F15" s="31" t="s">
        <v>38</v>
      </c>
      <c r="G15" s="56" t="s">
        <v>13</v>
      </c>
      <c r="H15" s="31" t="s">
        <v>11</v>
      </c>
      <c r="I15" s="34">
        <v>1220</v>
      </c>
      <c r="J15" s="34">
        <v>658.80000000000007</v>
      </c>
      <c r="K15" s="35">
        <f t="shared" si="0"/>
        <v>0.45999999999999996</v>
      </c>
    </row>
    <row r="16" spans="1:11" s="23" customFormat="1" ht="14.4" x14ac:dyDescent="0.3">
      <c r="A16" s="30" t="s">
        <v>49</v>
      </c>
      <c r="B16" s="31" t="s">
        <v>42</v>
      </c>
      <c r="C16" s="32" t="s">
        <v>758</v>
      </c>
      <c r="D16" s="33" t="s">
        <v>774</v>
      </c>
      <c r="E16" s="33" t="s">
        <v>151</v>
      </c>
      <c r="F16" s="31" t="s">
        <v>38</v>
      </c>
      <c r="G16" s="56" t="s">
        <v>13</v>
      </c>
      <c r="H16" s="31" t="s">
        <v>12</v>
      </c>
      <c r="I16" s="34">
        <v>1470</v>
      </c>
      <c r="J16" s="34">
        <v>793.80000000000007</v>
      </c>
      <c r="K16" s="35">
        <f t="shared" si="0"/>
        <v>0.45999999999999996</v>
      </c>
    </row>
    <row r="17" spans="1:11" s="23" customFormat="1" ht="14.4" x14ac:dyDescent="0.3">
      <c r="A17" s="30" t="s">
        <v>49</v>
      </c>
      <c r="B17" s="31" t="s">
        <v>42</v>
      </c>
      <c r="C17" s="32" t="s">
        <v>757</v>
      </c>
      <c r="D17" s="33" t="s">
        <v>775</v>
      </c>
      <c r="E17" s="33" t="s">
        <v>152</v>
      </c>
      <c r="F17" s="31" t="s">
        <v>39</v>
      </c>
      <c r="G17" s="56" t="s">
        <v>13</v>
      </c>
      <c r="H17" s="31" t="s">
        <v>11</v>
      </c>
      <c r="I17" s="34">
        <v>1220</v>
      </c>
      <c r="J17" s="34">
        <v>658.80000000000007</v>
      </c>
      <c r="K17" s="35">
        <f t="shared" si="0"/>
        <v>0.45999999999999996</v>
      </c>
    </row>
    <row r="18" spans="1:11" s="23" customFormat="1" ht="14.4" x14ac:dyDescent="0.3">
      <c r="A18" s="30" t="s">
        <v>49</v>
      </c>
      <c r="B18" s="31" t="s">
        <v>42</v>
      </c>
      <c r="C18" s="32" t="s">
        <v>758</v>
      </c>
      <c r="D18" s="33" t="s">
        <v>776</v>
      </c>
      <c r="E18" s="33" t="s">
        <v>153</v>
      </c>
      <c r="F18" s="31" t="s">
        <v>39</v>
      </c>
      <c r="G18" s="56" t="s">
        <v>13</v>
      </c>
      <c r="H18" s="31" t="s">
        <v>12</v>
      </c>
      <c r="I18" s="34">
        <v>1470</v>
      </c>
      <c r="J18" s="34">
        <v>793.80000000000007</v>
      </c>
      <c r="K18" s="35">
        <f t="shared" si="0"/>
        <v>0.45999999999999996</v>
      </c>
    </row>
    <row r="19" spans="1:11" s="23" customFormat="1" ht="14.4" x14ac:dyDescent="0.3">
      <c r="A19" s="30" t="s">
        <v>49</v>
      </c>
      <c r="B19" s="31" t="s">
        <v>42</v>
      </c>
      <c r="C19" s="32" t="s">
        <v>759</v>
      </c>
      <c r="D19" s="33" t="s">
        <v>777</v>
      </c>
      <c r="E19" s="33" t="s">
        <v>154</v>
      </c>
      <c r="F19" s="31" t="s">
        <v>38</v>
      </c>
      <c r="G19" s="56" t="s">
        <v>13</v>
      </c>
      <c r="H19" s="31" t="s">
        <v>11</v>
      </c>
      <c r="I19" s="34">
        <v>1170</v>
      </c>
      <c r="J19" s="34">
        <v>631.80000000000007</v>
      </c>
      <c r="K19" s="35">
        <f t="shared" si="0"/>
        <v>0.45999999999999996</v>
      </c>
    </row>
    <row r="20" spans="1:11" s="23" customFormat="1" ht="14.4" x14ac:dyDescent="0.3">
      <c r="A20" s="30" t="s">
        <v>49</v>
      </c>
      <c r="B20" s="31" t="s">
        <v>42</v>
      </c>
      <c r="C20" s="32" t="s">
        <v>760</v>
      </c>
      <c r="D20" s="33" t="s">
        <v>778</v>
      </c>
      <c r="E20" s="33" t="s">
        <v>155</v>
      </c>
      <c r="F20" s="31" t="s">
        <v>38</v>
      </c>
      <c r="G20" s="56" t="s">
        <v>13</v>
      </c>
      <c r="H20" s="31" t="s">
        <v>12</v>
      </c>
      <c r="I20" s="34">
        <v>1450</v>
      </c>
      <c r="J20" s="34">
        <v>783</v>
      </c>
      <c r="K20" s="35">
        <f t="shared" si="0"/>
        <v>0.46</v>
      </c>
    </row>
    <row r="21" spans="1:11" s="23" customFormat="1" ht="14.4" x14ac:dyDescent="0.3">
      <c r="A21" s="30" t="s">
        <v>49</v>
      </c>
      <c r="B21" s="31" t="s">
        <v>42</v>
      </c>
      <c r="C21" s="32" t="s">
        <v>759</v>
      </c>
      <c r="D21" s="33" t="s">
        <v>779</v>
      </c>
      <c r="E21" s="33" t="s">
        <v>156</v>
      </c>
      <c r="F21" s="31" t="s">
        <v>39</v>
      </c>
      <c r="G21" s="56" t="s">
        <v>13</v>
      </c>
      <c r="H21" s="31" t="s">
        <v>11</v>
      </c>
      <c r="I21" s="34">
        <v>1170</v>
      </c>
      <c r="J21" s="34">
        <v>631.80000000000007</v>
      </c>
      <c r="K21" s="35">
        <f t="shared" si="0"/>
        <v>0.45999999999999996</v>
      </c>
    </row>
    <row r="22" spans="1:11" s="23" customFormat="1" ht="14.4" x14ac:dyDescent="0.3">
      <c r="A22" s="30" t="s">
        <v>49</v>
      </c>
      <c r="B22" s="31" t="s">
        <v>42</v>
      </c>
      <c r="C22" s="32" t="s">
        <v>760</v>
      </c>
      <c r="D22" s="33" t="s">
        <v>780</v>
      </c>
      <c r="E22" s="33" t="s">
        <v>157</v>
      </c>
      <c r="F22" s="31" t="s">
        <v>39</v>
      </c>
      <c r="G22" s="56" t="s">
        <v>13</v>
      </c>
      <c r="H22" s="31" t="s">
        <v>12</v>
      </c>
      <c r="I22" s="34">
        <v>1450</v>
      </c>
      <c r="J22" s="34">
        <v>783</v>
      </c>
      <c r="K22" s="35">
        <f t="shared" si="0"/>
        <v>0.46</v>
      </c>
    </row>
    <row r="23" spans="1:11" ht="14.4" x14ac:dyDescent="0.3">
      <c r="A23" s="24" t="s">
        <v>49</v>
      </c>
      <c r="B23" s="25" t="s">
        <v>42</v>
      </c>
      <c r="C23" s="26" t="s">
        <v>761</v>
      </c>
      <c r="D23" s="27" t="s">
        <v>781</v>
      </c>
      <c r="E23" s="27" t="s">
        <v>67</v>
      </c>
      <c r="F23" s="25" t="s">
        <v>38</v>
      </c>
      <c r="G23" s="55" t="s">
        <v>10</v>
      </c>
      <c r="H23" s="25" t="s">
        <v>11</v>
      </c>
      <c r="I23" s="28">
        <v>970</v>
      </c>
      <c r="J23" s="28">
        <v>523.79999999999995</v>
      </c>
      <c r="K23" s="29">
        <f t="shared" ref="K23:K24" si="1">SUM((J23-I23)/I23)*-1</f>
        <v>0.46</v>
      </c>
    </row>
    <row r="24" spans="1:11" ht="14.4" x14ac:dyDescent="0.3">
      <c r="A24" s="24" t="s">
        <v>49</v>
      </c>
      <c r="B24" s="25" t="s">
        <v>42</v>
      </c>
      <c r="C24" s="26" t="s">
        <v>762</v>
      </c>
      <c r="D24" s="27" t="s">
        <v>782</v>
      </c>
      <c r="E24" s="27" t="s">
        <v>68</v>
      </c>
      <c r="F24" s="25" t="s">
        <v>38</v>
      </c>
      <c r="G24" s="55" t="s">
        <v>10</v>
      </c>
      <c r="H24" s="25" t="s">
        <v>12</v>
      </c>
      <c r="I24" s="28">
        <v>1140</v>
      </c>
      <c r="J24" s="28">
        <v>615.6</v>
      </c>
      <c r="K24" s="29">
        <f t="shared" si="1"/>
        <v>0.45999999999999996</v>
      </c>
    </row>
    <row r="25" spans="1:11" ht="14.4" x14ac:dyDescent="0.3">
      <c r="A25" s="24" t="s">
        <v>49</v>
      </c>
      <c r="B25" s="25" t="s">
        <v>42</v>
      </c>
      <c r="C25" s="26" t="s">
        <v>761</v>
      </c>
      <c r="D25" s="27" t="s">
        <v>783</v>
      </c>
      <c r="E25" s="27" t="s">
        <v>69</v>
      </c>
      <c r="F25" s="25" t="s">
        <v>39</v>
      </c>
      <c r="G25" s="55" t="s">
        <v>10</v>
      </c>
      <c r="H25" s="25" t="s">
        <v>11</v>
      </c>
      <c r="I25" s="28">
        <v>970</v>
      </c>
      <c r="J25" s="28">
        <v>523.79999999999995</v>
      </c>
      <c r="K25" s="29">
        <f>SUM((J25-I25)/I25)*-1</f>
        <v>0.46</v>
      </c>
    </row>
    <row r="26" spans="1:11" ht="14.4" x14ac:dyDescent="0.3">
      <c r="A26" s="24" t="s">
        <v>49</v>
      </c>
      <c r="B26" s="25" t="s">
        <v>42</v>
      </c>
      <c r="C26" s="26" t="s">
        <v>762</v>
      </c>
      <c r="D26" s="27" t="s">
        <v>784</v>
      </c>
      <c r="E26" s="27" t="s">
        <v>70</v>
      </c>
      <c r="F26" s="25" t="s">
        <v>39</v>
      </c>
      <c r="G26" s="55" t="s">
        <v>13</v>
      </c>
      <c r="H26" s="25" t="s">
        <v>12</v>
      </c>
      <c r="I26" s="28">
        <v>1140</v>
      </c>
      <c r="J26" s="28">
        <v>615.6</v>
      </c>
      <c r="K26" s="29">
        <f>SUM((J26-I26)/I26)*-1</f>
        <v>0.45999999999999996</v>
      </c>
    </row>
    <row r="27" spans="1:11" s="23" customFormat="1" ht="14.4" x14ac:dyDescent="0.3">
      <c r="A27" s="30" t="s">
        <v>49</v>
      </c>
      <c r="B27" s="31" t="s">
        <v>42</v>
      </c>
      <c r="C27" s="32" t="s">
        <v>763</v>
      </c>
      <c r="D27" s="33" t="s">
        <v>785</v>
      </c>
      <c r="E27" s="33" t="s">
        <v>158</v>
      </c>
      <c r="F27" s="31" t="s">
        <v>38</v>
      </c>
      <c r="G27" s="56" t="s">
        <v>13</v>
      </c>
      <c r="H27" s="31" t="s">
        <v>11</v>
      </c>
      <c r="I27" s="34">
        <v>820</v>
      </c>
      <c r="J27" s="34">
        <v>442.8</v>
      </c>
      <c r="K27" s="35">
        <f t="shared" ref="K27:K30" si="2">SUM((J27-I27)/I27)*-1</f>
        <v>0.45999999999999996</v>
      </c>
    </row>
    <row r="28" spans="1:11" s="23" customFormat="1" ht="14.4" x14ac:dyDescent="0.3">
      <c r="A28" s="30" t="s">
        <v>49</v>
      </c>
      <c r="B28" s="31" t="s">
        <v>42</v>
      </c>
      <c r="C28" s="32" t="s">
        <v>764</v>
      </c>
      <c r="D28" s="33" t="s">
        <v>786</v>
      </c>
      <c r="E28" s="33" t="s">
        <v>159</v>
      </c>
      <c r="F28" s="31" t="s">
        <v>38</v>
      </c>
      <c r="G28" s="56" t="s">
        <v>13</v>
      </c>
      <c r="H28" s="31" t="s">
        <v>12</v>
      </c>
      <c r="I28" s="34">
        <v>946</v>
      </c>
      <c r="J28" s="34">
        <v>510.84000000000003</v>
      </c>
      <c r="K28" s="35">
        <f t="shared" si="2"/>
        <v>0.45999999999999996</v>
      </c>
    </row>
    <row r="29" spans="1:11" s="23" customFormat="1" ht="14.4" x14ac:dyDescent="0.3">
      <c r="A29" s="30" t="s">
        <v>49</v>
      </c>
      <c r="B29" s="31" t="s">
        <v>42</v>
      </c>
      <c r="C29" s="32" t="s">
        <v>763</v>
      </c>
      <c r="D29" s="33" t="s">
        <v>787</v>
      </c>
      <c r="E29" s="33" t="s">
        <v>160</v>
      </c>
      <c r="F29" s="31" t="s">
        <v>39</v>
      </c>
      <c r="G29" s="56" t="s">
        <v>13</v>
      </c>
      <c r="H29" s="31" t="s">
        <v>11</v>
      </c>
      <c r="I29" s="34">
        <v>820</v>
      </c>
      <c r="J29" s="34">
        <v>442.8</v>
      </c>
      <c r="K29" s="35">
        <f t="shared" si="2"/>
        <v>0.45999999999999996</v>
      </c>
    </row>
    <row r="30" spans="1:11" s="23" customFormat="1" ht="14.4" x14ac:dyDescent="0.3">
      <c r="A30" s="30" t="s">
        <v>49</v>
      </c>
      <c r="B30" s="31" t="s">
        <v>42</v>
      </c>
      <c r="C30" s="32" t="s">
        <v>764</v>
      </c>
      <c r="D30" s="33" t="s">
        <v>788</v>
      </c>
      <c r="E30" s="33" t="s">
        <v>161</v>
      </c>
      <c r="F30" s="31" t="s">
        <v>39</v>
      </c>
      <c r="G30" s="56" t="s">
        <v>13</v>
      </c>
      <c r="H30" s="31" t="s">
        <v>12</v>
      </c>
      <c r="I30" s="34">
        <v>946</v>
      </c>
      <c r="J30" s="34">
        <v>510.84000000000003</v>
      </c>
      <c r="K30" s="35">
        <f t="shared" si="2"/>
        <v>0.45999999999999996</v>
      </c>
    </row>
    <row r="31" spans="1:11" s="23" customFormat="1" ht="14.4" x14ac:dyDescent="0.3">
      <c r="A31" s="30" t="s">
        <v>49</v>
      </c>
      <c r="B31" s="31" t="s">
        <v>42</v>
      </c>
      <c r="C31" s="32" t="s">
        <v>106</v>
      </c>
      <c r="D31" s="33" t="s">
        <v>109</v>
      </c>
      <c r="E31" s="33" t="s">
        <v>142</v>
      </c>
      <c r="F31" s="31" t="s">
        <v>38</v>
      </c>
      <c r="G31" s="79" t="s">
        <v>13</v>
      </c>
      <c r="H31" s="31" t="s">
        <v>11</v>
      </c>
      <c r="I31" s="34">
        <v>1399</v>
      </c>
      <c r="J31" s="34">
        <v>755.46</v>
      </c>
      <c r="K31" s="35">
        <f t="shared" ref="K31:K46" si="3">SUM((J31-I31)/I31)*-1</f>
        <v>0.45999999999999996</v>
      </c>
    </row>
    <row r="32" spans="1:11" s="23" customFormat="1" ht="14.4" x14ac:dyDescent="0.3">
      <c r="A32" s="30" t="s">
        <v>49</v>
      </c>
      <c r="B32" s="31" t="s">
        <v>42</v>
      </c>
      <c r="C32" s="32" t="s">
        <v>107</v>
      </c>
      <c r="D32" s="33" t="s">
        <v>108</v>
      </c>
      <c r="E32" s="33" t="s">
        <v>143</v>
      </c>
      <c r="F32" s="31" t="s">
        <v>38</v>
      </c>
      <c r="G32" s="56" t="s">
        <v>13</v>
      </c>
      <c r="H32" s="31" t="s">
        <v>12</v>
      </c>
      <c r="I32" s="34">
        <v>1858</v>
      </c>
      <c r="J32" s="34">
        <v>1003.32</v>
      </c>
      <c r="K32" s="35">
        <f t="shared" si="3"/>
        <v>0.45999999999999996</v>
      </c>
    </row>
    <row r="33" spans="1:11" s="23" customFormat="1" ht="14.4" x14ac:dyDescent="0.3">
      <c r="A33" s="30" t="s">
        <v>49</v>
      </c>
      <c r="B33" s="31" t="s">
        <v>42</v>
      </c>
      <c r="C33" s="32" t="s">
        <v>106</v>
      </c>
      <c r="D33" s="33" t="s">
        <v>120</v>
      </c>
      <c r="E33" s="33" t="s">
        <v>144</v>
      </c>
      <c r="F33" s="31" t="s">
        <v>39</v>
      </c>
      <c r="G33" s="56" t="s">
        <v>13</v>
      </c>
      <c r="H33" s="31" t="s">
        <v>11</v>
      </c>
      <c r="I33" s="34">
        <v>1399</v>
      </c>
      <c r="J33" s="34">
        <v>755.46</v>
      </c>
      <c r="K33" s="35">
        <f t="shared" si="3"/>
        <v>0.45999999999999996</v>
      </c>
    </row>
    <row r="34" spans="1:11" s="23" customFormat="1" ht="14.4" x14ac:dyDescent="0.3">
      <c r="A34" s="30" t="s">
        <v>49</v>
      </c>
      <c r="B34" s="31" t="s">
        <v>42</v>
      </c>
      <c r="C34" s="32" t="s">
        <v>107</v>
      </c>
      <c r="D34" s="33" t="s">
        <v>121</v>
      </c>
      <c r="E34" s="33" t="s">
        <v>145</v>
      </c>
      <c r="F34" s="31" t="s">
        <v>39</v>
      </c>
      <c r="G34" s="56" t="s">
        <v>13</v>
      </c>
      <c r="H34" s="31" t="s">
        <v>12</v>
      </c>
      <c r="I34" s="34">
        <v>1858</v>
      </c>
      <c r="J34" s="34">
        <v>1003.32</v>
      </c>
      <c r="K34" s="35">
        <f t="shared" si="3"/>
        <v>0.45999999999999996</v>
      </c>
    </row>
    <row r="35" spans="1:11" s="23" customFormat="1" ht="14.4" x14ac:dyDescent="0.3">
      <c r="A35" s="30" t="s">
        <v>49</v>
      </c>
      <c r="B35" s="31" t="s">
        <v>42</v>
      </c>
      <c r="C35" s="32" t="s">
        <v>110</v>
      </c>
      <c r="D35" s="33" t="s">
        <v>124</v>
      </c>
      <c r="E35" s="33" t="s">
        <v>146</v>
      </c>
      <c r="F35" s="31" t="s">
        <v>38</v>
      </c>
      <c r="G35" s="56" t="s">
        <v>13</v>
      </c>
      <c r="H35" s="31" t="s">
        <v>11</v>
      </c>
      <c r="I35" s="34">
        <v>1360</v>
      </c>
      <c r="J35" s="34">
        <v>734.40000000000009</v>
      </c>
      <c r="K35" s="35">
        <f t="shared" si="3"/>
        <v>0.45999999999999991</v>
      </c>
    </row>
    <row r="36" spans="1:11" s="23" customFormat="1" ht="14.4" x14ac:dyDescent="0.3">
      <c r="A36" s="30" t="s">
        <v>49</v>
      </c>
      <c r="B36" s="31" t="s">
        <v>42</v>
      </c>
      <c r="C36" s="32" t="s">
        <v>111</v>
      </c>
      <c r="D36" s="33" t="s">
        <v>125</v>
      </c>
      <c r="E36" s="33" t="s">
        <v>147</v>
      </c>
      <c r="F36" s="31" t="s">
        <v>38</v>
      </c>
      <c r="G36" s="56" t="s">
        <v>13</v>
      </c>
      <c r="H36" s="31" t="s">
        <v>12</v>
      </c>
      <c r="I36" s="34">
        <v>1655</v>
      </c>
      <c r="J36" s="34">
        <v>893.7</v>
      </c>
      <c r="K36" s="35">
        <f t="shared" si="3"/>
        <v>0.45999999999999996</v>
      </c>
    </row>
    <row r="37" spans="1:11" s="23" customFormat="1" ht="14.4" x14ac:dyDescent="0.3">
      <c r="A37" s="30" t="s">
        <v>49</v>
      </c>
      <c r="B37" s="31" t="s">
        <v>42</v>
      </c>
      <c r="C37" s="32" t="s">
        <v>110</v>
      </c>
      <c r="D37" s="33" t="s">
        <v>130</v>
      </c>
      <c r="E37" s="33" t="s">
        <v>148</v>
      </c>
      <c r="F37" s="31" t="s">
        <v>39</v>
      </c>
      <c r="G37" s="56" t="s">
        <v>13</v>
      </c>
      <c r="H37" s="31" t="s">
        <v>11</v>
      </c>
      <c r="I37" s="34">
        <v>1360</v>
      </c>
      <c r="J37" s="34">
        <v>734.40000000000009</v>
      </c>
      <c r="K37" s="35">
        <f t="shared" si="3"/>
        <v>0.45999999999999991</v>
      </c>
    </row>
    <row r="38" spans="1:11" s="23" customFormat="1" ht="14.4" x14ac:dyDescent="0.3">
      <c r="A38" s="30" t="s">
        <v>49</v>
      </c>
      <c r="B38" s="31" t="s">
        <v>42</v>
      </c>
      <c r="C38" s="32" t="s">
        <v>111</v>
      </c>
      <c r="D38" s="33" t="s">
        <v>131</v>
      </c>
      <c r="E38" s="33" t="s">
        <v>149</v>
      </c>
      <c r="F38" s="31" t="s">
        <v>39</v>
      </c>
      <c r="G38" s="56" t="s">
        <v>13</v>
      </c>
      <c r="H38" s="31" t="s">
        <v>12</v>
      </c>
      <c r="I38" s="34">
        <v>1655</v>
      </c>
      <c r="J38" s="34">
        <v>893.7</v>
      </c>
      <c r="K38" s="35">
        <f t="shared" si="3"/>
        <v>0.45999999999999996</v>
      </c>
    </row>
    <row r="39" spans="1:11" s="23" customFormat="1" ht="14.4" x14ac:dyDescent="0.3">
      <c r="A39" s="30" t="s">
        <v>49</v>
      </c>
      <c r="B39" s="31" t="s">
        <v>42</v>
      </c>
      <c r="C39" s="32" t="s">
        <v>112</v>
      </c>
      <c r="D39" s="33" t="s">
        <v>126</v>
      </c>
      <c r="E39" s="33" t="s">
        <v>150</v>
      </c>
      <c r="F39" s="31" t="s">
        <v>38</v>
      </c>
      <c r="G39" s="56" t="s">
        <v>13</v>
      </c>
      <c r="H39" s="31" t="s">
        <v>11</v>
      </c>
      <c r="I39" s="34">
        <v>1225</v>
      </c>
      <c r="J39" s="34">
        <v>661.5</v>
      </c>
      <c r="K39" s="35">
        <f t="shared" si="3"/>
        <v>0.46</v>
      </c>
    </row>
    <row r="40" spans="1:11" s="23" customFormat="1" ht="14.4" x14ac:dyDescent="0.3">
      <c r="A40" s="30" t="s">
        <v>49</v>
      </c>
      <c r="B40" s="31" t="s">
        <v>42</v>
      </c>
      <c r="C40" s="32" t="s">
        <v>113</v>
      </c>
      <c r="D40" s="33" t="s">
        <v>127</v>
      </c>
      <c r="E40" s="33" t="s">
        <v>151</v>
      </c>
      <c r="F40" s="31" t="s">
        <v>38</v>
      </c>
      <c r="G40" s="56" t="s">
        <v>13</v>
      </c>
      <c r="H40" s="31" t="s">
        <v>12</v>
      </c>
      <c r="I40" s="34">
        <v>1475</v>
      </c>
      <c r="J40" s="34">
        <v>796.5</v>
      </c>
      <c r="K40" s="35">
        <f t="shared" si="3"/>
        <v>0.46</v>
      </c>
    </row>
    <row r="41" spans="1:11" s="23" customFormat="1" ht="14.4" x14ac:dyDescent="0.3">
      <c r="A41" s="30" t="s">
        <v>49</v>
      </c>
      <c r="B41" s="31" t="s">
        <v>42</v>
      </c>
      <c r="C41" s="32" t="s">
        <v>112</v>
      </c>
      <c r="D41" s="33" t="s">
        <v>132</v>
      </c>
      <c r="E41" s="33" t="s">
        <v>152</v>
      </c>
      <c r="F41" s="31" t="s">
        <v>39</v>
      </c>
      <c r="G41" s="56" t="s">
        <v>13</v>
      </c>
      <c r="H41" s="31" t="s">
        <v>11</v>
      </c>
      <c r="I41" s="34">
        <v>1225</v>
      </c>
      <c r="J41" s="34">
        <v>661.5</v>
      </c>
      <c r="K41" s="35">
        <f t="shared" si="3"/>
        <v>0.46</v>
      </c>
    </row>
    <row r="42" spans="1:11" s="23" customFormat="1" ht="14.4" x14ac:dyDescent="0.3">
      <c r="A42" s="30" t="s">
        <v>49</v>
      </c>
      <c r="B42" s="31" t="s">
        <v>42</v>
      </c>
      <c r="C42" s="32" t="s">
        <v>113</v>
      </c>
      <c r="D42" s="33" t="s">
        <v>133</v>
      </c>
      <c r="E42" s="33" t="s">
        <v>153</v>
      </c>
      <c r="F42" s="31" t="s">
        <v>39</v>
      </c>
      <c r="G42" s="56" t="s">
        <v>13</v>
      </c>
      <c r="H42" s="31" t="s">
        <v>12</v>
      </c>
      <c r="I42" s="34">
        <v>1475</v>
      </c>
      <c r="J42" s="34">
        <v>796.5</v>
      </c>
      <c r="K42" s="35">
        <f t="shared" si="3"/>
        <v>0.46</v>
      </c>
    </row>
    <row r="43" spans="1:11" s="23" customFormat="1" ht="14.4" x14ac:dyDescent="0.3">
      <c r="A43" s="30" t="s">
        <v>49</v>
      </c>
      <c r="B43" s="31" t="s">
        <v>42</v>
      </c>
      <c r="C43" s="32" t="s">
        <v>114</v>
      </c>
      <c r="D43" s="33" t="s">
        <v>128</v>
      </c>
      <c r="E43" s="33" t="s">
        <v>154</v>
      </c>
      <c r="F43" s="31" t="s">
        <v>38</v>
      </c>
      <c r="G43" s="56" t="s">
        <v>13</v>
      </c>
      <c r="H43" s="31" t="s">
        <v>11</v>
      </c>
      <c r="I43" s="34">
        <v>1175</v>
      </c>
      <c r="J43" s="34">
        <v>634.5</v>
      </c>
      <c r="K43" s="35">
        <f t="shared" si="3"/>
        <v>0.46</v>
      </c>
    </row>
    <row r="44" spans="1:11" s="23" customFormat="1" ht="14.4" x14ac:dyDescent="0.3">
      <c r="A44" s="30" t="s">
        <v>49</v>
      </c>
      <c r="B44" s="31" t="s">
        <v>42</v>
      </c>
      <c r="C44" s="32" t="s">
        <v>115</v>
      </c>
      <c r="D44" s="33" t="s">
        <v>129</v>
      </c>
      <c r="E44" s="33" t="s">
        <v>155</v>
      </c>
      <c r="F44" s="31" t="s">
        <v>38</v>
      </c>
      <c r="G44" s="56" t="s">
        <v>13</v>
      </c>
      <c r="H44" s="31" t="s">
        <v>12</v>
      </c>
      <c r="I44" s="34">
        <v>1455</v>
      </c>
      <c r="J44" s="34">
        <v>785.7</v>
      </c>
      <c r="K44" s="35">
        <f t="shared" si="3"/>
        <v>0.45999999999999996</v>
      </c>
    </row>
    <row r="45" spans="1:11" s="23" customFormat="1" ht="14.4" x14ac:dyDescent="0.3">
      <c r="A45" s="30" t="s">
        <v>49</v>
      </c>
      <c r="B45" s="31" t="s">
        <v>42</v>
      </c>
      <c r="C45" s="32" t="s">
        <v>114</v>
      </c>
      <c r="D45" s="33" t="s">
        <v>134</v>
      </c>
      <c r="E45" s="33" t="s">
        <v>156</v>
      </c>
      <c r="F45" s="31" t="s">
        <v>39</v>
      </c>
      <c r="G45" s="56" t="s">
        <v>13</v>
      </c>
      <c r="H45" s="31" t="s">
        <v>11</v>
      </c>
      <c r="I45" s="34">
        <v>1175</v>
      </c>
      <c r="J45" s="34">
        <v>634.5</v>
      </c>
      <c r="K45" s="35">
        <f t="shared" si="3"/>
        <v>0.46</v>
      </c>
    </row>
    <row r="46" spans="1:11" s="23" customFormat="1" ht="14.4" x14ac:dyDescent="0.3">
      <c r="A46" s="30" t="s">
        <v>49</v>
      </c>
      <c r="B46" s="31" t="s">
        <v>42</v>
      </c>
      <c r="C46" s="32" t="s">
        <v>115</v>
      </c>
      <c r="D46" s="33" t="s">
        <v>135</v>
      </c>
      <c r="E46" s="33" t="s">
        <v>157</v>
      </c>
      <c r="F46" s="31" t="s">
        <v>39</v>
      </c>
      <c r="G46" s="56" t="s">
        <v>13</v>
      </c>
      <c r="H46" s="31" t="s">
        <v>12</v>
      </c>
      <c r="I46" s="34">
        <v>1455</v>
      </c>
      <c r="J46" s="34">
        <v>785.7</v>
      </c>
      <c r="K46" s="35">
        <f t="shared" si="3"/>
        <v>0.45999999999999996</v>
      </c>
    </row>
    <row r="47" spans="1:11" s="23" customFormat="1" ht="14.4" x14ac:dyDescent="0.3">
      <c r="A47" s="30" t="s">
        <v>49</v>
      </c>
      <c r="B47" s="31" t="s">
        <v>42</v>
      </c>
      <c r="C47" s="32" t="s">
        <v>116</v>
      </c>
      <c r="D47" s="33" t="s">
        <v>118</v>
      </c>
      <c r="E47" s="33" t="s">
        <v>67</v>
      </c>
      <c r="F47" s="31" t="s">
        <v>38</v>
      </c>
      <c r="G47" s="56" t="s">
        <v>10</v>
      </c>
      <c r="H47" s="31" t="s">
        <v>11</v>
      </c>
      <c r="I47" s="34">
        <v>975</v>
      </c>
      <c r="J47" s="78">
        <v>526.5</v>
      </c>
      <c r="K47" s="35">
        <f t="shared" ref="K47:K48" si="4">SUM((J47-I47)/I47)*-1</f>
        <v>0.46</v>
      </c>
    </row>
    <row r="48" spans="1:11" s="23" customFormat="1" ht="14.4" x14ac:dyDescent="0.3">
      <c r="A48" s="30" t="s">
        <v>49</v>
      </c>
      <c r="B48" s="31" t="s">
        <v>42</v>
      </c>
      <c r="C48" s="32" t="s">
        <v>117</v>
      </c>
      <c r="D48" s="33" t="s">
        <v>119</v>
      </c>
      <c r="E48" s="33" t="s">
        <v>68</v>
      </c>
      <c r="F48" s="31" t="s">
        <v>38</v>
      </c>
      <c r="G48" s="56" t="s">
        <v>10</v>
      </c>
      <c r="H48" s="31" t="s">
        <v>12</v>
      </c>
      <c r="I48" s="34">
        <v>1145</v>
      </c>
      <c r="J48" s="78">
        <v>618.29999999999995</v>
      </c>
      <c r="K48" s="35">
        <f t="shared" si="4"/>
        <v>0.46</v>
      </c>
    </row>
    <row r="49" spans="1:11" s="23" customFormat="1" ht="14.4" x14ac:dyDescent="0.3">
      <c r="A49" s="30" t="s">
        <v>49</v>
      </c>
      <c r="B49" s="31" t="s">
        <v>42</v>
      </c>
      <c r="C49" s="32" t="s">
        <v>116</v>
      </c>
      <c r="D49" s="33" t="s">
        <v>122</v>
      </c>
      <c r="E49" s="33" t="s">
        <v>69</v>
      </c>
      <c r="F49" s="31" t="s">
        <v>39</v>
      </c>
      <c r="G49" s="56" t="s">
        <v>10</v>
      </c>
      <c r="H49" s="31" t="s">
        <v>11</v>
      </c>
      <c r="I49" s="34">
        <v>975</v>
      </c>
      <c r="J49" s="78">
        <v>526.5</v>
      </c>
      <c r="K49" s="35">
        <f>SUM((J49-I49)/I49)*-1</f>
        <v>0.46</v>
      </c>
    </row>
    <row r="50" spans="1:11" s="23" customFormat="1" ht="14.4" x14ac:dyDescent="0.3">
      <c r="A50" s="30" t="s">
        <v>49</v>
      </c>
      <c r="B50" s="31" t="s">
        <v>42</v>
      </c>
      <c r="C50" s="32" t="s">
        <v>117</v>
      </c>
      <c r="D50" s="33" t="s">
        <v>123</v>
      </c>
      <c r="E50" s="33" t="s">
        <v>70</v>
      </c>
      <c r="F50" s="31" t="s">
        <v>39</v>
      </c>
      <c r="G50" s="56" t="s">
        <v>13</v>
      </c>
      <c r="H50" s="31" t="s">
        <v>12</v>
      </c>
      <c r="I50" s="34">
        <v>1145</v>
      </c>
      <c r="J50" s="78">
        <v>618.29999999999995</v>
      </c>
      <c r="K50" s="35">
        <f>SUM((J50-I50)/I50)*-1</f>
        <v>0.46</v>
      </c>
    </row>
    <row r="51" spans="1:11" s="23" customFormat="1" ht="14.4" x14ac:dyDescent="0.3">
      <c r="A51" s="30" t="s">
        <v>49</v>
      </c>
      <c r="B51" s="31" t="s">
        <v>42</v>
      </c>
      <c r="C51" s="32" t="s">
        <v>140</v>
      </c>
      <c r="D51" s="33" t="s">
        <v>136</v>
      </c>
      <c r="E51" s="33" t="s">
        <v>158</v>
      </c>
      <c r="F51" s="31" t="s">
        <v>38</v>
      </c>
      <c r="G51" s="56" t="s">
        <v>13</v>
      </c>
      <c r="H51" s="31" t="s">
        <v>11</v>
      </c>
      <c r="I51" s="34">
        <v>825</v>
      </c>
      <c r="J51" s="34">
        <v>445.50000000000006</v>
      </c>
      <c r="K51" s="35">
        <f t="shared" ref="K51:K336" si="5">SUM((J51-I51)/I51)*-1</f>
        <v>0.45999999999999991</v>
      </c>
    </row>
    <row r="52" spans="1:11" s="23" customFormat="1" ht="14.4" x14ac:dyDescent="0.3">
      <c r="A52" s="30" t="s">
        <v>49</v>
      </c>
      <c r="B52" s="31" t="s">
        <v>42</v>
      </c>
      <c r="C52" s="32" t="s">
        <v>141</v>
      </c>
      <c r="D52" s="33" t="s">
        <v>137</v>
      </c>
      <c r="E52" s="33" t="s">
        <v>159</v>
      </c>
      <c r="F52" s="31" t="s">
        <v>38</v>
      </c>
      <c r="G52" s="56" t="s">
        <v>13</v>
      </c>
      <c r="H52" s="31" t="s">
        <v>12</v>
      </c>
      <c r="I52" s="34">
        <v>951</v>
      </c>
      <c r="J52" s="34">
        <v>513.54000000000008</v>
      </c>
      <c r="K52" s="35">
        <f t="shared" si="5"/>
        <v>0.45999999999999991</v>
      </c>
    </row>
    <row r="53" spans="1:11" s="23" customFormat="1" ht="14.4" x14ac:dyDescent="0.3">
      <c r="A53" s="30" t="s">
        <v>49</v>
      </c>
      <c r="B53" s="31" t="s">
        <v>42</v>
      </c>
      <c r="C53" s="32" t="s">
        <v>140</v>
      </c>
      <c r="D53" s="33" t="s">
        <v>138</v>
      </c>
      <c r="E53" s="33" t="s">
        <v>160</v>
      </c>
      <c r="F53" s="31" t="s">
        <v>39</v>
      </c>
      <c r="G53" s="56" t="s">
        <v>13</v>
      </c>
      <c r="H53" s="31" t="s">
        <v>11</v>
      </c>
      <c r="I53" s="34">
        <v>825</v>
      </c>
      <c r="J53" s="34">
        <v>445.50000000000006</v>
      </c>
      <c r="K53" s="35">
        <f t="shared" si="5"/>
        <v>0.45999999999999991</v>
      </c>
    </row>
    <row r="54" spans="1:11" s="23" customFormat="1" ht="14.4" x14ac:dyDescent="0.3">
      <c r="A54" s="30" t="s">
        <v>49</v>
      </c>
      <c r="B54" s="31" t="s">
        <v>42</v>
      </c>
      <c r="C54" s="32" t="s">
        <v>141</v>
      </c>
      <c r="D54" s="33" t="s">
        <v>139</v>
      </c>
      <c r="E54" s="33" t="s">
        <v>161</v>
      </c>
      <c r="F54" s="31" t="s">
        <v>39</v>
      </c>
      <c r="G54" s="56" t="s">
        <v>13</v>
      </c>
      <c r="H54" s="31" t="s">
        <v>12</v>
      </c>
      <c r="I54" s="34">
        <v>951</v>
      </c>
      <c r="J54" s="34">
        <v>513.54000000000008</v>
      </c>
      <c r="K54" s="35">
        <f t="shared" si="5"/>
        <v>0.45999999999999991</v>
      </c>
    </row>
    <row r="55" spans="1:11" s="23" customFormat="1" ht="14.4" x14ac:dyDescent="0.3">
      <c r="A55" s="30" t="s">
        <v>801</v>
      </c>
      <c r="B55" s="31" t="s">
        <v>42</v>
      </c>
      <c r="C55" s="32" t="s">
        <v>391</v>
      </c>
      <c r="D55" s="33" t="s">
        <v>409</v>
      </c>
      <c r="E55" s="33" t="s">
        <v>142</v>
      </c>
      <c r="F55" s="31" t="s">
        <v>38</v>
      </c>
      <c r="G55" s="56" t="s">
        <v>13</v>
      </c>
      <c r="H55" s="31" t="s">
        <v>11</v>
      </c>
      <c r="I55" s="34">
        <v>1224</v>
      </c>
      <c r="J55" s="34">
        <v>660.96</v>
      </c>
      <c r="K55" s="35">
        <f t="shared" ref="K55:K70" si="6">SUM((J55-I55)/I55)*-1</f>
        <v>0.45999999999999996</v>
      </c>
    </row>
    <row r="56" spans="1:11" s="23" customFormat="1" ht="14.4" x14ac:dyDescent="0.3">
      <c r="A56" s="30" t="s">
        <v>801</v>
      </c>
      <c r="B56" s="31" t="s">
        <v>42</v>
      </c>
      <c r="C56" s="32" t="s">
        <v>392</v>
      </c>
      <c r="D56" s="33" t="s">
        <v>410</v>
      </c>
      <c r="E56" s="33" t="s">
        <v>143</v>
      </c>
      <c r="F56" s="31" t="s">
        <v>38</v>
      </c>
      <c r="G56" s="56" t="s">
        <v>13</v>
      </c>
      <c r="H56" s="31" t="s">
        <v>12</v>
      </c>
      <c r="I56" s="34">
        <v>1683</v>
      </c>
      <c r="J56" s="34">
        <v>908.82</v>
      </c>
      <c r="K56" s="35">
        <f t="shared" si="6"/>
        <v>0.45999999999999996</v>
      </c>
    </row>
    <row r="57" spans="1:11" s="23" customFormat="1" ht="14.4" x14ac:dyDescent="0.3">
      <c r="A57" s="30" t="s">
        <v>801</v>
      </c>
      <c r="B57" s="31" t="s">
        <v>42</v>
      </c>
      <c r="C57" s="32" t="s">
        <v>391</v>
      </c>
      <c r="D57" s="33" t="s">
        <v>419</v>
      </c>
      <c r="E57" s="33" t="s">
        <v>144</v>
      </c>
      <c r="F57" s="31" t="s">
        <v>39</v>
      </c>
      <c r="G57" s="56" t="s">
        <v>13</v>
      </c>
      <c r="H57" s="31" t="s">
        <v>11</v>
      </c>
      <c r="I57" s="34">
        <v>1224</v>
      </c>
      <c r="J57" s="34">
        <v>660.96</v>
      </c>
      <c r="K57" s="35">
        <f t="shared" si="6"/>
        <v>0.45999999999999996</v>
      </c>
    </row>
    <row r="58" spans="1:11" s="23" customFormat="1" ht="14.4" x14ac:dyDescent="0.3">
      <c r="A58" s="30" t="s">
        <v>801</v>
      </c>
      <c r="B58" s="31" t="s">
        <v>42</v>
      </c>
      <c r="C58" s="32" t="s">
        <v>392</v>
      </c>
      <c r="D58" s="33" t="s">
        <v>420</v>
      </c>
      <c r="E58" s="33" t="s">
        <v>145</v>
      </c>
      <c r="F58" s="31" t="s">
        <v>39</v>
      </c>
      <c r="G58" s="56" t="s">
        <v>13</v>
      </c>
      <c r="H58" s="31" t="s">
        <v>12</v>
      </c>
      <c r="I58" s="34">
        <v>1683</v>
      </c>
      <c r="J58" s="34">
        <v>908.82</v>
      </c>
      <c r="K58" s="35">
        <f t="shared" si="6"/>
        <v>0.45999999999999996</v>
      </c>
    </row>
    <row r="59" spans="1:11" s="23" customFormat="1" ht="14.4" x14ac:dyDescent="0.3">
      <c r="A59" s="30" t="s">
        <v>801</v>
      </c>
      <c r="B59" s="31" t="s">
        <v>42</v>
      </c>
      <c r="C59" s="32" t="s">
        <v>393</v>
      </c>
      <c r="D59" s="33" t="s">
        <v>411</v>
      </c>
      <c r="E59" s="33" t="s">
        <v>146</v>
      </c>
      <c r="F59" s="31" t="s">
        <v>38</v>
      </c>
      <c r="G59" s="56" t="s">
        <v>13</v>
      </c>
      <c r="H59" s="31" t="s">
        <v>11</v>
      </c>
      <c r="I59" s="34">
        <v>1185</v>
      </c>
      <c r="J59" s="34">
        <v>639.90000000000009</v>
      </c>
      <c r="K59" s="35">
        <f t="shared" si="6"/>
        <v>0.45999999999999991</v>
      </c>
    </row>
    <row r="60" spans="1:11" s="23" customFormat="1" ht="14.4" x14ac:dyDescent="0.3">
      <c r="A60" s="30" t="s">
        <v>801</v>
      </c>
      <c r="B60" s="31" t="s">
        <v>42</v>
      </c>
      <c r="C60" s="32" t="s">
        <v>394</v>
      </c>
      <c r="D60" s="33" t="s">
        <v>412</v>
      </c>
      <c r="E60" s="33" t="s">
        <v>147</v>
      </c>
      <c r="F60" s="31" t="s">
        <v>38</v>
      </c>
      <c r="G60" s="56" t="s">
        <v>13</v>
      </c>
      <c r="H60" s="31" t="s">
        <v>12</v>
      </c>
      <c r="I60" s="34">
        <v>1480</v>
      </c>
      <c r="J60" s="34">
        <v>799.2</v>
      </c>
      <c r="K60" s="35">
        <f t="shared" si="6"/>
        <v>0.45999999999999996</v>
      </c>
    </row>
    <row r="61" spans="1:11" s="23" customFormat="1" ht="14.4" x14ac:dyDescent="0.3">
      <c r="A61" s="30" t="s">
        <v>801</v>
      </c>
      <c r="B61" s="31" t="s">
        <v>42</v>
      </c>
      <c r="C61" s="32" t="s">
        <v>393</v>
      </c>
      <c r="D61" s="33" t="s">
        <v>421</v>
      </c>
      <c r="E61" s="33" t="s">
        <v>148</v>
      </c>
      <c r="F61" s="31" t="s">
        <v>39</v>
      </c>
      <c r="G61" s="56" t="s">
        <v>13</v>
      </c>
      <c r="H61" s="31" t="s">
        <v>11</v>
      </c>
      <c r="I61" s="34">
        <v>1185</v>
      </c>
      <c r="J61" s="34">
        <v>639.90000000000009</v>
      </c>
      <c r="K61" s="35">
        <f t="shared" si="6"/>
        <v>0.45999999999999991</v>
      </c>
    </row>
    <row r="62" spans="1:11" s="23" customFormat="1" ht="14.4" x14ac:dyDescent="0.3">
      <c r="A62" s="30" t="s">
        <v>801</v>
      </c>
      <c r="B62" s="31" t="s">
        <v>42</v>
      </c>
      <c r="C62" s="32" t="s">
        <v>394</v>
      </c>
      <c r="D62" s="33" t="s">
        <v>422</v>
      </c>
      <c r="E62" s="33" t="s">
        <v>149</v>
      </c>
      <c r="F62" s="31" t="s">
        <v>39</v>
      </c>
      <c r="G62" s="56" t="s">
        <v>13</v>
      </c>
      <c r="H62" s="31" t="s">
        <v>12</v>
      </c>
      <c r="I62" s="34">
        <v>1480</v>
      </c>
      <c r="J62" s="34">
        <v>799.2</v>
      </c>
      <c r="K62" s="35">
        <f t="shared" si="6"/>
        <v>0.45999999999999996</v>
      </c>
    </row>
    <row r="63" spans="1:11" s="23" customFormat="1" ht="14.4" x14ac:dyDescent="0.3">
      <c r="A63" s="30" t="s">
        <v>801</v>
      </c>
      <c r="B63" s="31" t="s">
        <v>42</v>
      </c>
      <c r="C63" s="32" t="s">
        <v>395</v>
      </c>
      <c r="D63" s="33" t="s">
        <v>413</v>
      </c>
      <c r="E63" s="33" t="s">
        <v>150</v>
      </c>
      <c r="F63" s="31" t="s">
        <v>38</v>
      </c>
      <c r="G63" s="56" t="s">
        <v>13</v>
      </c>
      <c r="H63" s="31" t="s">
        <v>11</v>
      </c>
      <c r="I63" s="34">
        <v>1050</v>
      </c>
      <c r="J63" s="34">
        <v>567</v>
      </c>
      <c r="K63" s="35">
        <f t="shared" si="6"/>
        <v>0.46</v>
      </c>
    </row>
    <row r="64" spans="1:11" s="23" customFormat="1" ht="14.4" x14ac:dyDescent="0.3">
      <c r="A64" s="30" t="s">
        <v>801</v>
      </c>
      <c r="B64" s="31" t="s">
        <v>42</v>
      </c>
      <c r="C64" s="32" t="s">
        <v>396</v>
      </c>
      <c r="D64" s="33" t="s">
        <v>414</v>
      </c>
      <c r="E64" s="33" t="s">
        <v>151</v>
      </c>
      <c r="F64" s="31" t="s">
        <v>38</v>
      </c>
      <c r="G64" s="56" t="s">
        <v>13</v>
      </c>
      <c r="H64" s="31" t="s">
        <v>12</v>
      </c>
      <c r="I64" s="34">
        <v>1300</v>
      </c>
      <c r="J64" s="34">
        <v>702</v>
      </c>
      <c r="K64" s="35">
        <f t="shared" si="6"/>
        <v>0.46</v>
      </c>
    </row>
    <row r="65" spans="1:11" s="23" customFormat="1" ht="14.4" x14ac:dyDescent="0.3">
      <c r="A65" s="30" t="s">
        <v>801</v>
      </c>
      <c r="B65" s="31" t="s">
        <v>42</v>
      </c>
      <c r="C65" s="32" t="s">
        <v>395</v>
      </c>
      <c r="D65" s="33" t="s">
        <v>423</v>
      </c>
      <c r="E65" s="33" t="s">
        <v>152</v>
      </c>
      <c r="F65" s="31" t="s">
        <v>39</v>
      </c>
      <c r="G65" s="56" t="s">
        <v>13</v>
      </c>
      <c r="H65" s="31" t="s">
        <v>11</v>
      </c>
      <c r="I65" s="34">
        <v>1050</v>
      </c>
      <c r="J65" s="34">
        <v>567</v>
      </c>
      <c r="K65" s="35">
        <f t="shared" si="6"/>
        <v>0.46</v>
      </c>
    </row>
    <row r="66" spans="1:11" s="23" customFormat="1" ht="14.4" x14ac:dyDescent="0.3">
      <c r="A66" s="30" t="s">
        <v>801</v>
      </c>
      <c r="B66" s="31" t="s">
        <v>42</v>
      </c>
      <c r="C66" s="32" t="s">
        <v>396</v>
      </c>
      <c r="D66" s="33" t="s">
        <v>424</v>
      </c>
      <c r="E66" s="33" t="s">
        <v>153</v>
      </c>
      <c r="F66" s="31" t="s">
        <v>39</v>
      </c>
      <c r="G66" s="56" t="s">
        <v>13</v>
      </c>
      <c r="H66" s="31" t="s">
        <v>12</v>
      </c>
      <c r="I66" s="34">
        <v>1300</v>
      </c>
      <c r="J66" s="34">
        <v>702</v>
      </c>
      <c r="K66" s="35">
        <f t="shared" si="6"/>
        <v>0.46</v>
      </c>
    </row>
    <row r="67" spans="1:11" s="23" customFormat="1" ht="14.4" x14ac:dyDescent="0.3">
      <c r="A67" s="30" t="s">
        <v>801</v>
      </c>
      <c r="B67" s="31" t="s">
        <v>42</v>
      </c>
      <c r="C67" s="32" t="s">
        <v>397</v>
      </c>
      <c r="D67" s="33" t="s">
        <v>415</v>
      </c>
      <c r="E67" s="33" t="s">
        <v>154</v>
      </c>
      <c r="F67" s="31" t="s">
        <v>38</v>
      </c>
      <c r="G67" s="56" t="s">
        <v>13</v>
      </c>
      <c r="H67" s="31" t="s">
        <v>11</v>
      </c>
      <c r="I67" s="34">
        <v>1000</v>
      </c>
      <c r="J67" s="34">
        <v>540</v>
      </c>
      <c r="K67" s="35">
        <f t="shared" si="6"/>
        <v>0.46</v>
      </c>
    </row>
    <row r="68" spans="1:11" s="23" customFormat="1" ht="14.4" x14ac:dyDescent="0.3">
      <c r="A68" s="30" t="s">
        <v>801</v>
      </c>
      <c r="B68" s="31" t="s">
        <v>42</v>
      </c>
      <c r="C68" s="32" t="s">
        <v>398</v>
      </c>
      <c r="D68" s="33" t="s">
        <v>416</v>
      </c>
      <c r="E68" s="33" t="s">
        <v>155</v>
      </c>
      <c r="F68" s="31" t="s">
        <v>38</v>
      </c>
      <c r="G68" s="56" t="s">
        <v>13</v>
      </c>
      <c r="H68" s="31" t="s">
        <v>12</v>
      </c>
      <c r="I68" s="34">
        <v>1280</v>
      </c>
      <c r="J68" s="34">
        <v>691.2</v>
      </c>
      <c r="K68" s="35">
        <f t="shared" si="6"/>
        <v>0.45999999999999996</v>
      </c>
    </row>
    <row r="69" spans="1:11" s="23" customFormat="1" ht="14.4" x14ac:dyDescent="0.3">
      <c r="A69" s="30" t="s">
        <v>801</v>
      </c>
      <c r="B69" s="31" t="s">
        <v>42</v>
      </c>
      <c r="C69" s="32" t="s">
        <v>397</v>
      </c>
      <c r="D69" s="33" t="s">
        <v>425</v>
      </c>
      <c r="E69" s="33" t="s">
        <v>156</v>
      </c>
      <c r="F69" s="31" t="s">
        <v>39</v>
      </c>
      <c r="G69" s="56" t="s">
        <v>13</v>
      </c>
      <c r="H69" s="31" t="s">
        <v>11</v>
      </c>
      <c r="I69" s="34">
        <v>1000</v>
      </c>
      <c r="J69" s="34">
        <v>540</v>
      </c>
      <c r="K69" s="35">
        <f t="shared" si="6"/>
        <v>0.46</v>
      </c>
    </row>
    <row r="70" spans="1:11" s="23" customFormat="1" ht="14.4" x14ac:dyDescent="0.3">
      <c r="A70" s="30" t="s">
        <v>801</v>
      </c>
      <c r="B70" s="31" t="s">
        <v>42</v>
      </c>
      <c r="C70" s="32" t="s">
        <v>398</v>
      </c>
      <c r="D70" s="33" t="s">
        <v>426</v>
      </c>
      <c r="E70" s="33" t="s">
        <v>157</v>
      </c>
      <c r="F70" s="31" t="s">
        <v>39</v>
      </c>
      <c r="G70" s="56" t="s">
        <v>13</v>
      </c>
      <c r="H70" s="31" t="s">
        <v>12</v>
      </c>
      <c r="I70" s="34">
        <v>1280</v>
      </c>
      <c r="J70" s="34">
        <v>691.2</v>
      </c>
      <c r="K70" s="35">
        <f t="shared" si="6"/>
        <v>0.45999999999999996</v>
      </c>
    </row>
    <row r="71" spans="1:11" s="23" customFormat="1" ht="14.4" x14ac:dyDescent="0.3">
      <c r="A71" s="30" t="s">
        <v>801</v>
      </c>
      <c r="B71" s="31" t="s">
        <v>42</v>
      </c>
      <c r="C71" s="32" t="s">
        <v>399</v>
      </c>
      <c r="D71" s="33" t="s">
        <v>605</v>
      </c>
      <c r="E71" s="33" t="s">
        <v>67</v>
      </c>
      <c r="F71" s="31" t="s">
        <v>38</v>
      </c>
      <c r="G71" s="56" t="s">
        <v>10</v>
      </c>
      <c r="H71" s="31" t="s">
        <v>11</v>
      </c>
      <c r="I71" s="34">
        <v>800</v>
      </c>
      <c r="J71" s="34">
        <v>432</v>
      </c>
      <c r="K71" s="35">
        <f t="shared" ref="K71:K72" si="7">SUM((J71-I71)/I71)*-1</f>
        <v>0.46</v>
      </c>
    </row>
    <row r="72" spans="1:11" s="23" customFormat="1" ht="14.4" x14ac:dyDescent="0.3">
      <c r="A72" s="30" t="s">
        <v>801</v>
      </c>
      <c r="B72" s="31" t="s">
        <v>42</v>
      </c>
      <c r="C72" s="32" t="s">
        <v>400</v>
      </c>
      <c r="D72" s="33" t="s">
        <v>606</v>
      </c>
      <c r="E72" s="33" t="s">
        <v>68</v>
      </c>
      <c r="F72" s="31" t="s">
        <v>38</v>
      </c>
      <c r="G72" s="56" t="s">
        <v>10</v>
      </c>
      <c r="H72" s="31" t="s">
        <v>12</v>
      </c>
      <c r="I72" s="34">
        <v>970</v>
      </c>
      <c r="J72" s="34">
        <v>523.80000000000007</v>
      </c>
      <c r="K72" s="35">
        <f t="shared" si="7"/>
        <v>0.45999999999999991</v>
      </c>
    </row>
    <row r="73" spans="1:11" s="23" customFormat="1" ht="14.4" x14ac:dyDescent="0.3">
      <c r="A73" s="30" t="s">
        <v>801</v>
      </c>
      <c r="B73" s="31" t="s">
        <v>42</v>
      </c>
      <c r="C73" s="32" t="s">
        <v>399</v>
      </c>
      <c r="D73" s="33" t="s">
        <v>607</v>
      </c>
      <c r="E73" s="33" t="s">
        <v>69</v>
      </c>
      <c r="F73" s="31" t="s">
        <v>39</v>
      </c>
      <c r="G73" s="56" t="s">
        <v>10</v>
      </c>
      <c r="H73" s="31" t="s">
        <v>11</v>
      </c>
      <c r="I73" s="34">
        <v>800</v>
      </c>
      <c r="J73" s="34">
        <v>432</v>
      </c>
      <c r="K73" s="35">
        <f t="shared" ref="K73:K78" si="8">SUM((J73-I73)/I73)*-1</f>
        <v>0.46</v>
      </c>
    </row>
    <row r="74" spans="1:11" s="23" customFormat="1" ht="14.4" x14ac:dyDescent="0.3">
      <c r="A74" s="30" t="s">
        <v>801</v>
      </c>
      <c r="B74" s="31" t="s">
        <v>42</v>
      </c>
      <c r="C74" s="32" t="s">
        <v>400</v>
      </c>
      <c r="D74" s="33" t="s">
        <v>608</v>
      </c>
      <c r="E74" s="33" t="s">
        <v>70</v>
      </c>
      <c r="F74" s="31" t="s">
        <v>39</v>
      </c>
      <c r="G74" s="56" t="s">
        <v>13</v>
      </c>
      <c r="H74" s="31" t="s">
        <v>12</v>
      </c>
      <c r="I74" s="34">
        <v>970</v>
      </c>
      <c r="J74" s="34">
        <v>523.80000000000007</v>
      </c>
      <c r="K74" s="35">
        <f t="shared" si="8"/>
        <v>0.45999999999999991</v>
      </c>
    </row>
    <row r="75" spans="1:11" s="23" customFormat="1" ht="14.4" x14ac:dyDescent="0.3">
      <c r="A75" s="30" t="s">
        <v>801</v>
      </c>
      <c r="B75" s="31" t="s">
        <v>42</v>
      </c>
      <c r="C75" s="32" t="s">
        <v>401</v>
      </c>
      <c r="D75" s="33" t="s">
        <v>417</v>
      </c>
      <c r="E75" s="33" t="s">
        <v>158</v>
      </c>
      <c r="F75" s="31" t="s">
        <v>38</v>
      </c>
      <c r="G75" s="56" t="s">
        <v>13</v>
      </c>
      <c r="H75" s="31" t="s">
        <v>11</v>
      </c>
      <c r="I75" s="34">
        <v>650</v>
      </c>
      <c r="J75" s="34">
        <v>351</v>
      </c>
      <c r="K75" s="35">
        <f t="shared" si="8"/>
        <v>0.46</v>
      </c>
    </row>
    <row r="76" spans="1:11" s="23" customFormat="1" ht="14.4" x14ac:dyDescent="0.3">
      <c r="A76" s="30" t="s">
        <v>801</v>
      </c>
      <c r="B76" s="31" t="s">
        <v>42</v>
      </c>
      <c r="C76" s="32" t="s">
        <v>402</v>
      </c>
      <c r="D76" s="33" t="s">
        <v>418</v>
      </c>
      <c r="E76" s="33" t="s">
        <v>159</v>
      </c>
      <c r="F76" s="31" t="s">
        <v>38</v>
      </c>
      <c r="G76" s="56" t="s">
        <v>13</v>
      </c>
      <c r="H76" s="31" t="s">
        <v>12</v>
      </c>
      <c r="I76" s="34">
        <v>776</v>
      </c>
      <c r="J76" s="34">
        <v>419.04</v>
      </c>
      <c r="K76" s="35">
        <f t="shared" si="8"/>
        <v>0.45999999999999996</v>
      </c>
    </row>
    <row r="77" spans="1:11" s="23" customFormat="1" ht="14.4" x14ac:dyDescent="0.3">
      <c r="A77" s="30" t="s">
        <v>801</v>
      </c>
      <c r="B77" s="31" t="s">
        <v>42</v>
      </c>
      <c r="C77" s="32" t="s">
        <v>401</v>
      </c>
      <c r="D77" s="33" t="s">
        <v>427</v>
      </c>
      <c r="E77" s="33" t="s">
        <v>160</v>
      </c>
      <c r="F77" s="31" t="s">
        <v>39</v>
      </c>
      <c r="G77" s="56" t="s">
        <v>13</v>
      </c>
      <c r="H77" s="31" t="s">
        <v>11</v>
      </c>
      <c r="I77" s="34">
        <v>650</v>
      </c>
      <c r="J77" s="34">
        <v>351</v>
      </c>
      <c r="K77" s="35">
        <f t="shared" si="8"/>
        <v>0.46</v>
      </c>
    </row>
    <row r="78" spans="1:11" s="23" customFormat="1" ht="14.4" x14ac:dyDescent="0.3">
      <c r="A78" s="30" t="s">
        <v>801</v>
      </c>
      <c r="B78" s="31" t="s">
        <v>42</v>
      </c>
      <c r="C78" s="32" t="s">
        <v>402</v>
      </c>
      <c r="D78" s="33" t="s">
        <v>428</v>
      </c>
      <c r="E78" s="33" t="s">
        <v>161</v>
      </c>
      <c r="F78" s="31" t="s">
        <v>39</v>
      </c>
      <c r="G78" s="56" t="s">
        <v>13</v>
      </c>
      <c r="H78" s="31" t="s">
        <v>12</v>
      </c>
      <c r="I78" s="34">
        <v>776</v>
      </c>
      <c r="J78" s="34">
        <v>419.04</v>
      </c>
      <c r="K78" s="35">
        <f t="shared" si="8"/>
        <v>0.45999999999999996</v>
      </c>
    </row>
    <row r="79" spans="1:11" s="23" customFormat="1" ht="14.4" x14ac:dyDescent="0.3">
      <c r="A79" s="30" t="s">
        <v>49</v>
      </c>
      <c r="B79" s="31" t="s">
        <v>42</v>
      </c>
      <c r="C79" s="32" t="s">
        <v>438</v>
      </c>
      <c r="D79" s="33" t="s">
        <v>609</v>
      </c>
      <c r="E79" s="33" t="s">
        <v>142</v>
      </c>
      <c r="F79" s="31" t="s">
        <v>38</v>
      </c>
      <c r="G79" s="56" t="s">
        <v>13</v>
      </c>
      <c r="H79" s="31" t="s">
        <v>11</v>
      </c>
      <c r="I79" s="34">
        <v>1624</v>
      </c>
      <c r="J79" s="34">
        <v>876.96</v>
      </c>
      <c r="K79" s="35">
        <f>SUM((J79-I79)/I79)*-1</f>
        <v>0.45999999999999996</v>
      </c>
    </row>
    <row r="80" spans="1:11" s="23" customFormat="1" ht="14.4" x14ac:dyDescent="0.3">
      <c r="A80" s="30" t="s">
        <v>49</v>
      </c>
      <c r="B80" s="31" t="s">
        <v>42</v>
      </c>
      <c r="C80" s="32" t="s">
        <v>439</v>
      </c>
      <c r="D80" s="33" t="s">
        <v>610</v>
      </c>
      <c r="E80" s="33" t="s">
        <v>143</v>
      </c>
      <c r="F80" s="31" t="s">
        <v>38</v>
      </c>
      <c r="G80" s="56" t="s">
        <v>13</v>
      </c>
      <c r="H80" s="31" t="s">
        <v>12</v>
      </c>
      <c r="I80" s="34">
        <v>1899</v>
      </c>
      <c r="J80" s="34">
        <v>1025.46</v>
      </c>
      <c r="K80" s="35">
        <f t="shared" ref="K80:K143" si="9">SUM((J80-I80)/I80)*-1</f>
        <v>0.45999999999999996</v>
      </c>
    </row>
    <row r="81" spans="1:11" s="23" customFormat="1" ht="14.4" x14ac:dyDescent="0.3">
      <c r="A81" s="30" t="s">
        <v>49</v>
      </c>
      <c r="B81" s="31" t="s">
        <v>42</v>
      </c>
      <c r="C81" s="32" t="s">
        <v>440</v>
      </c>
      <c r="D81" s="33" t="s">
        <v>611</v>
      </c>
      <c r="E81" s="33" t="s">
        <v>146</v>
      </c>
      <c r="F81" s="31" t="s">
        <v>38</v>
      </c>
      <c r="G81" s="56" t="s">
        <v>13</v>
      </c>
      <c r="H81" s="31" t="s">
        <v>11</v>
      </c>
      <c r="I81" s="34">
        <v>1524</v>
      </c>
      <c r="J81" s="34">
        <v>822.96</v>
      </c>
      <c r="K81" s="35">
        <f t="shared" si="9"/>
        <v>0.45999999999999996</v>
      </c>
    </row>
    <row r="82" spans="1:11" s="23" customFormat="1" ht="14.4" x14ac:dyDescent="0.3">
      <c r="A82" s="30" t="s">
        <v>49</v>
      </c>
      <c r="B82" s="31" t="s">
        <v>42</v>
      </c>
      <c r="C82" s="32" t="s">
        <v>441</v>
      </c>
      <c r="D82" s="33" t="s">
        <v>612</v>
      </c>
      <c r="E82" s="33" t="s">
        <v>147</v>
      </c>
      <c r="F82" s="31" t="s">
        <v>38</v>
      </c>
      <c r="G82" s="56" t="s">
        <v>13</v>
      </c>
      <c r="H82" s="31" t="s">
        <v>12</v>
      </c>
      <c r="I82" s="34">
        <v>1774</v>
      </c>
      <c r="J82" s="34">
        <v>957.96</v>
      </c>
      <c r="K82" s="35">
        <f t="shared" si="9"/>
        <v>0.45999999999999996</v>
      </c>
    </row>
    <row r="83" spans="1:11" s="23" customFormat="1" ht="14.4" x14ac:dyDescent="0.3">
      <c r="A83" s="30" t="s">
        <v>49</v>
      </c>
      <c r="B83" s="31" t="s">
        <v>42</v>
      </c>
      <c r="C83" s="32" t="s">
        <v>442</v>
      </c>
      <c r="D83" s="33" t="s">
        <v>613</v>
      </c>
      <c r="E83" s="33" t="s">
        <v>150</v>
      </c>
      <c r="F83" s="31" t="s">
        <v>38</v>
      </c>
      <c r="G83" s="56" t="s">
        <v>13</v>
      </c>
      <c r="H83" s="31" t="s">
        <v>11</v>
      </c>
      <c r="I83" s="34">
        <v>1499</v>
      </c>
      <c r="J83" s="34">
        <v>809.46</v>
      </c>
      <c r="K83" s="35">
        <f t="shared" si="9"/>
        <v>0.45999999999999996</v>
      </c>
    </row>
    <row r="84" spans="1:11" s="23" customFormat="1" ht="14.4" x14ac:dyDescent="0.3">
      <c r="A84" s="30" t="s">
        <v>49</v>
      </c>
      <c r="B84" s="31" t="s">
        <v>42</v>
      </c>
      <c r="C84" s="32" t="s">
        <v>443</v>
      </c>
      <c r="D84" s="33" t="s">
        <v>614</v>
      </c>
      <c r="E84" s="33" t="s">
        <v>151</v>
      </c>
      <c r="F84" s="31" t="s">
        <v>38</v>
      </c>
      <c r="G84" s="56" t="s">
        <v>13</v>
      </c>
      <c r="H84" s="31" t="s">
        <v>12</v>
      </c>
      <c r="I84" s="34">
        <v>1754</v>
      </c>
      <c r="J84" s="34">
        <v>947.16000000000008</v>
      </c>
      <c r="K84" s="35">
        <f t="shared" si="9"/>
        <v>0.45999999999999996</v>
      </c>
    </row>
    <row r="85" spans="1:11" s="23" customFormat="1" ht="14.4" x14ac:dyDescent="0.3">
      <c r="A85" s="30" t="s">
        <v>49</v>
      </c>
      <c r="B85" s="31" t="s">
        <v>42</v>
      </c>
      <c r="C85" s="32" t="s">
        <v>444</v>
      </c>
      <c r="D85" s="33" t="s">
        <v>615</v>
      </c>
      <c r="E85" s="33" t="s">
        <v>154</v>
      </c>
      <c r="F85" s="31" t="s">
        <v>38</v>
      </c>
      <c r="G85" s="56" t="s">
        <v>13</v>
      </c>
      <c r="H85" s="31" t="s">
        <v>11</v>
      </c>
      <c r="I85" s="34">
        <v>1424</v>
      </c>
      <c r="J85" s="34">
        <v>768.96</v>
      </c>
      <c r="K85" s="35">
        <f t="shared" si="9"/>
        <v>0.45999999999999996</v>
      </c>
    </row>
    <row r="86" spans="1:11" s="23" customFormat="1" ht="14.4" x14ac:dyDescent="0.3">
      <c r="A86" s="30" t="s">
        <v>49</v>
      </c>
      <c r="B86" s="31" t="s">
        <v>42</v>
      </c>
      <c r="C86" s="32" t="s">
        <v>445</v>
      </c>
      <c r="D86" s="33" t="s">
        <v>616</v>
      </c>
      <c r="E86" s="33" t="s">
        <v>155</v>
      </c>
      <c r="F86" s="31" t="s">
        <v>38</v>
      </c>
      <c r="G86" s="56" t="s">
        <v>13</v>
      </c>
      <c r="H86" s="31" t="s">
        <v>12</v>
      </c>
      <c r="I86" s="34">
        <v>1724</v>
      </c>
      <c r="J86" s="34">
        <v>930.96</v>
      </c>
      <c r="K86" s="35">
        <f t="shared" si="9"/>
        <v>0.45999999999999996</v>
      </c>
    </row>
    <row r="87" spans="1:11" s="23" customFormat="1" ht="14.4" x14ac:dyDescent="0.3">
      <c r="A87" s="30" t="s">
        <v>49</v>
      </c>
      <c r="B87" s="31" t="s">
        <v>42</v>
      </c>
      <c r="C87" s="32" t="s">
        <v>446</v>
      </c>
      <c r="D87" s="33" t="s">
        <v>617</v>
      </c>
      <c r="E87" s="33" t="s">
        <v>67</v>
      </c>
      <c r="F87" s="31" t="s">
        <v>38</v>
      </c>
      <c r="G87" s="56" t="s">
        <v>10</v>
      </c>
      <c r="H87" s="31" t="s">
        <v>11</v>
      </c>
      <c r="I87" s="34">
        <v>1384</v>
      </c>
      <c r="J87" s="34">
        <v>747.36</v>
      </c>
      <c r="K87" s="35">
        <f t="shared" si="9"/>
        <v>0.45999999999999996</v>
      </c>
    </row>
    <row r="88" spans="1:11" s="23" customFormat="1" ht="14.4" x14ac:dyDescent="0.3">
      <c r="A88" s="30" t="s">
        <v>49</v>
      </c>
      <c r="B88" s="31" t="s">
        <v>42</v>
      </c>
      <c r="C88" s="32" t="s">
        <v>447</v>
      </c>
      <c r="D88" s="33" t="s">
        <v>618</v>
      </c>
      <c r="E88" s="33" t="s">
        <v>68</v>
      </c>
      <c r="F88" s="31" t="s">
        <v>38</v>
      </c>
      <c r="G88" s="56" t="s">
        <v>10</v>
      </c>
      <c r="H88" s="31" t="s">
        <v>12</v>
      </c>
      <c r="I88" s="34">
        <v>1454</v>
      </c>
      <c r="J88" s="34">
        <v>785.16000000000008</v>
      </c>
      <c r="K88" s="35">
        <f t="shared" si="9"/>
        <v>0.45999999999999996</v>
      </c>
    </row>
    <row r="89" spans="1:11" s="23" customFormat="1" ht="14.4" x14ac:dyDescent="0.3">
      <c r="A89" s="30" t="s">
        <v>49</v>
      </c>
      <c r="B89" s="31" t="s">
        <v>42</v>
      </c>
      <c r="C89" s="32" t="s">
        <v>448</v>
      </c>
      <c r="D89" s="33" t="s">
        <v>619</v>
      </c>
      <c r="E89" s="33" t="s">
        <v>158</v>
      </c>
      <c r="F89" s="31" t="s">
        <v>38</v>
      </c>
      <c r="G89" s="56" t="s">
        <v>13</v>
      </c>
      <c r="H89" s="31" t="s">
        <v>11</v>
      </c>
      <c r="I89" s="34">
        <v>1254</v>
      </c>
      <c r="J89" s="34">
        <v>677.16000000000008</v>
      </c>
      <c r="K89" s="35">
        <f t="shared" si="9"/>
        <v>0.45999999999999991</v>
      </c>
    </row>
    <row r="90" spans="1:11" s="23" customFormat="1" ht="14.4" x14ac:dyDescent="0.3">
      <c r="A90" s="30" t="s">
        <v>49</v>
      </c>
      <c r="B90" s="31" t="s">
        <v>42</v>
      </c>
      <c r="C90" s="32" t="s">
        <v>449</v>
      </c>
      <c r="D90" s="33" t="s">
        <v>620</v>
      </c>
      <c r="E90" s="33" t="s">
        <v>159</v>
      </c>
      <c r="F90" s="31" t="s">
        <v>38</v>
      </c>
      <c r="G90" s="56" t="s">
        <v>13</v>
      </c>
      <c r="H90" s="31" t="s">
        <v>12</v>
      </c>
      <c r="I90" s="34">
        <v>1329</v>
      </c>
      <c r="J90" s="34">
        <v>717.66000000000008</v>
      </c>
      <c r="K90" s="35">
        <f t="shared" si="9"/>
        <v>0.45999999999999996</v>
      </c>
    </row>
    <row r="91" spans="1:11" s="23" customFormat="1" ht="14.4" x14ac:dyDescent="0.3">
      <c r="A91" s="30" t="s">
        <v>49</v>
      </c>
      <c r="B91" s="31" t="s">
        <v>42</v>
      </c>
      <c r="C91" s="32" t="s">
        <v>450</v>
      </c>
      <c r="D91" s="33" t="s">
        <v>621</v>
      </c>
      <c r="E91" s="33" t="s">
        <v>142</v>
      </c>
      <c r="F91" s="31" t="s">
        <v>38</v>
      </c>
      <c r="G91" s="56" t="s">
        <v>13</v>
      </c>
      <c r="H91" s="31" t="s">
        <v>11</v>
      </c>
      <c r="I91" s="34">
        <v>1624</v>
      </c>
      <c r="J91" s="34">
        <v>876.96</v>
      </c>
      <c r="K91" s="35">
        <f t="shared" si="9"/>
        <v>0.45999999999999996</v>
      </c>
    </row>
    <row r="92" spans="1:11" s="23" customFormat="1" ht="14.4" x14ac:dyDescent="0.3">
      <c r="A92" s="30" t="s">
        <v>49</v>
      </c>
      <c r="B92" s="31" t="s">
        <v>42</v>
      </c>
      <c r="C92" s="32" t="s">
        <v>451</v>
      </c>
      <c r="D92" s="33" t="s">
        <v>622</v>
      </c>
      <c r="E92" s="33" t="s">
        <v>143</v>
      </c>
      <c r="F92" s="31" t="s">
        <v>38</v>
      </c>
      <c r="G92" s="56" t="s">
        <v>13</v>
      </c>
      <c r="H92" s="31" t="s">
        <v>12</v>
      </c>
      <c r="I92" s="34">
        <v>1899</v>
      </c>
      <c r="J92" s="34">
        <v>1025.46</v>
      </c>
      <c r="K92" s="35">
        <f t="shared" si="9"/>
        <v>0.45999999999999996</v>
      </c>
    </row>
    <row r="93" spans="1:11" s="23" customFormat="1" ht="14.4" x14ac:dyDescent="0.3">
      <c r="A93" s="30" t="s">
        <v>49</v>
      </c>
      <c r="B93" s="31" t="s">
        <v>42</v>
      </c>
      <c r="C93" s="32" t="s">
        <v>452</v>
      </c>
      <c r="D93" s="33" t="s">
        <v>623</v>
      </c>
      <c r="E93" s="33" t="s">
        <v>146</v>
      </c>
      <c r="F93" s="31" t="s">
        <v>38</v>
      </c>
      <c r="G93" s="56" t="s">
        <v>13</v>
      </c>
      <c r="H93" s="31" t="s">
        <v>11</v>
      </c>
      <c r="I93" s="34">
        <v>1524</v>
      </c>
      <c r="J93" s="34">
        <v>822.96</v>
      </c>
      <c r="K93" s="35">
        <f t="shared" si="9"/>
        <v>0.45999999999999996</v>
      </c>
    </row>
    <row r="94" spans="1:11" s="23" customFormat="1" ht="14.4" x14ac:dyDescent="0.3">
      <c r="A94" s="30" t="s">
        <v>49</v>
      </c>
      <c r="B94" s="31" t="s">
        <v>42</v>
      </c>
      <c r="C94" s="32" t="s">
        <v>453</v>
      </c>
      <c r="D94" s="33" t="s">
        <v>624</v>
      </c>
      <c r="E94" s="33" t="s">
        <v>147</v>
      </c>
      <c r="F94" s="31" t="s">
        <v>38</v>
      </c>
      <c r="G94" s="56" t="s">
        <v>13</v>
      </c>
      <c r="H94" s="31" t="s">
        <v>12</v>
      </c>
      <c r="I94" s="34">
        <v>1774</v>
      </c>
      <c r="J94" s="34">
        <v>957.96</v>
      </c>
      <c r="K94" s="35">
        <f t="shared" si="9"/>
        <v>0.45999999999999996</v>
      </c>
    </row>
    <row r="95" spans="1:11" s="23" customFormat="1" ht="14.4" x14ac:dyDescent="0.3">
      <c r="A95" s="30" t="s">
        <v>49</v>
      </c>
      <c r="B95" s="31" t="s">
        <v>42</v>
      </c>
      <c r="C95" s="32" t="s">
        <v>454</v>
      </c>
      <c r="D95" s="33" t="s">
        <v>625</v>
      </c>
      <c r="E95" s="33" t="s">
        <v>150</v>
      </c>
      <c r="F95" s="31" t="s">
        <v>38</v>
      </c>
      <c r="G95" s="56" t="s">
        <v>13</v>
      </c>
      <c r="H95" s="31" t="s">
        <v>11</v>
      </c>
      <c r="I95" s="34">
        <v>1499</v>
      </c>
      <c r="J95" s="34">
        <v>809.46</v>
      </c>
      <c r="K95" s="35">
        <f t="shared" si="9"/>
        <v>0.45999999999999996</v>
      </c>
    </row>
    <row r="96" spans="1:11" s="23" customFormat="1" ht="14.4" x14ac:dyDescent="0.3">
      <c r="A96" s="30" t="s">
        <v>49</v>
      </c>
      <c r="B96" s="31" t="s">
        <v>42</v>
      </c>
      <c r="C96" s="32" t="s">
        <v>455</v>
      </c>
      <c r="D96" s="33" t="s">
        <v>626</v>
      </c>
      <c r="E96" s="33" t="s">
        <v>151</v>
      </c>
      <c r="F96" s="31" t="s">
        <v>38</v>
      </c>
      <c r="G96" s="56" t="s">
        <v>13</v>
      </c>
      <c r="H96" s="31" t="s">
        <v>12</v>
      </c>
      <c r="I96" s="34">
        <v>1754</v>
      </c>
      <c r="J96" s="34">
        <v>947.16000000000008</v>
      </c>
      <c r="K96" s="35">
        <f t="shared" si="9"/>
        <v>0.45999999999999996</v>
      </c>
    </row>
    <row r="97" spans="1:11" s="23" customFormat="1" ht="14.4" x14ac:dyDescent="0.3">
      <c r="A97" s="30" t="s">
        <v>49</v>
      </c>
      <c r="B97" s="31" t="s">
        <v>42</v>
      </c>
      <c r="C97" s="32" t="s">
        <v>456</v>
      </c>
      <c r="D97" s="33" t="s">
        <v>627</v>
      </c>
      <c r="E97" s="33" t="s">
        <v>154</v>
      </c>
      <c r="F97" s="31" t="s">
        <v>38</v>
      </c>
      <c r="G97" s="56" t="s">
        <v>13</v>
      </c>
      <c r="H97" s="31" t="s">
        <v>11</v>
      </c>
      <c r="I97" s="34">
        <v>1424</v>
      </c>
      <c r="J97" s="34">
        <v>768.96</v>
      </c>
      <c r="K97" s="35">
        <f t="shared" si="9"/>
        <v>0.45999999999999996</v>
      </c>
    </row>
    <row r="98" spans="1:11" s="23" customFormat="1" ht="14.4" x14ac:dyDescent="0.3">
      <c r="A98" s="30" t="s">
        <v>49</v>
      </c>
      <c r="B98" s="31" t="s">
        <v>42</v>
      </c>
      <c r="C98" s="32" t="s">
        <v>457</v>
      </c>
      <c r="D98" s="33" t="s">
        <v>628</v>
      </c>
      <c r="E98" s="33" t="s">
        <v>155</v>
      </c>
      <c r="F98" s="31" t="s">
        <v>38</v>
      </c>
      <c r="G98" s="56" t="s">
        <v>13</v>
      </c>
      <c r="H98" s="31" t="s">
        <v>12</v>
      </c>
      <c r="I98" s="34">
        <v>1724</v>
      </c>
      <c r="J98" s="34">
        <v>930.96</v>
      </c>
      <c r="K98" s="35">
        <f t="shared" si="9"/>
        <v>0.45999999999999996</v>
      </c>
    </row>
    <row r="99" spans="1:11" s="23" customFormat="1" ht="14.4" x14ac:dyDescent="0.3">
      <c r="A99" s="30" t="s">
        <v>49</v>
      </c>
      <c r="B99" s="31" t="s">
        <v>42</v>
      </c>
      <c r="C99" s="32" t="s">
        <v>458</v>
      </c>
      <c r="D99" s="33" t="s">
        <v>629</v>
      </c>
      <c r="E99" s="33" t="s">
        <v>67</v>
      </c>
      <c r="F99" s="31" t="s">
        <v>38</v>
      </c>
      <c r="G99" s="56" t="s">
        <v>10</v>
      </c>
      <c r="H99" s="31" t="s">
        <v>11</v>
      </c>
      <c r="I99" s="34">
        <v>1384</v>
      </c>
      <c r="J99" s="34">
        <v>747.36</v>
      </c>
      <c r="K99" s="35">
        <f t="shared" si="9"/>
        <v>0.45999999999999996</v>
      </c>
    </row>
    <row r="100" spans="1:11" s="23" customFormat="1" ht="14.4" x14ac:dyDescent="0.3">
      <c r="A100" s="30" t="s">
        <v>49</v>
      </c>
      <c r="B100" s="31" t="s">
        <v>42</v>
      </c>
      <c r="C100" s="32" t="s">
        <v>459</v>
      </c>
      <c r="D100" s="33" t="s">
        <v>630</v>
      </c>
      <c r="E100" s="33" t="s">
        <v>68</v>
      </c>
      <c r="F100" s="31" t="s">
        <v>38</v>
      </c>
      <c r="G100" s="56" t="s">
        <v>10</v>
      </c>
      <c r="H100" s="31" t="s">
        <v>12</v>
      </c>
      <c r="I100" s="34">
        <v>1454</v>
      </c>
      <c r="J100" s="34">
        <v>785.16000000000008</v>
      </c>
      <c r="K100" s="35">
        <f t="shared" si="9"/>
        <v>0.45999999999999996</v>
      </c>
    </row>
    <row r="101" spans="1:11" s="23" customFormat="1" ht="14.4" x14ac:dyDescent="0.3">
      <c r="A101" s="30" t="s">
        <v>49</v>
      </c>
      <c r="B101" s="31" t="s">
        <v>42</v>
      </c>
      <c r="C101" s="32" t="s">
        <v>460</v>
      </c>
      <c r="D101" s="33" t="s">
        <v>631</v>
      </c>
      <c r="E101" s="33" t="s">
        <v>158</v>
      </c>
      <c r="F101" s="31" t="s">
        <v>38</v>
      </c>
      <c r="G101" s="56" t="s">
        <v>13</v>
      </c>
      <c r="H101" s="31" t="s">
        <v>11</v>
      </c>
      <c r="I101" s="34">
        <v>1254</v>
      </c>
      <c r="J101" s="34">
        <v>677.16000000000008</v>
      </c>
      <c r="K101" s="35">
        <f t="shared" si="9"/>
        <v>0.45999999999999991</v>
      </c>
    </row>
    <row r="102" spans="1:11" s="23" customFormat="1" ht="14.4" x14ac:dyDescent="0.3">
      <c r="A102" s="30" t="s">
        <v>49</v>
      </c>
      <c r="B102" s="31" t="s">
        <v>42</v>
      </c>
      <c r="C102" s="32" t="s">
        <v>461</v>
      </c>
      <c r="D102" s="33" t="s">
        <v>632</v>
      </c>
      <c r="E102" s="33" t="s">
        <v>159</v>
      </c>
      <c r="F102" s="31" t="s">
        <v>38</v>
      </c>
      <c r="G102" s="56" t="s">
        <v>13</v>
      </c>
      <c r="H102" s="31" t="s">
        <v>12</v>
      </c>
      <c r="I102" s="34">
        <v>1329</v>
      </c>
      <c r="J102" s="34">
        <v>717.66000000000008</v>
      </c>
      <c r="K102" s="35">
        <f t="shared" si="9"/>
        <v>0.45999999999999996</v>
      </c>
    </row>
    <row r="103" spans="1:11" s="23" customFormat="1" ht="14.4" x14ac:dyDescent="0.3">
      <c r="A103" s="30" t="s">
        <v>49</v>
      </c>
      <c r="B103" s="31" t="s">
        <v>42</v>
      </c>
      <c r="C103" s="32" t="s">
        <v>474</v>
      </c>
      <c r="D103" s="33" t="s">
        <v>633</v>
      </c>
      <c r="E103" s="33" t="s">
        <v>142</v>
      </c>
      <c r="F103" s="31" t="s">
        <v>38</v>
      </c>
      <c r="G103" s="56" t="s">
        <v>13</v>
      </c>
      <c r="H103" s="31" t="s">
        <v>11</v>
      </c>
      <c r="I103" s="34">
        <v>2115</v>
      </c>
      <c r="J103" s="34">
        <v>1142.1000000000001</v>
      </c>
      <c r="K103" s="35">
        <f t="shared" si="9"/>
        <v>0.45999999999999991</v>
      </c>
    </row>
    <row r="104" spans="1:11" s="23" customFormat="1" ht="14.4" x14ac:dyDescent="0.3">
      <c r="A104" s="30" t="s">
        <v>49</v>
      </c>
      <c r="B104" s="31" t="s">
        <v>42</v>
      </c>
      <c r="C104" s="32" t="s">
        <v>475</v>
      </c>
      <c r="D104" s="33" t="s">
        <v>634</v>
      </c>
      <c r="E104" s="33" t="s">
        <v>143</v>
      </c>
      <c r="F104" s="31" t="s">
        <v>38</v>
      </c>
      <c r="G104" s="56" t="s">
        <v>13</v>
      </c>
      <c r="H104" s="31" t="s">
        <v>12</v>
      </c>
      <c r="I104" s="34">
        <v>2548</v>
      </c>
      <c r="J104" s="34">
        <v>1375.92</v>
      </c>
      <c r="K104" s="35">
        <f t="shared" si="9"/>
        <v>0.45999999999999996</v>
      </c>
    </row>
    <row r="105" spans="1:11" s="23" customFormat="1" ht="14.4" x14ac:dyDescent="0.3">
      <c r="A105" s="30" t="s">
        <v>49</v>
      </c>
      <c r="B105" s="31" t="s">
        <v>42</v>
      </c>
      <c r="C105" s="32" t="s">
        <v>476</v>
      </c>
      <c r="D105" s="33" t="s">
        <v>635</v>
      </c>
      <c r="E105" s="33" t="s">
        <v>146</v>
      </c>
      <c r="F105" s="31" t="s">
        <v>38</v>
      </c>
      <c r="G105" s="56" t="s">
        <v>13</v>
      </c>
      <c r="H105" s="31" t="s">
        <v>11</v>
      </c>
      <c r="I105" s="34">
        <v>2073</v>
      </c>
      <c r="J105" s="34">
        <v>1119.42</v>
      </c>
      <c r="K105" s="35">
        <f t="shared" si="9"/>
        <v>0.45999999999999996</v>
      </c>
    </row>
    <row r="106" spans="1:11" s="23" customFormat="1" ht="14.4" x14ac:dyDescent="0.3">
      <c r="A106" s="30" t="s">
        <v>49</v>
      </c>
      <c r="B106" s="31" t="s">
        <v>42</v>
      </c>
      <c r="C106" s="32" t="s">
        <v>477</v>
      </c>
      <c r="D106" s="33" t="s">
        <v>636</v>
      </c>
      <c r="E106" s="33" t="s">
        <v>147</v>
      </c>
      <c r="F106" s="31" t="s">
        <v>38</v>
      </c>
      <c r="G106" s="56" t="s">
        <v>13</v>
      </c>
      <c r="H106" s="31" t="s">
        <v>12</v>
      </c>
      <c r="I106" s="34">
        <v>2520</v>
      </c>
      <c r="J106" s="34">
        <v>1360.8000000000002</v>
      </c>
      <c r="K106" s="35">
        <f t="shared" si="9"/>
        <v>0.45999999999999991</v>
      </c>
    </row>
    <row r="107" spans="1:11" s="23" customFormat="1" ht="14.4" x14ac:dyDescent="0.3">
      <c r="A107" s="30" t="s">
        <v>49</v>
      </c>
      <c r="B107" s="31" t="s">
        <v>42</v>
      </c>
      <c r="C107" s="32" t="s">
        <v>478</v>
      </c>
      <c r="D107" s="33" t="s">
        <v>637</v>
      </c>
      <c r="E107" s="33" t="s">
        <v>150</v>
      </c>
      <c r="F107" s="31" t="s">
        <v>38</v>
      </c>
      <c r="G107" s="56" t="s">
        <v>13</v>
      </c>
      <c r="H107" s="31" t="s">
        <v>11</v>
      </c>
      <c r="I107" s="34">
        <v>1997</v>
      </c>
      <c r="J107" s="34">
        <v>1078.3800000000001</v>
      </c>
      <c r="K107" s="35">
        <f t="shared" si="9"/>
        <v>0.45999999999999996</v>
      </c>
    </row>
    <row r="108" spans="1:11" s="23" customFormat="1" ht="14.4" x14ac:dyDescent="0.3">
      <c r="A108" s="30" t="s">
        <v>49</v>
      </c>
      <c r="B108" s="31" t="s">
        <v>42</v>
      </c>
      <c r="C108" s="32" t="s">
        <v>479</v>
      </c>
      <c r="D108" s="33" t="s">
        <v>638</v>
      </c>
      <c r="E108" s="33" t="s">
        <v>151</v>
      </c>
      <c r="F108" s="31" t="s">
        <v>38</v>
      </c>
      <c r="G108" s="56" t="s">
        <v>13</v>
      </c>
      <c r="H108" s="31" t="s">
        <v>12</v>
      </c>
      <c r="I108" s="34">
        <v>2500</v>
      </c>
      <c r="J108" s="34">
        <v>1350</v>
      </c>
      <c r="K108" s="35">
        <f t="shared" si="9"/>
        <v>0.46</v>
      </c>
    </row>
    <row r="109" spans="1:11" s="23" customFormat="1" ht="14.4" x14ac:dyDescent="0.3">
      <c r="A109" s="30" t="s">
        <v>49</v>
      </c>
      <c r="B109" s="31" t="s">
        <v>42</v>
      </c>
      <c r="C109" s="32" t="s">
        <v>480</v>
      </c>
      <c r="D109" s="33" t="s">
        <v>639</v>
      </c>
      <c r="E109" s="33" t="s">
        <v>154</v>
      </c>
      <c r="F109" s="31" t="s">
        <v>38</v>
      </c>
      <c r="G109" s="56" t="s">
        <v>13</v>
      </c>
      <c r="H109" s="31" t="s">
        <v>11</v>
      </c>
      <c r="I109" s="34">
        <v>1785</v>
      </c>
      <c r="J109" s="34">
        <v>963.90000000000009</v>
      </c>
      <c r="K109" s="35">
        <f t="shared" si="9"/>
        <v>0.45999999999999996</v>
      </c>
    </row>
    <row r="110" spans="1:11" s="23" customFormat="1" ht="14.4" x14ac:dyDescent="0.3">
      <c r="A110" s="30" t="s">
        <v>49</v>
      </c>
      <c r="B110" s="31" t="s">
        <v>42</v>
      </c>
      <c r="C110" s="32" t="s">
        <v>481</v>
      </c>
      <c r="D110" s="33" t="s">
        <v>640</v>
      </c>
      <c r="E110" s="33" t="s">
        <v>155</v>
      </c>
      <c r="F110" s="31" t="s">
        <v>38</v>
      </c>
      <c r="G110" s="56" t="s">
        <v>13</v>
      </c>
      <c r="H110" s="31" t="s">
        <v>12</v>
      </c>
      <c r="I110" s="34">
        <v>2470</v>
      </c>
      <c r="J110" s="34">
        <v>1333.8000000000002</v>
      </c>
      <c r="K110" s="35">
        <f t="shared" si="9"/>
        <v>0.45999999999999991</v>
      </c>
    </row>
    <row r="111" spans="1:11" s="23" customFormat="1" ht="14.4" x14ac:dyDescent="0.3">
      <c r="A111" s="30" t="s">
        <v>49</v>
      </c>
      <c r="B111" s="31" t="s">
        <v>42</v>
      </c>
      <c r="C111" s="32" t="s">
        <v>482</v>
      </c>
      <c r="D111" s="33" t="s">
        <v>641</v>
      </c>
      <c r="E111" s="33" t="s">
        <v>67</v>
      </c>
      <c r="F111" s="31" t="s">
        <v>38</v>
      </c>
      <c r="G111" s="56" t="s">
        <v>10</v>
      </c>
      <c r="H111" s="31" t="s">
        <v>11</v>
      </c>
      <c r="I111" s="34">
        <v>1772</v>
      </c>
      <c r="J111" s="34">
        <v>956.88000000000011</v>
      </c>
      <c r="K111" s="35">
        <f t="shared" si="9"/>
        <v>0.45999999999999996</v>
      </c>
    </row>
    <row r="112" spans="1:11" s="23" customFormat="1" ht="14.4" x14ac:dyDescent="0.3">
      <c r="A112" s="30" t="s">
        <v>49</v>
      </c>
      <c r="B112" s="31" t="s">
        <v>42</v>
      </c>
      <c r="C112" s="32" t="s">
        <v>483</v>
      </c>
      <c r="D112" s="33" t="s">
        <v>642</v>
      </c>
      <c r="E112" s="33" t="s">
        <v>68</v>
      </c>
      <c r="F112" s="31" t="s">
        <v>38</v>
      </c>
      <c r="G112" s="56" t="s">
        <v>10</v>
      </c>
      <c r="H112" s="31" t="s">
        <v>12</v>
      </c>
      <c r="I112" s="34">
        <v>1847</v>
      </c>
      <c r="J112" s="34">
        <v>997.38000000000011</v>
      </c>
      <c r="K112" s="35">
        <f t="shared" si="9"/>
        <v>0.45999999999999996</v>
      </c>
    </row>
    <row r="113" spans="1:11" s="23" customFormat="1" ht="14.4" x14ac:dyDescent="0.3">
      <c r="A113" s="30" t="s">
        <v>49</v>
      </c>
      <c r="B113" s="31" t="s">
        <v>42</v>
      </c>
      <c r="C113" s="32" t="s">
        <v>484</v>
      </c>
      <c r="D113" s="33" t="s">
        <v>643</v>
      </c>
      <c r="E113" s="33" t="s">
        <v>158</v>
      </c>
      <c r="F113" s="31" t="s">
        <v>38</v>
      </c>
      <c r="G113" s="56" t="s">
        <v>13</v>
      </c>
      <c r="H113" s="31" t="s">
        <v>11</v>
      </c>
      <c r="I113" s="34">
        <v>1511</v>
      </c>
      <c r="J113" s="34">
        <v>815.94</v>
      </c>
      <c r="K113" s="35">
        <f t="shared" si="9"/>
        <v>0.45999999999999996</v>
      </c>
    </row>
    <row r="114" spans="1:11" s="23" customFormat="1" ht="14.4" x14ac:dyDescent="0.3">
      <c r="A114" s="30" t="s">
        <v>49</v>
      </c>
      <c r="B114" s="31" t="s">
        <v>42</v>
      </c>
      <c r="C114" s="32" t="s">
        <v>485</v>
      </c>
      <c r="D114" s="33" t="s">
        <v>644</v>
      </c>
      <c r="E114" s="33" t="s">
        <v>159</v>
      </c>
      <c r="F114" s="31" t="s">
        <v>38</v>
      </c>
      <c r="G114" s="56" t="s">
        <v>13</v>
      </c>
      <c r="H114" s="31" t="s">
        <v>12</v>
      </c>
      <c r="I114" s="34">
        <v>1657</v>
      </c>
      <c r="J114" s="34">
        <v>894.78000000000009</v>
      </c>
      <c r="K114" s="35">
        <f t="shared" si="9"/>
        <v>0.45999999999999996</v>
      </c>
    </row>
    <row r="115" spans="1:11" s="23" customFormat="1" ht="14.4" x14ac:dyDescent="0.3">
      <c r="A115" s="30" t="s">
        <v>49</v>
      </c>
      <c r="B115" s="31" t="s">
        <v>42</v>
      </c>
      <c r="C115" s="32" t="s">
        <v>498</v>
      </c>
      <c r="D115" s="33" t="s">
        <v>645</v>
      </c>
      <c r="E115" s="33" t="s">
        <v>142</v>
      </c>
      <c r="F115" s="31" t="s">
        <v>38</v>
      </c>
      <c r="G115" s="56" t="s">
        <v>13</v>
      </c>
      <c r="H115" s="31" t="s">
        <v>11</v>
      </c>
      <c r="I115" s="34">
        <v>2315</v>
      </c>
      <c r="J115" s="34">
        <v>1250.1000000000001</v>
      </c>
      <c r="K115" s="35">
        <f t="shared" si="9"/>
        <v>0.45999999999999996</v>
      </c>
    </row>
    <row r="116" spans="1:11" s="23" customFormat="1" ht="14.4" x14ac:dyDescent="0.3">
      <c r="A116" s="30" t="s">
        <v>49</v>
      </c>
      <c r="B116" s="31" t="s">
        <v>42</v>
      </c>
      <c r="C116" s="32" t="s">
        <v>499</v>
      </c>
      <c r="D116" s="33" t="s">
        <v>646</v>
      </c>
      <c r="E116" s="33" t="s">
        <v>143</v>
      </c>
      <c r="F116" s="31" t="s">
        <v>38</v>
      </c>
      <c r="G116" s="56" t="s">
        <v>13</v>
      </c>
      <c r="H116" s="31" t="s">
        <v>12</v>
      </c>
      <c r="I116" s="34">
        <v>2748</v>
      </c>
      <c r="J116" s="34">
        <v>1483.92</v>
      </c>
      <c r="K116" s="35">
        <f t="shared" si="9"/>
        <v>0.45999999999999996</v>
      </c>
    </row>
    <row r="117" spans="1:11" s="23" customFormat="1" ht="14.4" x14ac:dyDescent="0.3">
      <c r="A117" s="30" t="s">
        <v>49</v>
      </c>
      <c r="B117" s="31" t="s">
        <v>42</v>
      </c>
      <c r="C117" s="32" t="s">
        <v>500</v>
      </c>
      <c r="D117" s="33" t="s">
        <v>647</v>
      </c>
      <c r="E117" s="33" t="s">
        <v>146</v>
      </c>
      <c r="F117" s="31" t="s">
        <v>38</v>
      </c>
      <c r="G117" s="56" t="s">
        <v>13</v>
      </c>
      <c r="H117" s="31" t="s">
        <v>11</v>
      </c>
      <c r="I117" s="34">
        <v>2273</v>
      </c>
      <c r="J117" s="34">
        <v>1227.42</v>
      </c>
      <c r="K117" s="35">
        <f t="shared" si="9"/>
        <v>0.45999999999999996</v>
      </c>
    </row>
    <row r="118" spans="1:11" s="23" customFormat="1" ht="14.4" x14ac:dyDescent="0.3">
      <c r="A118" s="30" t="s">
        <v>49</v>
      </c>
      <c r="B118" s="31" t="s">
        <v>42</v>
      </c>
      <c r="C118" s="32" t="s">
        <v>501</v>
      </c>
      <c r="D118" s="33" t="s">
        <v>648</v>
      </c>
      <c r="E118" s="33" t="s">
        <v>147</v>
      </c>
      <c r="F118" s="31" t="s">
        <v>38</v>
      </c>
      <c r="G118" s="56" t="s">
        <v>13</v>
      </c>
      <c r="H118" s="31" t="s">
        <v>12</v>
      </c>
      <c r="I118" s="34">
        <v>2720</v>
      </c>
      <c r="J118" s="34">
        <v>1468.8000000000002</v>
      </c>
      <c r="K118" s="35">
        <f t="shared" si="9"/>
        <v>0.45999999999999991</v>
      </c>
    </row>
    <row r="119" spans="1:11" s="23" customFormat="1" ht="14.4" x14ac:dyDescent="0.3">
      <c r="A119" s="30" t="s">
        <v>49</v>
      </c>
      <c r="B119" s="31" t="s">
        <v>42</v>
      </c>
      <c r="C119" s="32" t="s">
        <v>502</v>
      </c>
      <c r="D119" s="33" t="s">
        <v>649</v>
      </c>
      <c r="E119" s="33" t="s">
        <v>150</v>
      </c>
      <c r="F119" s="31" t="s">
        <v>38</v>
      </c>
      <c r="G119" s="56" t="s">
        <v>13</v>
      </c>
      <c r="H119" s="31" t="s">
        <v>11</v>
      </c>
      <c r="I119" s="34">
        <v>2197</v>
      </c>
      <c r="J119" s="34">
        <v>1186.3800000000001</v>
      </c>
      <c r="K119" s="35">
        <f t="shared" si="9"/>
        <v>0.45999999999999996</v>
      </c>
    </row>
    <row r="120" spans="1:11" s="23" customFormat="1" ht="14.4" x14ac:dyDescent="0.3">
      <c r="A120" s="30" t="s">
        <v>49</v>
      </c>
      <c r="B120" s="31" t="s">
        <v>42</v>
      </c>
      <c r="C120" s="32" t="s">
        <v>503</v>
      </c>
      <c r="D120" s="33" t="s">
        <v>650</v>
      </c>
      <c r="E120" s="33" t="s">
        <v>151</v>
      </c>
      <c r="F120" s="31" t="s">
        <v>38</v>
      </c>
      <c r="G120" s="56" t="s">
        <v>13</v>
      </c>
      <c r="H120" s="31" t="s">
        <v>12</v>
      </c>
      <c r="I120" s="34">
        <v>2700</v>
      </c>
      <c r="J120" s="34">
        <v>1458</v>
      </c>
      <c r="K120" s="35">
        <f t="shared" si="9"/>
        <v>0.46</v>
      </c>
    </row>
    <row r="121" spans="1:11" s="23" customFormat="1" ht="14.4" x14ac:dyDescent="0.3">
      <c r="A121" s="30" t="s">
        <v>49</v>
      </c>
      <c r="B121" s="31" t="s">
        <v>42</v>
      </c>
      <c r="C121" s="32" t="s">
        <v>504</v>
      </c>
      <c r="D121" s="33" t="s">
        <v>651</v>
      </c>
      <c r="E121" s="33" t="s">
        <v>154</v>
      </c>
      <c r="F121" s="31" t="s">
        <v>38</v>
      </c>
      <c r="G121" s="56" t="s">
        <v>13</v>
      </c>
      <c r="H121" s="31" t="s">
        <v>11</v>
      </c>
      <c r="I121" s="34">
        <v>1985</v>
      </c>
      <c r="J121" s="34">
        <v>1071.9000000000001</v>
      </c>
      <c r="K121" s="35">
        <f t="shared" si="9"/>
        <v>0.45999999999999996</v>
      </c>
    </row>
    <row r="122" spans="1:11" s="23" customFormat="1" ht="14.4" x14ac:dyDescent="0.3">
      <c r="A122" s="30" t="s">
        <v>49</v>
      </c>
      <c r="B122" s="31" t="s">
        <v>42</v>
      </c>
      <c r="C122" s="32" t="s">
        <v>505</v>
      </c>
      <c r="D122" s="33" t="s">
        <v>652</v>
      </c>
      <c r="E122" s="33" t="s">
        <v>155</v>
      </c>
      <c r="F122" s="31" t="s">
        <v>38</v>
      </c>
      <c r="G122" s="56" t="s">
        <v>13</v>
      </c>
      <c r="H122" s="31" t="s">
        <v>12</v>
      </c>
      <c r="I122" s="34">
        <v>2670</v>
      </c>
      <c r="J122" s="34">
        <v>1441.8000000000002</v>
      </c>
      <c r="K122" s="35">
        <f t="shared" si="9"/>
        <v>0.45999999999999991</v>
      </c>
    </row>
    <row r="123" spans="1:11" s="23" customFormat="1" ht="14.4" x14ac:dyDescent="0.3">
      <c r="A123" s="30" t="s">
        <v>49</v>
      </c>
      <c r="B123" s="31" t="s">
        <v>42</v>
      </c>
      <c r="C123" s="32" t="s">
        <v>506</v>
      </c>
      <c r="D123" s="33" t="s">
        <v>653</v>
      </c>
      <c r="E123" s="33" t="s">
        <v>67</v>
      </c>
      <c r="F123" s="31" t="s">
        <v>38</v>
      </c>
      <c r="G123" s="56" t="s">
        <v>10</v>
      </c>
      <c r="H123" s="31" t="s">
        <v>11</v>
      </c>
      <c r="I123" s="34">
        <v>1972</v>
      </c>
      <c r="J123" s="34">
        <v>1064.8800000000001</v>
      </c>
      <c r="K123" s="35">
        <f t="shared" si="9"/>
        <v>0.45999999999999996</v>
      </c>
    </row>
    <row r="124" spans="1:11" s="23" customFormat="1" ht="14.4" x14ac:dyDescent="0.3">
      <c r="A124" s="30" t="s">
        <v>49</v>
      </c>
      <c r="B124" s="31" t="s">
        <v>42</v>
      </c>
      <c r="C124" s="32" t="s">
        <v>507</v>
      </c>
      <c r="D124" s="33" t="s">
        <v>654</v>
      </c>
      <c r="E124" s="33" t="s">
        <v>68</v>
      </c>
      <c r="F124" s="31" t="s">
        <v>38</v>
      </c>
      <c r="G124" s="56" t="s">
        <v>10</v>
      </c>
      <c r="H124" s="31" t="s">
        <v>12</v>
      </c>
      <c r="I124" s="34">
        <v>2047</v>
      </c>
      <c r="J124" s="34">
        <v>1105.3800000000001</v>
      </c>
      <c r="K124" s="35">
        <f t="shared" si="9"/>
        <v>0.45999999999999996</v>
      </c>
    </row>
    <row r="125" spans="1:11" s="23" customFormat="1" ht="14.4" x14ac:dyDescent="0.3">
      <c r="A125" s="30" t="s">
        <v>49</v>
      </c>
      <c r="B125" s="31" t="s">
        <v>42</v>
      </c>
      <c r="C125" s="32" t="s">
        <v>508</v>
      </c>
      <c r="D125" s="33" t="s">
        <v>655</v>
      </c>
      <c r="E125" s="33" t="s">
        <v>158</v>
      </c>
      <c r="F125" s="31" t="s">
        <v>38</v>
      </c>
      <c r="G125" s="56" t="s">
        <v>13</v>
      </c>
      <c r="H125" s="31" t="s">
        <v>11</v>
      </c>
      <c r="I125" s="34">
        <v>1711</v>
      </c>
      <c r="J125" s="34">
        <v>923.94</v>
      </c>
      <c r="K125" s="35">
        <f t="shared" si="9"/>
        <v>0.45999999999999996</v>
      </c>
    </row>
    <row r="126" spans="1:11" s="23" customFormat="1" ht="14.4" x14ac:dyDescent="0.3">
      <c r="A126" s="30" t="s">
        <v>49</v>
      </c>
      <c r="B126" s="31" t="s">
        <v>42</v>
      </c>
      <c r="C126" s="32" t="s">
        <v>509</v>
      </c>
      <c r="D126" s="33" t="s">
        <v>656</v>
      </c>
      <c r="E126" s="33" t="s">
        <v>159</v>
      </c>
      <c r="F126" s="31" t="s">
        <v>38</v>
      </c>
      <c r="G126" s="56" t="s">
        <v>13</v>
      </c>
      <c r="H126" s="31" t="s">
        <v>12</v>
      </c>
      <c r="I126" s="34">
        <v>1857</v>
      </c>
      <c r="J126" s="34">
        <v>1002.7800000000001</v>
      </c>
      <c r="K126" s="35">
        <f t="shared" si="9"/>
        <v>0.45999999999999996</v>
      </c>
    </row>
    <row r="127" spans="1:11" s="23" customFormat="1" ht="14.4" x14ac:dyDescent="0.3">
      <c r="A127" s="30" t="s">
        <v>49</v>
      </c>
      <c r="B127" s="31" t="s">
        <v>42</v>
      </c>
      <c r="C127" s="32" t="s">
        <v>486</v>
      </c>
      <c r="D127" s="33" t="s">
        <v>657</v>
      </c>
      <c r="E127" s="33" t="s">
        <v>142</v>
      </c>
      <c r="F127" s="31" t="s">
        <v>38</v>
      </c>
      <c r="G127" s="56" t="s">
        <v>13</v>
      </c>
      <c r="H127" s="31" t="s">
        <v>11</v>
      </c>
      <c r="I127" s="34">
        <v>1990</v>
      </c>
      <c r="J127" s="34">
        <v>1074.6000000000001</v>
      </c>
      <c r="K127" s="35">
        <f t="shared" si="9"/>
        <v>0.45999999999999991</v>
      </c>
    </row>
    <row r="128" spans="1:11" s="23" customFormat="1" ht="14.4" x14ac:dyDescent="0.3">
      <c r="A128" s="30" t="s">
        <v>49</v>
      </c>
      <c r="B128" s="31" t="s">
        <v>42</v>
      </c>
      <c r="C128" s="32" t="s">
        <v>487</v>
      </c>
      <c r="D128" s="33" t="s">
        <v>658</v>
      </c>
      <c r="E128" s="33" t="s">
        <v>143</v>
      </c>
      <c r="F128" s="31" t="s">
        <v>38</v>
      </c>
      <c r="G128" s="56" t="s">
        <v>13</v>
      </c>
      <c r="H128" s="31" t="s">
        <v>12</v>
      </c>
      <c r="I128" s="34">
        <v>2423</v>
      </c>
      <c r="J128" s="34">
        <v>1308.42</v>
      </c>
      <c r="K128" s="35">
        <f t="shared" si="9"/>
        <v>0.45999999999999996</v>
      </c>
    </row>
    <row r="129" spans="1:11" s="23" customFormat="1" ht="14.4" x14ac:dyDescent="0.3">
      <c r="A129" s="30" t="s">
        <v>49</v>
      </c>
      <c r="B129" s="31" t="s">
        <v>42</v>
      </c>
      <c r="C129" s="32" t="s">
        <v>488</v>
      </c>
      <c r="D129" s="33" t="s">
        <v>659</v>
      </c>
      <c r="E129" s="33" t="s">
        <v>146</v>
      </c>
      <c r="F129" s="31" t="s">
        <v>38</v>
      </c>
      <c r="G129" s="56" t="s">
        <v>13</v>
      </c>
      <c r="H129" s="31" t="s">
        <v>11</v>
      </c>
      <c r="I129" s="34">
        <v>1948</v>
      </c>
      <c r="J129" s="34">
        <v>1051.92</v>
      </c>
      <c r="K129" s="35">
        <f t="shared" si="9"/>
        <v>0.45999999999999996</v>
      </c>
    </row>
    <row r="130" spans="1:11" s="23" customFormat="1" ht="14.4" x14ac:dyDescent="0.3">
      <c r="A130" s="30" t="s">
        <v>49</v>
      </c>
      <c r="B130" s="31" t="s">
        <v>42</v>
      </c>
      <c r="C130" s="32" t="s">
        <v>489</v>
      </c>
      <c r="D130" s="33" t="s">
        <v>660</v>
      </c>
      <c r="E130" s="33" t="s">
        <v>147</v>
      </c>
      <c r="F130" s="31" t="s">
        <v>38</v>
      </c>
      <c r="G130" s="56" t="s">
        <v>13</v>
      </c>
      <c r="H130" s="31" t="s">
        <v>12</v>
      </c>
      <c r="I130" s="34">
        <v>2395</v>
      </c>
      <c r="J130" s="34">
        <v>1293.3000000000002</v>
      </c>
      <c r="K130" s="35">
        <f t="shared" si="9"/>
        <v>0.45999999999999991</v>
      </c>
    </row>
    <row r="131" spans="1:11" s="23" customFormat="1" ht="14.4" x14ac:dyDescent="0.3">
      <c r="A131" s="30" t="s">
        <v>49</v>
      </c>
      <c r="B131" s="31" t="s">
        <v>42</v>
      </c>
      <c r="C131" s="32" t="s">
        <v>490</v>
      </c>
      <c r="D131" s="33" t="s">
        <v>661</v>
      </c>
      <c r="E131" s="33" t="s">
        <v>150</v>
      </c>
      <c r="F131" s="31" t="s">
        <v>38</v>
      </c>
      <c r="G131" s="56" t="s">
        <v>13</v>
      </c>
      <c r="H131" s="31" t="s">
        <v>11</v>
      </c>
      <c r="I131" s="34">
        <v>1872</v>
      </c>
      <c r="J131" s="34">
        <v>1010.8800000000001</v>
      </c>
      <c r="K131" s="35">
        <f t="shared" si="9"/>
        <v>0.45999999999999996</v>
      </c>
    </row>
    <row r="132" spans="1:11" s="23" customFormat="1" ht="14.4" x14ac:dyDescent="0.3">
      <c r="A132" s="30" t="s">
        <v>49</v>
      </c>
      <c r="B132" s="31" t="s">
        <v>42</v>
      </c>
      <c r="C132" s="32" t="s">
        <v>491</v>
      </c>
      <c r="D132" s="33" t="s">
        <v>662</v>
      </c>
      <c r="E132" s="33" t="s">
        <v>151</v>
      </c>
      <c r="F132" s="31" t="s">
        <v>38</v>
      </c>
      <c r="G132" s="56" t="s">
        <v>13</v>
      </c>
      <c r="H132" s="31" t="s">
        <v>12</v>
      </c>
      <c r="I132" s="34">
        <v>2375</v>
      </c>
      <c r="J132" s="34">
        <v>1282.5</v>
      </c>
      <c r="K132" s="35">
        <f t="shared" si="9"/>
        <v>0.46</v>
      </c>
    </row>
    <row r="133" spans="1:11" s="23" customFormat="1" ht="14.4" x14ac:dyDescent="0.3">
      <c r="A133" s="30" t="s">
        <v>49</v>
      </c>
      <c r="B133" s="31" t="s">
        <v>42</v>
      </c>
      <c r="C133" s="32" t="s">
        <v>492</v>
      </c>
      <c r="D133" s="33" t="s">
        <v>663</v>
      </c>
      <c r="E133" s="33" t="s">
        <v>154</v>
      </c>
      <c r="F133" s="31" t="s">
        <v>38</v>
      </c>
      <c r="G133" s="56" t="s">
        <v>13</v>
      </c>
      <c r="H133" s="31" t="s">
        <v>11</v>
      </c>
      <c r="I133" s="34">
        <v>1660</v>
      </c>
      <c r="J133" s="34">
        <v>896.40000000000009</v>
      </c>
      <c r="K133" s="35">
        <f t="shared" si="9"/>
        <v>0.45999999999999996</v>
      </c>
    </row>
    <row r="134" spans="1:11" s="23" customFormat="1" ht="14.4" x14ac:dyDescent="0.3">
      <c r="A134" s="30" t="s">
        <v>49</v>
      </c>
      <c r="B134" s="31" t="s">
        <v>42</v>
      </c>
      <c r="C134" s="32" t="s">
        <v>493</v>
      </c>
      <c r="D134" s="33" t="s">
        <v>664</v>
      </c>
      <c r="E134" s="33" t="s">
        <v>155</v>
      </c>
      <c r="F134" s="31" t="s">
        <v>38</v>
      </c>
      <c r="G134" s="56" t="s">
        <v>13</v>
      </c>
      <c r="H134" s="31" t="s">
        <v>12</v>
      </c>
      <c r="I134" s="34">
        <v>2345</v>
      </c>
      <c r="J134" s="34">
        <v>1266.3000000000002</v>
      </c>
      <c r="K134" s="35">
        <f t="shared" si="9"/>
        <v>0.45999999999999991</v>
      </c>
    </row>
    <row r="135" spans="1:11" s="23" customFormat="1" ht="14.4" x14ac:dyDescent="0.3">
      <c r="A135" s="30" t="s">
        <v>49</v>
      </c>
      <c r="B135" s="31" t="s">
        <v>42</v>
      </c>
      <c r="C135" s="32" t="s">
        <v>494</v>
      </c>
      <c r="D135" s="33" t="s">
        <v>665</v>
      </c>
      <c r="E135" s="33" t="s">
        <v>67</v>
      </c>
      <c r="F135" s="31" t="s">
        <v>38</v>
      </c>
      <c r="G135" s="56" t="s">
        <v>10</v>
      </c>
      <c r="H135" s="31" t="s">
        <v>11</v>
      </c>
      <c r="I135" s="34">
        <v>1647</v>
      </c>
      <c r="J135" s="34">
        <v>889.38000000000011</v>
      </c>
      <c r="K135" s="35">
        <f t="shared" si="9"/>
        <v>0.45999999999999991</v>
      </c>
    </row>
    <row r="136" spans="1:11" s="23" customFormat="1" ht="14.4" x14ac:dyDescent="0.3">
      <c r="A136" s="30" t="s">
        <v>49</v>
      </c>
      <c r="B136" s="31" t="s">
        <v>42</v>
      </c>
      <c r="C136" s="32" t="s">
        <v>495</v>
      </c>
      <c r="D136" s="33" t="s">
        <v>666</v>
      </c>
      <c r="E136" s="33" t="s">
        <v>68</v>
      </c>
      <c r="F136" s="31" t="s">
        <v>38</v>
      </c>
      <c r="G136" s="56" t="s">
        <v>10</v>
      </c>
      <c r="H136" s="31" t="s">
        <v>12</v>
      </c>
      <c r="I136" s="34">
        <v>1722</v>
      </c>
      <c r="J136" s="34">
        <v>929.88000000000011</v>
      </c>
      <c r="K136" s="35">
        <f t="shared" si="9"/>
        <v>0.45999999999999991</v>
      </c>
    </row>
    <row r="137" spans="1:11" s="23" customFormat="1" ht="14.4" x14ac:dyDescent="0.3">
      <c r="A137" s="30" t="s">
        <v>49</v>
      </c>
      <c r="B137" s="31" t="s">
        <v>42</v>
      </c>
      <c r="C137" s="32" t="s">
        <v>496</v>
      </c>
      <c r="D137" s="33" t="s">
        <v>667</v>
      </c>
      <c r="E137" s="33" t="s">
        <v>158</v>
      </c>
      <c r="F137" s="31" t="s">
        <v>38</v>
      </c>
      <c r="G137" s="56" t="s">
        <v>13</v>
      </c>
      <c r="H137" s="31" t="s">
        <v>11</v>
      </c>
      <c r="I137" s="34">
        <v>1386</v>
      </c>
      <c r="J137" s="34">
        <v>748.44</v>
      </c>
      <c r="K137" s="35">
        <f t="shared" si="9"/>
        <v>0.45999999999999996</v>
      </c>
    </row>
    <row r="138" spans="1:11" s="23" customFormat="1" ht="14.4" x14ac:dyDescent="0.3">
      <c r="A138" s="30" t="s">
        <v>49</v>
      </c>
      <c r="B138" s="31" t="s">
        <v>42</v>
      </c>
      <c r="C138" s="32" t="s">
        <v>497</v>
      </c>
      <c r="D138" s="33" t="s">
        <v>668</v>
      </c>
      <c r="E138" s="33" t="s">
        <v>159</v>
      </c>
      <c r="F138" s="31" t="s">
        <v>38</v>
      </c>
      <c r="G138" s="56" t="s">
        <v>13</v>
      </c>
      <c r="H138" s="31" t="s">
        <v>12</v>
      </c>
      <c r="I138" s="34">
        <v>1532</v>
      </c>
      <c r="J138" s="34">
        <v>827.28000000000009</v>
      </c>
      <c r="K138" s="35">
        <f t="shared" si="9"/>
        <v>0.45999999999999996</v>
      </c>
    </row>
    <row r="139" spans="1:11" s="23" customFormat="1" ht="14.4" x14ac:dyDescent="0.3">
      <c r="A139" s="30" t="s">
        <v>49</v>
      </c>
      <c r="B139" s="31" t="s">
        <v>42</v>
      </c>
      <c r="C139" s="32" t="s">
        <v>510</v>
      </c>
      <c r="D139" s="33" t="s">
        <v>669</v>
      </c>
      <c r="E139" s="33" t="s">
        <v>142</v>
      </c>
      <c r="F139" s="31" t="s">
        <v>38</v>
      </c>
      <c r="G139" s="56" t="s">
        <v>13</v>
      </c>
      <c r="H139" s="31" t="s">
        <v>11</v>
      </c>
      <c r="I139" s="34">
        <v>2150</v>
      </c>
      <c r="J139" s="34">
        <v>1161</v>
      </c>
      <c r="K139" s="35">
        <f t="shared" si="9"/>
        <v>0.46</v>
      </c>
    </row>
    <row r="140" spans="1:11" s="23" customFormat="1" ht="14.4" x14ac:dyDescent="0.3">
      <c r="A140" s="30" t="s">
        <v>49</v>
      </c>
      <c r="B140" s="31" t="s">
        <v>42</v>
      </c>
      <c r="C140" s="32" t="s">
        <v>511</v>
      </c>
      <c r="D140" s="33" t="s">
        <v>670</v>
      </c>
      <c r="E140" s="33" t="s">
        <v>143</v>
      </c>
      <c r="F140" s="31" t="s">
        <v>38</v>
      </c>
      <c r="G140" s="56" t="s">
        <v>13</v>
      </c>
      <c r="H140" s="31" t="s">
        <v>12</v>
      </c>
      <c r="I140" s="34">
        <v>2583</v>
      </c>
      <c r="J140" s="34">
        <v>1394.8200000000002</v>
      </c>
      <c r="K140" s="35">
        <f t="shared" si="9"/>
        <v>0.45999999999999991</v>
      </c>
    </row>
    <row r="141" spans="1:11" s="23" customFormat="1" ht="14.4" x14ac:dyDescent="0.3">
      <c r="A141" s="30" t="s">
        <v>49</v>
      </c>
      <c r="B141" s="31" t="s">
        <v>42</v>
      </c>
      <c r="C141" s="32" t="s">
        <v>512</v>
      </c>
      <c r="D141" s="33" t="s">
        <v>671</v>
      </c>
      <c r="E141" s="33" t="s">
        <v>146</v>
      </c>
      <c r="F141" s="31" t="s">
        <v>38</v>
      </c>
      <c r="G141" s="56" t="s">
        <v>13</v>
      </c>
      <c r="H141" s="31" t="s">
        <v>11</v>
      </c>
      <c r="I141" s="34">
        <v>2108</v>
      </c>
      <c r="J141" s="34">
        <v>1138.3200000000002</v>
      </c>
      <c r="K141" s="35">
        <f t="shared" si="9"/>
        <v>0.45999999999999991</v>
      </c>
    </row>
    <row r="142" spans="1:11" s="23" customFormat="1" ht="14.4" x14ac:dyDescent="0.3">
      <c r="A142" s="30" t="s">
        <v>49</v>
      </c>
      <c r="B142" s="31" t="s">
        <v>42</v>
      </c>
      <c r="C142" s="32" t="s">
        <v>513</v>
      </c>
      <c r="D142" s="33" t="s">
        <v>672</v>
      </c>
      <c r="E142" s="33" t="s">
        <v>147</v>
      </c>
      <c r="F142" s="31" t="s">
        <v>38</v>
      </c>
      <c r="G142" s="56" t="s">
        <v>13</v>
      </c>
      <c r="H142" s="31" t="s">
        <v>12</v>
      </c>
      <c r="I142" s="34">
        <v>2555</v>
      </c>
      <c r="J142" s="34">
        <v>1379.7</v>
      </c>
      <c r="K142" s="35">
        <f t="shared" si="9"/>
        <v>0.45999999999999996</v>
      </c>
    </row>
    <row r="143" spans="1:11" s="23" customFormat="1" ht="14.4" x14ac:dyDescent="0.3">
      <c r="A143" s="30" t="s">
        <v>49</v>
      </c>
      <c r="B143" s="31" t="s">
        <v>42</v>
      </c>
      <c r="C143" s="32" t="s">
        <v>514</v>
      </c>
      <c r="D143" s="33" t="s">
        <v>673</v>
      </c>
      <c r="E143" s="33" t="s">
        <v>150</v>
      </c>
      <c r="F143" s="31" t="s">
        <v>38</v>
      </c>
      <c r="G143" s="56" t="s">
        <v>13</v>
      </c>
      <c r="H143" s="31" t="s">
        <v>11</v>
      </c>
      <c r="I143" s="34">
        <v>2032</v>
      </c>
      <c r="J143" s="34">
        <v>1097.28</v>
      </c>
      <c r="K143" s="35">
        <f t="shared" si="9"/>
        <v>0.46</v>
      </c>
    </row>
    <row r="144" spans="1:11" s="23" customFormat="1" ht="14.4" x14ac:dyDescent="0.3">
      <c r="A144" s="30" t="s">
        <v>49</v>
      </c>
      <c r="B144" s="31" t="s">
        <v>42</v>
      </c>
      <c r="C144" s="32" t="s">
        <v>515</v>
      </c>
      <c r="D144" s="33" t="s">
        <v>674</v>
      </c>
      <c r="E144" s="33" t="s">
        <v>151</v>
      </c>
      <c r="F144" s="31" t="s">
        <v>38</v>
      </c>
      <c r="G144" s="56" t="s">
        <v>13</v>
      </c>
      <c r="H144" s="31" t="s">
        <v>12</v>
      </c>
      <c r="I144" s="34">
        <v>2535</v>
      </c>
      <c r="J144" s="34">
        <v>1368.9</v>
      </c>
      <c r="K144" s="35">
        <f t="shared" ref="K144:K174" si="10">SUM((J144-I144)/I144)*-1</f>
        <v>0.45999999999999996</v>
      </c>
    </row>
    <row r="145" spans="1:11" s="23" customFormat="1" ht="14.4" x14ac:dyDescent="0.3">
      <c r="A145" s="30" t="s">
        <v>49</v>
      </c>
      <c r="B145" s="31" t="s">
        <v>42</v>
      </c>
      <c r="C145" s="32" t="s">
        <v>516</v>
      </c>
      <c r="D145" s="33" t="s">
        <v>675</v>
      </c>
      <c r="E145" s="33" t="s">
        <v>154</v>
      </c>
      <c r="F145" s="31" t="s">
        <v>38</v>
      </c>
      <c r="G145" s="56" t="s">
        <v>13</v>
      </c>
      <c r="H145" s="31" t="s">
        <v>11</v>
      </c>
      <c r="I145" s="34">
        <v>1820</v>
      </c>
      <c r="J145" s="34">
        <v>982.80000000000007</v>
      </c>
      <c r="K145" s="35">
        <f t="shared" si="10"/>
        <v>0.45999999999999996</v>
      </c>
    </row>
    <row r="146" spans="1:11" s="23" customFormat="1" ht="14.4" x14ac:dyDescent="0.3">
      <c r="A146" s="30" t="s">
        <v>49</v>
      </c>
      <c r="B146" s="31" t="s">
        <v>42</v>
      </c>
      <c r="C146" s="32" t="s">
        <v>517</v>
      </c>
      <c r="D146" s="33" t="s">
        <v>676</v>
      </c>
      <c r="E146" s="33" t="s">
        <v>155</v>
      </c>
      <c r="F146" s="31" t="s">
        <v>38</v>
      </c>
      <c r="G146" s="56" t="s">
        <v>13</v>
      </c>
      <c r="H146" s="31" t="s">
        <v>12</v>
      </c>
      <c r="I146" s="34">
        <v>2505</v>
      </c>
      <c r="J146" s="34">
        <v>1352.7</v>
      </c>
      <c r="K146" s="35">
        <f t="shared" si="10"/>
        <v>0.45999999999999996</v>
      </c>
    </row>
    <row r="147" spans="1:11" s="23" customFormat="1" ht="14.4" x14ac:dyDescent="0.3">
      <c r="A147" s="30" t="s">
        <v>49</v>
      </c>
      <c r="B147" s="31" t="s">
        <v>42</v>
      </c>
      <c r="C147" s="32" t="s">
        <v>518</v>
      </c>
      <c r="D147" s="33" t="s">
        <v>677</v>
      </c>
      <c r="E147" s="33" t="s">
        <v>67</v>
      </c>
      <c r="F147" s="31" t="s">
        <v>38</v>
      </c>
      <c r="G147" s="56" t="s">
        <v>10</v>
      </c>
      <c r="H147" s="31" t="s">
        <v>11</v>
      </c>
      <c r="I147" s="34">
        <v>1807</v>
      </c>
      <c r="J147" s="34">
        <v>975.78000000000009</v>
      </c>
      <c r="K147" s="35">
        <f t="shared" si="10"/>
        <v>0.45999999999999996</v>
      </c>
    </row>
    <row r="148" spans="1:11" s="23" customFormat="1" ht="14.4" x14ac:dyDescent="0.3">
      <c r="A148" s="30" t="s">
        <v>49</v>
      </c>
      <c r="B148" s="31" t="s">
        <v>42</v>
      </c>
      <c r="C148" s="32" t="s">
        <v>519</v>
      </c>
      <c r="D148" s="33" t="s">
        <v>678</v>
      </c>
      <c r="E148" s="33" t="s">
        <v>68</v>
      </c>
      <c r="F148" s="31" t="s">
        <v>38</v>
      </c>
      <c r="G148" s="56" t="s">
        <v>10</v>
      </c>
      <c r="H148" s="31" t="s">
        <v>12</v>
      </c>
      <c r="I148" s="34">
        <v>1882</v>
      </c>
      <c r="J148" s="34">
        <v>1016.2800000000001</v>
      </c>
      <c r="K148" s="35">
        <f t="shared" si="10"/>
        <v>0.45999999999999996</v>
      </c>
    </row>
    <row r="149" spans="1:11" s="23" customFormat="1" ht="14.4" x14ac:dyDescent="0.3">
      <c r="A149" s="30" t="s">
        <v>49</v>
      </c>
      <c r="B149" s="31" t="s">
        <v>42</v>
      </c>
      <c r="C149" s="32" t="s">
        <v>520</v>
      </c>
      <c r="D149" s="33" t="s">
        <v>679</v>
      </c>
      <c r="E149" s="33" t="s">
        <v>158</v>
      </c>
      <c r="F149" s="31" t="s">
        <v>38</v>
      </c>
      <c r="G149" s="56" t="s">
        <v>13</v>
      </c>
      <c r="H149" s="31" t="s">
        <v>11</v>
      </c>
      <c r="I149" s="34">
        <v>1546</v>
      </c>
      <c r="J149" s="34">
        <v>834.84</v>
      </c>
      <c r="K149" s="35">
        <f t="shared" si="10"/>
        <v>0.45999999999999996</v>
      </c>
    </row>
    <row r="150" spans="1:11" s="23" customFormat="1" ht="14.4" x14ac:dyDescent="0.3">
      <c r="A150" s="30" t="s">
        <v>49</v>
      </c>
      <c r="B150" s="31" t="s">
        <v>42</v>
      </c>
      <c r="C150" s="32" t="s">
        <v>521</v>
      </c>
      <c r="D150" s="33" t="s">
        <v>680</v>
      </c>
      <c r="E150" s="33" t="s">
        <v>159</v>
      </c>
      <c r="F150" s="31" t="s">
        <v>38</v>
      </c>
      <c r="G150" s="56" t="s">
        <v>13</v>
      </c>
      <c r="H150" s="31" t="s">
        <v>12</v>
      </c>
      <c r="I150" s="34">
        <v>1692</v>
      </c>
      <c r="J150" s="34">
        <v>913.68000000000006</v>
      </c>
      <c r="K150" s="35">
        <f t="shared" si="10"/>
        <v>0.45999999999999996</v>
      </c>
    </row>
    <row r="151" spans="1:11" s="23" customFormat="1" ht="14.4" x14ac:dyDescent="0.3">
      <c r="A151" s="30" t="s">
        <v>49</v>
      </c>
      <c r="B151" s="31" t="s">
        <v>42</v>
      </c>
      <c r="C151" s="32" t="s">
        <v>545</v>
      </c>
      <c r="D151" s="33" t="s">
        <v>681</v>
      </c>
      <c r="E151" s="33" t="s">
        <v>142</v>
      </c>
      <c r="F151" s="31" t="s">
        <v>38</v>
      </c>
      <c r="G151" s="56" t="s">
        <v>13</v>
      </c>
      <c r="H151" s="31" t="s">
        <v>11</v>
      </c>
      <c r="I151" s="34">
        <v>2133</v>
      </c>
      <c r="J151" s="34">
        <v>1151.8200000000002</v>
      </c>
      <c r="K151" s="35">
        <f t="shared" si="10"/>
        <v>0.45999999999999991</v>
      </c>
    </row>
    <row r="152" spans="1:11" s="23" customFormat="1" ht="14.4" x14ac:dyDescent="0.3">
      <c r="A152" s="30" t="s">
        <v>49</v>
      </c>
      <c r="B152" s="31" t="s">
        <v>42</v>
      </c>
      <c r="C152" s="32" t="s">
        <v>546</v>
      </c>
      <c r="D152" s="33" t="s">
        <v>682</v>
      </c>
      <c r="E152" s="33" t="s">
        <v>143</v>
      </c>
      <c r="F152" s="31" t="s">
        <v>38</v>
      </c>
      <c r="G152" s="56" t="s">
        <v>13</v>
      </c>
      <c r="H152" s="31" t="s">
        <v>12</v>
      </c>
      <c r="I152" s="34">
        <v>2636</v>
      </c>
      <c r="J152" s="34">
        <v>1423.44</v>
      </c>
      <c r="K152" s="35">
        <f t="shared" si="10"/>
        <v>0.45999999999999996</v>
      </c>
    </row>
    <row r="153" spans="1:11" s="23" customFormat="1" ht="14.4" x14ac:dyDescent="0.3">
      <c r="A153" s="30" t="s">
        <v>49</v>
      </c>
      <c r="B153" s="31" t="s">
        <v>42</v>
      </c>
      <c r="C153" s="32" t="s">
        <v>547</v>
      </c>
      <c r="D153" s="33" t="s">
        <v>683</v>
      </c>
      <c r="E153" s="33" t="s">
        <v>146</v>
      </c>
      <c r="F153" s="31" t="s">
        <v>38</v>
      </c>
      <c r="G153" s="56" t="s">
        <v>13</v>
      </c>
      <c r="H153" s="31" t="s">
        <v>11</v>
      </c>
      <c r="I153" s="34">
        <v>1894</v>
      </c>
      <c r="J153" s="34">
        <v>1022.7600000000001</v>
      </c>
      <c r="K153" s="35">
        <f t="shared" si="10"/>
        <v>0.45999999999999996</v>
      </c>
    </row>
    <row r="154" spans="1:11" s="23" customFormat="1" ht="14.4" x14ac:dyDescent="0.3">
      <c r="A154" s="30" t="s">
        <v>49</v>
      </c>
      <c r="B154" s="31" t="s">
        <v>42</v>
      </c>
      <c r="C154" s="32" t="s">
        <v>548</v>
      </c>
      <c r="D154" s="33" t="s">
        <v>684</v>
      </c>
      <c r="E154" s="33" t="s">
        <v>147</v>
      </c>
      <c r="F154" s="31" t="s">
        <v>38</v>
      </c>
      <c r="G154" s="56" t="s">
        <v>13</v>
      </c>
      <c r="H154" s="31" t="s">
        <v>12</v>
      </c>
      <c r="I154" s="34">
        <v>2282</v>
      </c>
      <c r="J154" s="34">
        <v>1232.28</v>
      </c>
      <c r="K154" s="35">
        <f t="shared" si="10"/>
        <v>0.46</v>
      </c>
    </row>
    <row r="155" spans="1:11" s="23" customFormat="1" ht="14.4" x14ac:dyDescent="0.3">
      <c r="A155" s="30" t="s">
        <v>49</v>
      </c>
      <c r="B155" s="31" t="s">
        <v>42</v>
      </c>
      <c r="C155" s="32" t="s">
        <v>549</v>
      </c>
      <c r="D155" s="33" t="s">
        <v>685</v>
      </c>
      <c r="E155" s="33" t="s">
        <v>150</v>
      </c>
      <c r="F155" s="31" t="s">
        <v>38</v>
      </c>
      <c r="G155" s="56" t="s">
        <v>13</v>
      </c>
      <c r="H155" s="31" t="s">
        <v>11</v>
      </c>
      <c r="I155" s="34">
        <v>2145</v>
      </c>
      <c r="J155" s="34">
        <v>1158.3000000000002</v>
      </c>
      <c r="K155" s="35">
        <f t="shared" si="10"/>
        <v>0.45999999999999991</v>
      </c>
    </row>
    <row r="156" spans="1:11" s="23" customFormat="1" ht="14.4" x14ac:dyDescent="0.3">
      <c r="A156" s="30" t="s">
        <v>49</v>
      </c>
      <c r="B156" s="31" t="s">
        <v>42</v>
      </c>
      <c r="C156" s="32" t="s">
        <v>550</v>
      </c>
      <c r="D156" s="33" t="s">
        <v>686</v>
      </c>
      <c r="E156" s="33" t="s">
        <v>151</v>
      </c>
      <c r="F156" s="31" t="s">
        <v>38</v>
      </c>
      <c r="G156" s="56" t="s">
        <v>13</v>
      </c>
      <c r="H156" s="31" t="s">
        <v>12</v>
      </c>
      <c r="I156" s="34">
        <v>2210</v>
      </c>
      <c r="J156" s="34">
        <v>1193.4000000000001</v>
      </c>
      <c r="K156" s="35">
        <f t="shared" si="10"/>
        <v>0.45999999999999996</v>
      </c>
    </row>
    <row r="157" spans="1:11" s="23" customFormat="1" ht="14.4" x14ac:dyDescent="0.3">
      <c r="A157" s="30" t="s">
        <v>49</v>
      </c>
      <c r="B157" s="31" t="s">
        <v>42</v>
      </c>
      <c r="C157" s="32" t="s">
        <v>551</v>
      </c>
      <c r="D157" s="33" t="s">
        <v>687</v>
      </c>
      <c r="E157" s="33" t="s">
        <v>154</v>
      </c>
      <c r="F157" s="31" t="s">
        <v>38</v>
      </c>
      <c r="G157" s="56" t="s">
        <v>13</v>
      </c>
      <c r="H157" s="31" t="s">
        <v>11</v>
      </c>
      <c r="I157" s="34">
        <v>2135</v>
      </c>
      <c r="J157" s="34">
        <v>1152.9000000000001</v>
      </c>
      <c r="K157" s="35">
        <f t="shared" si="10"/>
        <v>0.45999999999999996</v>
      </c>
    </row>
    <row r="158" spans="1:11" s="23" customFormat="1" ht="14.4" x14ac:dyDescent="0.3">
      <c r="A158" s="30" t="s">
        <v>49</v>
      </c>
      <c r="B158" s="31" t="s">
        <v>42</v>
      </c>
      <c r="C158" s="32" t="s">
        <v>552</v>
      </c>
      <c r="D158" s="33" t="s">
        <v>688</v>
      </c>
      <c r="E158" s="33" t="s">
        <v>155</v>
      </c>
      <c r="F158" s="31" t="s">
        <v>38</v>
      </c>
      <c r="G158" s="56" t="s">
        <v>13</v>
      </c>
      <c r="H158" s="31" t="s">
        <v>12</v>
      </c>
      <c r="I158" s="34">
        <v>2190</v>
      </c>
      <c r="J158" s="34">
        <v>1182.6000000000001</v>
      </c>
      <c r="K158" s="35">
        <f t="shared" si="10"/>
        <v>0.45999999999999996</v>
      </c>
    </row>
    <row r="159" spans="1:11" s="23" customFormat="1" ht="14.4" x14ac:dyDescent="0.3">
      <c r="A159" s="30" t="s">
        <v>49</v>
      </c>
      <c r="B159" s="31" t="s">
        <v>42</v>
      </c>
      <c r="C159" s="32" t="s">
        <v>553</v>
      </c>
      <c r="D159" s="33" t="s">
        <v>689</v>
      </c>
      <c r="E159" s="33" t="s">
        <v>67</v>
      </c>
      <c r="F159" s="31" t="s">
        <v>38</v>
      </c>
      <c r="G159" s="56" t="s">
        <v>10</v>
      </c>
      <c r="H159" s="31" t="s">
        <v>11</v>
      </c>
      <c r="I159" s="34">
        <v>1710</v>
      </c>
      <c r="J159" s="34">
        <v>923.40000000000009</v>
      </c>
      <c r="K159" s="35">
        <f t="shared" si="10"/>
        <v>0.45999999999999996</v>
      </c>
    </row>
    <row r="160" spans="1:11" s="23" customFormat="1" ht="14.4" x14ac:dyDescent="0.3">
      <c r="A160" s="30" t="s">
        <v>49</v>
      </c>
      <c r="B160" s="31" t="s">
        <v>42</v>
      </c>
      <c r="C160" s="32" t="s">
        <v>554</v>
      </c>
      <c r="D160" s="33" t="s">
        <v>690</v>
      </c>
      <c r="E160" s="33" t="s">
        <v>68</v>
      </c>
      <c r="F160" s="31" t="s">
        <v>38</v>
      </c>
      <c r="G160" s="56" t="s">
        <v>10</v>
      </c>
      <c r="H160" s="31" t="s">
        <v>12</v>
      </c>
      <c r="I160" s="34">
        <v>1866</v>
      </c>
      <c r="J160" s="34">
        <v>1007.6400000000001</v>
      </c>
      <c r="K160" s="35">
        <f t="shared" si="10"/>
        <v>0.45999999999999996</v>
      </c>
    </row>
    <row r="161" spans="1:11" s="23" customFormat="1" ht="14.4" x14ac:dyDescent="0.3">
      <c r="A161" s="30" t="s">
        <v>49</v>
      </c>
      <c r="B161" s="31" t="s">
        <v>42</v>
      </c>
      <c r="C161" s="32" t="s">
        <v>555</v>
      </c>
      <c r="D161" s="33" t="s">
        <v>691</v>
      </c>
      <c r="E161" s="33" t="s">
        <v>158</v>
      </c>
      <c r="F161" s="31" t="s">
        <v>38</v>
      </c>
      <c r="G161" s="56" t="s">
        <v>13</v>
      </c>
      <c r="H161" s="31" t="s">
        <v>11</v>
      </c>
      <c r="I161" s="34">
        <v>1486</v>
      </c>
      <c r="J161" s="34">
        <v>802.44</v>
      </c>
      <c r="K161" s="35">
        <f t="shared" si="10"/>
        <v>0.45999999999999996</v>
      </c>
    </row>
    <row r="162" spans="1:11" s="23" customFormat="1" ht="14.4" x14ac:dyDescent="0.3">
      <c r="A162" s="30" t="s">
        <v>49</v>
      </c>
      <c r="B162" s="31" t="s">
        <v>42</v>
      </c>
      <c r="C162" s="32" t="s">
        <v>556</v>
      </c>
      <c r="D162" s="33" t="s">
        <v>692</v>
      </c>
      <c r="E162" s="33" t="s">
        <v>159</v>
      </c>
      <c r="F162" s="31" t="s">
        <v>38</v>
      </c>
      <c r="G162" s="56" t="s">
        <v>13</v>
      </c>
      <c r="H162" s="31" t="s">
        <v>12</v>
      </c>
      <c r="I162" s="34">
        <v>1587</v>
      </c>
      <c r="J162" s="34">
        <v>856.98</v>
      </c>
      <c r="K162" s="35">
        <f t="shared" si="10"/>
        <v>0.45999999999999996</v>
      </c>
    </row>
    <row r="163" spans="1:11" s="23" customFormat="1" ht="14.4" x14ac:dyDescent="0.3">
      <c r="A163" s="30" t="s">
        <v>49</v>
      </c>
      <c r="B163" s="31" t="s">
        <v>42</v>
      </c>
      <c r="C163" s="32" t="s">
        <v>557</v>
      </c>
      <c r="D163" s="33" t="s">
        <v>693</v>
      </c>
      <c r="E163" s="33" t="s">
        <v>142</v>
      </c>
      <c r="F163" s="31" t="s">
        <v>38</v>
      </c>
      <c r="G163" s="56" t="s">
        <v>13</v>
      </c>
      <c r="H163" s="31" t="s">
        <v>11</v>
      </c>
      <c r="I163" s="34">
        <v>2177</v>
      </c>
      <c r="J163" s="34">
        <v>1175.5800000000002</v>
      </c>
      <c r="K163" s="35">
        <f t="shared" si="10"/>
        <v>0.45999999999999991</v>
      </c>
    </row>
    <row r="164" spans="1:11" s="23" customFormat="1" ht="14.4" x14ac:dyDescent="0.3">
      <c r="A164" s="30" t="s">
        <v>49</v>
      </c>
      <c r="B164" s="31" t="s">
        <v>42</v>
      </c>
      <c r="C164" s="32" t="s">
        <v>558</v>
      </c>
      <c r="D164" s="33" t="s">
        <v>694</v>
      </c>
      <c r="E164" s="33" t="s">
        <v>143</v>
      </c>
      <c r="F164" s="31" t="s">
        <v>38</v>
      </c>
      <c r="G164" s="56" t="s">
        <v>13</v>
      </c>
      <c r="H164" s="31" t="s">
        <v>12</v>
      </c>
      <c r="I164" s="34">
        <v>2680</v>
      </c>
      <c r="J164" s="34">
        <v>1447.2</v>
      </c>
      <c r="K164" s="35">
        <f t="shared" si="10"/>
        <v>0.45999999999999996</v>
      </c>
    </row>
    <row r="165" spans="1:11" s="23" customFormat="1" ht="14.4" x14ac:dyDescent="0.3">
      <c r="A165" s="30" t="s">
        <v>49</v>
      </c>
      <c r="B165" s="31" t="s">
        <v>42</v>
      </c>
      <c r="C165" s="32" t="s">
        <v>559</v>
      </c>
      <c r="D165" s="33" t="s">
        <v>695</v>
      </c>
      <c r="E165" s="33" t="s">
        <v>146</v>
      </c>
      <c r="F165" s="31" t="s">
        <v>38</v>
      </c>
      <c r="G165" s="56" t="s">
        <v>13</v>
      </c>
      <c r="H165" s="31" t="s">
        <v>11</v>
      </c>
      <c r="I165" s="34">
        <v>1938</v>
      </c>
      <c r="J165" s="34">
        <v>1046.52</v>
      </c>
      <c r="K165" s="35">
        <f t="shared" si="10"/>
        <v>0.46</v>
      </c>
    </row>
    <row r="166" spans="1:11" s="23" customFormat="1" ht="14.4" x14ac:dyDescent="0.3">
      <c r="A166" s="30" t="s">
        <v>49</v>
      </c>
      <c r="B166" s="31" t="s">
        <v>42</v>
      </c>
      <c r="C166" s="32" t="s">
        <v>560</v>
      </c>
      <c r="D166" s="33" t="s">
        <v>696</v>
      </c>
      <c r="E166" s="33" t="s">
        <v>147</v>
      </c>
      <c r="F166" s="31" t="s">
        <v>38</v>
      </c>
      <c r="G166" s="56" t="s">
        <v>13</v>
      </c>
      <c r="H166" s="31" t="s">
        <v>12</v>
      </c>
      <c r="I166" s="34">
        <v>2326</v>
      </c>
      <c r="J166" s="34">
        <v>1256.0400000000002</v>
      </c>
      <c r="K166" s="35">
        <f t="shared" si="10"/>
        <v>0.45999999999999991</v>
      </c>
    </row>
    <row r="167" spans="1:11" s="23" customFormat="1" ht="14.4" x14ac:dyDescent="0.3">
      <c r="A167" s="30" t="s">
        <v>49</v>
      </c>
      <c r="B167" s="31" t="s">
        <v>42</v>
      </c>
      <c r="C167" s="32" t="s">
        <v>561</v>
      </c>
      <c r="D167" s="33" t="s">
        <v>697</v>
      </c>
      <c r="E167" s="33" t="s">
        <v>150</v>
      </c>
      <c r="F167" s="31" t="s">
        <v>38</v>
      </c>
      <c r="G167" s="56" t="s">
        <v>13</v>
      </c>
      <c r="H167" s="31" t="s">
        <v>11</v>
      </c>
      <c r="I167" s="34">
        <v>2189</v>
      </c>
      <c r="J167" s="34">
        <v>1182.0600000000002</v>
      </c>
      <c r="K167" s="35">
        <f t="shared" si="10"/>
        <v>0.45999999999999991</v>
      </c>
    </row>
    <row r="168" spans="1:11" s="23" customFormat="1" ht="14.4" x14ac:dyDescent="0.3">
      <c r="A168" s="30" t="s">
        <v>49</v>
      </c>
      <c r="B168" s="31" t="s">
        <v>42</v>
      </c>
      <c r="C168" s="32" t="s">
        <v>562</v>
      </c>
      <c r="D168" s="33" t="s">
        <v>698</v>
      </c>
      <c r="E168" s="33" t="s">
        <v>151</v>
      </c>
      <c r="F168" s="31" t="s">
        <v>38</v>
      </c>
      <c r="G168" s="56" t="s">
        <v>13</v>
      </c>
      <c r="H168" s="31" t="s">
        <v>12</v>
      </c>
      <c r="I168" s="34">
        <v>2254</v>
      </c>
      <c r="J168" s="34">
        <v>1217.1600000000001</v>
      </c>
      <c r="K168" s="35">
        <f t="shared" si="10"/>
        <v>0.45999999999999996</v>
      </c>
    </row>
    <row r="169" spans="1:11" s="23" customFormat="1" ht="14.4" x14ac:dyDescent="0.3">
      <c r="A169" s="30" t="s">
        <v>49</v>
      </c>
      <c r="B169" s="31" t="s">
        <v>42</v>
      </c>
      <c r="C169" s="32" t="s">
        <v>563</v>
      </c>
      <c r="D169" s="33" t="s">
        <v>699</v>
      </c>
      <c r="E169" s="33" t="s">
        <v>154</v>
      </c>
      <c r="F169" s="31" t="s">
        <v>38</v>
      </c>
      <c r="G169" s="56" t="s">
        <v>13</v>
      </c>
      <c r="H169" s="31" t="s">
        <v>11</v>
      </c>
      <c r="I169" s="34">
        <v>2179</v>
      </c>
      <c r="J169" s="34">
        <v>1176.6600000000001</v>
      </c>
      <c r="K169" s="35">
        <f t="shared" si="10"/>
        <v>0.45999999999999996</v>
      </c>
    </row>
    <row r="170" spans="1:11" s="23" customFormat="1" ht="14.4" x14ac:dyDescent="0.3">
      <c r="A170" s="30" t="s">
        <v>49</v>
      </c>
      <c r="B170" s="31" t="s">
        <v>42</v>
      </c>
      <c r="C170" s="32" t="s">
        <v>564</v>
      </c>
      <c r="D170" s="33" t="s">
        <v>700</v>
      </c>
      <c r="E170" s="33" t="s">
        <v>155</v>
      </c>
      <c r="F170" s="31" t="s">
        <v>38</v>
      </c>
      <c r="G170" s="56" t="s">
        <v>13</v>
      </c>
      <c r="H170" s="31" t="s">
        <v>12</v>
      </c>
      <c r="I170" s="34">
        <v>2234</v>
      </c>
      <c r="J170" s="34">
        <v>1206.3600000000001</v>
      </c>
      <c r="K170" s="35">
        <f t="shared" si="10"/>
        <v>0.45999999999999996</v>
      </c>
    </row>
    <row r="171" spans="1:11" s="23" customFormat="1" ht="14.4" x14ac:dyDescent="0.3">
      <c r="A171" s="30" t="s">
        <v>49</v>
      </c>
      <c r="B171" s="31" t="s">
        <v>42</v>
      </c>
      <c r="C171" s="32" t="s">
        <v>565</v>
      </c>
      <c r="D171" s="33" t="s">
        <v>701</v>
      </c>
      <c r="E171" s="33" t="s">
        <v>67</v>
      </c>
      <c r="F171" s="31" t="s">
        <v>38</v>
      </c>
      <c r="G171" s="56" t="s">
        <v>10</v>
      </c>
      <c r="H171" s="31" t="s">
        <v>11</v>
      </c>
      <c r="I171" s="34">
        <v>1754</v>
      </c>
      <c r="J171" s="34">
        <v>947.16000000000008</v>
      </c>
      <c r="K171" s="35">
        <f t="shared" si="10"/>
        <v>0.45999999999999996</v>
      </c>
    </row>
    <row r="172" spans="1:11" s="23" customFormat="1" ht="14.4" x14ac:dyDescent="0.3">
      <c r="A172" s="30" t="s">
        <v>49</v>
      </c>
      <c r="B172" s="31" t="s">
        <v>42</v>
      </c>
      <c r="C172" s="32" t="s">
        <v>566</v>
      </c>
      <c r="D172" s="33" t="s">
        <v>702</v>
      </c>
      <c r="E172" s="33" t="s">
        <v>68</v>
      </c>
      <c r="F172" s="31" t="s">
        <v>38</v>
      </c>
      <c r="G172" s="56" t="s">
        <v>10</v>
      </c>
      <c r="H172" s="31" t="s">
        <v>12</v>
      </c>
      <c r="I172" s="34">
        <v>1910</v>
      </c>
      <c r="J172" s="34">
        <v>1031.4000000000001</v>
      </c>
      <c r="K172" s="35">
        <f t="shared" si="10"/>
        <v>0.45999999999999996</v>
      </c>
    </row>
    <row r="173" spans="1:11" s="23" customFormat="1" ht="14.4" x14ac:dyDescent="0.3">
      <c r="A173" s="30" t="s">
        <v>49</v>
      </c>
      <c r="B173" s="31" t="s">
        <v>42</v>
      </c>
      <c r="C173" s="32" t="s">
        <v>567</v>
      </c>
      <c r="D173" s="33" t="s">
        <v>703</v>
      </c>
      <c r="E173" s="33" t="s">
        <v>158</v>
      </c>
      <c r="F173" s="31" t="s">
        <v>38</v>
      </c>
      <c r="G173" s="56" t="s">
        <v>13</v>
      </c>
      <c r="H173" s="31" t="s">
        <v>11</v>
      </c>
      <c r="I173" s="34">
        <v>1530</v>
      </c>
      <c r="J173" s="34">
        <v>826.2</v>
      </c>
      <c r="K173" s="35">
        <f t="shared" si="10"/>
        <v>0.45999999999999996</v>
      </c>
    </row>
    <row r="174" spans="1:11" s="23" customFormat="1" ht="14.4" x14ac:dyDescent="0.3">
      <c r="A174" s="30" t="s">
        <v>49</v>
      </c>
      <c r="B174" s="31" t="s">
        <v>42</v>
      </c>
      <c r="C174" s="32" t="s">
        <v>568</v>
      </c>
      <c r="D174" s="33" t="s">
        <v>704</v>
      </c>
      <c r="E174" s="33" t="s">
        <v>159</v>
      </c>
      <c r="F174" s="31" t="s">
        <v>38</v>
      </c>
      <c r="G174" s="56" t="s">
        <v>13</v>
      </c>
      <c r="H174" s="31" t="s">
        <v>12</v>
      </c>
      <c r="I174" s="34">
        <v>1631</v>
      </c>
      <c r="J174" s="34">
        <v>880.74</v>
      </c>
      <c r="K174" s="35">
        <f t="shared" si="10"/>
        <v>0.46</v>
      </c>
    </row>
    <row r="175" spans="1:11" s="23" customFormat="1" ht="14.4" x14ac:dyDescent="0.3">
      <c r="A175" s="51" t="s">
        <v>65</v>
      </c>
      <c r="B175" s="31" t="s">
        <v>43</v>
      </c>
      <c r="C175" s="52" t="s">
        <v>435</v>
      </c>
      <c r="D175" s="33" t="s">
        <v>436</v>
      </c>
      <c r="E175" s="33" t="s">
        <v>71</v>
      </c>
      <c r="F175" s="31" t="s">
        <v>38</v>
      </c>
      <c r="G175" s="56" t="s">
        <v>13</v>
      </c>
      <c r="H175" s="31" t="s">
        <v>17</v>
      </c>
      <c r="I175" s="34">
        <v>2207</v>
      </c>
      <c r="J175" s="34">
        <v>1103.5</v>
      </c>
      <c r="K175" s="35">
        <f t="shared" si="5"/>
        <v>0.5</v>
      </c>
    </row>
    <row r="176" spans="1:11" ht="14.4" x14ac:dyDescent="0.3">
      <c r="A176" s="51" t="s">
        <v>65</v>
      </c>
      <c r="B176" s="31" t="s">
        <v>43</v>
      </c>
      <c r="C176" s="52" t="s">
        <v>437</v>
      </c>
      <c r="D176" s="33" t="s">
        <v>82</v>
      </c>
      <c r="E176" s="33" t="s">
        <v>73</v>
      </c>
      <c r="F176" s="31" t="s">
        <v>38</v>
      </c>
      <c r="G176" s="56" t="s">
        <v>13</v>
      </c>
      <c r="H176" s="31" t="s">
        <v>18</v>
      </c>
      <c r="I176" s="34">
        <v>880</v>
      </c>
      <c r="J176" s="34">
        <v>440</v>
      </c>
      <c r="K176" s="35">
        <f t="shared" si="5"/>
        <v>0.5</v>
      </c>
    </row>
    <row r="177" spans="1:11" s="23" customFormat="1" ht="14.4" x14ac:dyDescent="0.3">
      <c r="A177" s="51" t="s">
        <v>64</v>
      </c>
      <c r="B177" s="31" t="s">
        <v>43</v>
      </c>
      <c r="C177" s="52" t="s">
        <v>174</v>
      </c>
      <c r="D177" s="33" t="s">
        <v>175</v>
      </c>
      <c r="E177" s="33" t="s">
        <v>71</v>
      </c>
      <c r="F177" s="31" t="s">
        <v>38</v>
      </c>
      <c r="G177" s="56" t="s">
        <v>13</v>
      </c>
      <c r="H177" s="31" t="s">
        <v>17</v>
      </c>
      <c r="I177" s="34">
        <v>524</v>
      </c>
      <c r="J177" s="34">
        <v>262</v>
      </c>
      <c r="K177" s="35">
        <f t="shared" si="5"/>
        <v>0.5</v>
      </c>
    </row>
    <row r="178" spans="1:11" s="23" customFormat="1" ht="14.4" x14ac:dyDescent="0.3">
      <c r="A178" s="51" t="s">
        <v>64</v>
      </c>
      <c r="B178" s="31" t="s">
        <v>43</v>
      </c>
      <c r="C178" s="52" t="s">
        <v>181</v>
      </c>
      <c r="D178" s="33" t="s">
        <v>176</v>
      </c>
      <c r="E178" s="33" t="s">
        <v>71</v>
      </c>
      <c r="F178" s="31" t="s">
        <v>38</v>
      </c>
      <c r="G178" s="56" t="s">
        <v>13</v>
      </c>
      <c r="H178" s="31" t="s">
        <v>17</v>
      </c>
      <c r="I178" s="34">
        <v>524</v>
      </c>
      <c r="J178" s="34">
        <v>262</v>
      </c>
      <c r="K178" s="35">
        <f t="shared" si="5"/>
        <v>0.5</v>
      </c>
    </row>
    <row r="179" spans="1:11" s="23" customFormat="1" ht="14.4" x14ac:dyDescent="0.3">
      <c r="A179" s="51" t="s">
        <v>64</v>
      </c>
      <c r="B179" s="31" t="s">
        <v>43</v>
      </c>
      <c r="C179" s="52" t="s">
        <v>182</v>
      </c>
      <c r="D179" s="33" t="s">
        <v>177</v>
      </c>
      <c r="E179" s="33" t="s">
        <v>71</v>
      </c>
      <c r="F179" s="31" t="s">
        <v>38</v>
      </c>
      <c r="G179" s="56" t="s">
        <v>13</v>
      </c>
      <c r="H179" s="31" t="s">
        <v>17</v>
      </c>
      <c r="I179" s="34">
        <v>524</v>
      </c>
      <c r="J179" s="34">
        <v>262</v>
      </c>
      <c r="K179" s="35">
        <f t="shared" si="5"/>
        <v>0.5</v>
      </c>
    </row>
    <row r="180" spans="1:11" s="23" customFormat="1" ht="14.4" x14ac:dyDescent="0.3">
      <c r="A180" s="51" t="s">
        <v>64</v>
      </c>
      <c r="B180" s="31" t="s">
        <v>43</v>
      </c>
      <c r="C180" s="52" t="s">
        <v>183</v>
      </c>
      <c r="D180" s="33" t="s">
        <v>178</v>
      </c>
      <c r="E180" s="33" t="s">
        <v>71</v>
      </c>
      <c r="F180" s="31" t="s">
        <v>38</v>
      </c>
      <c r="G180" s="56" t="s">
        <v>13</v>
      </c>
      <c r="H180" s="31" t="s">
        <v>17</v>
      </c>
      <c r="I180" s="34">
        <v>524</v>
      </c>
      <c r="J180" s="34">
        <v>262</v>
      </c>
      <c r="K180" s="35">
        <f t="shared" si="5"/>
        <v>0.5</v>
      </c>
    </row>
    <row r="181" spans="1:11" s="23" customFormat="1" ht="14.4" x14ac:dyDescent="0.3">
      <c r="A181" s="51" t="s">
        <v>64</v>
      </c>
      <c r="B181" s="31" t="s">
        <v>43</v>
      </c>
      <c r="C181" s="52" t="s">
        <v>184</v>
      </c>
      <c r="D181" s="33" t="s">
        <v>179</v>
      </c>
      <c r="E181" s="33" t="s">
        <v>71</v>
      </c>
      <c r="F181" s="31" t="s">
        <v>38</v>
      </c>
      <c r="G181" s="56" t="s">
        <v>13</v>
      </c>
      <c r="H181" s="31" t="s">
        <v>17</v>
      </c>
      <c r="I181" s="34">
        <v>760</v>
      </c>
      <c r="J181" s="34">
        <v>380</v>
      </c>
      <c r="K181" s="35">
        <f t="shared" si="5"/>
        <v>0.5</v>
      </c>
    </row>
    <row r="182" spans="1:11" s="23" customFormat="1" ht="14.4" x14ac:dyDescent="0.3">
      <c r="A182" s="51" t="s">
        <v>64</v>
      </c>
      <c r="B182" s="31" t="s">
        <v>43</v>
      </c>
      <c r="C182" s="52" t="s">
        <v>185</v>
      </c>
      <c r="D182" s="33" t="s">
        <v>383</v>
      </c>
      <c r="E182" s="33" t="s">
        <v>71</v>
      </c>
      <c r="F182" s="31" t="s">
        <v>38</v>
      </c>
      <c r="G182" s="56" t="s">
        <v>13</v>
      </c>
      <c r="H182" s="31" t="s">
        <v>17</v>
      </c>
      <c r="I182" s="34">
        <v>760</v>
      </c>
      <c r="J182" s="34">
        <v>380</v>
      </c>
      <c r="K182" s="35">
        <f t="shared" si="5"/>
        <v>0.5</v>
      </c>
    </row>
    <row r="183" spans="1:11" s="23" customFormat="1" ht="14.4" x14ac:dyDescent="0.3">
      <c r="A183" s="51" t="s">
        <v>64</v>
      </c>
      <c r="B183" s="31" t="s">
        <v>43</v>
      </c>
      <c r="C183" s="52" t="s">
        <v>186</v>
      </c>
      <c r="D183" s="33" t="s">
        <v>180</v>
      </c>
      <c r="E183" s="33" t="s">
        <v>71</v>
      </c>
      <c r="F183" s="31" t="s">
        <v>38</v>
      </c>
      <c r="G183" s="56" t="s">
        <v>13</v>
      </c>
      <c r="H183" s="31" t="s">
        <v>17</v>
      </c>
      <c r="I183" s="34">
        <v>941</v>
      </c>
      <c r="J183" s="34">
        <v>470.5</v>
      </c>
      <c r="K183" s="35">
        <f t="shared" si="5"/>
        <v>0.5</v>
      </c>
    </row>
    <row r="184" spans="1:11" s="23" customFormat="1" ht="14.4" x14ac:dyDescent="0.3">
      <c r="A184" s="30" t="s">
        <v>64</v>
      </c>
      <c r="B184" s="31" t="s">
        <v>43</v>
      </c>
      <c r="C184" s="32" t="s">
        <v>187</v>
      </c>
      <c r="D184" s="33" t="s">
        <v>382</v>
      </c>
      <c r="E184" s="33" t="s">
        <v>71</v>
      </c>
      <c r="F184" s="31" t="s">
        <v>38</v>
      </c>
      <c r="G184" s="56" t="s">
        <v>13</v>
      </c>
      <c r="H184" s="31" t="s">
        <v>17</v>
      </c>
      <c r="I184" s="34">
        <v>941</v>
      </c>
      <c r="J184" s="34">
        <v>470.5</v>
      </c>
      <c r="K184" s="35">
        <f t="shared" ref="K184" si="11">SUM((J184-I184)/I184)*-1</f>
        <v>0.5</v>
      </c>
    </row>
    <row r="185" spans="1:11" s="23" customFormat="1" ht="14.4" x14ac:dyDescent="0.3">
      <c r="A185" s="30" t="s">
        <v>64</v>
      </c>
      <c r="B185" s="31" t="s">
        <v>43</v>
      </c>
      <c r="C185" s="32" t="s">
        <v>188</v>
      </c>
      <c r="D185" s="33" t="s">
        <v>189</v>
      </c>
      <c r="E185" s="33" t="s">
        <v>71</v>
      </c>
      <c r="F185" s="31" t="s">
        <v>38</v>
      </c>
      <c r="G185" s="56" t="s">
        <v>13</v>
      </c>
      <c r="H185" s="31" t="s">
        <v>17</v>
      </c>
      <c r="I185" s="34">
        <v>941</v>
      </c>
      <c r="J185" s="34">
        <v>470.5</v>
      </c>
      <c r="K185" s="35">
        <f t="shared" si="5"/>
        <v>0.5</v>
      </c>
    </row>
    <row r="186" spans="1:11" s="23" customFormat="1" ht="14.4" x14ac:dyDescent="0.3">
      <c r="A186" s="30" t="s">
        <v>64</v>
      </c>
      <c r="B186" s="31" t="s">
        <v>43</v>
      </c>
      <c r="C186" s="32" t="s">
        <v>231</v>
      </c>
      <c r="D186" s="33" t="s">
        <v>190</v>
      </c>
      <c r="E186" s="33" t="s">
        <v>232</v>
      </c>
      <c r="F186" s="31" t="s">
        <v>38</v>
      </c>
      <c r="G186" s="56" t="s">
        <v>13</v>
      </c>
      <c r="H186" s="31" t="s">
        <v>17</v>
      </c>
      <c r="I186" s="34">
        <v>941</v>
      </c>
      <c r="J186" s="34">
        <v>470.5</v>
      </c>
      <c r="K186" s="35">
        <f t="shared" si="5"/>
        <v>0.5</v>
      </c>
    </row>
    <row r="187" spans="1:11" s="23" customFormat="1" ht="14.4" x14ac:dyDescent="0.3">
      <c r="A187" s="30" t="s">
        <v>64</v>
      </c>
      <c r="B187" s="31" t="s">
        <v>43</v>
      </c>
      <c r="C187" s="32" t="s">
        <v>235</v>
      </c>
      <c r="D187" s="33" t="s">
        <v>191</v>
      </c>
      <c r="E187" s="33" t="s">
        <v>232</v>
      </c>
      <c r="F187" s="31" t="s">
        <v>38</v>
      </c>
      <c r="G187" s="56" t="s">
        <v>13</v>
      </c>
      <c r="H187" s="31" t="s">
        <v>17</v>
      </c>
      <c r="I187" s="34">
        <v>982</v>
      </c>
      <c r="J187" s="34">
        <v>491</v>
      </c>
      <c r="K187" s="35">
        <f t="shared" si="5"/>
        <v>0.5</v>
      </c>
    </row>
    <row r="188" spans="1:11" s="23" customFormat="1" ht="14.4" x14ac:dyDescent="0.3">
      <c r="A188" s="30" t="s">
        <v>64</v>
      </c>
      <c r="B188" s="31" t="s">
        <v>43</v>
      </c>
      <c r="C188" s="32" t="s">
        <v>236</v>
      </c>
      <c r="D188" s="33" t="s">
        <v>192</v>
      </c>
      <c r="E188" s="33" t="s">
        <v>232</v>
      </c>
      <c r="F188" s="31" t="s">
        <v>38</v>
      </c>
      <c r="G188" s="56" t="s">
        <v>13</v>
      </c>
      <c r="H188" s="31" t="s">
        <v>17</v>
      </c>
      <c r="I188" s="34">
        <v>1038</v>
      </c>
      <c r="J188" s="34">
        <v>519</v>
      </c>
      <c r="K188" s="35">
        <f t="shared" si="5"/>
        <v>0.5</v>
      </c>
    </row>
    <row r="189" spans="1:11" s="23" customFormat="1" ht="14.4" x14ac:dyDescent="0.3">
      <c r="A189" s="30" t="s">
        <v>64</v>
      </c>
      <c r="B189" s="31" t="s">
        <v>43</v>
      </c>
      <c r="C189" s="32" t="s">
        <v>237</v>
      </c>
      <c r="D189" s="33" t="s">
        <v>193</v>
      </c>
      <c r="E189" s="33" t="s">
        <v>232</v>
      </c>
      <c r="F189" s="31" t="s">
        <v>38</v>
      </c>
      <c r="G189" s="56" t="s">
        <v>13</v>
      </c>
      <c r="H189" s="31" t="s">
        <v>17</v>
      </c>
      <c r="I189" s="34">
        <v>1163</v>
      </c>
      <c r="J189" s="34">
        <v>581.5</v>
      </c>
      <c r="K189" s="35">
        <f t="shared" si="5"/>
        <v>0.5</v>
      </c>
    </row>
    <row r="190" spans="1:11" s="23" customFormat="1" ht="14.4" x14ac:dyDescent="0.3">
      <c r="A190" s="30" t="s">
        <v>64</v>
      </c>
      <c r="B190" s="31" t="s">
        <v>43</v>
      </c>
      <c r="C190" s="32" t="s">
        <v>238</v>
      </c>
      <c r="D190" s="33" t="s">
        <v>194</v>
      </c>
      <c r="E190" s="33" t="s">
        <v>232</v>
      </c>
      <c r="F190" s="31" t="s">
        <v>38</v>
      </c>
      <c r="G190" s="56" t="s">
        <v>13</v>
      </c>
      <c r="H190" s="31" t="s">
        <v>17</v>
      </c>
      <c r="I190" s="34">
        <v>1260</v>
      </c>
      <c r="J190" s="34">
        <v>630</v>
      </c>
      <c r="K190" s="35">
        <f t="shared" si="5"/>
        <v>0.5</v>
      </c>
    </row>
    <row r="191" spans="1:11" s="23" customFormat="1" ht="14.4" x14ac:dyDescent="0.3">
      <c r="A191" s="30" t="s">
        <v>64</v>
      </c>
      <c r="B191" s="31" t="s">
        <v>43</v>
      </c>
      <c r="C191" s="32" t="s">
        <v>239</v>
      </c>
      <c r="D191" s="33" t="s">
        <v>195</v>
      </c>
      <c r="E191" s="33" t="s">
        <v>232</v>
      </c>
      <c r="F191" s="31" t="s">
        <v>38</v>
      </c>
      <c r="G191" s="56" t="s">
        <v>13</v>
      </c>
      <c r="H191" s="31" t="s">
        <v>17</v>
      </c>
      <c r="I191" s="34">
        <v>1441</v>
      </c>
      <c r="J191" s="34">
        <v>720.5</v>
      </c>
      <c r="K191" s="35">
        <f t="shared" si="5"/>
        <v>0.5</v>
      </c>
    </row>
    <row r="192" spans="1:11" s="23" customFormat="1" ht="14.4" x14ac:dyDescent="0.3">
      <c r="A192" s="30" t="s">
        <v>64</v>
      </c>
      <c r="B192" s="31" t="s">
        <v>43</v>
      </c>
      <c r="C192" s="32" t="s">
        <v>240</v>
      </c>
      <c r="D192" s="33" t="s">
        <v>196</v>
      </c>
      <c r="E192" s="33" t="s">
        <v>233</v>
      </c>
      <c r="F192" s="31" t="s">
        <v>38</v>
      </c>
      <c r="G192" s="56" t="s">
        <v>13</v>
      </c>
      <c r="H192" s="31" t="s">
        <v>17</v>
      </c>
      <c r="I192" s="34">
        <v>455</v>
      </c>
      <c r="J192" s="34">
        <v>227.5</v>
      </c>
      <c r="K192" s="35">
        <f t="shared" si="5"/>
        <v>0.5</v>
      </c>
    </row>
    <row r="193" spans="1:11" s="23" customFormat="1" ht="14.4" x14ac:dyDescent="0.3">
      <c r="A193" s="30" t="s">
        <v>64</v>
      </c>
      <c r="B193" s="31" t="s">
        <v>43</v>
      </c>
      <c r="C193" s="32" t="s">
        <v>241</v>
      </c>
      <c r="D193" s="33" t="s">
        <v>197</v>
      </c>
      <c r="E193" s="33" t="s">
        <v>233</v>
      </c>
      <c r="F193" s="31" t="s">
        <v>38</v>
      </c>
      <c r="G193" s="56" t="s">
        <v>13</v>
      </c>
      <c r="H193" s="31" t="s">
        <v>17</v>
      </c>
      <c r="I193" s="34">
        <v>455</v>
      </c>
      <c r="J193" s="34">
        <v>227.5</v>
      </c>
      <c r="K193" s="35">
        <f t="shared" si="5"/>
        <v>0.5</v>
      </c>
    </row>
    <row r="194" spans="1:11" s="23" customFormat="1" ht="14.4" x14ac:dyDescent="0.3">
      <c r="A194" s="30" t="s">
        <v>64</v>
      </c>
      <c r="B194" s="31" t="s">
        <v>43</v>
      </c>
      <c r="C194" s="32" t="s">
        <v>242</v>
      </c>
      <c r="D194" s="33" t="s">
        <v>198</v>
      </c>
      <c r="E194" s="33" t="s">
        <v>233</v>
      </c>
      <c r="F194" s="31" t="s">
        <v>38</v>
      </c>
      <c r="G194" s="56" t="s">
        <v>13</v>
      </c>
      <c r="H194" s="31" t="s">
        <v>17</v>
      </c>
      <c r="I194" s="34">
        <v>455</v>
      </c>
      <c r="J194" s="34">
        <v>227.5</v>
      </c>
      <c r="K194" s="35">
        <f t="shared" si="5"/>
        <v>0.5</v>
      </c>
    </row>
    <row r="195" spans="1:11" s="23" customFormat="1" ht="14.4" x14ac:dyDescent="0.3">
      <c r="A195" s="30" t="s">
        <v>64</v>
      </c>
      <c r="B195" s="31" t="s">
        <v>43</v>
      </c>
      <c r="C195" s="32" t="s">
        <v>243</v>
      </c>
      <c r="D195" s="33" t="s">
        <v>199</v>
      </c>
      <c r="E195" s="33" t="s">
        <v>233</v>
      </c>
      <c r="F195" s="31" t="s">
        <v>38</v>
      </c>
      <c r="G195" s="56" t="s">
        <v>13</v>
      </c>
      <c r="H195" s="31" t="s">
        <v>17</v>
      </c>
      <c r="I195" s="34">
        <v>510</v>
      </c>
      <c r="J195" s="34">
        <v>255</v>
      </c>
      <c r="K195" s="35">
        <f t="shared" si="5"/>
        <v>0.5</v>
      </c>
    </row>
    <row r="196" spans="1:11" s="23" customFormat="1" ht="14.4" x14ac:dyDescent="0.3">
      <c r="A196" s="30" t="s">
        <v>64</v>
      </c>
      <c r="B196" s="31" t="s">
        <v>43</v>
      </c>
      <c r="C196" s="32" t="s">
        <v>244</v>
      </c>
      <c r="D196" s="33" t="s">
        <v>200</v>
      </c>
      <c r="E196" s="33" t="s">
        <v>233</v>
      </c>
      <c r="F196" s="31" t="s">
        <v>38</v>
      </c>
      <c r="G196" s="56" t="s">
        <v>13</v>
      </c>
      <c r="H196" s="31" t="s">
        <v>17</v>
      </c>
      <c r="I196" s="34">
        <v>649</v>
      </c>
      <c r="J196" s="34">
        <v>324.5</v>
      </c>
      <c r="K196" s="35">
        <f t="shared" si="5"/>
        <v>0.5</v>
      </c>
    </row>
    <row r="197" spans="1:11" s="23" customFormat="1" ht="14.4" x14ac:dyDescent="0.3">
      <c r="A197" s="30" t="s">
        <v>64</v>
      </c>
      <c r="B197" s="31" t="s">
        <v>43</v>
      </c>
      <c r="C197" s="32" t="s">
        <v>245</v>
      </c>
      <c r="D197" s="33" t="s">
        <v>201</v>
      </c>
      <c r="E197" s="33" t="s">
        <v>233</v>
      </c>
      <c r="F197" s="31" t="s">
        <v>38</v>
      </c>
      <c r="G197" s="56" t="s">
        <v>13</v>
      </c>
      <c r="H197" s="31" t="s">
        <v>17</v>
      </c>
      <c r="I197" s="34">
        <v>649</v>
      </c>
      <c r="J197" s="34">
        <v>324.5</v>
      </c>
      <c r="K197" s="35">
        <f t="shared" si="5"/>
        <v>0.5</v>
      </c>
    </row>
    <row r="198" spans="1:11" s="23" customFormat="1" ht="14.4" x14ac:dyDescent="0.3">
      <c r="A198" s="30" t="s">
        <v>64</v>
      </c>
      <c r="B198" s="31" t="s">
        <v>43</v>
      </c>
      <c r="C198" s="32" t="s">
        <v>246</v>
      </c>
      <c r="D198" s="33" t="s">
        <v>202</v>
      </c>
      <c r="E198" s="33" t="s">
        <v>233</v>
      </c>
      <c r="F198" s="31" t="s">
        <v>38</v>
      </c>
      <c r="G198" s="56" t="s">
        <v>13</v>
      </c>
      <c r="H198" s="31" t="s">
        <v>17</v>
      </c>
      <c r="I198" s="34">
        <v>705</v>
      </c>
      <c r="J198" s="34">
        <v>352.5</v>
      </c>
      <c r="K198" s="35">
        <f t="shared" si="5"/>
        <v>0.5</v>
      </c>
    </row>
    <row r="199" spans="1:11" s="23" customFormat="1" ht="14.4" x14ac:dyDescent="0.3">
      <c r="A199" s="30" t="s">
        <v>64</v>
      </c>
      <c r="B199" s="31" t="s">
        <v>43</v>
      </c>
      <c r="C199" s="32" t="s">
        <v>247</v>
      </c>
      <c r="D199" s="33" t="s">
        <v>384</v>
      </c>
      <c r="E199" s="33" t="s">
        <v>233</v>
      </c>
      <c r="F199" s="31" t="s">
        <v>38</v>
      </c>
      <c r="G199" s="56" t="s">
        <v>13</v>
      </c>
      <c r="H199" s="31" t="s">
        <v>17</v>
      </c>
      <c r="I199" s="34">
        <v>705</v>
      </c>
      <c r="J199" s="34">
        <v>352.5</v>
      </c>
      <c r="K199" s="35">
        <f t="shared" si="5"/>
        <v>0.5</v>
      </c>
    </row>
    <row r="200" spans="1:11" s="23" customFormat="1" ht="14.4" x14ac:dyDescent="0.3">
      <c r="A200" s="30" t="s">
        <v>64</v>
      </c>
      <c r="B200" s="31" t="s">
        <v>43</v>
      </c>
      <c r="C200" s="32" t="s">
        <v>248</v>
      </c>
      <c r="D200" s="33" t="s">
        <v>203</v>
      </c>
      <c r="E200" s="33" t="s">
        <v>233</v>
      </c>
      <c r="F200" s="31" t="s">
        <v>38</v>
      </c>
      <c r="G200" s="56" t="s">
        <v>13</v>
      </c>
      <c r="H200" s="31" t="s">
        <v>17</v>
      </c>
      <c r="I200" s="34">
        <v>705</v>
      </c>
      <c r="J200" s="34">
        <v>352.5</v>
      </c>
      <c r="K200" s="35">
        <f t="shared" si="5"/>
        <v>0.5</v>
      </c>
    </row>
    <row r="201" spans="1:11" s="23" customFormat="1" ht="14.4" x14ac:dyDescent="0.3">
      <c r="A201" s="30" t="s">
        <v>64</v>
      </c>
      <c r="B201" s="31" t="s">
        <v>43</v>
      </c>
      <c r="C201" s="32" t="s">
        <v>249</v>
      </c>
      <c r="D201" s="33" t="s">
        <v>204</v>
      </c>
      <c r="E201" s="33" t="s">
        <v>234</v>
      </c>
      <c r="F201" s="31" t="s">
        <v>38</v>
      </c>
      <c r="G201" s="56" t="s">
        <v>13</v>
      </c>
      <c r="H201" s="31" t="s">
        <v>17</v>
      </c>
      <c r="I201" s="34">
        <v>705</v>
      </c>
      <c r="J201" s="34">
        <v>352.5</v>
      </c>
      <c r="K201" s="35">
        <f t="shared" si="5"/>
        <v>0.5</v>
      </c>
    </row>
    <row r="202" spans="1:11" s="23" customFormat="1" ht="14.4" x14ac:dyDescent="0.3">
      <c r="A202" s="30" t="s">
        <v>64</v>
      </c>
      <c r="B202" s="31" t="s">
        <v>43</v>
      </c>
      <c r="C202" s="32" t="s">
        <v>250</v>
      </c>
      <c r="D202" s="33" t="s">
        <v>205</v>
      </c>
      <c r="E202" s="33" t="s">
        <v>234</v>
      </c>
      <c r="F202" s="31" t="s">
        <v>38</v>
      </c>
      <c r="G202" s="56" t="s">
        <v>13</v>
      </c>
      <c r="H202" s="31" t="s">
        <v>17</v>
      </c>
      <c r="I202" s="34">
        <v>705</v>
      </c>
      <c r="J202" s="34">
        <v>352.5</v>
      </c>
      <c r="K202" s="35">
        <f t="shared" si="5"/>
        <v>0.5</v>
      </c>
    </row>
    <row r="203" spans="1:11" s="23" customFormat="1" ht="14.4" x14ac:dyDescent="0.3">
      <c r="A203" s="30" t="s">
        <v>64</v>
      </c>
      <c r="B203" s="31" t="s">
        <v>43</v>
      </c>
      <c r="C203" s="32" t="s">
        <v>251</v>
      </c>
      <c r="D203" s="33" t="s">
        <v>206</v>
      </c>
      <c r="E203" s="33" t="s">
        <v>234</v>
      </c>
      <c r="F203" s="31" t="s">
        <v>38</v>
      </c>
      <c r="G203" s="56" t="s">
        <v>13</v>
      </c>
      <c r="H203" s="31" t="s">
        <v>17</v>
      </c>
      <c r="I203" s="34">
        <v>788</v>
      </c>
      <c r="J203" s="34">
        <v>394</v>
      </c>
      <c r="K203" s="35">
        <f t="shared" si="5"/>
        <v>0.5</v>
      </c>
    </row>
    <row r="204" spans="1:11" s="23" customFormat="1" ht="14.4" x14ac:dyDescent="0.3">
      <c r="A204" s="30" t="s">
        <v>64</v>
      </c>
      <c r="B204" s="31" t="s">
        <v>43</v>
      </c>
      <c r="C204" s="32" t="s">
        <v>252</v>
      </c>
      <c r="D204" s="33" t="s">
        <v>207</v>
      </c>
      <c r="E204" s="33" t="s">
        <v>234</v>
      </c>
      <c r="F204" s="31" t="s">
        <v>38</v>
      </c>
      <c r="G204" s="56" t="s">
        <v>13</v>
      </c>
      <c r="H204" s="31" t="s">
        <v>17</v>
      </c>
      <c r="I204" s="34">
        <v>871</v>
      </c>
      <c r="J204" s="34">
        <v>435.5</v>
      </c>
      <c r="K204" s="35">
        <f t="shared" si="5"/>
        <v>0.5</v>
      </c>
    </row>
    <row r="205" spans="1:11" s="23" customFormat="1" ht="14.4" x14ac:dyDescent="0.3">
      <c r="A205" s="30" t="s">
        <v>64</v>
      </c>
      <c r="B205" s="31" t="s">
        <v>43</v>
      </c>
      <c r="C205" s="32" t="s">
        <v>253</v>
      </c>
      <c r="D205" s="33" t="s">
        <v>208</v>
      </c>
      <c r="E205" s="33" t="s">
        <v>234</v>
      </c>
      <c r="F205" s="31" t="s">
        <v>38</v>
      </c>
      <c r="G205" s="56" t="s">
        <v>13</v>
      </c>
      <c r="H205" s="31" t="s">
        <v>17</v>
      </c>
      <c r="I205" s="34">
        <v>899</v>
      </c>
      <c r="J205" s="34">
        <v>449.5</v>
      </c>
      <c r="K205" s="35">
        <f t="shared" si="5"/>
        <v>0.5</v>
      </c>
    </row>
    <row r="206" spans="1:11" s="23" customFormat="1" ht="14.4" x14ac:dyDescent="0.3">
      <c r="A206" s="30" t="s">
        <v>64</v>
      </c>
      <c r="B206" s="31" t="s">
        <v>43</v>
      </c>
      <c r="C206" s="32" t="s">
        <v>254</v>
      </c>
      <c r="D206" s="33" t="s">
        <v>209</v>
      </c>
      <c r="E206" s="33" t="s">
        <v>234</v>
      </c>
      <c r="F206" s="31" t="s">
        <v>38</v>
      </c>
      <c r="G206" s="56" t="s">
        <v>13</v>
      </c>
      <c r="H206" s="31" t="s">
        <v>17</v>
      </c>
      <c r="I206" s="34">
        <v>982</v>
      </c>
      <c r="J206" s="34">
        <v>491</v>
      </c>
      <c r="K206" s="35">
        <f t="shared" si="5"/>
        <v>0.5</v>
      </c>
    </row>
    <row r="207" spans="1:11" s="23" customFormat="1" ht="14.4" x14ac:dyDescent="0.3">
      <c r="A207" s="30" t="s">
        <v>64</v>
      </c>
      <c r="B207" s="31" t="s">
        <v>43</v>
      </c>
      <c r="C207" s="32" t="s">
        <v>342</v>
      </c>
      <c r="D207" s="33" t="s">
        <v>210</v>
      </c>
      <c r="E207" s="33" t="s">
        <v>229</v>
      </c>
      <c r="F207" s="31" t="s">
        <v>38</v>
      </c>
      <c r="G207" s="56" t="s">
        <v>13</v>
      </c>
      <c r="H207" s="31" t="s">
        <v>17</v>
      </c>
      <c r="I207" s="34">
        <v>182</v>
      </c>
      <c r="J207" s="34">
        <v>91</v>
      </c>
      <c r="K207" s="35">
        <f t="shared" si="5"/>
        <v>0.5</v>
      </c>
    </row>
    <row r="208" spans="1:11" s="23" customFormat="1" ht="14.4" x14ac:dyDescent="0.3">
      <c r="A208" s="30" t="s">
        <v>64</v>
      </c>
      <c r="B208" s="31" t="s">
        <v>43</v>
      </c>
      <c r="C208" s="32" t="s">
        <v>343</v>
      </c>
      <c r="D208" s="33" t="s">
        <v>211</v>
      </c>
      <c r="E208" s="33" t="s">
        <v>229</v>
      </c>
      <c r="F208" s="31" t="s">
        <v>38</v>
      </c>
      <c r="G208" s="56" t="s">
        <v>13</v>
      </c>
      <c r="H208" s="31" t="s">
        <v>17</v>
      </c>
      <c r="I208" s="34">
        <v>175</v>
      </c>
      <c r="J208" s="34">
        <v>87.5</v>
      </c>
      <c r="K208" s="35">
        <f t="shared" si="5"/>
        <v>0.5</v>
      </c>
    </row>
    <row r="209" spans="1:11" s="23" customFormat="1" ht="14.4" x14ac:dyDescent="0.3">
      <c r="A209" s="30" t="s">
        <v>64</v>
      </c>
      <c r="B209" s="31" t="s">
        <v>43</v>
      </c>
      <c r="C209" s="32" t="s">
        <v>344</v>
      </c>
      <c r="D209" s="33" t="s">
        <v>212</v>
      </c>
      <c r="E209" s="33" t="s">
        <v>229</v>
      </c>
      <c r="F209" s="31" t="s">
        <v>38</v>
      </c>
      <c r="G209" s="56" t="s">
        <v>13</v>
      </c>
      <c r="H209" s="31" t="s">
        <v>17</v>
      </c>
      <c r="I209" s="34">
        <v>233</v>
      </c>
      <c r="J209" s="34">
        <v>116.5</v>
      </c>
      <c r="K209" s="35">
        <f t="shared" si="5"/>
        <v>0.5</v>
      </c>
    </row>
    <row r="210" spans="1:11" s="23" customFormat="1" ht="14.4" x14ac:dyDescent="0.3">
      <c r="A210" s="30" t="s">
        <v>64</v>
      </c>
      <c r="B210" s="31" t="s">
        <v>43</v>
      </c>
      <c r="C210" s="32" t="s">
        <v>345</v>
      </c>
      <c r="D210" s="33" t="s">
        <v>213</v>
      </c>
      <c r="E210" s="33" t="s">
        <v>229</v>
      </c>
      <c r="F210" s="31" t="s">
        <v>38</v>
      </c>
      <c r="G210" s="56" t="s">
        <v>13</v>
      </c>
      <c r="H210" s="31" t="s">
        <v>17</v>
      </c>
      <c r="I210" s="34">
        <v>229</v>
      </c>
      <c r="J210" s="34">
        <v>114.5</v>
      </c>
      <c r="K210" s="35">
        <f t="shared" si="5"/>
        <v>0.5</v>
      </c>
    </row>
    <row r="211" spans="1:11" s="23" customFormat="1" ht="14.4" x14ac:dyDescent="0.3">
      <c r="A211" s="30" t="s">
        <v>64</v>
      </c>
      <c r="B211" s="31" t="s">
        <v>43</v>
      </c>
      <c r="C211" s="32" t="s">
        <v>346</v>
      </c>
      <c r="D211" s="33" t="s">
        <v>214</v>
      </c>
      <c r="E211" s="33" t="s">
        <v>229</v>
      </c>
      <c r="F211" s="31" t="s">
        <v>38</v>
      </c>
      <c r="G211" s="56" t="s">
        <v>13</v>
      </c>
      <c r="H211" s="31" t="s">
        <v>17</v>
      </c>
      <c r="I211" s="34">
        <v>251</v>
      </c>
      <c r="J211" s="34">
        <v>125.5</v>
      </c>
      <c r="K211" s="35">
        <f t="shared" si="5"/>
        <v>0.5</v>
      </c>
    </row>
    <row r="212" spans="1:11" s="23" customFormat="1" ht="14.4" x14ac:dyDescent="0.3">
      <c r="A212" s="30" t="s">
        <v>64</v>
      </c>
      <c r="B212" s="31" t="s">
        <v>43</v>
      </c>
      <c r="C212" s="32" t="s">
        <v>347</v>
      </c>
      <c r="D212" s="33" t="s">
        <v>215</v>
      </c>
      <c r="E212" s="33" t="s">
        <v>229</v>
      </c>
      <c r="F212" s="31" t="s">
        <v>38</v>
      </c>
      <c r="G212" s="56" t="s">
        <v>13</v>
      </c>
      <c r="H212" s="31" t="s">
        <v>17</v>
      </c>
      <c r="I212" s="34">
        <v>236</v>
      </c>
      <c r="J212" s="34">
        <v>118</v>
      </c>
      <c r="K212" s="35">
        <f t="shared" si="5"/>
        <v>0.5</v>
      </c>
    </row>
    <row r="213" spans="1:11" s="23" customFormat="1" ht="14.4" x14ac:dyDescent="0.3">
      <c r="A213" s="30" t="s">
        <v>64</v>
      </c>
      <c r="B213" s="31" t="s">
        <v>43</v>
      </c>
      <c r="C213" s="32" t="s">
        <v>348</v>
      </c>
      <c r="D213" s="33" t="s">
        <v>216</v>
      </c>
      <c r="E213" s="33" t="s">
        <v>229</v>
      </c>
      <c r="F213" s="31" t="s">
        <v>38</v>
      </c>
      <c r="G213" s="56" t="s">
        <v>13</v>
      </c>
      <c r="H213" s="31" t="s">
        <v>17</v>
      </c>
      <c r="I213" s="34">
        <v>287</v>
      </c>
      <c r="J213" s="34">
        <v>143.5</v>
      </c>
      <c r="K213" s="35">
        <f t="shared" si="5"/>
        <v>0.5</v>
      </c>
    </row>
    <row r="214" spans="1:11" s="23" customFormat="1" ht="14.4" x14ac:dyDescent="0.3">
      <c r="A214" s="30" t="s">
        <v>64</v>
      </c>
      <c r="B214" s="31" t="s">
        <v>43</v>
      </c>
      <c r="C214" s="32" t="s">
        <v>349</v>
      </c>
      <c r="D214" s="33" t="s">
        <v>217</v>
      </c>
      <c r="E214" s="33" t="s">
        <v>229</v>
      </c>
      <c r="F214" s="31" t="s">
        <v>38</v>
      </c>
      <c r="G214" s="56" t="s">
        <v>13</v>
      </c>
      <c r="H214" s="31" t="s">
        <v>17</v>
      </c>
      <c r="I214" s="34">
        <v>284</v>
      </c>
      <c r="J214" s="34">
        <v>142</v>
      </c>
      <c r="K214" s="35">
        <f t="shared" si="5"/>
        <v>0.5</v>
      </c>
    </row>
    <row r="215" spans="1:11" s="23" customFormat="1" ht="14.4" x14ac:dyDescent="0.3">
      <c r="A215" s="30" t="s">
        <v>64</v>
      </c>
      <c r="B215" s="31" t="s">
        <v>43</v>
      </c>
      <c r="C215" s="32" t="s">
        <v>255</v>
      </c>
      <c r="D215" s="33" t="s">
        <v>218</v>
      </c>
      <c r="E215" s="33" t="s">
        <v>230</v>
      </c>
      <c r="F215" s="31" t="s">
        <v>38</v>
      </c>
      <c r="G215" s="56" t="s">
        <v>13</v>
      </c>
      <c r="H215" s="31" t="s">
        <v>17</v>
      </c>
      <c r="I215" s="34">
        <v>149</v>
      </c>
      <c r="J215" s="34">
        <v>74.5</v>
      </c>
      <c r="K215" s="35">
        <f t="shared" si="5"/>
        <v>0.5</v>
      </c>
    </row>
    <row r="216" spans="1:11" s="23" customFormat="1" ht="14.4" x14ac:dyDescent="0.3">
      <c r="A216" s="30" t="s">
        <v>64</v>
      </c>
      <c r="B216" s="31" t="s">
        <v>43</v>
      </c>
      <c r="C216" s="32" t="s">
        <v>256</v>
      </c>
      <c r="D216" s="33" t="s">
        <v>219</v>
      </c>
      <c r="E216" s="33" t="s">
        <v>230</v>
      </c>
      <c r="F216" s="31" t="s">
        <v>38</v>
      </c>
      <c r="G216" s="56" t="s">
        <v>13</v>
      </c>
      <c r="H216" s="31" t="s">
        <v>17</v>
      </c>
      <c r="I216" s="34">
        <v>149</v>
      </c>
      <c r="J216" s="34">
        <v>74.5</v>
      </c>
      <c r="K216" s="35">
        <f t="shared" si="5"/>
        <v>0.5</v>
      </c>
    </row>
    <row r="217" spans="1:11" s="23" customFormat="1" ht="14.4" x14ac:dyDescent="0.3">
      <c r="A217" s="30" t="s">
        <v>64</v>
      </c>
      <c r="B217" s="31" t="s">
        <v>43</v>
      </c>
      <c r="C217" s="32" t="s">
        <v>257</v>
      </c>
      <c r="D217" s="33" t="s">
        <v>220</v>
      </c>
      <c r="E217" s="33" t="s">
        <v>230</v>
      </c>
      <c r="F217" s="31" t="s">
        <v>38</v>
      </c>
      <c r="G217" s="56" t="s">
        <v>13</v>
      </c>
      <c r="H217" s="31" t="s">
        <v>17</v>
      </c>
      <c r="I217" s="34">
        <v>149</v>
      </c>
      <c r="J217" s="34">
        <v>74.5</v>
      </c>
      <c r="K217" s="35">
        <f t="shared" si="5"/>
        <v>0.5</v>
      </c>
    </row>
    <row r="218" spans="1:11" s="23" customFormat="1" ht="14.4" x14ac:dyDescent="0.3">
      <c r="A218" s="30" t="s">
        <v>64</v>
      </c>
      <c r="B218" s="31" t="s">
        <v>43</v>
      </c>
      <c r="C218" s="32" t="s">
        <v>258</v>
      </c>
      <c r="D218" s="33" t="s">
        <v>221</v>
      </c>
      <c r="E218" s="33" t="s">
        <v>230</v>
      </c>
      <c r="F218" s="31" t="s">
        <v>38</v>
      </c>
      <c r="G218" s="56" t="s">
        <v>13</v>
      </c>
      <c r="H218" s="31" t="s">
        <v>17</v>
      </c>
      <c r="I218" s="34">
        <v>149</v>
      </c>
      <c r="J218" s="34">
        <v>74.5</v>
      </c>
      <c r="K218" s="35">
        <f t="shared" si="5"/>
        <v>0.5</v>
      </c>
    </row>
    <row r="219" spans="1:11" s="23" customFormat="1" ht="14.4" x14ac:dyDescent="0.3">
      <c r="A219" s="30" t="s">
        <v>64</v>
      </c>
      <c r="B219" s="31" t="s">
        <v>43</v>
      </c>
      <c r="C219" s="32" t="s">
        <v>259</v>
      </c>
      <c r="D219" s="33" t="s">
        <v>222</v>
      </c>
      <c r="E219" s="33" t="s">
        <v>230</v>
      </c>
      <c r="F219" s="31" t="s">
        <v>38</v>
      </c>
      <c r="G219" s="56" t="s">
        <v>13</v>
      </c>
      <c r="H219" s="31" t="s">
        <v>17</v>
      </c>
      <c r="I219" s="34">
        <v>177</v>
      </c>
      <c r="J219" s="34">
        <v>88.5</v>
      </c>
      <c r="K219" s="35">
        <f t="shared" si="5"/>
        <v>0.5</v>
      </c>
    </row>
    <row r="220" spans="1:11" s="23" customFormat="1" ht="14.4" x14ac:dyDescent="0.3">
      <c r="A220" s="30" t="s">
        <v>64</v>
      </c>
      <c r="B220" s="31" t="s">
        <v>43</v>
      </c>
      <c r="C220" s="32" t="s">
        <v>260</v>
      </c>
      <c r="D220" s="33" t="s">
        <v>390</v>
      </c>
      <c r="E220" s="33" t="s">
        <v>230</v>
      </c>
      <c r="F220" s="31" t="s">
        <v>38</v>
      </c>
      <c r="G220" s="56" t="s">
        <v>13</v>
      </c>
      <c r="H220" s="31" t="s">
        <v>17</v>
      </c>
      <c r="I220" s="34">
        <v>177</v>
      </c>
      <c r="J220" s="34">
        <v>88.5</v>
      </c>
      <c r="K220" s="35">
        <f t="shared" si="5"/>
        <v>0.5</v>
      </c>
    </row>
    <row r="221" spans="1:11" s="23" customFormat="1" ht="14.4" x14ac:dyDescent="0.3">
      <c r="A221" s="30" t="s">
        <v>64</v>
      </c>
      <c r="B221" s="31" t="s">
        <v>43</v>
      </c>
      <c r="C221" s="32" t="s">
        <v>261</v>
      </c>
      <c r="D221" s="33" t="s">
        <v>388</v>
      </c>
      <c r="E221" s="33" t="s">
        <v>230</v>
      </c>
      <c r="F221" s="31" t="s">
        <v>38</v>
      </c>
      <c r="G221" s="56" t="s">
        <v>13</v>
      </c>
      <c r="H221" s="31" t="s">
        <v>17</v>
      </c>
      <c r="I221" s="34">
        <v>260</v>
      </c>
      <c r="J221" s="34">
        <v>130</v>
      </c>
      <c r="K221" s="35">
        <f t="shared" si="5"/>
        <v>0.5</v>
      </c>
    </row>
    <row r="222" spans="1:11" s="23" customFormat="1" ht="14.4" x14ac:dyDescent="0.3">
      <c r="A222" s="30" t="s">
        <v>64</v>
      </c>
      <c r="B222" s="31" t="s">
        <v>43</v>
      </c>
      <c r="C222" s="32" t="s">
        <v>262</v>
      </c>
      <c r="D222" s="33" t="s">
        <v>389</v>
      </c>
      <c r="E222" s="33" t="s">
        <v>230</v>
      </c>
      <c r="F222" s="31" t="s">
        <v>38</v>
      </c>
      <c r="G222" s="56" t="s">
        <v>13</v>
      </c>
      <c r="H222" s="31" t="s">
        <v>17</v>
      </c>
      <c r="I222" s="34">
        <v>260</v>
      </c>
      <c r="J222" s="34">
        <v>130</v>
      </c>
      <c r="K222" s="35">
        <f t="shared" si="5"/>
        <v>0.5</v>
      </c>
    </row>
    <row r="223" spans="1:11" s="23" customFormat="1" ht="14.4" x14ac:dyDescent="0.3">
      <c r="A223" s="30" t="s">
        <v>64</v>
      </c>
      <c r="B223" s="31" t="s">
        <v>43</v>
      </c>
      <c r="C223" s="32" t="s">
        <v>263</v>
      </c>
      <c r="D223" s="33" t="s">
        <v>223</v>
      </c>
      <c r="E223" s="33" t="s">
        <v>230</v>
      </c>
      <c r="F223" s="31" t="s">
        <v>38</v>
      </c>
      <c r="G223" s="56" t="s">
        <v>13</v>
      </c>
      <c r="H223" s="31" t="s">
        <v>17</v>
      </c>
      <c r="I223" s="34">
        <v>260</v>
      </c>
      <c r="J223" s="34">
        <v>130</v>
      </c>
      <c r="K223" s="35">
        <f t="shared" si="5"/>
        <v>0.5</v>
      </c>
    </row>
    <row r="224" spans="1:11" s="23" customFormat="1" ht="14.4" x14ac:dyDescent="0.3">
      <c r="A224" s="30" t="s">
        <v>64</v>
      </c>
      <c r="B224" s="31" t="s">
        <v>43</v>
      </c>
      <c r="C224" s="32" t="s">
        <v>264</v>
      </c>
      <c r="D224" s="33" t="s">
        <v>224</v>
      </c>
      <c r="E224" s="33" t="s">
        <v>230</v>
      </c>
      <c r="F224" s="31" t="s">
        <v>38</v>
      </c>
      <c r="G224" s="56" t="s">
        <v>13</v>
      </c>
      <c r="H224" s="31" t="s">
        <v>17</v>
      </c>
      <c r="I224" s="34">
        <v>260</v>
      </c>
      <c r="J224" s="34">
        <v>130</v>
      </c>
      <c r="K224" s="35">
        <f t="shared" si="5"/>
        <v>0.5</v>
      </c>
    </row>
    <row r="225" spans="1:11" s="23" customFormat="1" ht="14.4" x14ac:dyDescent="0.3">
      <c r="A225" s="30" t="s">
        <v>64</v>
      </c>
      <c r="B225" s="31" t="s">
        <v>43</v>
      </c>
      <c r="C225" s="32" t="s">
        <v>265</v>
      </c>
      <c r="D225" s="33" t="s">
        <v>225</v>
      </c>
      <c r="E225" s="33" t="s">
        <v>230</v>
      </c>
      <c r="F225" s="31" t="s">
        <v>38</v>
      </c>
      <c r="G225" s="56" t="s">
        <v>13</v>
      </c>
      <c r="H225" s="31" t="s">
        <v>17</v>
      </c>
      <c r="I225" s="34">
        <v>288</v>
      </c>
      <c r="J225" s="34">
        <v>144</v>
      </c>
      <c r="K225" s="35">
        <f t="shared" si="5"/>
        <v>0.5</v>
      </c>
    </row>
    <row r="226" spans="1:11" s="23" customFormat="1" ht="14.4" x14ac:dyDescent="0.3">
      <c r="A226" s="30" t="s">
        <v>64</v>
      </c>
      <c r="B226" s="31" t="s">
        <v>43</v>
      </c>
      <c r="C226" s="32" t="s">
        <v>266</v>
      </c>
      <c r="D226" s="33" t="s">
        <v>226</v>
      </c>
      <c r="E226" s="33" t="s">
        <v>230</v>
      </c>
      <c r="F226" s="31" t="s">
        <v>38</v>
      </c>
      <c r="G226" s="56" t="s">
        <v>13</v>
      </c>
      <c r="H226" s="31" t="s">
        <v>17</v>
      </c>
      <c r="I226" s="34">
        <v>316</v>
      </c>
      <c r="J226" s="34">
        <v>158</v>
      </c>
      <c r="K226" s="35">
        <f t="shared" si="5"/>
        <v>0.5</v>
      </c>
    </row>
    <row r="227" spans="1:11" s="23" customFormat="1" ht="14.4" x14ac:dyDescent="0.3">
      <c r="A227" s="30" t="s">
        <v>64</v>
      </c>
      <c r="B227" s="31" t="s">
        <v>43</v>
      </c>
      <c r="C227" s="32" t="s">
        <v>267</v>
      </c>
      <c r="D227" s="33" t="s">
        <v>227</v>
      </c>
      <c r="E227" s="33" t="s">
        <v>230</v>
      </c>
      <c r="F227" s="31" t="s">
        <v>38</v>
      </c>
      <c r="G227" s="56" t="s">
        <v>13</v>
      </c>
      <c r="H227" s="31" t="s">
        <v>17</v>
      </c>
      <c r="I227" s="34">
        <v>344</v>
      </c>
      <c r="J227" s="34">
        <v>172</v>
      </c>
      <c r="K227" s="35">
        <f t="shared" si="5"/>
        <v>0.5</v>
      </c>
    </row>
    <row r="228" spans="1:11" s="23" customFormat="1" ht="14.4" x14ac:dyDescent="0.3">
      <c r="A228" s="30" t="s">
        <v>64</v>
      </c>
      <c r="B228" s="31" t="s">
        <v>43</v>
      </c>
      <c r="C228" s="32" t="s">
        <v>268</v>
      </c>
      <c r="D228" s="33" t="s">
        <v>228</v>
      </c>
      <c r="E228" s="33" t="s">
        <v>230</v>
      </c>
      <c r="F228" s="31" t="s">
        <v>38</v>
      </c>
      <c r="G228" s="56" t="s">
        <v>13</v>
      </c>
      <c r="H228" s="31" t="s">
        <v>17</v>
      </c>
      <c r="I228" s="34">
        <v>371</v>
      </c>
      <c r="J228" s="34">
        <v>185.5</v>
      </c>
      <c r="K228" s="35">
        <f t="shared" si="5"/>
        <v>0.5</v>
      </c>
    </row>
    <row r="229" spans="1:11" s="23" customFormat="1" ht="14.4" x14ac:dyDescent="0.3">
      <c r="A229" s="30" t="s">
        <v>64</v>
      </c>
      <c r="B229" s="31" t="s">
        <v>43</v>
      </c>
      <c r="C229" s="32" t="s">
        <v>269</v>
      </c>
      <c r="D229" s="33" t="s">
        <v>285</v>
      </c>
      <c r="E229" s="33" t="s">
        <v>73</v>
      </c>
      <c r="F229" s="31" t="s">
        <v>38</v>
      </c>
      <c r="G229" s="56" t="s">
        <v>13</v>
      </c>
      <c r="H229" s="31" t="s">
        <v>18</v>
      </c>
      <c r="I229" s="34">
        <v>233</v>
      </c>
      <c r="J229" s="34">
        <v>116.5</v>
      </c>
      <c r="K229" s="35">
        <f t="shared" si="5"/>
        <v>0.5</v>
      </c>
    </row>
    <row r="230" spans="1:11" s="23" customFormat="1" ht="14.4" x14ac:dyDescent="0.3">
      <c r="A230" s="30" t="s">
        <v>64</v>
      </c>
      <c r="B230" s="31" t="s">
        <v>43</v>
      </c>
      <c r="C230" s="32" t="s">
        <v>270</v>
      </c>
      <c r="D230" s="33" t="s">
        <v>286</v>
      </c>
      <c r="E230" s="33" t="s">
        <v>73</v>
      </c>
      <c r="F230" s="31" t="s">
        <v>38</v>
      </c>
      <c r="G230" s="56" t="s">
        <v>13</v>
      </c>
      <c r="H230" s="31" t="s">
        <v>18</v>
      </c>
      <c r="I230" s="34">
        <v>233</v>
      </c>
      <c r="J230" s="34">
        <v>116.5</v>
      </c>
      <c r="K230" s="35">
        <f t="shared" si="5"/>
        <v>0.5</v>
      </c>
    </row>
    <row r="231" spans="1:11" s="23" customFormat="1" ht="14.4" x14ac:dyDescent="0.3">
      <c r="A231" s="30" t="s">
        <v>64</v>
      </c>
      <c r="B231" s="31" t="s">
        <v>43</v>
      </c>
      <c r="C231" s="32" t="s">
        <v>271</v>
      </c>
      <c r="D231" s="33" t="s">
        <v>287</v>
      </c>
      <c r="E231" s="33" t="s">
        <v>73</v>
      </c>
      <c r="F231" s="31" t="s">
        <v>38</v>
      </c>
      <c r="G231" s="56" t="s">
        <v>13</v>
      </c>
      <c r="H231" s="31" t="s">
        <v>18</v>
      </c>
      <c r="I231" s="34">
        <v>233</v>
      </c>
      <c r="J231" s="34">
        <v>116.5</v>
      </c>
      <c r="K231" s="35">
        <f t="shared" si="5"/>
        <v>0.5</v>
      </c>
    </row>
    <row r="232" spans="1:11" s="23" customFormat="1" ht="14.4" x14ac:dyDescent="0.3">
      <c r="A232" s="30" t="s">
        <v>64</v>
      </c>
      <c r="B232" s="31" t="s">
        <v>43</v>
      </c>
      <c r="C232" s="32" t="s">
        <v>272</v>
      </c>
      <c r="D232" s="33" t="s">
        <v>288</v>
      </c>
      <c r="E232" s="33" t="s">
        <v>73</v>
      </c>
      <c r="F232" s="31" t="s">
        <v>38</v>
      </c>
      <c r="G232" s="56" t="s">
        <v>13</v>
      </c>
      <c r="H232" s="31" t="s">
        <v>18</v>
      </c>
      <c r="I232" s="34">
        <v>233</v>
      </c>
      <c r="J232" s="34">
        <v>116.5</v>
      </c>
      <c r="K232" s="35">
        <f t="shared" si="5"/>
        <v>0.5</v>
      </c>
    </row>
    <row r="233" spans="1:11" s="23" customFormat="1" ht="14.4" x14ac:dyDescent="0.3">
      <c r="A233" s="30" t="s">
        <v>64</v>
      </c>
      <c r="B233" s="31" t="s">
        <v>43</v>
      </c>
      <c r="C233" s="32" t="s">
        <v>273</v>
      </c>
      <c r="D233" s="33" t="s">
        <v>386</v>
      </c>
      <c r="E233" s="33" t="s">
        <v>73</v>
      </c>
      <c r="F233" s="31" t="s">
        <v>38</v>
      </c>
      <c r="G233" s="56" t="s">
        <v>13</v>
      </c>
      <c r="H233" s="31" t="s">
        <v>18</v>
      </c>
      <c r="I233" s="34">
        <v>274</v>
      </c>
      <c r="J233" s="34">
        <v>137</v>
      </c>
      <c r="K233" s="35">
        <f t="shared" si="5"/>
        <v>0.5</v>
      </c>
    </row>
    <row r="234" spans="1:11" s="23" customFormat="1" ht="14.4" x14ac:dyDescent="0.3">
      <c r="A234" s="30" t="s">
        <v>64</v>
      </c>
      <c r="B234" s="31" t="s">
        <v>43</v>
      </c>
      <c r="C234" s="32" t="s">
        <v>274</v>
      </c>
      <c r="D234" s="33" t="s">
        <v>387</v>
      </c>
      <c r="E234" s="33" t="s">
        <v>73</v>
      </c>
      <c r="F234" s="31" t="s">
        <v>38</v>
      </c>
      <c r="G234" s="56" t="s">
        <v>13</v>
      </c>
      <c r="H234" s="31" t="s">
        <v>18</v>
      </c>
      <c r="I234" s="34">
        <v>274</v>
      </c>
      <c r="J234" s="34">
        <v>137</v>
      </c>
      <c r="K234" s="35">
        <f t="shared" si="5"/>
        <v>0.5</v>
      </c>
    </row>
    <row r="235" spans="1:11" s="23" customFormat="1" ht="14.4" x14ac:dyDescent="0.3">
      <c r="A235" s="30" t="s">
        <v>64</v>
      </c>
      <c r="B235" s="31" t="s">
        <v>43</v>
      </c>
      <c r="C235" s="32" t="s">
        <v>275</v>
      </c>
      <c r="D235" s="33" t="s">
        <v>385</v>
      </c>
      <c r="E235" s="33" t="s">
        <v>73</v>
      </c>
      <c r="F235" s="31" t="s">
        <v>38</v>
      </c>
      <c r="G235" s="56" t="s">
        <v>13</v>
      </c>
      <c r="H235" s="31" t="s">
        <v>18</v>
      </c>
      <c r="I235" s="34">
        <v>316</v>
      </c>
      <c r="J235" s="34">
        <v>158</v>
      </c>
      <c r="K235" s="35">
        <f t="shared" si="5"/>
        <v>0.5</v>
      </c>
    </row>
    <row r="236" spans="1:11" ht="14.4" x14ac:dyDescent="0.3">
      <c r="A236" s="30" t="s">
        <v>64</v>
      </c>
      <c r="B236" s="31" t="s">
        <v>43</v>
      </c>
      <c r="C236" s="32" t="s">
        <v>276</v>
      </c>
      <c r="D236" s="33" t="s">
        <v>72</v>
      </c>
      <c r="E236" s="33" t="s">
        <v>73</v>
      </c>
      <c r="F236" s="31" t="s">
        <v>38</v>
      </c>
      <c r="G236" s="56" t="s">
        <v>13</v>
      </c>
      <c r="H236" s="31" t="s">
        <v>18</v>
      </c>
      <c r="I236" s="34">
        <v>320</v>
      </c>
      <c r="J236" s="34">
        <v>160</v>
      </c>
      <c r="K236" s="35">
        <f>SUM((J236-I236)/I236)*-1</f>
        <v>0.5</v>
      </c>
    </row>
    <row r="237" spans="1:11" s="23" customFormat="1" ht="14.4" x14ac:dyDescent="0.3">
      <c r="A237" s="30" t="s">
        <v>64</v>
      </c>
      <c r="B237" s="31" t="s">
        <v>43</v>
      </c>
      <c r="C237" s="32" t="s">
        <v>277</v>
      </c>
      <c r="D237" s="33" t="s">
        <v>289</v>
      </c>
      <c r="E237" s="33" t="s">
        <v>73</v>
      </c>
      <c r="F237" s="31" t="s">
        <v>38</v>
      </c>
      <c r="G237" s="56" t="s">
        <v>13</v>
      </c>
      <c r="H237" s="31" t="s">
        <v>18</v>
      </c>
      <c r="I237" s="34">
        <v>344</v>
      </c>
      <c r="J237" s="34">
        <v>172</v>
      </c>
      <c r="K237" s="35">
        <f>SUM((J237-I237)/I237)*-1</f>
        <v>0.5</v>
      </c>
    </row>
    <row r="238" spans="1:11" s="23" customFormat="1" ht="14.4" x14ac:dyDescent="0.3">
      <c r="A238" s="30" t="s">
        <v>64</v>
      </c>
      <c r="B238" s="31" t="s">
        <v>43</v>
      </c>
      <c r="C238" s="32" t="s">
        <v>278</v>
      </c>
      <c r="D238" s="33" t="s">
        <v>290</v>
      </c>
      <c r="E238" s="33" t="s">
        <v>284</v>
      </c>
      <c r="F238" s="31" t="s">
        <v>38</v>
      </c>
      <c r="G238" s="56" t="s">
        <v>13</v>
      </c>
      <c r="H238" s="31" t="s">
        <v>18</v>
      </c>
      <c r="I238" s="34">
        <v>316</v>
      </c>
      <c r="J238" s="34">
        <v>158</v>
      </c>
      <c r="K238" s="35">
        <f t="shared" ref="K238:K265" si="12">SUM((J238-I238)/I238)*-1</f>
        <v>0.5</v>
      </c>
    </row>
    <row r="239" spans="1:11" s="23" customFormat="1" ht="14.4" x14ac:dyDescent="0.3">
      <c r="A239" s="30" t="s">
        <v>64</v>
      </c>
      <c r="B239" s="31" t="s">
        <v>43</v>
      </c>
      <c r="C239" s="32" t="s">
        <v>279</v>
      </c>
      <c r="D239" s="33" t="s">
        <v>291</v>
      </c>
      <c r="E239" s="33" t="s">
        <v>284</v>
      </c>
      <c r="F239" s="31" t="s">
        <v>38</v>
      </c>
      <c r="G239" s="56" t="s">
        <v>13</v>
      </c>
      <c r="H239" s="31" t="s">
        <v>18</v>
      </c>
      <c r="I239" s="34">
        <v>316</v>
      </c>
      <c r="J239" s="34">
        <v>158</v>
      </c>
      <c r="K239" s="35">
        <f t="shared" si="12"/>
        <v>0.5</v>
      </c>
    </row>
    <row r="240" spans="1:11" s="23" customFormat="1" ht="14.4" x14ac:dyDescent="0.3">
      <c r="A240" s="30" t="s">
        <v>64</v>
      </c>
      <c r="B240" s="31" t="s">
        <v>43</v>
      </c>
      <c r="C240" s="32" t="s">
        <v>280</v>
      </c>
      <c r="D240" s="33" t="s">
        <v>292</v>
      </c>
      <c r="E240" s="33" t="s">
        <v>284</v>
      </c>
      <c r="F240" s="31" t="s">
        <v>38</v>
      </c>
      <c r="G240" s="56" t="s">
        <v>13</v>
      </c>
      <c r="H240" s="31" t="s">
        <v>18</v>
      </c>
      <c r="I240" s="34">
        <v>344</v>
      </c>
      <c r="J240" s="34">
        <v>172</v>
      </c>
      <c r="K240" s="35">
        <f t="shared" si="12"/>
        <v>0.5</v>
      </c>
    </row>
    <row r="241" spans="1:11" s="23" customFormat="1" ht="14.4" x14ac:dyDescent="0.3">
      <c r="A241" s="30" t="s">
        <v>64</v>
      </c>
      <c r="B241" s="31" t="s">
        <v>43</v>
      </c>
      <c r="C241" s="32" t="s">
        <v>281</v>
      </c>
      <c r="D241" s="33" t="s">
        <v>293</v>
      </c>
      <c r="E241" s="33" t="s">
        <v>284</v>
      </c>
      <c r="F241" s="31" t="s">
        <v>38</v>
      </c>
      <c r="G241" s="56" t="s">
        <v>13</v>
      </c>
      <c r="H241" s="31" t="s">
        <v>18</v>
      </c>
      <c r="I241" s="34">
        <v>371</v>
      </c>
      <c r="J241" s="34">
        <v>185.5</v>
      </c>
      <c r="K241" s="35">
        <f t="shared" si="12"/>
        <v>0.5</v>
      </c>
    </row>
    <row r="242" spans="1:11" s="23" customFormat="1" ht="14.4" x14ac:dyDescent="0.3">
      <c r="A242" s="30" t="s">
        <v>64</v>
      </c>
      <c r="B242" s="31" t="s">
        <v>43</v>
      </c>
      <c r="C242" s="32" t="s">
        <v>282</v>
      </c>
      <c r="D242" s="33" t="s">
        <v>294</v>
      </c>
      <c r="E242" s="33" t="s">
        <v>284</v>
      </c>
      <c r="F242" s="31" t="s">
        <v>38</v>
      </c>
      <c r="G242" s="56" t="s">
        <v>13</v>
      </c>
      <c r="H242" s="31" t="s">
        <v>18</v>
      </c>
      <c r="I242" s="34">
        <v>427</v>
      </c>
      <c r="J242" s="34">
        <v>213.5</v>
      </c>
      <c r="K242" s="35">
        <f t="shared" si="12"/>
        <v>0.5</v>
      </c>
    </row>
    <row r="243" spans="1:11" s="23" customFormat="1" ht="14.4" x14ac:dyDescent="0.3">
      <c r="A243" s="30" t="s">
        <v>64</v>
      </c>
      <c r="B243" s="31" t="s">
        <v>43</v>
      </c>
      <c r="C243" s="32" t="s">
        <v>283</v>
      </c>
      <c r="D243" s="33" t="s">
        <v>295</v>
      </c>
      <c r="E243" s="33" t="s">
        <v>284</v>
      </c>
      <c r="F243" s="31" t="s">
        <v>38</v>
      </c>
      <c r="G243" s="56" t="s">
        <v>13</v>
      </c>
      <c r="H243" s="31" t="s">
        <v>18</v>
      </c>
      <c r="I243" s="34">
        <v>483</v>
      </c>
      <c r="J243" s="34">
        <v>241.5</v>
      </c>
      <c r="K243" s="35">
        <f t="shared" si="12"/>
        <v>0.5</v>
      </c>
    </row>
    <row r="244" spans="1:11" s="23" customFormat="1" ht="14.4" x14ac:dyDescent="0.3">
      <c r="A244" s="30" t="s">
        <v>64</v>
      </c>
      <c r="B244" s="31" t="s">
        <v>43</v>
      </c>
      <c r="C244" s="32" t="s">
        <v>320</v>
      </c>
      <c r="D244" s="33" t="s">
        <v>296</v>
      </c>
      <c r="E244" s="33" t="s">
        <v>318</v>
      </c>
      <c r="F244" s="31" t="s">
        <v>38</v>
      </c>
      <c r="G244" s="56" t="s">
        <v>13</v>
      </c>
      <c r="H244" s="31" t="s">
        <v>17</v>
      </c>
      <c r="I244" s="34">
        <v>920</v>
      </c>
      <c r="J244" s="34">
        <v>460</v>
      </c>
      <c r="K244" s="35">
        <f t="shared" si="12"/>
        <v>0.5</v>
      </c>
    </row>
    <row r="245" spans="1:11" s="23" customFormat="1" ht="14.4" x14ac:dyDescent="0.3">
      <c r="A245" s="30" t="s">
        <v>64</v>
      </c>
      <c r="B245" s="31" t="s">
        <v>43</v>
      </c>
      <c r="C245" s="32" t="s">
        <v>321</v>
      </c>
      <c r="D245" s="33" t="s">
        <v>297</v>
      </c>
      <c r="E245" s="33" t="s">
        <v>318</v>
      </c>
      <c r="F245" s="31" t="s">
        <v>38</v>
      </c>
      <c r="G245" s="56" t="s">
        <v>13</v>
      </c>
      <c r="H245" s="31" t="s">
        <v>17</v>
      </c>
      <c r="I245" s="34">
        <v>920</v>
      </c>
      <c r="J245" s="34">
        <v>460</v>
      </c>
      <c r="K245" s="35">
        <f t="shared" si="12"/>
        <v>0.5</v>
      </c>
    </row>
    <row r="246" spans="1:11" s="23" customFormat="1" ht="14.4" x14ac:dyDescent="0.3">
      <c r="A246" s="30" t="s">
        <v>64</v>
      </c>
      <c r="B246" s="31" t="s">
        <v>43</v>
      </c>
      <c r="C246" s="32" t="s">
        <v>322</v>
      </c>
      <c r="D246" s="33" t="s">
        <v>298</v>
      </c>
      <c r="E246" s="33" t="s">
        <v>318</v>
      </c>
      <c r="F246" s="31" t="s">
        <v>38</v>
      </c>
      <c r="G246" s="56" t="s">
        <v>13</v>
      </c>
      <c r="H246" s="31" t="s">
        <v>17</v>
      </c>
      <c r="I246" s="34">
        <v>920</v>
      </c>
      <c r="J246" s="34">
        <v>460</v>
      </c>
      <c r="K246" s="35">
        <f t="shared" si="12"/>
        <v>0.5</v>
      </c>
    </row>
    <row r="247" spans="1:11" s="23" customFormat="1" ht="14.4" x14ac:dyDescent="0.3">
      <c r="A247" s="30" t="s">
        <v>64</v>
      </c>
      <c r="B247" s="31" t="s">
        <v>43</v>
      </c>
      <c r="C247" s="32" t="s">
        <v>323</v>
      </c>
      <c r="D247" s="33" t="s">
        <v>299</v>
      </c>
      <c r="E247" s="33" t="s">
        <v>318</v>
      </c>
      <c r="F247" s="31" t="s">
        <v>38</v>
      </c>
      <c r="G247" s="56" t="s">
        <v>13</v>
      </c>
      <c r="H247" s="31" t="s">
        <v>17</v>
      </c>
      <c r="I247" s="34">
        <v>1239</v>
      </c>
      <c r="J247" s="34">
        <v>619.5</v>
      </c>
      <c r="K247" s="35">
        <f t="shared" si="12"/>
        <v>0.5</v>
      </c>
    </row>
    <row r="248" spans="1:11" s="23" customFormat="1" ht="14.4" x14ac:dyDescent="0.3">
      <c r="A248" s="30" t="s">
        <v>64</v>
      </c>
      <c r="B248" s="31" t="s">
        <v>43</v>
      </c>
      <c r="C248" s="32" t="s">
        <v>324</v>
      </c>
      <c r="D248" s="33" t="s">
        <v>300</v>
      </c>
      <c r="E248" s="33" t="s">
        <v>318</v>
      </c>
      <c r="F248" s="31" t="s">
        <v>38</v>
      </c>
      <c r="G248" s="56" t="s">
        <v>13</v>
      </c>
      <c r="H248" s="31" t="s">
        <v>17</v>
      </c>
      <c r="I248" s="34">
        <v>1239</v>
      </c>
      <c r="J248" s="34">
        <v>619.5</v>
      </c>
      <c r="K248" s="35">
        <f t="shared" si="12"/>
        <v>0.5</v>
      </c>
    </row>
    <row r="249" spans="1:11" s="23" customFormat="1" ht="14.4" x14ac:dyDescent="0.3">
      <c r="A249" s="30" t="s">
        <v>64</v>
      </c>
      <c r="B249" s="31" t="s">
        <v>43</v>
      </c>
      <c r="C249" s="32" t="s">
        <v>325</v>
      </c>
      <c r="D249" s="33" t="s">
        <v>301</v>
      </c>
      <c r="E249" s="33" t="s">
        <v>318</v>
      </c>
      <c r="F249" s="31" t="s">
        <v>38</v>
      </c>
      <c r="G249" s="56" t="s">
        <v>13</v>
      </c>
      <c r="H249" s="31" t="s">
        <v>17</v>
      </c>
      <c r="I249" s="34">
        <v>1239</v>
      </c>
      <c r="J249" s="34">
        <v>619.5</v>
      </c>
      <c r="K249" s="35">
        <f t="shared" si="12"/>
        <v>0.5</v>
      </c>
    </row>
    <row r="250" spans="1:11" s="23" customFormat="1" ht="14.4" x14ac:dyDescent="0.3">
      <c r="A250" s="30" t="s">
        <v>64</v>
      </c>
      <c r="B250" s="31" t="s">
        <v>43</v>
      </c>
      <c r="C250" s="32" t="s">
        <v>326</v>
      </c>
      <c r="D250" s="33" t="s">
        <v>302</v>
      </c>
      <c r="E250" s="33" t="s">
        <v>318</v>
      </c>
      <c r="F250" s="31" t="s">
        <v>38</v>
      </c>
      <c r="G250" s="56" t="s">
        <v>13</v>
      </c>
      <c r="H250" s="31" t="s">
        <v>17</v>
      </c>
      <c r="I250" s="34">
        <v>995</v>
      </c>
      <c r="J250" s="34">
        <v>497.5</v>
      </c>
      <c r="K250" s="35">
        <f t="shared" si="12"/>
        <v>0.5</v>
      </c>
    </row>
    <row r="251" spans="1:11" s="23" customFormat="1" ht="14.4" x14ac:dyDescent="0.3">
      <c r="A251" s="30" t="s">
        <v>64</v>
      </c>
      <c r="B251" s="31" t="s">
        <v>43</v>
      </c>
      <c r="C251" s="32" t="s">
        <v>327</v>
      </c>
      <c r="D251" s="33" t="s">
        <v>303</v>
      </c>
      <c r="E251" s="33" t="s">
        <v>318</v>
      </c>
      <c r="F251" s="31" t="s">
        <v>38</v>
      </c>
      <c r="G251" s="56" t="s">
        <v>13</v>
      </c>
      <c r="H251" s="31" t="s">
        <v>17</v>
      </c>
      <c r="I251" s="34">
        <v>1030</v>
      </c>
      <c r="J251" s="34">
        <v>515</v>
      </c>
      <c r="K251" s="35">
        <f t="shared" si="12"/>
        <v>0.5</v>
      </c>
    </row>
    <row r="252" spans="1:11" s="23" customFormat="1" ht="14.4" x14ac:dyDescent="0.3">
      <c r="A252" s="30" t="s">
        <v>64</v>
      </c>
      <c r="B252" s="31" t="s">
        <v>43</v>
      </c>
      <c r="C252" s="32" t="s">
        <v>328</v>
      </c>
      <c r="D252" s="33" t="s">
        <v>304</v>
      </c>
      <c r="E252" s="33" t="s">
        <v>318</v>
      </c>
      <c r="F252" s="31" t="s">
        <v>38</v>
      </c>
      <c r="G252" s="56" t="s">
        <v>13</v>
      </c>
      <c r="H252" s="31" t="s">
        <v>17</v>
      </c>
      <c r="I252" s="34">
        <v>1190</v>
      </c>
      <c r="J252" s="34">
        <v>595</v>
      </c>
      <c r="K252" s="35">
        <f t="shared" si="12"/>
        <v>0.5</v>
      </c>
    </row>
    <row r="253" spans="1:11" s="23" customFormat="1" ht="14.4" x14ac:dyDescent="0.3">
      <c r="A253" s="30" t="s">
        <v>64</v>
      </c>
      <c r="B253" s="31" t="s">
        <v>43</v>
      </c>
      <c r="C253" s="32" t="s">
        <v>329</v>
      </c>
      <c r="D253" s="33" t="s">
        <v>305</v>
      </c>
      <c r="E253" s="33" t="s">
        <v>318</v>
      </c>
      <c r="F253" s="31" t="s">
        <v>38</v>
      </c>
      <c r="G253" s="56" t="s">
        <v>13</v>
      </c>
      <c r="H253" s="31" t="s">
        <v>17</v>
      </c>
      <c r="I253" s="34">
        <v>1448</v>
      </c>
      <c r="J253" s="34">
        <v>724</v>
      </c>
      <c r="K253" s="35">
        <f t="shared" si="12"/>
        <v>0.5</v>
      </c>
    </row>
    <row r="254" spans="1:11" s="23" customFormat="1" ht="14.4" x14ac:dyDescent="0.3">
      <c r="A254" s="30" t="s">
        <v>64</v>
      </c>
      <c r="B254" s="31" t="s">
        <v>43</v>
      </c>
      <c r="C254" s="32" t="s">
        <v>330</v>
      </c>
      <c r="D254" s="33" t="s">
        <v>306</v>
      </c>
      <c r="E254" s="33" t="s">
        <v>318</v>
      </c>
      <c r="F254" s="31" t="s">
        <v>38</v>
      </c>
      <c r="G254" s="56" t="s">
        <v>13</v>
      </c>
      <c r="H254" s="31" t="s">
        <v>17</v>
      </c>
      <c r="I254" s="34">
        <v>1563</v>
      </c>
      <c r="J254" s="34">
        <v>781.5</v>
      </c>
      <c r="K254" s="35">
        <f t="shared" si="12"/>
        <v>0.5</v>
      </c>
    </row>
    <row r="255" spans="1:11" s="23" customFormat="1" ht="14.4" x14ac:dyDescent="0.3">
      <c r="A255" s="30" t="s">
        <v>64</v>
      </c>
      <c r="B255" s="31" t="s">
        <v>43</v>
      </c>
      <c r="C255" s="32" t="s">
        <v>331</v>
      </c>
      <c r="D255" s="33" t="s">
        <v>307</v>
      </c>
      <c r="E255" s="33" t="s">
        <v>319</v>
      </c>
      <c r="F255" s="31" t="s">
        <v>38</v>
      </c>
      <c r="G255" s="56" t="s">
        <v>13</v>
      </c>
      <c r="H255" s="31" t="s">
        <v>17</v>
      </c>
      <c r="I255" s="34">
        <v>749</v>
      </c>
      <c r="J255" s="34">
        <v>374.5</v>
      </c>
      <c r="K255" s="35">
        <f t="shared" si="12"/>
        <v>0.5</v>
      </c>
    </row>
    <row r="256" spans="1:11" s="23" customFormat="1" ht="14.4" x14ac:dyDescent="0.3">
      <c r="A256" s="30" t="s">
        <v>64</v>
      </c>
      <c r="B256" s="31" t="s">
        <v>43</v>
      </c>
      <c r="C256" s="32" t="s">
        <v>332</v>
      </c>
      <c r="D256" s="33" t="s">
        <v>308</v>
      </c>
      <c r="E256" s="33" t="s">
        <v>319</v>
      </c>
      <c r="F256" s="31" t="s">
        <v>38</v>
      </c>
      <c r="G256" s="56" t="s">
        <v>13</v>
      </c>
      <c r="H256" s="31" t="s">
        <v>17</v>
      </c>
      <c r="I256" s="34">
        <v>749</v>
      </c>
      <c r="J256" s="34">
        <v>374.5</v>
      </c>
      <c r="K256" s="35">
        <f t="shared" si="12"/>
        <v>0.5</v>
      </c>
    </row>
    <row r="257" spans="1:11" s="23" customFormat="1" ht="14.4" x14ac:dyDescent="0.3">
      <c r="A257" s="30" t="s">
        <v>64</v>
      </c>
      <c r="B257" s="31" t="s">
        <v>43</v>
      </c>
      <c r="C257" s="32" t="s">
        <v>333</v>
      </c>
      <c r="D257" s="33" t="s">
        <v>309</v>
      </c>
      <c r="E257" s="33" t="s">
        <v>319</v>
      </c>
      <c r="F257" s="31" t="s">
        <v>38</v>
      </c>
      <c r="G257" s="56" t="s">
        <v>13</v>
      </c>
      <c r="H257" s="31" t="s">
        <v>17</v>
      </c>
      <c r="I257" s="34">
        <v>749</v>
      </c>
      <c r="J257" s="34">
        <v>374.5</v>
      </c>
      <c r="K257" s="35">
        <f t="shared" si="12"/>
        <v>0.5</v>
      </c>
    </row>
    <row r="258" spans="1:11" s="23" customFormat="1" ht="14.4" x14ac:dyDescent="0.3">
      <c r="A258" s="30" t="s">
        <v>64</v>
      </c>
      <c r="B258" s="31" t="s">
        <v>43</v>
      </c>
      <c r="C258" s="32" t="s">
        <v>334</v>
      </c>
      <c r="D258" s="33" t="s">
        <v>310</v>
      </c>
      <c r="E258" s="33" t="s">
        <v>319</v>
      </c>
      <c r="F258" s="31" t="s">
        <v>38</v>
      </c>
      <c r="G258" s="56" t="s">
        <v>13</v>
      </c>
      <c r="H258" s="31" t="s">
        <v>17</v>
      </c>
      <c r="I258" s="34">
        <v>957</v>
      </c>
      <c r="J258" s="34">
        <v>478.5</v>
      </c>
      <c r="K258" s="35">
        <f t="shared" si="12"/>
        <v>0.5</v>
      </c>
    </row>
    <row r="259" spans="1:11" s="23" customFormat="1" ht="14.4" x14ac:dyDescent="0.3">
      <c r="A259" s="30" t="s">
        <v>64</v>
      </c>
      <c r="B259" s="31" t="s">
        <v>43</v>
      </c>
      <c r="C259" s="32" t="s">
        <v>335</v>
      </c>
      <c r="D259" s="33" t="s">
        <v>311</v>
      </c>
      <c r="E259" s="33" t="s">
        <v>319</v>
      </c>
      <c r="F259" s="31" t="s">
        <v>38</v>
      </c>
      <c r="G259" s="56" t="s">
        <v>13</v>
      </c>
      <c r="H259" s="31" t="s">
        <v>17</v>
      </c>
      <c r="I259" s="34">
        <v>957</v>
      </c>
      <c r="J259" s="34">
        <v>478.5</v>
      </c>
      <c r="K259" s="35">
        <f t="shared" si="12"/>
        <v>0.5</v>
      </c>
    </row>
    <row r="260" spans="1:11" s="23" customFormat="1" ht="14.4" x14ac:dyDescent="0.3">
      <c r="A260" s="30" t="s">
        <v>64</v>
      </c>
      <c r="B260" s="31" t="s">
        <v>43</v>
      </c>
      <c r="C260" s="32" t="s">
        <v>336</v>
      </c>
      <c r="D260" s="33" t="s">
        <v>312</v>
      </c>
      <c r="E260" s="33" t="s">
        <v>319</v>
      </c>
      <c r="F260" s="31" t="s">
        <v>38</v>
      </c>
      <c r="G260" s="56" t="s">
        <v>13</v>
      </c>
      <c r="H260" s="31" t="s">
        <v>17</v>
      </c>
      <c r="I260" s="34">
        <v>957</v>
      </c>
      <c r="J260" s="34">
        <v>478.5</v>
      </c>
      <c r="K260" s="35">
        <f t="shared" si="12"/>
        <v>0.5</v>
      </c>
    </row>
    <row r="261" spans="1:11" s="23" customFormat="1" ht="14.4" x14ac:dyDescent="0.3">
      <c r="A261" s="30" t="s">
        <v>64</v>
      </c>
      <c r="B261" s="31" t="s">
        <v>43</v>
      </c>
      <c r="C261" s="32" t="s">
        <v>337</v>
      </c>
      <c r="D261" s="33" t="s">
        <v>313</v>
      </c>
      <c r="E261" s="33" t="s">
        <v>319</v>
      </c>
      <c r="F261" s="31" t="s">
        <v>38</v>
      </c>
      <c r="G261" s="56" t="s">
        <v>13</v>
      </c>
      <c r="H261" s="31" t="s">
        <v>17</v>
      </c>
      <c r="I261" s="34">
        <v>677</v>
      </c>
      <c r="J261" s="34">
        <v>338.5</v>
      </c>
      <c r="K261" s="35">
        <f t="shared" si="12"/>
        <v>0.5</v>
      </c>
    </row>
    <row r="262" spans="1:11" s="23" customFormat="1" ht="14.4" x14ac:dyDescent="0.3">
      <c r="A262" s="30" t="s">
        <v>64</v>
      </c>
      <c r="B262" s="31" t="s">
        <v>43</v>
      </c>
      <c r="C262" s="32" t="s">
        <v>338</v>
      </c>
      <c r="D262" s="33" t="s">
        <v>314</v>
      </c>
      <c r="E262" s="33" t="s">
        <v>319</v>
      </c>
      <c r="F262" s="31" t="s">
        <v>38</v>
      </c>
      <c r="G262" s="56" t="s">
        <v>13</v>
      </c>
      <c r="H262" s="31" t="s">
        <v>17</v>
      </c>
      <c r="I262" s="34">
        <v>837</v>
      </c>
      <c r="J262" s="34">
        <v>418.5</v>
      </c>
      <c r="K262" s="35">
        <f t="shared" si="12"/>
        <v>0.5</v>
      </c>
    </row>
    <row r="263" spans="1:11" s="23" customFormat="1" ht="14.4" x14ac:dyDescent="0.3">
      <c r="A263" s="30" t="s">
        <v>64</v>
      </c>
      <c r="B263" s="31" t="s">
        <v>43</v>
      </c>
      <c r="C263" s="32" t="s">
        <v>339</v>
      </c>
      <c r="D263" s="33" t="s">
        <v>315</v>
      </c>
      <c r="E263" s="33" t="s">
        <v>319</v>
      </c>
      <c r="F263" s="31" t="s">
        <v>38</v>
      </c>
      <c r="G263" s="56" t="s">
        <v>13</v>
      </c>
      <c r="H263" s="31" t="s">
        <v>17</v>
      </c>
      <c r="I263" s="34">
        <v>974</v>
      </c>
      <c r="J263" s="34">
        <v>487</v>
      </c>
      <c r="K263" s="35">
        <f t="shared" si="12"/>
        <v>0.5</v>
      </c>
    </row>
    <row r="264" spans="1:11" s="23" customFormat="1" ht="14.4" x14ac:dyDescent="0.3">
      <c r="A264" s="30" t="s">
        <v>64</v>
      </c>
      <c r="B264" s="31" t="s">
        <v>43</v>
      </c>
      <c r="C264" s="32" t="s">
        <v>340</v>
      </c>
      <c r="D264" s="33" t="s">
        <v>316</v>
      </c>
      <c r="E264" s="33" t="s">
        <v>319</v>
      </c>
      <c r="F264" s="31" t="s">
        <v>38</v>
      </c>
      <c r="G264" s="56" t="s">
        <v>13</v>
      </c>
      <c r="H264" s="31" t="s">
        <v>17</v>
      </c>
      <c r="I264" s="34">
        <v>1157</v>
      </c>
      <c r="J264" s="34">
        <v>578.5</v>
      </c>
      <c r="K264" s="35">
        <f t="shared" si="12"/>
        <v>0.5</v>
      </c>
    </row>
    <row r="265" spans="1:11" s="23" customFormat="1" ht="14.4" x14ac:dyDescent="0.3">
      <c r="A265" s="30" t="s">
        <v>64</v>
      </c>
      <c r="B265" s="31" t="s">
        <v>43</v>
      </c>
      <c r="C265" s="32" t="s">
        <v>341</v>
      </c>
      <c r="D265" s="33" t="s">
        <v>317</v>
      </c>
      <c r="E265" s="33" t="s">
        <v>319</v>
      </c>
      <c r="F265" s="31" t="s">
        <v>38</v>
      </c>
      <c r="G265" s="56" t="s">
        <v>13</v>
      </c>
      <c r="H265" s="31" t="s">
        <v>17</v>
      </c>
      <c r="I265" s="34">
        <v>1289</v>
      </c>
      <c r="J265" s="34">
        <v>644.5</v>
      </c>
      <c r="K265" s="35">
        <f t="shared" si="12"/>
        <v>0.5</v>
      </c>
    </row>
    <row r="266" spans="1:11" ht="14.4" x14ac:dyDescent="0.3">
      <c r="A266" s="24" t="s">
        <v>50</v>
      </c>
      <c r="B266" s="25" t="s">
        <v>41</v>
      </c>
      <c r="C266" s="26" t="s">
        <v>798</v>
      </c>
      <c r="D266" s="27" t="s">
        <v>789</v>
      </c>
      <c r="E266" s="27" t="s">
        <v>74</v>
      </c>
      <c r="F266" s="25" t="s">
        <v>38</v>
      </c>
      <c r="G266" s="55" t="s">
        <v>14</v>
      </c>
      <c r="H266" s="25" t="s">
        <v>53</v>
      </c>
      <c r="I266" s="28">
        <v>701</v>
      </c>
      <c r="J266" s="28">
        <v>378.54</v>
      </c>
      <c r="K266" s="29">
        <f t="shared" si="5"/>
        <v>0.45999999999999996</v>
      </c>
    </row>
    <row r="267" spans="1:11" ht="14.4" x14ac:dyDescent="0.3">
      <c r="A267" s="24" t="s">
        <v>50</v>
      </c>
      <c r="B267" s="25" t="s">
        <v>41</v>
      </c>
      <c r="C267" s="26" t="s">
        <v>799</v>
      </c>
      <c r="D267" s="27" t="s">
        <v>790</v>
      </c>
      <c r="E267" s="27" t="s">
        <v>75</v>
      </c>
      <c r="F267" s="25" t="s">
        <v>38</v>
      </c>
      <c r="G267" s="55" t="s">
        <v>14</v>
      </c>
      <c r="H267" s="25" t="s">
        <v>54</v>
      </c>
      <c r="I267" s="28">
        <v>768</v>
      </c>
      <c r="J267" s="28">
        <v>414.72</v>
      </c>
      <c r="K267" s="29">
        <f t="shared" ref="K267" si="13">SUM((J267-I267)/I267)*-1</f>
        <v>0.45999999999999996</v>
      </c>
    </row>
    <row r="268" spans="1:11" ht="14.4" x14ac:dyDescent="0.3">
      <c r="A268" s="24" t="s">
        <v>50</v>
      </c>
      <c r="B268" s="25" t="s">
        <v>41</v>
      </c>
      <c r="C268" s="26" t="s">
        <v>800</v>
      </c>
      <c r="D268" s="27" t="s">
        <v>791</v>
      </c>
      <c r="E268" s="27" t="s">
        <v>76</v>
      </c>
      <c r="F268" s="25" t="s">
        <v>38</v>
      </c>
      <c r="G268" s="55" t="s">
        <v>14</v>
      </c>
      <c r="H268" s="25" t="s">
        <v>55</v>
      </c>
      <c r="I268" s="28">
        <v>1090</v>
      </c>
      <c r="J268" s="28">
        <v>588.6</v>
      </c>
      <c r="K268" s="29">
        <f t="shared" ref="K268" si="14">SUM((J268-I268)/I268)*-1</f>
        <v>0.45999999999999996</v>
      </c>
    </row>
    <row r="269" spans="1:11" s="23" customFormat="1" ht="14.4" x14ac:dyDescent="0.3">
      <c r="A269" s="30" t="s">
        <v>50</v>
      </c>
      <c r="B269" s="31" t="s">
        <v>41</v>
      </c>
      <c r="C269" s="32" t="s">
        <v>165</v>
      </c>
      <c r="D269" s="33" t="s">
        <v>168</v>
      </c>
      <c r="E269" s="33" t="s">
        <v>74</v>
      </c>
      <c r="F269" s="31" t="s">
        <v>38</v>
      </c>
      <c r="G269" s="56" t="s">
        <v>14</v>
      </c>
      <c r="H269" s="31" t="s">
        <v>53</v>
      </c>
      <c r="I269" s="34">
        <v>706</v>
      </c>
      <c r="J269" s="83">
        <v>381.24</v>
      </c>
      <c r="K269" s="35">
        <f t="shared" si="5"/>
        <v>0.45999999999999996</v>
      </c>
    </row>
    <row r="270" spans="1:11" s="23" customFormat="1" ht="14.4" x14ac:dyDescent="0.3">
      <c r="A270" s="30" t="s">
        <v>50</v>
      </c>
      <c r="B270" s="31" t="s">
        <v>41</v>
      </c>
      <c r="C270" s="32" t="s">
        <v>166</v>
      </c>
      <c r="D270" s="33" t="s">
        <v>169</v>
      </c>
      <c r="E270" s="33" t="s">
        <v>75</v>
      </c>
      <c r="F270" s="31" t="s">
        <v>38</v>
      </c>
      <c r="G270" s="56" t="s">
        <v>14</v>
      </c>
      <c r="H270" s="31" t="s">
        <v>54</v>
      </c>
      <c r="I270" s="34">
        <v>773</v>
      </c>
      <c r="J270" s="83">
        <v>417.42</v>
      </c>
      <c r="K270" s="35">
        <f t="shared" si="5"/>
        <v>0.45999999999999996</v>
      </c>
    </row>
    <row r="271" spans="1:11" s="23" customFormat="1" ht="14.4" x14ac:dyDescent="0.3">
      <c r="A271" s="30" t="s">
        <v>50</v>
      </c>
      <c r="B271" s="31" t="s">
        <v>41</v>
      </c>
      <c r="C271" s="32" t="s">
        <v>167</v>
      </c>
      <c r="D271" s="33" t="s">
        <v>170</v>
      </c>
      <c r="E271" s="33" t="s">
        <v>76</v>
      </c>
      <c r="F271" s="31" t="s">
        <v>38</v>
      </c>
      <c r="G271" s="56" t="s">
        <v>14</v>
      </c>
      <c r="H271" s="31" t="s">
        <v>55</v>
      </c>
      <c r="I271" s="34">
        <v>1095</v>
      </c>
      <c r="J271" s="83">
        <v>591.29999999999995</v>
      </c>
      <c r="K271" s="35">
        <f t="shared" si="5"/>
        <v>0.46</v>
      </c>
    </row>
    <row r="272" spans="1:11" s="23" customFormat="1" ht="14.4" x14ac:dyDescent="0.3">
      <c r="A272" s="30" t="s">
        <v>802</v>
      </c>
      <c r="B272" s="31" t="s">
        <v>41</v>
      </c>
      <c r="C272" s="32" t="s">
        <v>403</v>
      </c>
      <c r="D272" s="33" t="s">
        <v>429</v>
      </c>
      <c r="E272" s="33" t="s">
        <v>74</v>
      </c>
      <c r="F272" s="31" t="s">
        <v>38</v>
      </c>
      <c r="G272" s="56" t="s">
        <v>14</v>
      </c>
      <c r="H272" s="31" t="s">
        <v>53</v>
      </c>
      <c r="I272" s="34">
        <v>531</v>
      </c>
      <c r="J272" s="34">
        <v>286.74</v>
      </c>
      <c r="K272" s="35">
        <f t="shared" si="5"/>
        <v>0.45999999999999996</v>
      </c>
    </row>
    <row r="273" spans="1:11" s="23" customFormat="1" ht="14.4" x14ac:dyDescent="0.3">
      <c r="A273" s="30" t="s">
        <v>802</v>
      </c>
      <c r="B273" s="31" t="s">
        <v>41</v>
      </c>
      <c r="C273" s="32" t="s">
        <v>404</v>
      </c>
      <c r="D273" s="33" t="s">
        <v>430</v>
      </c>
      <c r="E273" s="33" t="s">
        <v>75</v>
      </c>
      <c r="F273" s="31" t="s">
        <v>38</v>
      </c>
      <c r="G273" s="56" t="s">
        <v>14</v>
      </c>
      <c r="H273" s="31" t="s">
        <v>54</v>
      </c>
      <c r="I273" s="34">
        <v>598</v>
      </c>
      <c r="J273" s="34">
        <v>322.92</v>
      </c>
      <c r="K273" s="35">
        <f t="shared" si="5"/>
        <v>0.45999999999999996</v>
      </c>
    </row>
    <row r="274" spans="1:11" s="23" customFormat="1" ht="14.4" x14ac:dyDescent="0.3">
      <c r="A274" s="30" t="s">
        <v>802</v>
      </c>
      <c r="B274" s="31" t="s">
        <v>41</v>
      </c>
      <c r="C274" s="32" t="s">
        <v>405</v>
      </c>
      <c r="D274" s="33" t="s">
        <v>431</v>
      </c>
      <c r="E274" s="33" t="s">
        <v>76</v>
      </c>
      <c r="F274" s="31" t="s">
        <v>38</v>
      </c>
      <c r="G274" s="56" t="s">
        <v>14</v>
      </c>
      <c r="H274" s="31" t="s">
        <v>55</v>
      </c>
      <c r="I274" s="34">
        <v>920</v>
      </c>
      <c r="J274" s="34">
        <v>496.8</v>
      </c>
      <c r="K274" s="35">
        <f t="shared" si="5"/>
        <v>0.45999999999999996</v>
      </c>
    </row>
    <row r="275" spans="1:11" s="23" customFormat="1" ht="14.4" x14ac:dyDescent="0.3">
      <c r="A275" s="30" t="s">
        <v>50</v>
      </c>
      <c r="B275" s="31" t="s">
        <v>41</v>
      </c>
      <c r="C275" s="32" t="s">
        <v>462</v>
      </c>
      <c r="D275" s="33" t="s">
        <v>705</v>
      </c>
      <c r="E275" s="33" t="s">
        <v>74</v>
      </c>
      <c r="F275" s="31" t="s">
        <v>38</v>
      </c>
      <c r="G275" s="56" t="s">
        <v>14</v>
      </c>
      <c r="H275" s="31" t="s">
        <v>53</v>
      </c>
      <c r="I275" s="34">
        <v>1254</v>
      </c>
      <c r="J275" s="34">
        <v>677.16000000000008</v>
      </c>
      <c r="K275" s="35">
        <f t="shared" si="5"/>
        <v>0.45999999999999991</v>
      </c>
    </row>
    <row r="276" spans="1:11" s="23" customFormat="1" ht="14.4" x14ac:dyDescent="0.3">
      <c r="A276" s="30" t="s">
        <v>50</v>
      </c>
      <c r="B276" s="31" t="s">
        <v>41</v>
      </c>
      <c r="C276" s="32" t="s">
        <v>463</v>
      </c>
      <c r="D276" s="33" t="s">
        <v>713</v>
      </c>
      <c r="E276" s="33" t="s">
        <v>75</v>
      </c>
      <c r="F276" s="31" t="s">
        <v>38</v>
      </c>
      <c r="G276" s="56" t="s">
        <v>14</v>
      </c>
      <c r="H276" s="31" t="s">
        <v>54</v>
      </c>
      <c r="I276" s="34">
        <v>1284</v>
      </c>
      <c r="J276" s="34">
        <v>693.36</v>
      </c>
      <c r="K276" s="35">
        <f t="shared" si="5"/>
        <v>0.45999999999999996</v>
      </c>
    </row>
    <row r="277" spans="1:11" s="23" customFormat="1" ht="14.4" x14ac:dyDescent="0.3">
      <c r="A277" s="30" t="s">
        <v>50</v>
      </c>
      <c r="B277" s="31" t="s">
        <v>41</v>
      </c>
      <c r="C277" s="32" t="s">
        <v>464</v>
      </c>
      <c r="D277" s="33" t="s">
        <v>714</v>
      </c>
      <c r="E277" s="33" t="s">
        <v>76</v>
      </c>
      <c r="F277" s="31" t="s">
        <v>38</v>
      </c>
      <c r="G277" s="56" t="s">
        <v>14</v>
      </c>
      <c r="H277" s="31" t="s">
        <v>55</v>
      </c>
      <c r="I277" s="34">
        <v>1464</v>
      </c>
      <c r="J277" s="34">
        <v>790.56000000000006</v>
      </c>
      <c r="K277" s="35">
        <f t="shared" si="5"/>
        <v>0.45999999999999996</v>
      </c>
    </row>
    <row r="278" spans="1:11" s="23" customFormat="1" ht="14.4" x14ac:dyDescent="0.3">
      <c r="A278" s="30" t="s">
        <v>50</v>
      </c>
      <c r="B278" s="31" t="s">
        <v>41</v>
      </c>
      <c r="C278" s="32" t="s">
        <v>468</v>
      </c>
      <c r="D278" s="33" t="s">
        <v>706</v>
      </c>
      <c r="E278" s="33" t="s">
        <v>74</v>
      </c>
      <c r="F278" s="31" t="s">
        <v>38</v>
      </c>
      <c r="G278" s="56" t="s">
        <v>14</v>
      </c>
      <c r="H278" s="31" t="s">
        <v>53</v>
      </c>
      <c r="I278" s="34">
        <v>1254</v>
      </c>
      <c r="J278" s="34">
        <v>677.16000000000008</v>
      </c>
      <c r="K278" s="35">
        <f t="shared" si="5"/>
        <v>0.45999999999999991</v>
      </c>
    </row>
    <row r="279" spans="1:11" s="23" customFormat="1" ht="14.4" x14ac:dyDescent="0.3">
      <c r="A279" s="30" t="s">
        <v>50</v>
      </c>
      <c r="B279" s="31" t="s">
        <v>41</v>
      </c>
      <c r="C279" s="32" t="s">
        <v>469</v>
      </c>
      <c r="D279" s="33" t="s">
        <v>715</v>
      </c>
      <c r="E279" s="33" t="s">
        <v>75</v>
      </c>
      <c r="F279" s="31" t="s">
        <v>38</v>
      </c>
      <c r="G279" s="56" t="s">
        <v>14</v>
      </c>
      <c r="H279" s="31" t="s">
        <v>54</v>
      </c>
      <c r="I279" s="34">
        <v>1284</v>
      </c>
      <c r="J279" s="34">
        <v>693.36</v>
      </c>
      <c r="K279" s="35">
        <f t="shared" si="5"/>
        <v>0.45999999999999996</v>
      </c>
    </row>
    <row r="280" spans="1:11" s="23" customFormat="1" ht="14.4" x14ac:dyDescent="0.3">
      <c r="A280" s="30" t="s">
        <v>50</v>
      </c>
      <c r="B280" s="31" t="s">
        <v>41</v>
      </c>
      <c r="C280" s="32" t="s">
        <v>470</v>
      </c>
      <c r="D280" s="33" t="s">
        <v>716</v>
      </c>
      <c r="E280" s="33" t="s">
        <v>76</v>
      </c>
      <c r="F280" s="31" t="s">
        <v>38</v>
      </c>
      <c r="G280" s="56" t="s">
        <v>14</v>
      </c>
      <c r="H280" s="31" t="s">
        <v>55</v>
      </c>
      <c r="I280" s="34">
        <v>1464</v>
      </c>
      <c r="J280" s="34">
        <v>790.56000000000006</v>
      </c>
      <c r="K280" s="35">
        <f t="shared" si="5"/>
        <v>0.45999999999999996</v>
      </c>
    </row>
    <row r="281" spans="1:11" s="23" customFormat="1" ht="14.4" x14ac:dyDescent="0.3">
      <c r="A281" s="30" t="s">
        <v>50</v>
      </c>
      <c r="B281" s="31" t="s">
        <v>41</v>
      </c>
      <c r="C281" s="32" t="s">
        <v>569</v>
      </c>
      <c r="D281" s="33" t="s">
        <v>707</v>
      </c>
      <c r="E281" s="33" t="s">
        <v>74</v>
      </c>
      <c r="F281" s="31" t="s">
        <v>38</v>
      </c>
      <c r="G281" s="56" t="s">
        <v>14</v>
      </c>
      <c r="H281" s="31" t="s">
        <v>53</v>
      </c>
      <c r="I281" s="34">
        <v>1490</v>
      </c>
      <c r="J281" s="34">
        <v>804.6</v>
      </c>
      <c r="K281" s="35">
        <f t="shared" si="5"/>
        <v>0.45999999999999996</v>
      </c>
    </row>
    <row r="282" spans="1:11" s="23" customFormat="1" ht="14.4" x14ac:dyDescent="0.3">
      <c r="A282" s="30" t="s">
        <v>50</v>
      </c>
      <c r="B282" s="31" t="s">
        <v>41</v>
      </c>
      <c r="C282" s="32" t="s">
        <v>570</v>
      </c>
      <c r="D282" s="33" t="s">
        <v>717</v>
      </c>
      <c r="E282" s="33" t="s">
        <v>75</v>
      </c>
      <c r="F282" s="31" t="s">
        <v>38</v>
      </c>
      <c r="G282" s="56" t="s">
        <v>14</v>
      </c>
      <c r="H282" s="31" t="s">
        <v>54</v>
      </c>
      <c r="I282" s="34">
        <v>1551</v>
      </c>
      <c r="J282" s="34">
        <v>837.54000000000008</v>
      </c>
      <c r="K282" s="35">
        <f t="shared" si="5"/>
        <v>0.45999999999999996</v>
      </c>
    </row>
    <row r="283" spans="1:11" s="23" customFormat="1" ht="14.4" x14ac:dyDescent="0.3">
      <c r="A283" s="30" t="s">
        <v>50</v>
      </c>
      <c r="B283" s="31" t="s">
        <v>41</v>
      </c>
      <c r="C283" s="32" t="s">
        <v>571</v>
      </c>
      <c r="D283" s="33" t="s">
        <v>718</v>
      </c>
      <c r="E283" s="33" t="s">
        <v>76</v>
      </c>
      <c r="F283" s="31" t="s">
        <v>38</v>
      </c>
      <c r="G283" s="56" t="s">
        <v>14</v>
      </c>
      <c r="H283" s="31" t="s">
        <v>55</v>
      </c>
      <c r="I283" s="34">
        <v>1953</v>
      </c>
      <c r="J283" s="34">
        <v>1054.6200000000001</v>
      </c>
      <c r="K283" s="35">
        <f t="shared" si="5"/>
        <v>0.45999999999999996</v>
      </c>
    </row>
    <row r="284" spans="1:11" s="23" customFormat="1" ht="14.4" x14ac:dyDescent="0.3">
      <c r="A284" s="30" t="s">
        <v>50</v>
      </c>
      <c r="B284" s="31" t="s">
        <v>41</v>
      </c>
      <c r="C284" s="32" t="s">
        <v>572</v>
      </c>
      <c r="D284" s="33" t="s">
        <v>708</v>
      </c>
      <c r="E284" s="33" t="s">
        <v>74</v>
      </c>
      <c r="F284" s="31" t="s">
        <v>38</v>
      </c>
      <c r="G284" s="56" t="s">
        <v>14</v>
      </c>
      <c r="H284" s="31" t="s">
        <v>53</v>
      </c>
      <c r="I284" s="34">
        <v>1690</v>
      </c>
      <c r="J284" s="34">
        <v>912.6</v>
      </c>
      <c r="K284" s="35">
        <f t="shared" si="5"/>
        <v>0.45999999999999996</v>
      </c>
    </row>
    <row r="285" spans="1:11" s="23" customFormat="1" ht="14.4" x14ac:dyDescent="0.3">
      <c r="A285" s="30" t="s">
        <v>50</v>
      </c>
      <c r="B285" s="31" t="s">
        <v>41</v>
      </c>
      <c r="C285" s="32" t="s">
        <v>573</v>
      </c>
      <c r="D285" s="33" t="s">
        <v>719</v>
      </c>
      <c r="E285" s="33" t="s">
        <v>75</v>
      </c>
      <c r="F285" s="31" t="s">
        <v>38</v>
      </c>
      <c r="G285" s="56" t="s">
        <v>14</v>
      </c>
      <c r="H285" s="31" t="s">
        <v>54</v>
      </c>
      <c r="I285" s="34">
        <v>1751</v>
      </c>
      <c r="J285" s="34">
        <v>945.54000000000008</v>
      </c>
      <c r="K285" s="35">
        <f t="shared" si="5"/>
        <v>0.45999999999999996</v>
      </c>
    </row>
    <row r="286" spans="1:11" s="23" customFormat="1" ht="14.4" x14ac:dyDescent="0.3">
      <c r="A286" s="30" t="s">
        <v>50</v>
      </c>
      <c r="B286" s="31" t="s">
        <v>41</v>
      </c>
      <c r="C286" s="32" t="s">
        <v>574</v>
      </c>
      <c r="D286" s="33" t="s">
        <v>720</v>
      </c>
      <c r="E286" s="33" t="s">
        <v>76</v>
      </c>
      <c r="F286" s="31" t="s">
        <v>38</v>
      </c>
      <c r="G286" s="56" t="s">
        <v>14</v>
      </c>
      <c r="H286" s="31" t="s">
        <v>55</v>
      </c>
      <c r="I286" s="34">
        <v>2153</v>
      </c>
      <c r="J286" s="34">
        <v>1162.6200000000001</v>
      </c>
      <c r="K286" s="35">
        <f t="shared" si="5"/>
        <v>0.45999999999999996</v>
      </c>
    </row>
    <row r="287" spans="1:11" s="23" customFormat="1" ht="14.4" x14ac:dyDescent="0.3">
      <c r="A287" s="30" t="s">
        <v>50</v>
      </c>
      <c r="B287" s="31" t="s">
        <v>41</v>
      </c>
      <c r="C287" s="32" t="s">
        <v>575</v>
      </c>
      <c r="D287" s="33" t="s">
        <v>709</v>
      </c>
      <c r="E287" s="33" t="s">
        <v>74</v>
      </c>
      <c r="F287" s="31" t="s">
        <v>38</v>
      </c>
      <c r="G287" s="56" t="s">
        <v>14</v>
      </c>
      <c r="H287" s="31" t="s">
        <v>53</v>
      </c>
      <c r="I287" s="34">
        <v>1365</v>
      </c>
      <c r="J287" s="34">
        <v>737.1</v>
      </c>
      <c r="K287" s="35">
        <f t="shared" si="5"/>
        <v>0.45999999999999996</v>
      </c>
    </row>
    <row r="288" spans="1:11" s="23" customFormat="1" ht="14.4" x14ac:dyDescent="0.3">
      <c r="A288" s="30" t="s">
        <v>50</v>
      </c>
      <c r="B288" s="31" t="s">
        <v>41</v>
      </c>
      <c r="C288" s="32" t="s">
        <v>576</v>
      </c>
      <c r="D288" s="33" t="s">
        <v>721</v>
      </c>
      <c r="E288" s="33" t="s">
        <v>75</v>
      </c>
      <c r="F288" s="31" t="s">
        <v>38</v>
      </c>
      <c r="G288" s="56" t="s">
        <v>14</v>
      </c>
      <c r="H288" s="31" t="s">
        <v>54</v>
      </c>
      <c r="I288" s="34">
        <v>1426</v>
      </c>
      <c r="J288" s="34">
        <v>770.04000000000008</v>
      </c>
      <c r="K288" s="35">
        <f t="shared" si="5"/>
        <v>0.45999999999999996</v>
      </c>
    </row>
    <row r="289" spans="1:11" s="23" customFormat="1" ht="14.4" x14ac:dyDescent="0.3">
      <c r="A289" s="30" t="s">
        <v>50</v>
      </c>
      <c r="B289" s="31" t="s">
        <v>41</v>
      </c>
      <c r="C289" s="32" t="s">
        <v>577</v>
      </c>
      <c r="D289" s="33" t="s">
        <v>722</v>
      </c>
      <c r="E289" s="33" t="s">
        <v>76</v>
      </c>
      <c r="F289" s="31" t="s">
        <v>38</v>
      </c>
      <c r="G289" s="56" t="s">
        <v>14</v>
      </c>
      <c r="H289" s="31" t="s">
        <v>55</v>
      </c>
      <c r="I289" s="34">
        <v>1828</v>
      </c>
      <c r="J289" s="34">
        <v>987.12000000000012</v>
      </c>
      <c r="K289" s="35">
        <f t="shared" si="5"/>
        <v>0.45999999999999991</v>
      </c>
    </row>
    <row r="290" spans="1:11" s="23" customFormat="1" ht="14.4" x14ac:dyDescent="0.3">
      <c r="A290" s="30" t="s">
        <v>50</v>
      </c>
      <c r="B290" s="31" t="s">
        <v>41</v>
      </c>
      <c r="C290" s="32" t="s">
        <v>578</v>
      </c>
      <c r="D290" s="33" t="s">
        <v>710</v>
      </c>
      <c r="E290" s="33" t="s">
        <v>74</v>
      </c>
      <c r="F290" s="31" t="s">
        <v>38</v>
      </c>
      <c r="G290" s="56" t="s">
        <v>14</v>
      </c>
      <c r="H290" s="31" t="s">
        <v>53</v>
      </c>
      <c r="I290" s="34">
        <v>1525</v>
      </c>
      <c r="J290" s="34">
        <v>823.5</v>
      </c>
      <c r="K290" s="35">
        <f t="shared" si="5"/>
        <v>0.46</v>
      </c>
    </row>
    <row r="291" spans="1:11" s="23" customFormat="1" ht="14.4" x14ac:dyDescent="0.3">
      <c r="A291" s="30" t="s">
        <v>50</v>
      </c>
      <c r="B291" s="31" t="s">
        <v>41</v>
      </c>
      <c r="C291" s="32" t="s">
        <v>579</v>
      </c>
      <c r="D291" s="33" t="s">
        <v>723</v>
      </c>
      <c r="E291" s="33" t="s">
        <v>75</v>
      </c>
      <c r="F291" s="31" t="s">
        <v>38</v>
      </c>
      <c r="G291" s="56" t="s">
        <v>14</v>
      </c>
      <c r="H291" s="31" t="s">
        <v>54</v>
      </c>
      <c r="I291" s="34">
        <v>1586</v>
      </c>
      <c r="J291" s="34">
        <v>856.44</v>
      </c>
      <c r="K291" s="35">
        <f t="shared" si="5"/>
        <v>0.45999999999999996</v>
      </c>
    </row>
    <row r="292" spans="1:11" s="23" customFormat="1" ht="14.4" x14ac:dyDescent="0.3">
      <c r="A292" s="30" t="s">
        <v>50</v>
      </c>
      <c r="B292" s="31" t="s">
        <v>41</v>
      </c>
      <c r="C292" s="32" t="s">
        <v>580</v>
      </c>
      <c r="D292" s="33" t="s">
        <v>724</v>
      </c>
      <c r="E292" s="33" t="s">
        <v>76</v>
      </c>
      <c r="F292" s="31" t="s">
        <v>38</v>
      </c>
      <c r="G292" s="56" t="s">
        <v>14</v>
      </c>
      <c r="H292" s="31" t="s">
        <v>55</v>
      </c>
      <c r="I292" s="34">
        <v>1988</v>
      </c>
      <c r="J292" s="34">
        <v>1073.52</v>
      </c>
      <c r="K292" s="35">
        <f t="shared" si="5"/>
        <v>0.46</v>
      </c>
    </row>
    <row r="293" spans="1:11" s="23" customFormat="1" ht="14.4" x14ac:dyDescent="0.3">
      <c r="A293" s="30" t="s">
        <v>50</v>
      </c>
      <c r="B293" s="31" t="s">
        <v>41</v>
      </c>
      <c r="C293" s="32" t="s">
        <v>581</v>
      </c>
      <c r="D293" s="33" t="s">
        <v>711</v>
      </c>
      <c r="E293" s="33" t="s">
        <v>74</v>
      </c>
      <c r="F293" s="31" t="s">
        <v>38</v>
      </c>
      <c r="G293" s="56" t="s">
        <v>14</v>
      </c>
      <c r="H293" s="31" t="s">
        <v>53</v>
      </c>
      <c r="I293" s="34">
        <v>1335</v>
      </c>
      <c r="J293" s="34">
        <v>720.90000000000009</v>
      </c>
      <c r="K293" s="35">
        <f t="shared" si="5"/>
        <v>0.45999999999999991</v>
      </c>
    </row>
    <row r="294" spans="1:11" s="23" customFormat="1" ht="14.4" x14ac:dyDescent="0.3">
      <c r="A294" s="30" t="s">
        <v>50</v>
      </c>
      <c r="B294" s="31" t="s">
        <v>41</v>
      </c>
      <c r="C294" s="32" t="s">
        <v>582</v>
      </c>
      <c r="D294" s="33" t="s">
        <v>725</v>
      </c>
      <c r="E294" s="33" t="s">
        <v>75</v>
      </c>
      <c r="F294" s="31" t="s">
        <v>38</v>
      </c>
      <c r="G294" s="56" t="s">
        <v>14</v>
      </c>
      <c r="H294" s="31" t="s">
        <v>54</v>
      </c>
      <c r="I294" s="34">
        <v>1416</v>
      </c>
      <c r="J294" s="34">
        <v>764.6400000000001</v>
      </c>
      <c r="K294" s="35">
        <f t="shared" si="5"/>
        <v>0.45999999999999991</v>
      </c>
    </row>
    <row r="295" spans="1:11" s="23" customFormat="1" ht="14.4" x14ac:dyDescent="0.3">
      <c r="A295" s="30" t="s">
        <v>50</v>
      </c>
      <c r="B295" s="31" t="s">
        <v>41</v>
      </c>
      <c r="C295" s="32" t="s">
        <v>583</v>
      </c>
      <c r="D295" s="33" t="s">
        <v>726</v>
      </c>
      <c r="E295" s="33" t="s">
        <v>76</v>
      </c>
      <c r="F295" s="31" t="s">
        <v>38</v>
      </c>
      <c r="G295" s="56" t="s">
        <v>14</v>
      </c>
      <c r="H295" s="31" t="s">
        <v>55</v>
      </c>
      <c r="I295" s="34">
        <v>1714</v>
      </c>
      <c r="J295" s="34">
        <v>925.56000000000006</v>
      </c>
      <c r="K295" s="35">
        <f t="shared" si="5"/>
        <v>0.45999999999999996</v>
      </c>
    </row>
    <row r="296" spans="1:11" s="23" customFormat="1" ht="14.4" x14ac:dyDescent="0.3">
      <c r="A296" s="30" t="s">
        <v>50</v>
      </c>
      <c r="B296" s="31" t="s">
        <v>41</v>
      </c>
      <c r="C296" s="32" t="s">
        <v>584</v>
      </c>
      <c r="D296" s="33" t="s">
        <v>712</v>
      </c>
      <c r="E296" s="33" t="s">
        <v>74</v>
      </c>
      <c r="F296" s="31" t="s">
        <v>38</v>
      </c>
      <c r="G296" s="56" t="s">
        <v>14</v>
      </c>
      <c r="H296" s="31" t="s">
        <v>53</v>
      </c>
      <c r="I296" s="34">
        <v>1379</v>
      </c>
      <c r="J296" s="34">
        <v>744.66000000000008</v>
      </c>
      <c r="K296" s="35">
        <f t="shared" si="5"/>
        <v>0.45999999999999996</v>
      </c>
    </row>
    <row r="297" spans="1:11" s="23" customFormat="1" ht="14.4" x14ac:dyDescent="0.3">
      <c r="A297" s="30" t="s">
        <v>50</v>
      </c>
      <c r="B297" s="31" t="s">
        <v>41</v>
      </c>
      <c r="C297" s="32" t="s">
        <v>585</v>
      </c>
      <c r="D297" s="33" t="s">
        <v>727</v>
      </c>
      <c r="E297" s="33" t="s">
        <v>75</v>
      </c>
      <c r="F297" s="31" t="s">
        <v>38</v>
      </c>
      <c r="G297" s="56" t="s">
        <v>14</v>
      </c>
      <c r="H297" s="31" t="s">
        <v>54</v>
      </c>
      <c r="I297" s="34">
        <v>1460</v>
      </c>
      <c r="J297" s="34">
        <v>788.40000000000009</v>
      </c>
      <c r="K297" s="35">
        <f t="shared" si="5"/>
        <v>0.45999999999999996</v>
      </c>
    </row>
    <row r="298" spans="1:11" s="23" customFormat="1" ht="14.4" x14ac:dyDescent="0.3">
      <c r="A298" s="30" t="s">
        <v>50</v>
      </c>
      <c r="B298" s="31" t="s">
        <v>41</v>
      </c>
      <c r="C298" s="32" t="s">
        <v>586</v>
      </c>
      <c r="D298" s="33" t="s">
        <v>728</v>
      </c>
      <c r="E298" s="33" t="s">
        <v>76</v>
      </c>
      <c r="F298" s="31" t="s">
        <v>38</v>
      </c>
      <c r="G298" s="56" t="s">
        <v>14</v>
      </c>
      <c r="H298" s="31" t="s">
        <v>55</v>
      </c>
      <c r="I298" s="34">
        <v>1758</v>
      </c>
      <c r="J298" s="34">
        <v>949.32</v>
      </c>
      <c r="K298" s="35">
        <f t="shared" si="5"/>
        <v>0.45999999999999996</v>
      </c>
    </row>
    <row r="299" spans="1:11" ht="14.4" x14ac:dyDescent="0.3">
      <c r="A299" s="24" t="s">
        <v>51</v>
      </c>
      <c r="B299" s="25" t="s">
        <v>59</v>
      </c>
      <c r="C299" s="26" t="s">
        <v>795</v>
      </c>
      <c r="D299" s="27" t="s">
        <v>792</v>
      </c>
      <c r="E299" s="27" t="s">
        <v>77</v>
      </c>
      <c r="F299" s="25" t="s">
        <v>38</v>
      </c>
      <c r="G299" s="55" t="s">
        <v>52</v>
      </c>
      <c r="H299" s="25" t="s">
        <v>56</v>
      </c>
      <c r="I299" s="28">
        <v>1714</v>
      </c>
      <c r="J299" s="28">
        <v>925.56</v>
      </c>
      <c r="K299" s="29">
        <f t="shared" ref="K299:K331" si="15">SUM((J299-I299)/I299)*-1</f>
        <v>0.46</v>
      </c>
    </row>
    <row r="300" spans="1:11" ht="14.4" x14ac:dyDescent="0.3">
      <c r="A300" s="24" t="s">
        <v>51</v>
      </c>
      <c r="B300" s="25" t="s">
        <v>59</v>
      </c>
      <c r="C300" s="26" t="s">
        <v>796</v>
      </c>
      <c r="D300" s="27" t="s">
        <v>793</v>
      </c>
      <c r="E300" s="27" t="s">
        <v>78</v>
      </c>
      <c r="F300" s="25" t="s">
        <v>38</v>
      </c>
      <c r="G300" s="55" t="s">
        <v>52</v>
      </c>
      <c r="H300" s="25" t="s">
        <v>58</v>
      </c>
      <c r="I300" s="28">
        <v>1412</v>
      </c>
      <c r="J300" s="28">
        <v>762.48</v>
      </c>
      <c r="K300" s="29">
        <f t="shared" si="15"/>
        <v>0.45999999999999996</v>
      </c>
    </row>
    <row r="301" spans="1:11" ht="14.4" x14ac:dyDescent="0.3">
      <c r="A301" s="24" t="s">
        <v>51</v>
      </c>
      <c r="B301" s="25" t="s">
        <v>59</v>
      </c>
      <c r="C301" s="26" t="s">
        <v>797</v>
      </c>
      <c r="D301" s="27" t="s">
        <v>794</v>
      </c>
      <c r="E301" s="27" t="s">
        <v>79</v>
      </c>
      <c r="F301" s="25" t="s">
        <v>38</v>
      </c>
      <c r="G301" s="55" t="s">
        <v>52</v>
      </c>
      <c r="H301" s="25" t="s">
        <v>57</v>
      </c>
      <c r="I301" s="28">
        <v>2094</v>
      </c>
      <c r="J301" s="28">
        <v>1130.76</v>
      </c>
      <c r="K301" s="29">
        <f t="shared" si="15"/>
        <v>0.46</v>
      </c>
    </row>
    <row r="302" spans="1:11" s="23" customFormat="1" ht="14.4" x14ac:dyDescent="0.3">
      <c r="A302" s="72" t="s">
        <v>51</v>
      </c>
      <c r="B302" s="73" t="s">
        <v>59</v>
      </c>
      <c r="C302" s="74" t="s">
        <v>162</v>
      </c>
      <c r="D302" s="75" t="s">
        <v>171</v>
      </c>
      <c r="E302" s="75" t="s">
        <v>77</v>
      </c>
      <c r="F302" s="73" t="s">
        <v>38</v>
      </c>
      <c r="G302" s="76" t="s">
        <v>52</v>
      </c>
      <c r="H302" s="73" t="s">
        <v>56</v>
      </c>
      <c r="I302" s="77">
        <v>1719</v>
      </c>
      <c r="J302" s="82">
        <v>928.26</v>
      </c>
      <c r="K302" s="35">
        <f t="shared" si="15"/>
        <v>0.46</v>
      </c>
    </row>
    <row r="303" spans="1:11" s="23" customFormat="1" ht="14.4" x14ac:dyDescent="0.3">
      <c r="A303" s="72" t="s">
        <v>51</v>
      </c>
      <c r="B303" s="73" t="s">
        <v>59</v>
      </c>
      <c r="C303" s="74" t="s">
        <v>163</v>
      </c>
      <c r="D303" s="75" t="s">
        <v>172</v>
      </c>
      <c r="E303" s="75" t="s">
        <v>78</v>
      </c>
      <c r="F303" s="73" t="s">
        <v>38</v>
      </c>
      <c r="G303" s="76" t="s">
        <v>52</v>
      </c>
      <c r="H303" s="73" t="s">
        <v>58</v>
      </c>
      <c r="I303" s="77">
        <v>1417</v>
      </c>
      <c r="J303" s="82">
        <v>765.18</v>
      </c>
      <c r="K303" s="35">
        <f t="shared" si="15"/>
        <v>0.46</v>
      </c>
    </row>
    <row r="304" spans="1:11" s="23" customFormat="1" ht="14.4" x14ac:dyDescent="0.3">
      <c r="A304" s="72" t="s">
        <v>51</v>
      </c>
      <c r="B304" s="73" t="s">
        <v>59</v>
      </c>
      <c r="C304" s="74" t="s">
        <v>164</v>
      </c>
      <c r="D304" s="75" t="s">
        <v>173</v>
      </c>
      <c r="E304" s="75" t="s">
        <v>79</v>
      </c>
      <c r="F304" s="73" t="s">
        <v>38</v>
      </c>
      <c r="G304" s="76" t="s">
        <v>52</v>
      </c>
      <c r="H304" s="73" t="s">
        <v>57</v>
      </c>
      <c r="I304" s="77">
        <v>2099</v>
      </c>
      <c r="J304" s="82">
        <v>1133.46</v>
      </c>
      <c r="K304" s="35">
        <f t="shared" si="15"/>
        <v>0.45999999999999996</v>
      </c>
    </row>
    <row r="305" spans="1:11" s="23" customFormat="1" ht="14.4" x14ac:dyDescent="0.3">
      <c r="A305" s="72" t="s">
        <v>803</v>
      </c>
      <c r="B305" s="73" t="s">
        <v>59</v>
      </c>
      <c r="C305" s="74" t="s">
        <v>406</v>
      </c>
      <c r="D305" s="75" t="s">
        <v>432</v>
      </c>
      <c r="E305" s="75" t="s">
        <v>77</v>
      </c>
      <c r="F305" s="73" t="s">
        <v>38</v>
      </c>
      <c r="G305" s="76" t="s">
        <v>52</v>
      </c>
      <c r="H305" s="73" t="s">
        <v>56</v>
      </c>
      <c r="I305" s="77">
        <v>1544</v>
      </c>
      <c r="J305" s="77">
        <v>833.7600000000001</v>
      </c>
      <c r="K305" s="35">
        <f t="shared" si="15"/>
        <v>0.45999999999999991</v>
      </c>
    </row>
    <row r="306" spans="1:11" s="23" customFormat="1" ht="14.4" x14ac:dyDescent="0.3">
      <c r="A306" s="72" t="s">
        <v>803</v>
      </c>
      <c r="B306" s="73" t="s">
        <v>59</v>
      </c>
      <c r="C306" s="74" t="s">
        <v>407</v>
      </c>
      <c r="D306" s="75" t="s">
        <v>433</v>
      </c>
      <c r="E306" s="75" t="s">
        <v>78</v>
      </c>
      <c r="F306" s="73" t="s">
        <v>38</v>
      </c>
      <c r="G306" s="76" t="s">
        <v>52</v>
      </c>
      <c r="H306" s="73" t="s">
        <v>58</v>
      </c>
      <c r="I306" s="77">
        <v>1242</v>
      </c>
      <c r="J306" s="77">
        <v>670.68000000000006</v>
      </c>
      <c r="K306" s="35">
        <f t="shared" si="15"/>
        <v>0.45999999999999996</v>
      </c>
    </row>
    <row r="307" spans="1:11" s="23" customFormat="1" ht="14.4" x14ac:dyDescent="0.3">
      <c r="A307" s="72" t="s">
        <v>803</v>
      </c>
      <c r="B307" s="73" t="s">
        <v>59</v>
      </c>
      <c r="C307" s="74" t="s">
        <v>408</v>
      </c>
      <c r="D307" s="75" t="s">
        <v>434</v>
      </c>
      <c r="E307" s="75" t="s">
        <v>79</v>
      </c>
      <c r="F307" s="73" t="s">
        <v>38</v>
      </c>
      <c r="G307" s="76" t="s">
        <v>52</v>
      </c>
      <c r="H307" s="73" t="s">
        <v>57</v>
      </c>
      <c r="I307" s="77">
        <v>1924</v>
      </c>
      <c r="J307" s="77">
        <v>1038.96</v>
      </c>
      <c r="K307" s="35">
        <f t="shared" si="15"/>
        <v>0.45999999999999996</v>
      </c>
    </row>
    <row r="308" spans="1:11" s="23" customFormat="1" ht="14.4" x14ac:dyDescent="0.3">
      <c r="A308" s="72" t="s">
        <v>51</v>
      </c>
      <c r="B308" s="73" t="s">
        <v>59</v>
      </c>
      <c r="C308" s="74" t="s">
        <v>465</v>
      </c>
      <c r="D308" s="75" t="s">
        <v>735</v>
      </c>
      <c r="E308" s="75" t="s">
        <v>77</v>
      </c>
      <c r="F308" s="73" t="s">
        <v>38</v>
      </c>
      <c r="G308" s="76" t="s">
        <v>52</v>
      </c>
      <c r="H308" s="73" t="s">
        <v>56</v>
      </c>
      <c r="I308" s="77">
        <v>1774</v>
      </c>
      <c r="J308" s="77">
        <v>957.96</v>
      </c>
      <c r="K308" s="35">
        <f t="shared" si="15"/>
        <v>0.45999999999999996</v>
      </c>
    </row>
    <row r="309" spans="1:11" s="23" customFormat="1" ht="14.4" x14ac:dyDescent="0.3">
      <c r="A309" s="72" t="s">
        <v>51</v>
      </c>
      <c r="B309" s="73" t="s">
        <v>59</v>
      </c>
      <c r="C309" s="74" t="s">
        <v>466</v>
      </c>
      <c r="D309" s="75" t="s">
        <v>736</v>
      </c>
      <c r="E309" s="75" t="s">
        <v>78</v>
      </c>
      <c r="F309" s="73" t="s">
        <v>38</v>
      </c>
      <c r="G309" s="76" t="s">
        <v>52</v>
      </c>
      <c r="H309" s="73" t="s">
        <v>58</v>
      </c>
      <c r="I309" s="77">
        <v>1679</v>
      </c>
      <c r="J309" s="77">
        <v>906.66000000000008</v>
      </c>
      <c r="K309" s="35">
        <f t="shared" si="15"/>
        <v>0.45999999999999996</v>
      </c>
    </row>
    <row r="310" spans="1:11" s="23" customFormat="1" ht="14.4" x14ac:dyDescent="0.3">
      <c r="A310" s="72" t="s">
        <v>51</v>
      </c>
      <c r="B310" s="73" t="s">
        <v>59</v>
      </c>
      <c r="C310" s="74" t="s">
        <v>467</v>
      </c>
      <c r="D310" s="75" t="s">
        <v>737</v>
      </c>
      <c r="E310" s="75" t="s">
        <v>79</v>
      </c>
      <c r="F310" s="73" t="s">
        <v>38</v>
      </c>
      <c r="G310" s="76" t="s">
        <v>52</v>
      </c>
      <c r="H310" s="73" t="s">
        <v>57</v>
      </c>
      <c r="I310" s="77">
        <v>2064</v>
      </c>
      <c r="J310" s="77">
        <v>1114.5600000000002</v>
      </c>
      <c r="K310" s="35">
        <f t="shared" si="15"/>
        <v>0.45999999999999991</v>
      </c>
    </row>
    <row r="311" spans="1:11" s="23" customFormat="1" ht="14.4" x14ac:dyDescent="0.3">
      <c r="A311" s="72" t="s">
        <v>51</v>
      </c>
      <c r="B311" s="73" t="s">
        <v>59</v>
      </c>
      <c r="C311" s="74" t="s">
        <v>471</v>
      </c>
      <c r="D311" s="75" t="s">
        <v>738</v>
      </c>
      <c r="E311" s="75" t="s">
        <v>77</v>
      </c>
      <c r="F311" s="73" t="s">
        <v>38</v>
      </c>
      <c r="G311" s="76" t="s">
        <v>52</v>
      </c>
      <c r="H311" s="73" t="s">
        <v>56</v>
      </c>
      <c r="I311" s="77">
        <v>1774</v>
      </c>
      <c r="J311" s="77">
        <v>957.96</v>
      </c>
      <c r="K311" s="35">
        <f t="shared" si="15"/>
        <v>0.45999999999999996</v>
      </c>
    </row>
    <row r="312" spans="1:11" s="23" customFormat="1" ht="14.4" x14ac:dyDescent="0.3">
      <c r="A312" s="72" t="s">
        <v>51</v>
      </c>
      <c r="B312" s="73" t="s">
        <v>59</v>
      </c>
      <c r="C312" s="74" t="s">
        <v>472</v>
      </c>
      <c r="D312" s="75" t="s">
        <v>739</v>
      </c>
      <c r="E312" s="75" t="s">
        <v>78</v>
      </c>
      <c r="F312" s="73" t="s">
        <v>38</v>
      </c>
      <c r="G312" s="76" t="s">
        <v>52</v>
      </c>
      <c r="H312" s="73" t="s">
        <v>58</v>
      </c>
      <c r="I312" s="77">
        <v>1679</v>
      </c>
      <c r="J312" s="77">
        <v>906.66000000000008</v>
      </c>
      <c r="K312" s="35">
        <f t="shared" si="15"/>
        <v>0.45999999999999996</v>
      </c>
    </row>
    <row r="313" spans="1:11" s="23" customFormat="1" ht="14.4" x14ac:dyDescent="0.3">
      <c r="A313" s="72" t="s">
        <v>51</v>
      </c>
      <c r="B313" s="73" t="s">
        <v>59</v>
      </c>
      <c r="C313" s="74" t="s">
        <v>473</v>
      </c>
      <c r="D313" s="75" t="s">
        <v>740</v>
      </c>
      <c r="E313" s="75" t="s">
        <v>79</v>
      </c>
      <c r="F313" s="73" t="s">
        <v>38</v>
      </c>
      <c r="G313" s="76" t="s">
        <v>52</v>
      </c>
      <c r="H313" s="73" t="s">
        <v>57</v>
      </c>
      <c r="I313" s="77">
        <v>2064</v>
      </c>
      <c r="J313" s="77">
        <v>1114.5600000000002</v>
      </c>
      <c r="K313" s="35">
        <f t="shared" si="15"/>
        <v>0.45999999999999991</v>
      </c>
    </row>
    <row r="314" spans="1:11" s="23" customFormat="1" ht="14.4" x14ac:dyDescent="0.3">
      <c r="A314" s="72" t="s">
        <v>51</v>
      </c>
      <c r="B314" s="73" t="s">
        <v>59</v>
      </c>
      <c r="C314" s="74" t="s">
        <v>587</v>
      </c>
      <c r="D314" s="75" t="s">
        <v>741</v>
      </c>
      <c r="E314" s="75" t="s">
        <v>77</v>
      </c>
      <c r="F314" s="73" t="s">
        <v>38</v>
      </c>
      <c r="G314" s="76" t="s">
        <v>52</v>
      </c>
      <c r="H314" s="73" t="s">
        <v>56</v>
      </c>
      <c r="I314" s="77">
        <v>2562</v>
      </c>
      <c r="J314" s="77">
        <v>1383.48</v>
      </c>
      <c r="K314" s="35">
        <f t="shared" si="15"/>
        <v>0.46</v>
      </c>
    </row>
    <row r="315" spans="1:11" s="23" customFormat="1" ht="14.4" x14ac:dyDescent="0.3">
      <c r="A315" s="72" t="s">
        <v>51</v>
      </c>
      <c r="B315" s="73" t="s">
        <v>59</v>
      </c>
      <c r="C315" s="74" t="s">
        <v>588</v>
      </c>
      <c r="D315" s="75" t="s">
        <v>742</v>
      </c>
      <c r="E315" s="75" t="s">
        <v>78</v>
      </c>
      <c r="F315" s="73" t="s">
        <v>38</v>
      </c>
      <c r="G315" s="76" t="s">
        <v>52</v>
      </c>
      <c r="H315" s="73" t="s">
        <v>58</v>
      </c>
      <c r="I315" s="77">
        <v>2366</v>
      </c>
      <c r="J315" s="77">
        <v>1277.6400000000001</v>
      </c>
      <c r="K315" s="35">
        <f t="shared" si="15"/>
        <v>0.45999999999999996</v>
      </c>
    </row>
    <row r="316" spans="1:11" s="23" customFormat="1" ht="14.4" x14ac:dyDescent="0.3">
      <c r="A316" s="72" t="s">
        <v>51</v>
      </c>
      <c r="B316" s="73" t="s">
        <v>59</v>
      </c>
      <c r="C316" s="74" t="s">
        <v>589</v>
      </c>
      <c r="D316" s="75" t="s">
        <v>743</v>
      </c>
      <c r="E316" s="75" t="s">
        <v>79</v>
      </c>
      <c r="F316" s="73" t="s">
        <v>38</v>
      </c>
      <c r="G316" s="76" t="s">
        <v>52</v>
      </c>
      <c r="H316" s="73" t="s">
        <v>57</v>
      </c>
      <c r="I316" s="77">
        <v>3173</v>
      </c>
      <c r="J316" s="77">
        <v>1713.42</v>
      </c>
      <c r="K316" s="35">
        <f t="shared" si="15"/>
        <v>0.45999999999999996</v>
      </c>
    </row>
    <row r="317" spans="1:11" s="23" customFormat="1" ht="14.4" x14ac:dyDescent="0.3">
      <c r="A317" s="72" t="s">
        <v>51</v>
      </c>
      <c r="B317" s="73" t="s">
        <v>59</v>
      </c>
      <c r="C317" s="74" t="s">
        <v>590</v>
      </c>
      <c r="D317" s="75" t="s">
        <v>744</v>
      </c>
      <c r="E317" s="75" t="s">
        <v>77</v>
      </c>
      <c r="F317" s="73" t="s">
        <v>38</v>
      </c>
      <c r="G317" s="76" t="s">
        <v>52</v>
      </c>
      <c r="H317" s="73" t="s">
        <v>56</v>
      </c>
      <c r="I317" s="77">
        <v>2762</v>
      </c>
      <c r="J317" s="77">
        <v>1491.48</v>
      </c>
      <c r="K317" s="35">
        <f t="shared" si="15"/>
        <v>0.46</v>
      </c>
    </row>
    <row r="318" spans="1:11" s="23" customFormat="1" ht="14.4" x14ac:dyDescent="0.3">
      <c r="A318" s="72" t="s">
        <v>51</v>
      </c>
      <c r="B318" s="73" t="s">
        <v>59</v>
      </c>
      <c r="C318" s="74" t="s">
        <v>591</v>
      </c>
      <c r="D318" s="75" t="s">
        <v>745</v>
      </c>
      <c r="E318" s="75" t="s">
        <v>78</v>
      </c>
      <c r="F318" s="73" t="s">
        <v>38</v>
      </c>
      <c r="G318" s="76" t="s">
        <v>52</v>
      </c>
      <c r="H318" s="73" t="s">
        <v>58</v>
      </c>
      <c r="I318" s="77">
        <v>2566</v>
      </c>
      <c r="J318" s="77">
        <v>1385.64</v>
      </c>
      <c r="K318" s="35">
        <f t="shared" si="15"/>
        <v>0.45999999999999996</v>
      </c>
    </row>
    <row r="319" spans="1:11" s="23" customFormat="1" ht="14.4" x14ac:dyDescent="0.3">
      <c r="A319" s="72" t="s">
        <v>51</v>
      </c>
      <c r="B319" s="73" t="s">
        <v>59</v>
      </c>
      <c r="C319" s="74" t="s">
        <v>592</v>
      </c>
      <c r="D319" s="75" t="s">
        <v>746</v>
      </c>
      <c r="E319" s="75" t="s">
        <v>79</v>
      </c>
      <c r="F319" s="73" t="s">
        <v>38</v>
      </c>
      <c r="G319" s="76" t="s">
        <v>52</v>
      </c>
      <c r="H319" s="73" t="s">
        <v>57</v>
      </c>
      <c r="I319" s="77">
        <v>3373</v>
      </c>
      <c r="J319" s="77">
        <v>1821.42</v>
      </c>
      <c r="K319" s="35">
        <f t="shared" si="15"/>
        <v>0.45999999999999996</v>
      </c>
    </row>
    <row r="320" spans="1:11" s="23" customFormat="1" ht="14.4" x14ac:dyDescent="0.3">
      <c r="A320" s="72" t="s">
        <v>51</v>
      </c>
      <c r="B320" s="73" t="s">
        <v>59</v>
      </c>
      <c r="C320" s="74" t="s">
        <v>593</v>
      </c>
      <c r="D320" s="75" t="s">
        <v>747</v>
      </c>
      <c r="E320" s="75" t="s">
        <v>77</v>
      </c>
      <c r="F320" s="73" t="s">
        <v>38</v>
      </c>
      <c r="G320" s="76" t="s">
        <v>52</v>
      </c>
      <c r="H320" s="73" t="s">
        <v>56</v>
      </c>
      <c r="I320" s="77">
        <v>2437</v>
      </c>
      <c r="J320" s="77">
        <v>1315.98</v>
      </c>
      <c r="K320" s="35">
        <f t="shared" si="15"/>
        <v>0.46</v>
      </c>
    </row>
    <row r="321" spans="1:11" s="23" customFormat="1" ht="14.4" x14ac:dyDescent="0.3">
      <c r="A321" s="72" t="s">
        <v>51</v>
      </c>
      <c r="B321" s="73" t="s">
        <v>59</v>
      </c>
      <c r="C321" s="74" t="s">
        <v>594</v>
      </c>
      <c r="D321" s="75" t="s">
        <v>748</v>
      </c>
      <c r="E321" s="75" t="s">
        <v>78</v>
      </c>
      <c r="F321" s="73" t="s">
        <v>38</v>
      </c>
      <c r="G321" s="76" t="s">
        <v>52</v>
      </c>
      <c r="H321" s="73" t="s">
        <v>58</v>
      </c>
      <c r="I321" s="77">
        <v>2241</v>
      </c>
      <c r="J321" s="77">
        <v>1210.1400000000001</v>
      </c>
      <c r="K321" s="35">
        <f t="shared" si="15"/>
        <v>0.45999999999999996</v>
      </c>
    </row>
    <row r="322" spans="1:11" s="23" customFormat="1" ht="14.4" x14ac:dyDescent="0.3">
      <c r="A322" s="72" t="s">
        <v>51</v>
      </c>
      <c r="B322" s="73" t="s">
        <v>59</v>
      </c>
      <c r="C322" s="74" t="s">
        <v>595</v>
      </c>
      <c r="D322" s="75" t="s">
        <v>749</v>
      </c>
      <c r="E322" s="75" t="s">
        <v>79</v>
      </c>
      <c r="F322" s="73" t="s">
        <v>38</v>
      </c>
      <c r="G322" s="76" t="s">
        <v>52</v>
      </c>
      <c r="H322" s="73" t="s">
        <v>57</v>
      </c>
      <c r="I322" s="77">
        <v>3048</v>
      </c>
      <c r="J322" s="77">
        <v>1645.92</v>
      </c>
      <c r="K322" s="35">
        <f t="shared" si="15"/>
        <v>0.45999999999999996</v>
      </c>
    </row>
    <row r="323" spans="1:11" s="23" customFormat="1" ht="14.4" x14ac:dyDescent="0.3">
      <c r="A323" s="72" t="s">
        <v>51</v>
      </c>
      <c r="B323" s="73" t="s">
        <v>59</v>
      </c>
      <c r="C323" s="74" t="s">
        <v>596</v>
      </c>
      <c r="D323" s="75" t="s">
        <v>750</v>
      </c>
      <c r="E323" s="75" t="s">
        <v>77</v>
      </c>
      <c r="F323" s="73" t="s">
        <v>38</v>
      </c>
      <c r="G323" s="76" t="s">
        <v>52</v>
      </c>
      <c r="H323" s="73" t="s">
        <v>56</v>
      </c>
      <c r="I323" s="77">
        <v>2597</v>
      </c>
      <c r="J323" s="77">
        <v>1402.38</v>
      </c>
      <c r="K323" s="35">
        <f t="shared" si="15"/>
        <v>0.45999999999999996</v>
      </c>
    </row>
    <row r="324" spans="1:11" s="23" customFormat="1" ht="14.4" x14ac:dyDescent="0.3">
      <c r="A324" s="72" t="s">
        <v>51</v>
      </c>
      <c r="B324" s="73" t="s">
        <v>59</v>
      </c>
      <c r="C324" s="74" t="s">
        <v>597</v>
      </c>
      <c r="D324" s="75" t="s">
        <v>751</v>
      </c>
      <c r="E324" s="75" t="s">
        <v>78</v>
      </c>
      <c r="F324" s="73" t="s">
        <v>38</v>
      </c>
      <c r="G324" s="76" t="s">
        <v>52</v>
      </c>
      <c r="H324" s="73" t="s">
        <v>58</v>
      </c>
      <c r="I324" s="77">
        <v>2401</v>
      </c>
      <c r="J324" s="77">
        <v>1296.5400000000002</v>
      </c>
      <c r="K324" s="35">
        <f t="shared" si="15"/>
        <v>0.45999999999999991</v>
      </c>
    </row>
    <row r="325" spans="1:11" s="23" customFormat="1" ht="14.4" x14ac:dyDescent="0.3">
      <c r="A325" s="72" t="s">
        <v>51</v>
      </c>
      <c r="B325" s="73" t="s">
        <v>59</v>
      </c>
      <c r="C325" s="74" t="s">
        <v>598</v>
      </c>
      <c r="D325" s="75" t="s">
        <v>752</v>
      </c>
      <c r="E325" s="75" t="s">
        <v>79</v>
      </c>
      <c r="F325" s="73" t="s">
        <v>38</v>
      </c>
      <c r="G325" s="76" t="s">
        <v>52</v>
      </c>
      <c r="H325" s="73" t="s">
        <v>57</v>
      </c>
      <c r="I325" s="77">
        <v>3208</v>
      </c>
      <c r="J325" s="77">
        <v>1732.3200000000002</v>
      </c>
      <c r="K325" s="35">
        <f t="shared" si="15"/>
        <v>0.45999999999999996</v>
      </c>
    </row>
    <row r="326" spans="1:11" s="23" customFormat="1" ht="14.4" x14ac:dyDescent="0.3">
      <c r="A326" s="72" t="s">
        <v>51</v>
      </c>
      <c r="B326" s="73" t="s">
        <v>59</v>
      </c>
      <c r="C326" s="74" t="s">
        <v>599</v>
      </c>
      <c r="D326" s="75" t="s">
        <v>732</v>
      </c>
      <c r="E326" s="75" t="s">
        <v>77</v>
      </c>
      <c r="F326" s="73" t="s">
        <v>38</v>
      </c>
      <c r="G326" s="76" t="s">
        <v>52</v>
      </c>
      <c r="H326" s="73" t="s">
        <v>56</v>
      </c>
      <c r="I326" s="77">
        <v>2226</v>
      </c>
      <c r="J326" s="77">
        <v>1202.0400000000002</v>
      </c>
      <c r="K326" s="35">
        <f t="shared" si="15"/>
        <v>0.45999999999999991</v>
      </c>
    </row>
    <row r="327" spans="1:11" s="23" customFormat="1" ht="14.4" x14ac:dyDescent="0.3">
      <c r="A327" s="72" t="s">
        <v>51</v>
      </c>
      <c r="B327" s="73" t="s">
        <v>59</v>
      </c>
      <c r="C327" s="74" t="s">
        <v>600</v>
      </c>
      <c r="D327" s="75" t="s">
        <v>733</v>
      </c>
      <c r="E327" s="75" t="s">
        <v>78</v>
      </c>
      <c r="F327" s="73" t="s">
        <v>38</v>
      </c>
      <c r="G327" s="76" t="s">
        <v>52</v>
      </c>
      <c r="H327" s="73" t="s">
        <v>58</v>
      </c>
      <c r="I327" s="77">
        <v>2028</v>
      </c>
      <c r="J327" s="77">
        <v>1095.1200000000001</v>
      </c>
      <c r="K327" s="35">
        <f t="shared" si="15"/>
        <v>0.45999999999999996</v>
      </c>
    </row>
    <row r="328" spans="1:11" s="23" customFormat="1" ht="14.4" x14ac:dyDescent="0.3">
      <c r="A328" s="72" t="s">
        <v>51</v>
      </c>
      <c r="B328" s="73" t="s">
        <v>59</v>
      </c>
      <c r="C328" s="74" t="s">
        <v>601</v>
      </c>
      <c r="D328" s="75" t="s">
        <v>734</v>
      </c>
      <c r="E328" s="75" t="s">
        <v>79</v>
      </c>
      <c r="F328" s="73" t="s">
        <v>38</v>
      </c>
      <c r="G328" s="76" t="s">
        <v>52</v>
      </c>
      <c r="H328" s="73" t="s">
        <v>57</v>
      </c>
      <c r="I328" s="77">
        <v>2644</v>
      </c>
      <c r="J328" s="77">
        <v>1427.76</v>
      </c>
      <c r="K328" s="35">
        <f t="shared" si="15"/>
        <v>0.46</v>
      </c>
    </row>
    <row r="329" spans="1:11" s="23" customFormat="1" ht="14.4" x14ac:dyDescent="0.3">
      <c r="A329" s="72" t="s">
        <v>51</v>
      </c>
      <c r="B329" s="73" t="s">
        <v>59</v>
      </c>
      <c r="C329" s="74" t="s">
        <v>602</v>
      </c>
      <c r="D329" s="75" t="s">
        <v>729</v>
      </c>
      <c r="E329" s="75" t="s">
        <v>77</v>
      </c>
      <c r="F329" s="73" t="s">
        <v>38</v>
      </c>
      <c r="G329" s="76" t="s">
        <v>52</v>
      </c>
      <c r="H329" s="73" t="s">
        <v>56</v>
      </c>
      <c r="I329" s="77">
        <v>2270</v>
      </c>
      <c r="J329" s="77">
        <v>1225.8000000000002</v>
      </c>
      <c r="K329" s="35">
        <f t="shared" si="15"/>
        <v>0.45999999999999991</v>
      </c>
    </row>
    <row r="330" spans="1:11" s="23" customFormat="1" ht="14.4" x14ac:dyDescent="0.3">
      <c r="A330" s="72" t="s">
        <v>51</v>
      </c>
      <c r="B330" s="73" t="s">
        <v>59</v>
      </c>
      <c r="C330" s="74" t="s">
        <v>603</v>
      </c>
      <c r="D330" s="75" t="s">
        <v>730</v>
      </c>
      <c r="E330" s="75" t="s">
        <v>78</v>
      </c>
      <c r="F330" s="73" t="s">
        <v>38</v>
      </c>
      <c r="G330" s="76" t="s">
        <v>52</v>
      </c>
      <c r="H330" s="73" t="s">
        <v>58</v>
      </c>
      <c r="I330" s="77">
        <v>2072</v>
      </c>
      <c r="J330" s="77">
        <v>1118.8800000000001</v>
      </c>
      <c r="K330" s="35">
        <f t="shared" si="15"/>
        <v>0.45999999999999996</v>
      </c>
    </row>
    <row r="331" spans="1:11" s="23" customFormat="1" ht="14.4" x14ac:dyDescent="0.3">
      <c r="A331" s="72" t="s">
        <v>51</v>
      </c>
      <c r="B331" s="73" t="s">
        <v>59</v>
      </c>
      <c r="C331" s="74" t="s">
        <v>604</v>
      </c>
      <c r="D331" s="75" t="s">
        <v>731</v>
      </c>
      <c r="E331" s="75" t="s">
        <v>79</v>
      </c>
      <c r="F331" s="73" t="s">
        <v>38</v>
      </c>
      <c r="G331" s="76" t="s">
        <v>52</v>
      </c>
      <c r="H331" s="73" t="s">
        <v>57</v>
      </c>
      <c r="I331" s="77">
        <v>2688</v>
      </c>
      <c r="J331" s="77">
        <v>1451.52</v>
      </c>
      <c r="K331" s="35">
        <f t="shared" si="15"/>
        <v>0.46</v>
      </c>
    </row>
    <row r="332" spans="1:11" s="23" customFormat="1" ht="14.4" x14ac:dyDescent="0.3">
      <c r="A332" s="72" t="s">
        <v>22</v>
      </c>
      <c r="B332" s="73" t="s">
        <v>40</v>
      </c>
      <c r="C332" s="74" t="s">
        <v>351</v>
      </c>
      <c r="D332" s="75" t="s">
        <v>353</v>
      </c>
      <c r="E332" s="75" t="s">
        <v>15</v>
      </c>
      <c r="F332" s="73" t="s">
        <v>15</v>
      </c>
      <c r="G332" s="76" t="s">
        <v>13</v>
      </c>
      <c r="H332" s="73" t="s">
        <v>11</v>
      </c>
      <c r="I332" s="77">
        <v>1675</v>
      </c>
      <c r="J332" s="77">
        <v>837.5</v>
      </c>
      <c r="K332" s="35">
        <f>SUM((J332-I332)/I332)*-1</f>
        <v>0.5</v>
      </c>
    </row>
    <row r="333" spans="1:11" s="23" customFormat="1" ht="14.4" x14ac:dyDescent="0.3">
      <c r="A333" s="72" t="s">
        <v>22</v>
      </c>
      <c r="B333" s="73" t="s">
        <v>40</v>
      </c>
      <c r="C333" s="74" t="s">
        <v>804</v>
      </c>
      <c r="D333" s="75" t="s">
        <v>858</v>
      </c>
      <c r="E333" s="75" t="s">
        <v>15</v>
      </c>
      <c r="F333" s="73" t="s">
        <v>15</v>
      </c>
      <c r="G333" s="76" t="s">
        <v>13</v>
      </c>
      <c r="H333" s="73" t="s">
        <v>12</v>
      </c>
      <c r="I333" s="77">
        <v>2077</v>
      </c>
      <c r="J333" s="77">
        <v>1038.5</v>
      </c>
      <c r="K333" s="35">
        <f t="shared" ref="K333:K335" si="16">SUM((J333-I333)/I333)*-1</f>
        <v>0.5</v>
      </c>
    </row>
    <row r="334" spans="1:11" s="23" customFormat="1" ht="14.4" x14ac:dyDescent="0.3">
      <c r="A334" s="72" t="s">
        <v>22</v>
      </c>
      <c r="B334" s="73" t="s">
        <v>40</v>
      </c>
      <c r="C334" s="74" t="s">
        <v>352</v>
      </c>
      <c r="D334" s="75" t="s">
        <v>354</v>
      </c>
      <c r="E334" s="75" t="s">
        <v>15</v>
      </c>
      <c r="F334" s="73" t="s">
        <v>15</v>
      </c>
      <c r="G334" s="76" t="s">
        <v>13</v>
      </c>
      <c r="H334" s="73" t="s">
        <v>11</v>
      </c>
      <c r="I334" s="77">
        <v>1573</v>
      </c>
      <c r="J334" s="77">
        <v>786.5</v>
      </c>
      <c r="K334" s="35">
        <f t="shared" si="16"/>
        <v>0.5</v>
      </c>
    </row>
    <row r="335" spans="1:11" s="23" customFormat="1" ht="14.4" x14ac:dyDescent="0.3">
      <c r="A335" s="72" t="s">
        <v>22</v>
      </c>
      <c r="B335" s="73" t="s">
        <v>40</v>
      </c>
      <c r="C335" s="74" t="s">
        <v>805</v>
      </c>
      <c r="D335" s="75" t="s">
        <v>859</v>
      </c>
      <c r="E335" s="75" t="s">
        <v>15</v>
      </c>
      <c r="F335" s="73" t="s">
        <v>15</v>
      </c>
      <c r="G335" s="76" t="s">
        <v>13</v>
      </c>
      <c r="H335" s="73" t="s">
        <v>12</v>
      </c>
      <c r="I335" s="77">
        <v>1900</v>
      </c>
      <c r="J335" s="77">
        <v>950</v>
      </c>
      <c r="K335" s="35">
        <f t="shared" si="16"/>
        <v>0.5</v>
      </c>
    </row>
    <row r="336" spans="1:11" ht="14.4" x14ac:dyDescent="0.25">
      <c r="A336" s="63" t="s">
        <v>22</v>
      </c>
      <c r="B336" s="64" t="s">
        <v>40</v>
      </c>
      <c r="C336" s="65" t="s">
        <v>80</v>
      </c>
      <c r="D336" s="66" t="s">
        <v>350</v>
      </c>
      <c r="E336" s="66" t="s">
        <v>15</v>
      </c>
      <c r="F336" s="64" t="s">
        <v>15</v>
      </c>
      <c r="G336" s="67" t="s">
        <v>13</v>
      </c>
      <c r="H336" s="68" t="s">
        <v>11</v>
      </c>
      <c r="I336" s="69">
        <v>1521</v>
      </c>
      <c r="J336" s="69">
        <v>760.5</v>
      </c>
      <c r="K336" s="81">
        <f t="shared" si="5"/>
        <v>0.5</v>
      </c>
    </row>
    <row r="337" spans="1:11" s="23" customFormat="1" ht="14.4" x14ac:dyDescent="0.3">
      <c r="A337" s="63" t="s">
        <v>22</v>
      </c>
      <c r="B337" s="64" t="s">
        <v>40</v>
      </c>
      <c r="C337" s="65" t="s">
        <v>806</v>
      </c>
      <c r="D337" s="66" t="s">
        <v>860</v>
      </c>
      <c r="E337" s="66" t="s">
        <v>15</v>
      </c>
      <c r="F337" s="64" t="s">
        <v>15</v>
      </c>
      <c r="G337" s="67" t="s">
        <v>13</v>
      </c>
      <c r="H337" s="73" t="s">
        <v>12</v>
      </c>
      <c r="I337" s="69">
        <v>1865</v>
      </c>
      <c r="J337" s="69">
        <v>932.5</v>
      </c>
      <c r="K337" s="81">
        <f>SUM((J337-I337)/I337)*-1</f>
        <v>0.5</v>
      </c>
    </row>
    <row r="338" spans="1:11" s="23" customFormat="1" ht="14.4" x14ac:dyDescent="0.25">
      <c r="A338" s="63" t="s">
        <v>22</v>
      </c>
      <c r="B338" s="64" t="s">
        <v>40</v>
      </c>
      <c r="C338" s="65" t="s">
        <v>355</v>
      </c>
      <c r="D338" s="66" t="s">
        <v>863</v>
      </c>
      <c r="E338" s="66" t="s">
        <v>15</v>
      </c>
      <c r="F338" s="64" t="s">
        <v>15</v>
      </c>
      <c r="G338" s="67" t="s">
        <v>13</v>
      </c>
      <c r="H338" s="68" t="s">
        <v>11</v>
      </c>
      <c r="I338" s="69">
        <v>1495</v>
      </c>
      <c r="J338" s="69">
        <v>747.5</v>
      </c>
      <c r="K338" s="81">
        <f t="shared" ref="K338:K384" si="17">SUM((J338-I338)/I338)*-1</f>
        <v>0.5</v>
      </c>
    </row>
    <row r="339" spans="1:11" s="23" customFormat="1" ht="14.4" x14ac:dyDescent="0.3">
      <c r="A339" s="63" t="s">
        <v>22</v>
      </c>
      <c r="B339" s="64" t="s">
        <v>40</v>
      </c>
      <c r="C339" s="65" t="s">
        <v>807</v>
      </c>
      <c r="D339" s="66" t="s">
        <v>861</v>
      </c>
      <c r="E339" s="66" t="s">
        <v>15</v>
      </c>
      <c r="F339" s="64" t="s">
        <v>15</v>
      </c>
      <c r="G339" s="67" t="s">
        <v>13</v>
      </c>
      <c r="H339" s="73" t="s">
        <v>12</v>
      </c>
      <c r="I339" s="69">
        <v>1855</v>
      </c>
      <c r="J339" s="69">
        <v>927.5</v>
      </c>
      <c r="K339" s="81">
        <f t="shared" si="17"/>
        <v>0.5</v>
      </c>
    </row>
    <row r="340" spans="1:11" s="23" customFormat="1" ht="14.4" x14ac:dyDescent="0.25">
      <c r="A340" s="63" t="s">
        <v>22</v>
      </c>
      <c r="B340" s="64" t="s">
        <v>40</v>
      </c>
      <c r="C340" s="65" t="s">
        <v>356</v>
      </c>
      <c r="D340" s="66" t="s">
        <v>358</v>
      </c>
      <c r="E340" s="66" t="s">
        <v>15</v>
      </c>
      <c r="F340" s="64" t="s">
        <v>15</v>
      </c>
      <c r="G340" s="67" t="s">
        <v>13</v>
      </c>
      <c r="H340" s="68" t="s">
        <v>11</v>
      </c>
      <c r="I340" s="69">
        <v>1270</v>
      </c>
      <c r="J340" s="69">
        <v>635</v>
      </c>
      <c r="K340" s="81">
        <f t="shared" si="17"/>
        <v>0.5</v>
      </c>
    </row>
    <row r="341" spans="1:11" s="23" customFormat="1" ht="14.4" x14ac:dyDescent="0.3">
      <c r="A341" s="63" t="s">
        <v>22</v>
      </c>
      <c r="B341" s="64" t="s">
        <v>40</v>
      </c>
      <c r="C341" s="65" t="s">
        <v>808</v>
      </c>
      <c r="D341" s="66" t="s">
        <v>865</v>
      </c>
      <c r="E341" s="66" t="s">
        <v>15</v>
      </c>
      <c r="F341" s="64" t="s">
        <v>15</v>
      </c>
      <c r="G341" s="67" t="s">
        <v>13</v>
      </c>
      <c r="H341" s="73" t="s">
        <v>12</v>
      </c>
      <c r="I341" s="69">
        <v>1350</v>
      </c>
      <c r="J341" s="69">
        <v>675</v>
      </c>
      <c r="K341" s="81">
        <f t="shared" si="17"/>
        <v>0.5</v>
      </c>
    </row>
    <row r="342" spans="1:11" s="23" customFormat="1" ht="14.4" x14ac:dyDescent="0.25">
      <c r="A342" s="63" t="s">
        <v>22</v>
      </c>
      <c r="B342" s="64" t="s">
        <v>40</v>
      </c>
      <c r="C342" s="65" t="s">
        <v>357</v>
      </c>
      <c r="D342" s="66" t="s">
        <v>359</v>
      </c>
      <c r="E342" s="66" t="s">
        <v>15</v>
      </c>
      <c r="F342" s="64" t="s">
        <v>15</v>
      </c>
      <c r="G342" s="67" t="s">
        <v>13</v>
      </c>
      <c r="H342" s="68" t="s">
        <v>11</v>
      </c>
      <c r="I342" s="69">
        <v>1193</v>
      </c>
      <c r="J342" s="69">
        <v>596.5</v>
      </c>
      <c r="K342" s="81">
        <f t="shared" si="17"/>
        <v>0.5</v>
      </c>
    </row>
    <row r="343" spans="1:11" s="23" customFormat="1" ht="14.4" x14ac:dyDescent="0.3">
      <c r="A343" s="63" t="s">
        <v>22</v>
      </c>
      <c r="B343" s="64" t="s">
        <v>40</v>
      </c>
      <c r="C343" s="65" t="s">
        <v>809</v>
      </c>
      <c r="D343" s="66" t="s">
        <v>862</v>
      </c>
      <c r="E343" s="66" t="s">
        <v>15</v>
      </c>
      <c r="F343" s="64" t="s">
        <v>15</v>
      </c>
      <c r="G343" s="67" t="s">
        <v>13</v>
      </c>
      <c r="H343" s="73" t="s">
        <v>12</v>
      </c>
      <c r="I343" s="69">
        <v>1311</v>
      </c>
      <c r="J343" s="69">
        <v>655.5</v>
      </c>
      <c r="K343" s="81">
        <f t="shared" si="17"/>
        <v>0.5</v>
      </c>
    </row>
    <row r="344" spans="1:11" s="23" customFormat="1" ht="14.4" x14ac:dyDescent="0.3">
      <c r="A344" s="63" t="s">
        <v>22</v>
      </c>
      <c r="B344" s="64" t="s">
        <v>40</v>
      </c>
      <c r="C344" s="65" t="s">
        <v>360</v>
      </c>
      <c r="D344" s="66" t="s">
        <v>366</v>
      </c>
      <c r="E344" s="66" t="s">
        <v>15</v>
      </c>
      <c r="F344" s="64" t="s">
        <v>15</v>
      </c>
      <c r="G344" s="67" t="s">
        <v>13</v>
      </c>
      <c r="H344" s="68" t="s">
        <v>11</v>
      </c>
      <c r="I344" s="77">
        <v>1735</v>
      </c>
      <c r="J344" s="69">
        <v>867.5</v>
      </c>
      <c r="K344" s="81">
        <f t="shared" si="17"/>
        <v>0.5</v>
      </c>
    </row>
    <row r="345" spans="1:11" s="23" customFormat="1" ht="14.4" x14ac:dyDescent="0.3">
      <c r="A345" s="63" t="s">
        <v>22</v>
      </c>
      <c r="B345" s="64" t="s">
        <v>40</v>
      </c>
      <c r="C345" s="65" t="s">
        <v>810</v>
      </c>
      <c r="D345" s="66" t="s">
        <v>866</v>
      </c>
      <c r="E345" s="66" t="s">
        <v>15</v>
      </c>
      <c r="F345" s="64" t="s">
        <v>15</v>
      </c>
      <c r="G345" s="67" t="s">
        <v>13</v>
      </c>
      <c r="H345" s="73" t="s">
        <v>12</v>
      </c>
      <c r="I345" s="77">
        <v>2137</v>
      </c>
      <c r="J345" s="69">
        <v>1068.5</v>
      </c>
      <c r="K345" s="81">
        <f t="shared" si="17"/>
        <v>0.5</v>
      </c>
    </row>
    <row r="346" spans="1:11" s="23" customFormat="1" ht="14.4" x14ac:dyDescent="0.3">
      <c r="A346" s="63" t="s">
        <v>22</v>
      </c>
      <c r="B346" s="64" t="s">
        <v>40</v>
      </c>
      <c r="C346" s="65" t="s">
        <v>361</v>
      </c>
      <c r="D346" s="66" t="s">
        <v>367</v>
      </c>
      <c r="E346" s="66" t="s">
        <v>15</v>
      </c>
      <c r="F346" s="64" t="s">
        <v>15</v>
      </c>
      <c r="G346" s="67" t="s">
        <v>13</v>
      </c>
      <c r="H346" s="68" t="s">
        <v>11</v>
      </c>
      <c r="I346" s="77">
        <v>1633</v>
      </c>
      <c r="J346" s="69">
        <v>816.5</v>
      </c>
      <c r="K346" s="81">
        <f t="shared" si="17"/>
        <v>0.5</v>
      </c>
    </row>
    <row r="347" spans="1:11" s="23" customFormat="1" ht="14.4" x14ac:dyDescent="0.3">
      <c r="A347" s="63" t="s">
        <v>22</v>
      </c>
      <c r="B347" s="64" t="s">
        <v>40</v>
      </c>
      <c r="C347" s="65" t="s">
        <v>811</v>
      </c>
      <c r="D347" s="66" t="s">
        <v>867</v>
      </c>
      <c r="E347" s="66" t="s">
        <v>15</v>
      </c>
      <c r="F347" s="64" t="s">
        <v>15</v>
      </c>
      <c r="G347" s="67" t="s">
        <v>13</v>
      </c>
      <c r="H347" s="73" t="s">
        <v>12</v>
      </c>
      <c r="I347" s="77">
        <v>1960</v>
      </c>
      <c r="J347" s="69">
        <v>980</v>
      </c>
      <c r="K347" s="81">
        <f t="shared" si="17"/>
        <v>0.5</v>
      </c>
    </row>
    <row r="348" spans="1:11" s="23" customFormat="1" ht="14.4" x14ac:dyDescent="0.25">
      <c r="A348" s="63" t="s">
        <v>22</v>
      </c>
      <c r="B348" s="64" t="s">
        <v>40</v>
      </c>
      <c r="C348" s="65" t="s">
        <v>362</v>
      </c>
      <c r="D348" s="66" t="s">
        <v>368</v>
      </c>
      <c r="E348" s="66" t="s">
        <v>15</v>
      </c>
      <c r="F348" s="64" t="s">
        <v>15</v>
      </c>
      <c r="G348" s="67" t="s">
        <v>13</v>
      </c>
      <c r="H348" s="68" t="s">
        <v>11</v>
      </c>
      <c r="I348" s="69">
        <v>1581</v>
      </c>
      <c r="J348" s="69">
        <v>790.5</v>
      </c>
      <c r="K348" s="81">
        <f t="shared" si="17"/>
        <v>0.5</v>
      </c>
    </row>
    <row r="349" spans="1:11" s="23" customFormat="1" ht="14.4" x14ac:dyDescent="0.3">
      <c r="A349" s="63" t="s">
        <v>22</v>
      </c>
      <c r="B349" s="64" t="s">
        <v>40</v>
      </c>
      <c r="C349" s="65" t="s">
        <v>812</v>
      </c>
      <c r="D349" s="66" t="s">
        <v>868</v>
      </c>
      <c r="E349" s="66" t="s">
        <v>15</v>
      </c>
      <c r="F349" s="64" t="s">
        <v>15</v>
      </c>
      <c r="G349" s="67" t="s">
        <v>13</v>
      </c>
      <c r="H349" s="73" t="s">
        <v>12</v>
      </c>
      <c r="I349" s="69">
        <v>1925</v>
      </c>
      <c r="J349" s="69">
        <v>962.5</v>
      </c>
      <c r="K349" s="81">
        <f t="shared" si="17"/>
        <v>0.5</v>
      </c>
    </row>
    <row r="350" spans="1:11" s="23" customFormat="1" ht="14.4" x14ac:dyDescent="0.25">
      <c r="A350" s="63" t="s">
        <v>22</v>
      </c>
      <c r="B350" s="64" t="s">
        <v>40</v>
      </c>
      <c r="C350" s="65" t="s">
        <v>363</v>
      </c>
      <c r="D350" s="66" t="s">
        <v>864</v>
      </c>
      <c r="E350" s="66" t="s">
        <v>15</v>
      </c>
      <c r="F350" s="64" t="s">
        <v>15</v>
      </c>
      <c r="G350" s="67" t="s">
        <v>13</v>
      </c>
      <c r="H350" s="68" t="s">
        <v>11</v>
      </c>
      <c r="I350" s="69">
        <v>1555</v>
      </c>
      <c r="J350" s="69">
        <v>777.5</v>
      </c>
      <c r="K350" s="81">
        <f t="shared" si="17"/>
        <v>0.5</v>
      </c>
    </row>
    <row r="351" spans="1:11" s="23" customFormat="1" ht="14.4" x14ac:dyDescent="0.3">
      <c r="A351" s="63" t="s">
        <v>22</v>
      </c>
      <c r="B351" s="64" t="s">
        <v>40</v>
      </c>
      <c r="C351" s="65" t="s">
        <v>813</v>
      </c>
      <c r="D351" s="66" t="s">
        <v>869</v>
      </c>
      <c r="E351" s="66" t="s">
        <v>15</v>
      </c>
      <c r="F351" s="64" t="s">
        <v>15</v>
      </c>
      <c r="G351" s="67" t="s">
        <v>13</v>
      </c>
      <c r="H351" s="73" t="s">
        <v>12</v>
      </c>
      <c r="I351" s="69">
        <v>1915</v>
      </c>
      <c r="J351" s="69">
        <v>957.5</v>
      </c>
      <c r="K351" s="81">
        <f t="shared" si="17"/>
        <v>0.5</v>
      </c>
    </row>
    <row r="352" spans="1:11" s="23" customFormat="1" ht="14.4" x14ac:dyDescent="0.25">
      <c r="A352" s="63" t="s">
        <v>22</v>
      </c>
      <c r="B352" s="64" t="s">
        <v>40</v>
      </c>
      <c r="C352" s="65" t="s">
        <v>364</v>
      </c>
      <c r="D352" s="66" t="s">
        <v>369</v>
      </c>
      <c r="E352" s="66" t="s">
        <v>15</v>
      </c>
      <c r="F352" s="64" t="s">
        <v>15</v>
      </c>
      <c r="G352" s="67" t="s">
        <v>13</v>
      </c>
      <c r="H352" s="68" t="s">
        <v>11</v>
      </c>
      <c r="I352" s="69">
        <v>1330</v>
      </c>
      <c r="J352" s="69">
        <v>665</v>
      </c>
      <c r="K352" s="81">
        <f t="shared" si="17"/>
        <v>0.5</v>
      </c>
    </row>
    <row r="353" spans="1:11" s="23" customFormat="1" ht="14.4" x14ac:dyDescent="0.3">
      <c r="A353" s="63" t="s">
        <v>22</v>
      </c>
      <c r="B353" s="64" t="s">
        <v>40</v>
      </c>
      <c r="C353" s="65" t="s">
        <v>814</v>
      </c>
      <c r="D353" s="66" t="s">
        <v>870</v>
      </c>
      <c r="E353" s="66" t="s">
        <v>15</v>
      </c>
      <c r="F353" s="64" t="s">
        <v>15</v>
      </c>
      <c r="G353" s="67" t="s">
        <v>13</v>
      </c>
      <c r="H353" s="73" t="s">
        <v>12</v>
      </c>
      <c r="I353" s="69">
        <v>1410</v>
      </c>
      <c r="J353" s="69">
        <v>705</v>
      </c>
      <c r="K353" s="81">
        <f t="shared" si="17"/>
        <v>0.5</v>
      </c>
    </row>
    <row r="354" spans="1:11" s="23" customFormat="1" ht="14.4" x14ac:dyDescent="0.25">
      <c r="A354" s="63" t="s">
        <v>22</v>
      </c>
      <c r="B354" s="64" t="s">
        <v>40</v>
      </c>
      <c r="C354" s="65" t="s">
        <v>365</v>
      </c>
      <c r="D354" s="66" t="s">
        <v>370</v>
      </c>
      <c r="E354" s="66" t="s">
        <v>15</v>
      </c>
      <c r="F354" s="64" t="s">
        <v>15</v>
      </c>
      <c r="G354" s="67" t="s">
        <v>13</v>
      </c>
      <c r="H354" s="68" t="s">
        <v>11</v>
      </c>
      <c r="I354" s="69">
        <v>1253</v>
      </c>
      <c r="J354" s="69">
        <v>626.5</v>
      </c>
      <c r="K354" s="81">
        <f t="shared" si="17"/>
        <v>0.5</v>
      </c>
    </row>
    <row r="355" spans="1:11" s="23" customFormat="1" ht="14.4" x14ac:dyDescent="0.3">
      <c r="A355" s="63" t="s">
        <v>22</v>
      </c>
      <c r="B355" s="64" t="s">
        <v>40</v>
      </c>
      <c r="C355" s="65" t="s">
        <v>815</v>
      </c>
      <c r="D355" s="66" t="s">
        <v>871</v>
      </c>
      <c r="E355" s="66" t="s">
        <v>15</v>
      </c>
      <c r="F355" s="64" t="s">
        <v>15</v>
      </c>
      <c r="G355" s="67" t="s">
        <v>13</v>
      </c>
      <c r="H355" s="73" t="s">
        <v>12</v>
      </c>
      <c r="I355" s="69">
        <v>1371</v>
      </c>
      <c r="J355" s="69">
        <v>685.5</v>
      </c>
      <c r="K355" s="81">
        <f t="shared" si="17"/>
        <v>0.5</v>
      </c>
    </row>
    <row r="356" spans="1:11" s="23" customFormat="1" ht="14.4" x14ac:dyDescent="0.25">
      <c r="A356" s="63" t="s">
        <v>22</v>
      </c>
      <c r="B356" s="64" t="s">
        <v>40</v>
      </c>
      <c r="C356" s="65" t="s">
        <v>371</v>
      </c>
      <c r="D356" s="66" t="s">
        <v>377</v>
      </c>
      <c r="E356" s="66" t="s">
        <v>15</v>
      </c>
      <c r="F356" s="64" t="s">
        <v>15</v>
      </c>
      <c r="G356" s="67" t="s">
        <v>13</v>
      </c>
      <c r="H356" s="68" t="s">
        <v>11</v>
      </c>
      <c r="I356" s="69">
        <v>2028</v>
      </c>
      <c r="J356" s="69">
        <v>1014</v>
      </c>
      <c r="K356" s="81">
        <f t="shared" si="17"/>
        <v>0.5</v>
      </c>
    </row>
    <row r="357" spans="1:11" s="23" customFormat="1" ht="14.4" x14ac:dyDescent="0.3">
      <c r="A357" s="63" t="s">
        <v>22</v>
      </c>
      <c r="B357" s="64" t="s">
        <v>40</v>
      </c>
      <c r="C357" s="65" t="s">
        <v>816</v>
      </c>
      <c r="D357" s="66" t="s">
        <v>872</v>
      </c>
      <c r="E357" s="66" t="s">
        <v>15</v>
      </c>
      <c r="F357" s="64" t="s">
        <v>15</v>
      </c>
      <c r="G357" s="67" t="s">
        <v>13</v>
      </c>
      <c r="H357" s="73" t="s">
        <v>12</v>
      </c>
      <c r="I357" s="69">
        <v>2530</v>
      </c>
      <c r="J357" s="69">
        <v>1265</v>
      </c>
      <c r="K357" s="81">
        <f t="shared" si="17"/>
        <v>0.5</v>
      </c>
    </row>
    <row r="358" spans="1:11" s="23" customFormat="1" ht="14.4" x14ac:dyDescent="0.25">
      <c r="A358" s="63" t="s">
        <v>22</v>
      </c>
      <c r="B358" s="64" t="s">
        <v>40</v>
      </c>
      <c r="C358" s="65" t="s">
        <v>372</v>
      </c>
      <c r="D358" s="66" t="s">
        <v>873</v>
      </c>
      <c r="E358" s="66" t="s">
        <v>15</v>
      </c>
      <c r="F358" s="64" t="s">
        <v>15</v>
      </c>
      <c r="G358" s="67" t="s">
        <v>13</v>
      </c>
      <c r="H358" s="68" t="s">
        <v>11</v>
      </c>
      <c r="I358" s="69">
        <v>1900</v>
      </c>
      <c r="J358" s="69">
        <v>950</v>
      </c>
      <c r="K358" s="81">
        <f t="shared" si="17"/>
        <v>0.5</v>
      </c>
    </row>
    <row r="359" spans="1:11" s="23" customFormat="1" ht="14.4" x14ac:dyDescent="0.3">
      <c r="A359" s="63" t="s">
        <v>22</v>
      </c>
      <c r="B359" s="64" t="s">
        <v>40</v>
      </c>
      <c r="C359" s="65" t="s">
        <v>817</v>
      </c>
      <c r="D359" s="66" t="s">
        <v>874</v>
      </c>
      <c r="E359" s="66" t="s">
        <v>15</v>
      </c>
      <c r="F359" s="64" t="s">
        <v>15</v>
      </c>
      <c r="G359" s="67" t="s">
        <v>13</v>
      </c>
      <c r="H359" s="73" t="s">
        <v>12</v>
      </c>
      <c r="I359" s="69">
        <v>2319</v>
      </c>
      <c r="J359" s="69">
        <v>1159.5</v>
      </c>
      <c r="K359" s="81">
        <f t="shared" si="17"/>
        <v>0.5</v>
      </c>
    </row>
    <row r="360" spans="1:11" s="23" customFormat="1" ht="14.4" x14ac:dyDescent="0.25">
      <c r="A360" s="63" t="s">
        <v>22</v>
      </c>
      <c r="B360" s="64" t="s">
        <v>40</v>
      </c>
      <c r="C360" s="65" t="s">
        <v>373</v>
      </c>
      <c r="D360" s="66" t="s">
        <v>378</v>
      </c>
      <c r="E360" s="66" t="s">
        <v>15</v>
      </c>
      <c r="F360" s="64" t="s">
        <v>15</v>
      </c>
      <c r="G360" s="67" t="s">
        <v>13</v>
      </c>
      <c r="H360" s="68" t="s">
        <v>11</v>
      </c>
      <c r="I360" s="69">
        <v>1835</v>
      </c>
      <c r="J360" s="69">
        <v>917.5</v>
      </c>
      <c r="K360" s="81">
        <f t="shared" si="17"/>
        <v>0.5</v>
      </c>
    </row>
    <row r="361" spans="1:11" s="23" customFormat="1" ht="14.4" x14ac:dyDescent="0.3">
      <c r="A361" s="63" t="s">
        <v>22</v>
      </c>
      <c r="B361" s="64" t="s">
        <v>40</v>
      </c>
      <c r="C361" s="65" t="s">
        <v>818</v>
      </c>
      <c r="D361" s="66" t="s">
        <v>875</v>
      </c>
      <c r="E361" s="66" t="s">
        <v>15</v>
      </c>
      <c r="F361" s="64" t="s">
        <v>15</v>
      </c>
      <c r="G361" s="67" t="s">
        <v>13</v>
      </c>
      <c r="H361" s="73" t="s">
        <v>12</v>
      </c>
      <c r="I361" s="69">
        <v>2265</v>
      </c>
      <c r="J361" s="69">
        <v>1132.5</v>
      </c>
      <c r="K361" s="81">
        <f t="shared" si="17"/>
        <v>0.5</v>
      </c>
    </row>
    <row r="362" spans="1:11" s="23" customFormat="1" ht="14.4" x14ac:dyDescent="0.25">
      <c r="A362" s="63" t="s">
        <v>22</v>
      </c>
      <c r="B362" s="64" t="s">
        <v>40</v>
      </c>
      <c r="C362" s="65" t="s">
        <v>374</v>
      </c>
      <c r="D362" s="66" t="s">
        <v>379</v>
      </c>
      <c r="E362" s="66" t="s">
        <v>15</v>
      </c>
      <c r="F362" s="64" t="s">
        <v>15</v>
      </c>
      <c r="G362" s="67" t="s">
        <v>13</v>
      </c>
      <c r="H362" s="68" t="s">
        <v>11</v>
      </c>
      <c r="I362" s="69">
        <v>1802</v>
      </c>
      <c r="J362" s="69">
        <v>901</v>
      </c>
      <c r="K362" s="81">
        <f t="shared" si="17"/>
        <v>0.5</v>
      </c>
    </row>
    <row r="363" spans="1:11" s="23" customFormat="1" ht="14.4" x14ac:dyDescent="0.3">
      <c r="A363" s="63" t="s">
        <v>22</v>
      </c>
      <c r="B363" s="64" t="s">
        <v>40</v>
      </c>
      <c r="C363" s="65" t="s">
        <v>819</v>
      </c>
      <c r="D363" s="66" t="s">
        <v>876</v>
      </c>
      <c r="E363" s="66" t="s">
        <v>15</v>
      </c>
      <c r="F363" s="64" t="s">
        <v>15</v>
      </c>
      <c r="G363" s="67" t="s">
        <v>13</v>
      </c>
      <c r="H363" s="73" t="s">
        <v>12</v>
      </c>
      <c r="I363" s="69">
        <v>2253</v>
      </c>
      <c r="J363" s="69">
        <v>1126.5</v>
      </c>
      <c r="K363" s="81">
        <f t="shared" si="17"/>
        <v>0.5</v>
      </c>
    </row>
    <row r="364" spans="1:11" s="23" customFormat="1" ht="14.4" x14ac:dyDescent="0.25">
      <c r="A364" s="63" t="s">
        <v>22</v>
      </c>
      <c r="B364" s="64" t="s">
        <v>40</v>
      </c>
      <c r="C364" s="65" t="s">
        <v>375</v>
      </c>
      <c r="D364" s="66" t="s">
        <v>380</v>
      </c>
      <c r="E364" s="66" t="s">
        <v>15</v>
      </c>
      <c r="F364" s="64" t="s">
        <v>15</v>
      </c>
      <c r="G364" s="67" t="s">
        <v>13</v>
      </c>
      <c r="H364" s="68" t="s">
        <v>11</v>
      </c>
      <c r="I364" s="69">
        <v>1517</v>
      </c>
      <c r="J364" s="69">
        <v>758.5</v>
      </c>
      <c r="K364" s="81">
        <f t="shared" si="17"/>
        <v>0.5</v>
      </c>
    </row>
    <row r="365" spans="1:11" s="23" customFormat="1" ht="14.4" x14ac:dyDescent="0.3">
      <c r="A365" s="63" t="s">
        <v>22</v>
      </c>
      <c r="B365" s="64" t="s">
        <v>40</v>
      </c>
      <c r="C365" s="65" t="s">
        <v>820</v>
      </c>
      <c r="D365" s="66" t="s">
        <v>878</v>
      </c>
      <c r="E365" s="66" t="s">
        <v>15</v>
      </c>
      <c r="F365" s="64" t="s">
        <v>15</v>
      </c>
      <c r="G365" s="67" t="s">
        <v>13</v>
      </c>
      <c r="H365" s="73" t="s">
        <v>12</v>
      </c>
      <c r="I365" s="69">
        <v>1609</v>
      </c>
      <c r="J365" s="69">
        <v>804.5</v>
      </c>
      <c r="K365" s="81">
        <f t="shared" si="17"/>
        <v>0.5</v>
      </c>
    </row>
    <row r="366" spans="1:11" s="23" customFormat="1" ht="14.4" x14ac:dyDescent="0.25">
      <c r="A366" s="63" t="s">
        <v>22</v>
      </c>
      <c r="B366" s="64" t="s">
        <v>40</v>
      </c>
      <c r="C366" s="65" t="s">
        <v>376</v>
      </c>
      <c r="D366" s="66" t="s">
        <v>381</v>
      </c>
      <c r="E366" s="66" t="s">
        <v>15</v>
      </c>
      <c r="F366" s="64" t="s">
        <v>15</v>
      </c>
      <c r="G366" s="67" t="s">
        <v>13</v>
      </c>
      <c r="H366" s="68" t="s">
        <v>11</v>
      </c>
      <c r="I366" s="69">
        <v>1425</v>
      </c>
      <c r="J366" s="69">
        <v>712.5</v>
      </c>
      <c r="K366" s="81">
        <f t="shared" si="17"/>
        <v>0.5</v>
      </c>
    </row>
    <row r="367" spans="1:11" s="23" customFormat="1" ht="14.4" x14ac:dyDescent="0.3">
      <c r="A367" s="63" t="s">
        <v>22</v>
      </c>
      <c r="B367" s="64" t="s">
        <v>40</v>
      </c>
      <c r="C367" s="65" t="s">
        <v>821</v>
      </c>
      <c r="D367" s="66" t="s">
        <v>877</v>
      </c>
      <c r="E367" s="66" t="s">
        <v>15</v>
      </c>
      <c r="F367" s="64" t="s">
        <v>15</v>
      </c>
      <c r="G367" s="67" t="s">
        <v>13</v>
      </c>
      <c r="H367" s="73" t="s">
        <v>12</v>
      </c>
      <c r="I367" s="69">
        <v>1573</v>
      </c>
      <c r="J367" s="69">
        <v>786.5</v>
      </c>
      <c r="K367" s="81">
        <f t="shared" si="17"/>
        <v>0.5</v>
      </c>
    </row>
    <row r="368" spans="1:11" s="23" customFormat="1" ht="14.4" x14ac:dyDescent="0.3">
      <c r="A368" s="63" t="s">
        <v>22</v>
      </c>
      <c r="B368" s="64" t="s">
        <v>40</v>
      </c>
      <c r="C368" s="65" t="s">
        <v>822</v>
      </c>
      <c r="D368" s="75" t="s">
        <v>840</v>
      </c>
      <c r="E368" s="66" t="s">
        <v>15</v>
      </c>
      <c r="F368" s="64" t="s">
        <v>15</v>
      </c>
      <c r="G368" s="67" t="s">
        <v>13</v>
      </c>
      <c r="H368" s="31" t="s">
        <v>53</v>
      </c>
      <c r="I368" s="69">
        <v>1085</v>
      </c>
      <c r="J368" s="69">
        <v>542.5</v>
      </c>
      <c r="K368" s="81">
        <f t="shared" si="17"/>
        <v>0.5</v>
      </c>
    </row>
    <row r="369" spans="1:11" s="23" customFormat="1" ht="14.4" x14ac:dyDescent="0.3">
      <c r="A369" s="63" t="s">
        <v>22</v>
      </c>
      <c r="B369" s="64" t="s">
        <v>40</v>
      </c>
      <c r="C369" s="65" t="s">
        <v>823</v>
      </c>
      <c r="D369" s="66" t="s">
        <v>841</v>
      </c>
      <c r="E369" s="66" t="s">
        <v>15</v>
      </c>
      <c r="F369" s="64" t="s">
        <v>15</v>
      </c>
      <c r="G369" s="67" t="s">
        <v>13</v>
      </c>
      <c r="H369" s="31" t="s">
        <v>54</v>
      </c>
      <c r="I369" s="69">
        <v>1125</v>
      </c>
      <c r="J369" s="69">
        <v>562.5</v>
      </c>
      <c r="K369" s="81">
        <f t="shared" si="17"/>
        <v>0.5</v>
      </c>
    </row>
    <row r="370" spans="1:11" s="23" customFormat="1" ht="14.4" x14ac:dyDescent="0.3">
      <c r="A370" s="63" t="s">
        <v>22</v>
      </c>
      <c r="B370" s="64" t="s">
        <v>40</v>
      </c>
      <c r="C370" s="65" t="s">
        <v>824</v>
      </c>
      <c r="D370" s="66" t="s">
        <v>842</v>
      </c>
      <c r="E370" s="66" t="s">
        <v>15</v>
      </c>
      <c r="F370" s="64" t="s">
        <v>15</v>
      </c>
      <c r="G370" s="67" t="s">
        <v>13</v>
      </c>
      <c r="H370" s="31" t="s">
        <v>55</v>
      </c>
      <c r="I370" s="69">
        <v>1395</v>
      </c>
      <c r="J370" s="69">
        <v>697.5</v>
      </c>
      <c r="K370" s="81">
        <f t="shared" si="17"/>
        <v>0.5</v>
      </c>
    </row>
    <row r="371" spans="1:11" s="23" customFormat="1" ht="14.4" x14ac:dyDescent="0.3">
      <c r="A371" s="63" t="s">
        <v>22</v>
      </c>
      <c r="B371" s="64" t="s">
        <v>40</v>
      </c>
      <c r="C371" s="65" t="s">
        <v>825</v>
      </c>
      <c r="D371" s="66" t="s">
        <v>843</v>
      </c>
      <c r="E371" s="66" t="s">
        <v>15</v>
      </c>
      <c r="F371" s="64" t="s">
        <v>15</v>
      </c>
      <c r="G371" s="67" t="s">
        <v>13</v>
      </c>
      <c r="H371" s="31" t="s">
        <v>53</v>
      </c>
      <c r="I371" s="69">
        <v>1145</v>
      </c>
      <c r="J371" s="69">
        <v>572.5</v>
      </c>
      <c r="K371" s="81">
        <f t="shared" si="17"/>
        <v>0.5</v>
      </c>
    </row>
    <row r="372" spans="1:11" s="23" customFormat="1" ht="14.4" x14ac:dyDescent="0.3">
      <c r="A372" s="63" t="s">
        <v>22</v>
      </c>
      <c r="B372" s="64" t="s">
        <v>40</v>
      </c>
      <c r="C372" s="65" t="s">
        <v>826</v>
      </c>
      <c r="D372" s="66" t="s">
        <v>844</v>
      </c>
      <c r="E372" s="66" t="s">
        <v>15</v>
      </c>
      <c r="F372" s="64" t="s">
        <v>15</v>
      </c>
      <c r="G372" s="67" t="s">
        <v>13</v>
      </c>
      <c r="H372" s="31" t="s">
        <v>54</v>
      </c>
      <c r="I372" s="69">
        <v>1185</v>
      </c>
      <c r="J372" s="69">
        <v>592.5</v>
      </c>
      <c r="K372" s="81">
        <f t="shared" si="17"/>
        <v>0.5</v>
      </c>
    </row>
    <row r="373" spans="1:11" s="23" customFormat="1" ht="14.4" x14ac:dyDescent="0.3">
      <c r="A373" s="63" t="s">
        <v>22</v>
      </c>
      <c r="B373" s="64" t="s">
        <v>40</v>
      </c>
      <c r="C373" s="65" t="s">
        <v>827</v>
      </c>
      <c r="D373" s="66" t="s">
        <v>845</v>
      </c>
      <c r="E373" s="66" t="s">
        <v>15</v>
      </c>
      <c r="F373" s="64" t="s">
        <v>15</v>
      </c>
      <c r="G373" s="67" t="s">
        <v>13</v>
      </c>
      <c r="H373" s="31" t="s">
        <v>55</v>
      </c>
      <c r="I373" s="69">
        <v>1455</v>
      </c>
      <c r="J373" s="69">
        <v>727.5</v>
      </c>
      <c r="K373" s="81">
        <f t="shared" si="17"/>
        <v>0.5</v>
      </c>
    </row>
    <row r="374" spans="1:11" s="23" customFormat="1" ht="14.4" x14ac:dyDescent="0.3">
      <c r="A374" s="63" t="s">
        <v>22</v>
      </c>
      <c r="B374" s="64" t="s">
        <v>40</v>
      </c>
      <c r="C374" s="65" t="s">
        <v>828</v>
      </c>
      <c r="D374" s="66" t="s">
        <v>846</v>
      </c>
      <c r="E374" s="66" t="s">
        <v>15</v>
      </c>
      <c r="F374" s="64" t="s">
        <v>15</v>
      </c>
      <c r="G374" s="67" t="s">
        <v>13</v>
      </c>
      <c r="H374" s="31" t="s">
        <v>53</v>
      </c>
      <c r="I374" s="69">
        <v>1092</v>
      </c>
      <c r="J374" s="69">
        <v>546</v>
      </c>
      <c r="K374" s="81">
        <f t="shared" si="17"/>
        <v>0.5</v>
      </c>
    </row>
    <row r="375" spans="1:11" s="23" customFormat="1" ht="14.4" x14ac:dyDescent="0.3">
      <c r="A375" s="63" t="s">
        <v>22</v>
      </c>
      <c r="B375" s="64" t="s">
        <v>40</v>
      </c>
      <c r="C375" s="65" t="s">
        <v>829</v>
      </c>
      <c r="D375" s="66" t="s">
        <v>847</v>
      </c>
      <c r="E375" s="66" t="s">
        <v>15</v>
      </c>
      <c r="F375" s="64" t="s">
        <v>15</v>
      </c>
      <c r="G375" s="67" t="s">
        <v>13</v>
      </c>
      <c r="H375" s="31" t="s">
        <v>54</v>
      </c>
      <c r="I375" s="69">
        <v>1134</v>
      </c>
      <c r="J375" s="69">
        <v>567</v>
      </c>
      <c r="K375" s="81">
        <f t="shared" si="17"/>
        <v>0.5</v>
      </c>
    </row>
    <row r="376" spans="1:11" s="23" customFormat="1" ht="14.4" x14ac:dyDescent="0.3">
      <c r="A376" s="63" t="s">
        <v>22</v>
      </c>
      <c r="B376" s="64" t="s">
        <v>40</v>
      </c>
      <c r="C376" s="65" t="s">
        <v>830</v>
      </c>
      <c r="D376" s="66" t="s">
        <v>848</v>
      </c>
      <c r="E376" s="66" t="s">
        <v>15</v>
      </c>
      <c r="F376" s="64" t="s">
        <v>15</v>
      </c>
      <c r="G376" s="67" t="s">
        <v>13</v>
      </c>
      <c r="H376" s="31" t="s">
        <v>55</v>
      </c>
      <c r="I376" s="69">
        <v>1430</v>
      </c>
      <c r="J376" s="69">
        <v>715</v>
      </c>
      <c r="K376" s="81">
        <f t="shared" si="17"/>
        <v>0.5</v>
      </c>
    </row>
    <row r="377" spans="1:11" s="23" customFormat="1" ht="14.4" x14ac:dyDescent="0.3">
      <c r="A377" s="63" t="s">
        <v>22</v>
      </c>
      <c r="B377" s="64" t="s">
        <v>40</v>
      </c>
      <c r="C377" s="65" t="s">
        <v>831</v>
      </c>
      <c r="D377" s="66" t="s">
        <v>849</v>
      </c>
      <c r="E377" s="66" t="s">
        <v>15</v>
      </c>
      <c r="F377" s="64" t="s">
        <v>15</v>
      </c>
      <c r="G377" s="67" t="s">
        <v>13</v>
      </c>
      <c r="H377" s="73" t="s">
        <v>56</v>
      </c>
      <c r="I377" s="69">
        <v>1875</v>
      </c>
      <c r="J377" s="69">
        <v>937.5</v>
      </c>
      <c r="K377" s="81">
        <f t="shared" si="17"/>
        <v>0.5</v>
      </c>
    </row>
    <row r="378" spans="1:11" s="23" customFormat="1" ht="14.4" x14ac:dyDescent="0.3">
      <c r="A378" s="63" t="s">
        <v>22</v>
      </c>
      <c r="B378" s="64" t="s">
        <v>40</v>
      </c>
      <c r="C378" s="65" t="s">
        <v>834</v>
      </c>
      <c r="D378" s="66" t="s">
        <v>850</v>
      </c>
      <c r="E378" s="66" t="s">
        <v>15</v>
      </c>
      <c r="F378" s="64" t="s">
        <v>15</v>
      </c>
      <c r="G378" s="67" t="s">
        <v>13</v>
      </c>
      <c r="H378" s="73" t="s">
        <v>58</v>
      </c>
      <c r="I378" s="69">
        <v>1725</v>
      </c>
      <c r="J378" s="69">
        <v>862.5</v>
      </c>
      <c r="K378" s="81">
        <f t="shared" si="17"/>
        <v>0.5</v>
      </c>
    </row>
    <row r="379" spans="1:11" s="23" customFormat="1" ht="14.4" x14ac:dyDescent="0.3">
      <c r="A379" s="63" t="s">
        <v>22</v>
      </c>
      <c r="B379" s="64" t="s">
        <v>40</v>
      </c>
      <c r="C379" s="65" t="s">
        <v>837</v>
      </c>
      <c r="D379" s="66" t="s">
        <v>851</v>
      </c>
      <c r="E379" s="66" t="s">
        <v>15</v>
      </c>
      <c r="F379" s="64" t="s">
        <v>15</v>
      </c>
      <c r="G379" s="67" t="s">
        <v>13</v>
      </c>
      <c r="H379" s="73" t="s">
        <v>57</v>
      </c>
      <c r="I379" s="69">
        <v>2275</v>
      </c>
      <c r="J379" s="69">
        <v>1137.5</v>
      </c>
      <c r="K379" s="81">
        <f t="shared" si="17"/>
        <v>0.5</v>
      </c>
    </row>
    <row r="380" spans="1:11" s="23" customFormat="1" ht="14.4" x14ac:dyDescent="0.3">
      <c r="A380" s="63" t="s">
        <v>22</v>
      </c>
      <c r="B380" s="64" t="s">
        <v>40</v>
      </c>
      <c r="C380" s="65" t="s">
        <v>832</v>
      </c>
      <c r="D380" s="66" t="s">
        <v>852</v>
      </c>
      <c r="E380" s="66" t="s">
        <v>15</v>
      </c>
      <c r="F380" s="64" t="s">
        <v>15</v>
      </c>
      <c r="G380" s="67" t="s">
        <v>13</v>
      </c>
      <c r="H380" s="73" t="s">
        <v>56</v>
      </c>
      <c r="I380" s="69">
        <v>1935</v>
      </c>
      <c r="J380" s="69">
        <v>967.5</v>
      </c>
      <c r="K380" s="81">
        <f t="shared" si="17"/>
        <v>0.5</v>
      </c>
    </row>
    <row r="381" spans="1:11" s="23" customFormat="1" ht="14.4" x14ac:dyDescent="0.3">
      <c r="A381" s="63" t="s">
        <v>22</v>
      </c>
      <c r="B381" s="64" t="s">
        <v>40</v>
      </c>
      <c r="C381" s="65" t="s">
        <v>835</v>
      </c>
      <c r="D381" s="66" t="s">
        <v>853</v>
      </c>
      <c r="E381" s="66" t="s">
        <v>15</v>
      </c>
      <c r="F381" s="64" t="s">
        <v>15</v>
      </c>
      <c r="G381" s="67" t="s">
        <v>13</v>
      </c>
      <c r="H381" s="73" t="s">
        <v>58</v>
      </c>
      <c r="I381" s="69">
        <v>1785</v>
      </c>
      <c r="J381" s="69">
        <v>892.5</v>
      </c>
      <c r="K381" s="81">
        <f t="shared" si="17"/>
        <v>0.5</v>
      </c>
    </row>
    <row r="382" spans="1:11" s="23" customFormat="1" ht="14.4" x14ac:dyDescent="0.3">
      <c r="A382" s="63" t="s">
        <v>22</v>
      </c>
      <c r="B382" s="64" t="s">
        <v>40</v>
      </c>
      <c r="C382" s="65" t="s">
        <v>838</v>
      </c>
      <c r="D382" s="66" t="s">
        <v>854</v>
      </c>
      <c r="E382" s="66" t="s">
        <v>15</v>
      </c>
      <c r="F382" s="64" t="s">
        <v>15</v>
      </c>
      <c r="G382" s="67" t="s">
        <v>13</v>
      </c>
      <c r="H382" s="73" t="s">
        <v>57</v>
      </c>
      <c r="I382" s="69">
        <v>2335</v>
      </c>
      <c r="J382" s="69">
        <v>1167.5</v>
      </c>
      <c r="K382" s="81">
        <f t="shared" si="17"/>
        <v>0.5</v>
      </c>
    </row>
    <row r="383" spans="1:11" s="23" customFormat="1" ht="14.4" x14ac:dyDescent="0.3">
      <c r="A383" s="63" t="s">
        <v>22</v>
      </c>
      <c r="B383" s="64" t="s">
        <v>40</v>
      </c>
      <c r="C383" s="65" t="s">
        <v>833</v>
      </c>
      <c r="D383" s="66" t="s">
        <v>855</v>
      </c>
      <c r="E383" s="66" t="s">
        <v>15</v>
      </c>
      <c r="F383" s="64" t="s">
        <v>15</v>
      </c>
      <c r="G383" s="67" t="s">
        <v>13</v>
      </c>
      <c r="H383" s="73" t="s">
        <v>56</v>
      </c>
      <c r="I383" s="69">
        <v>2026</v>
      </c>
      <c r="J383" s="69">
        <v>1013</v>
      </c>
      <c r="K383" s="81">
        <f t="shared" si="17"/>
        <v>0.5</v>
      </c>
    </row>
    <row r="384" spans="1:11" s="23" customFormat="1" ht="14.4" x14ac:dyDescent="0.3">
      <c r="A384" s="63" t="s">
        <v>22</v>
      </c>
      <c r="B384" s="64" t="s">
        <v>40</v>
      </c>
      <c r="C384" s="65" t="s">
        <v>836</v>
      </c>
      <c r="D384" s="66" t="s">
        <v>856</v>
      </c>
      <c r="E384" s="66" t="s">
        <v>15</v>
      </c>
      <c r="F384" s="64" t="s">
        <v>15</v>
      </c>
      <c r="G384" s="67" t="s">
        <v>13</v>
      </c>
      <c r="H384" s="73" t="s">
        <v>58</v>
      </c>
      <c r="I384" s="69">
        <v>1928</v>
      </c>
      <c r="J384" s="69">
        <v>964</v>
      </c>
      <c r="K384" s="81">
        <f t="shared" si="17"/>
        <v>0.5</v>
      </c>
    </row>
    <row r="385" spans="1:11" s="23" customFormat="1" ht="14.4" x14ac:dyDescent="0.3">
      <c r="A385" s="63" t="s">
        <v>22</v>
      </c>
      <c r="B385" s="64" t="s">
        <v>40</v>
      </c>
      <c r="C385" s="65" t="s">
        <v>839</v>
      </c>
      <c r="D385" s="66" t="s">
        <v>857</v>
      </c>
      <c r="E385" s="66" t="s">
        <v>15</v>
      </c>
      <c r="F385" s="64" t="s">
        <v>15</v>
      </c>
      <c r="G385" s="67" t="s">
        <v>13</v>
      </c>
      <c r="H385" s="73" t="s">
        <v>57</v>
      </c>
      <c r="I385" s="69">
        <v>2638</v>
      </c>
      <c r="J385" s="69">
        <v>1319</v>
      </c>
      <c r="K385" s="81">
        <f>SUM((J385-I385)/I385)*-1</f>
        <v>0.5</v>
      </c>
    </row>
    <row r="386" spans="1:11" s="23" customFormat="1" ht="14.4" x14ac:dyDescent="0.25">
      <c r="A386" s="63" t="s">
        <v>36</v>
      </c>
      <c r="B386" s="64" t="s">
        <v>42</v>
      </c>
      <c r="C386" s="65" t="s">
        <v>533</v>
      </c>
      <c r="D386" s="66" t="s">
        <v>81</v>
      </c>
      <c r="E386" s="66" t="s">
        <v>15</v>
      </c>
      <c r="F386" s="64" t="s">
        <v>15</v>
      </c>
      <c r="G386" s="71" t="s">
        <v>37</v>
      </c>
      <c r="H386" s="68" t="s">
        <v>12</v>
      </c>
      <c r="I386" s="69">
        <v>1042</v>
      </c>
      <c r="J386" s="69">
        <v>521</v>
      </c>
      <c r="K386" s="70">
        <f t="shared" ref="K386:K397" si="18">SUM((J386-I386)/I386)*-1</f>
        <v>0.5</v>
      </c>
    </row>
    <row r="387" spans="1:11" s="23" customFormat="1" ht="14.4" x14ac:dyDescent="0.25">
      <c r="A387" s="63" t="s">
        <v>36</v>
      </c>
      <c r="B387" s="64" t="s">
        <v>42</v>
      </c>
      <c r="C387" s="65" t="s">
        <v>534</v>
      </c>
      <c r="D387" s="66" t="s">
        <v>522</v>
      </c>
      <c r="E387" s="66" t="s">
        <v>15</v>
      </c>
      <c r="F387" s="64" t="s">
        <v>15</v>
      </c>
      <c r="G387" s="67" t="s">
        <v>37</v>
      </c>
      <c r="H387" s="68" t="s">
        <v>12</v>
      </c>
      <c r="I387" s="69">
        <v>1048</v>
      </c>
      <c r="J387" s="69">
        <v>524</v>
      </c>
      <c r="K387" s="70">
        <f t="shared" si="18"/>
        <v>0.5</v>
      </c>
    </row>
    <row r="388" spans="1:11" s="23" customFormat="1" ht="14.4" x14ac:dyDescent="0.25">
      <c r="A388" s="63" t="s">
        <v>36</v>
      </c>
      <c r="B388" s="64" t="s">
        <v>42</v>
      </c>
      <c r="C388" s="65" t="s">
        <v>535</v>
      </c>
      <c r="D388" s="66" t="s">
        <v>523</v>
      </c>
      <c r="E388" s="66" t="s">
        <v>15</v>
      </c>
      <c r="F388" s="64" t="s">
        <v>15</v>
      </c>
      <c r="G388" s="67" t="s">
        <v>37</v>
      </c>
      <c r="H388" s="68" t="s">
        <v>12</v>
      </c>
      <c r="I388" s="69">
        <v>1048</v>
      </c>
      <c r="J388" s="69">
        <v>524</v>
      </c>
      <c r="K388" s="70">
        <f t="shared" si="18"/>
        <v>0.5</v>
      </c>
    </row>
    <row r="389" spans="1:11" s="23" customFormat="1" ht="14.4" x14ac:dyDescent="0.25">
      <c r="A389" s="63" t="s">
        <v>36</v>
      </c>
      <c r="B389" s="64" t="s">
        <v>42</v>
      </c>
      <c r="C389" s="65" t="s">
        <v>536</v>
      </c>
      <c r="D389" s="66" t="s">
        <v>524</v>
      </c>
      <c r="E389" s="66" t="s">
        <v>15</v>
      </c>
      <c r="F389" s="64" t="s">
        <v>15</v>
      </c>
      <c r="G389" s="67" t="s">
        <v>37</v>
      </c>
      <c r="H389" s="68" t="s">
        <v>12</v>
      </c>
      <c r="I389" s="69">
        <v>1048</v>
      </c>
      <c r="J389" s="69">
        <v>524</v>
      </c>
      <c r="K389" s="70">
        <f t="shared" si="18"/>
        <v>0.5</v>
      </c>
    </row>
    <row r="390" spans="1:11" s="23" customFormat="1" ht="14.4" x14ac:dyDescent="0.25">
      <c r="A390" s="63" t="s">
        <v>36</v>
      </c>
      <c r="B390" s="64" t="s">
        <v>42</v>
      </c>
      <c r="C390" s="65" t="s">
        <v>537</v>
      </c>
      <c r="D390" s="66" t="s">
        <v>525</v>
      </c>
      <c r="E390" s="66" t="s">
        <v>15</v>
      </c>
      <c r="F390" s="64" t="s">
        <v>15</v>
      </c>
      <c r="G390" s="67" t="s">
        <v>37</v>
      </c>
      <c r="H390" s="68" t="s">
        <v>12</v>
      </c>
      <c r="I390" s="69">
        <v>1048</v>
      </c>
      <c r="J390" s="69">
        <v>524</v>
      </c>
      <c r="K390" s="70">
        <f t="shared" si="18"/>
        <v>0.5</v>
      </c>
    </row>
    <row r="391" spans="1:11" s="23" customFormat="1" ht="14.4" x14ac:dyDescent="0.25">
      <c r="A391" s="63" t="s">
        <v>36</v>
      </c>
      <c r="B391" s="64" t="s">
        <v>42</v>
      </c>
      <c r="C391" s="65" t="s">
        <v>538</v>
      </c>
      <c r="D391" s="66" t="s">
        <v>526</v>
      </c>
      <c r="E391" s="66" t="s">
        <v>15</v>
      </c>
      <c r="F391" s="64" t="s">
        <v>15</v>
      </c>
      <c r="G391" s="67" t="s">
        <v>37</v>
      </c>
      <c r="H391" s="68" t="s">
        <v>12</v>
      </c>
      <c r="I391" s="69">
        <v>1048</v>
      </c>
      <c r="J391" s="69">
        <v>524</v>
      </c>
      <c r="K391" s="70">
        <f t="shared" si="18"/>
        <v>0.5</v>
      </c>
    </row>
    <row r="392" spans="1:11" s="23" customFormat="1" ht="14.4" x14ac:dyDescent="0.25">
      <c r="A392" s="63" t="s">
        <v>36</v>
      </c>
      <c r="B392" s="64" t="s">
        <v>42</v>
      </c>
      <c r="C392" s="65" t="s">
        <v>539</v>
      </c>
      <c r="D392" s="66" t="s">
        <v>527</v>
      </c>
      <c r="E392" s="66" t="s">
        <v>15</v>
      </c>
      <c r="F392" s="64" t="s">
        <v>15</v>
      </c>
      <c r="G392" s="67" t="s">
        <v>37</v>
      </c>
      <c r="H392" s="68" t="s">
        <v>12</v>
      </c>
      <c r="I392" s="69">
        <v>2621</v>
      </c>
      <c r="J392" s="69">
        <v>1310.5</v>
      </c>
      <c r="K392" s="70">
        <f t="shared" si="18"/>
        <v>0.5</v>
      </c>
    </row>
    <row r="393" spans="1:11" s="23" customFormat="1" ht="14.4" x14ac:dyDescent="0.25">
      <c r="A393" s="63" t="s">
        <v>36</v>
      </c>
      <c r="B393" s="64" t="s">
        <v>42</v>
      </c>
      <c r="C393" s="65" t="s">
        <v>540</v>
      </c>
      <c r="D393" s="66" t="s">
        <v>528</v>
      </c>
      <c r="E393" s="66" t="s">
        <v>15</v>
      </c>
      <c r="F393" s="64" t="s">
        <v>15</v>
      </c>
      <c r="G393" s="67" t="s">
        <v>37</v>
      </c>
      <c r="H393" s="68" t="s">
        <v>12</v>
      </c>
      <c r="I393" s="69">
        <v>2621</v>
      </c>
      <c r="J393" s="69">
        <v>1310.5</v>
      </c>
      <c r="K393" s="70">
        <f t="shared" si="18"/>
        <v>0.5</v>
      </c>
    </row>
    <row r="394" spans="1:11" s="23" customFormat="1" ht="14.4" x14ac:dyDescent="0.25">
      <c r="A394" s="63" t="s">
        <v>36</v>
      </c>
      <c r="B394" s="64" t="s">
        <v>42</v>
      </c>
      <c r="C394" s="65" t="s">
        <v>541</v>
      </c>
      <c r="D394" s="66" t="s">
        <v>529</v>
      </c>
      <c r="E394" s="66" t="s">
        <v>15</v>
      </c>
      <c r="F394" s="64" t="s">
        <v>15</v>
      </c>
      <c r="G394" s="67" t="s">
        <v>37</v>
      </c>
      <c r="H394" s="68" t="s">
        <v>12</v>
      </c>
      <c r="I394" s="69">
        <v>2621</v>
      </c>
      <c r="J394" s="69">
        <v>1310.5</v>
      </c>
      <c r="K394" s="70">
        <f t="shared" si="18"/>
        <v>0.5</v>
      </c>
    </row>
    <row r="395" spans="1:11" s="23" customFormat="1" ht="14.4" x14ac:dyDescent="0.25">
      <c r="A395" s="63" t="s">
        <v>36</v>
      </c>
      <c r="B395" s="64" t="s">
        <v>42</v>
      </c>
      <c r="C395" s="65" t="s">
        <v>542</v>
      </c>
      <c r="D395" s="66" t="s">
        <v>530</v>
      </c>
      <c r="E395" s="66" t="s">
        <v>15</v>
      </c>
      <c r="F395" s="64" t="s">
        <v>15</v>
      </c>
      <c r="G395" s="67" t="s">
        <v>37</v>
      </c>
      <c r="H395" s="68" t="s">
        <v>12</v>
      </c>
      <c r="I395" s="69">
        <v>2621</v>
      </c>
      <c r="J395" s="69">
        <v>1310.5</v>
      </c>
      <c r="K395" s="70">
        <f t="shared" si="18"/>
        <v>0.5</v>
      </c>
    </row>
    <row r="396" spans="1:11" s="23" customFormat="1" ht="14.4" x14ac:dyDescent="0.25">
      <c r="A396" s="63" t="s">
        <v>36</v>
      </c>
      <c r="B396" s="64" t="s">
        <v>42</v>
      </c>
      <c r="C396" s="65" t="s">
        <v>543</v>
      </c>
      <c r="D396" s="66" t="s">
        <v>531</v>
      </c>
      <c r="E396" s="66" t="s">
        <v>15</v>
      </c>
      <c r="F396" s="64" t="s">
        <v>15</v>
      </c>
      <c r="G396" s="67" t="s">
        <v>37</v>
      </c>
      <c r="H396" s="68" t="s">
        <v>12</v>
      </c>
      <c r="I396" s="69">
        <v>2621</v>
      </c>
      <c r="J396" s="69">
        <v>1310.5</v>
      </c>
      <c r="K396" s="70">
        <f t="shared" si="18"/>
        <v>0.5</v>
      </c>
    </row>
    <row r="397" spans="1:11" s="23" customFormat="1" ht="14.4" x14ac:dyDescent="0.25">
      <c r="A397" s="63" t="s">
        <v>36</v>
      </c>
      <c r="B397" s="64" t="s">
        <v>42</v>
      </c>
      <c r="C397" s="65" t="s">
        <v>544</v>
      </c>
      <c r="D397" s="66" t="s">
        <v>532</v>
      </c>
      <c r="E397" s="66" t="s">
        <v>15</v>
      </c>
      <c r="F397" s="64" t="s">
        <v>15</v>
      </c>
      <c r="G397" s="67" t="s">
        <v>37</v>
      </c>
      <c r="H397" s="68" t="s">
        <v>12</v>
      </c>
      <c r="I397" s="69">
        <v>2621</v>
      </c>
      <c r="J397" s="69">
        <v>1310.5</v>
      </c>
      <c r="K397" s="70">
        <f t="shared" si="18"/>
        <v>0.5</v>
      </c>
    </row>
    <row r="398" spans="1:11" s="23" customFormat="1" ht="14.4" x14ac:dyDescent="0.25">
      <c r="A398" s="42"/>
      <c r="B398" s="43"/>
      <c r="C398" s="44"/>
      <c r="D398" s="45"/>
      <c r="E398" s="45"/>
      <c r="F398" s="43"/>
      <c r="G398" s="46"/>
      <c r="H398" s="47"/>
      <c r="I398" s="48"/>
      <c r="J398" s="48"/>
      <c r="K398" s="53"/>
    </row>
    <row r="399" spans="1:11" ht="15" thickBot="1" x14ac:dyDescent="0.3">
      <c r="A399" s="36"/>
      <c r="B399" s="37"/>
      <c r="C399" s="38"/>
      <c r="D399" s="39"/>
      <c r="E399" s="39"/>
      <c r="F399" s="37"/>
      <c r="G399" s="57"/>
      <c r="H399" s="40"/>
      <c r="I399" s="41"/>
      <c r="J399" s="41"/>
      <c r="K399" s="49"/>
    </row>
    <row r="400" spans="1:11" ht="15" thickBot="1" x14ac:dyDescent="0.35">
      <c r="A400" s="141"/>
      <c r="B400" s="142"/>
      <c r="C400" s="142"/>
      <c r="D400" s="142"/>
      <c r="E400" s="142"/>
      <c r="F400" s="142"/>
      <c r="G400" s="142"/>
      <c r="H400" s="142"/>
      <c r="I400" s="142"/>
      <c r="J400" s="142"/>
      <c r="K400" s="143"/>
    </row>
    <row r="401" spans="1:11" ht="15" thickBot="1" x14ac:dyDescent="0.35">
      <c r="A401" s="144"/>
      <c r="B401" s="145"/>
      <c r="C401" s="145"/>
      <c r="D401" s="145"/>
      <c r="E401" s="145"/>
      <c r="F401" s="145"/>
      <c r="G401" s="145"/>
      <c r="H401" s="145"/>
      <c r="I401" s="145"/>
      <c r="J401" s="145"/>
      <c r="K401" s="146"/>
    </row>
    <row r="402" spans="1:11" x14ac:dyDescent="0.25">
      <c r="A402" s="117" t="s">
        <v>19</v>
      </c>
      <c r="B402" s="118"/>
      <c r="C402" s="118"/>
      <c r="D402" s="118"/>
      <c r="E402" s="118"/>
      <c r="F402" s="118"/>
      <c r="G402" s="118"/>
      <c r="H402" s="119"/>
      <c r="I402" s="50"/>
      <c r="J402" s="50"/>
      <c r="K402" s="50"/>
    </row>
    <row r="403" spans="1:11" x14ac:dyDescent="0.25">
      <c r="A403" s="120"/>
      <c r="B403" s="115"/>
      <c r="C403" s="115"/>
      <c r="D403" s="115"/>
      <c r="E403" s="115"/>
      <c r="F403" s="115"/>
      <c r="G403" s="115"/>
      <c r="H403" s="121"/>
    </row>
    <row r="404" spans="1:11" x14ac:dyDescent="0.25">
      <c r="A404" s="134" t="s">
        <v>1</v>
      </c>
      <c r="B404" s="91"/>
      <c r="C404" s="138" t="s">
        <v>2</v>
      </c>
      <c r="D404" s="91"/>
      <c r="E404" s="122" t="s">
        <v>20</v>
      </c>
      <c r="F404" s="125" t="s">
        <v>61</v>
      </c>
      <c r="G404" s="128" t="s">
        <v>6</v>
      </c>
      <c r="H404" s="131" t="s">
        <v>21</v>
      </c>
    </row>
    <row r="405" spans="1:11" x14ac:dyDescent="0.25">
      <c r="A405" s="135"/>
      <c r="B405" s="136"/>
      <c r="C405" s="139"/>
      <c r="D405" s="136"/>
      <c r="E405" s="123"/>
      <c r="F405" s="126"/>
      <c r="G405" s="129"/>
      <c r="H405" s="132"/>
    </row>
    <row r="406" spans="1:11" x14ac:dyDescent="0.25">
      <c r="A406" s="135"/>
      <c r="B406" s="136"/>
      <c r="C406" s="139"/>
      <c r="D406" s="136"/>
      <c r="E406" s="123"/>
      <c r="F406" s="126"/>
      <c r="G406" s="129"/>
      <c r="H406" s="132"/>
    </row>
    <row r="407" spans="1:11" x14ac:dyDescent="0.25">
      <c r="A407" s="120"/>
      <c r="B407" s="137"/>
      <c r="C407" s="140"/>
      <c r="D407" s="137"/>
      <c r="E407" s="124"/>
      <c r="F407" s="127"/>
      <c r="G407" s="130"/>
      <c r="H407" s="133"/>
    </row>
    <row r="408" spans="1:11" ht="14.4" x14ac:dyDescent="0.3">
      <c r="A408" s="11" t="s">
        <v>44</v>
      </c>
      <c r="B408" s="12"/>
      <c r="C408" s="84" t="s">
        <v>46</v>
      </c>
      <c r="D408" s="85"/>
      <c r="E408" s="6" t="s">
        <v>23</v>
      </c>
      <c r="F408" s="6" t="s">
        <v>15</v>
      </c>
      <c r="G408" s="58" t="s">
        <v>15</v>
      </c>
      <c r="H408" s="9">
        <v>0.46</v>
      </c>
    </row>
    <row r="409" spans="1:11" ht="14.4" x14ac:dyDescent="0.3">
      <c r="A409" s="11" t="s">
        <v>16</v>
      </c>
      <c r="B409" s="14"/>
      <c r="C409" s="84" t="s">
        <v>45</v>
      </c>
      <c r="D409" s="85"/>
      <c r="E409" s="6" t="s">
        <v>23</v>
      </c>
      <c r="F409" s="6" t="s">
        <v>15</v>
      </c>
      <c r="G409" s="58" t="s">
        <v>15</v>
      </c>
      <c r="H409" s="9">
        <v>0.46</v>
      </c>
    </row>
    <row r="410" spans="1:11" ht="14.4" x14ac:dyDescent="0.3">
      <c r="A410" s="11" t="s">
        <v>47</v>
      </c>
      <c r="B410" s="14"/>
      <c r="C410" s="84" t="s">
        <v>63</v>
      </c>
      <c r="D410" s="85"/>
      <c r="E410" s="6" t="s">
        <v>23</v>
      </c>
      <c r="F410" s="6" t="s">
        <v>15</v>
      </c>
      <c r="G410" s="58" t="s">
        <v>15</v>
      </c>
      <c r="H410" s="9">
        <v>0.5</v>
      </c>
    </row>
    <row r="411" spans="1:11" ht="14.4" x14ac:dyDescent="0.3">
      <c r="A411" s="11" t="s">
        <v>48</v>
      </c>
      <c r="B411" s="12"/>
      <c r="C411" s="84" t="s">
        <v>63</v>
      </c>
      <c r="D411" s="85"/>
      <c r="E411" s="6" t="s">
        <v>23</v>
      </c>
      <c r="F411" s="6" t="s">
        <v>15</v>
      </c>
      <c r="G411" s="58" t="s">
        <v>23</v>
      </c>
      <c r="H411" s="9">
        <v>0.5</v>
      </c>
    </row>
    <row r="412" spans="1:11" ht="14.4" x14ac:dyDescent="0.3">
      <c r="A412" s="86" t="s">
        <v>24</v>
      </c>
      <c r="B412" s="87"/>
      <c r="C412" s="102" t="s">
        <v>25</v>
      </c>
      <c r="D412" s="103"/>
      <c r="E412" s="6" t="s">
        <v>23</v>
      </c>
      <c r="F412" s="6" t="s">
        <v>26</v>
      </c>
      <c r="G412" s="58" t="s">
        <v>15</v>
      </c>
      <c r="H412" s="9">
        <v>0.46</v>
      </c>
    </row>
    <row r="413" spans="1:11" ht="14.4" x14ac:dyDescent="0.3">
      <c r="A413" s="11" t="s">
        <v>27</v>
      </c>
      <c r="B413" s="12"/>
      <c r="C413" s="84" t="s">
        <v>23</v>
      </c>
      <c r="D413" s="85"/>
      <c r="E413" s="6" t="s">
        <v>23</v>
      </c>
      <c r="F413" s="6" t="s">
        <v>15</v>
      </c>
      <c r="G413" s="58" t="s">
        <v>15</v>
      </c>
      <c r="H413" s="9">
        <v>0.5</v>
      </c>
    </row>
    <row r="414" spans="1:11" ht="14.4" x14ac:dyDescent="0.3">
      <c r="A414" s="11" t="s">
        <v>28</v>
      </c>
      <c r="B414" s="12"/>
      <c r="C414" s="84" t="s">
        <v>23</v>
      </c>
      <c r="D414" s="85"/>
      <c r="E414" s="6" t="s">
        <v>23</v>
      </c>
      <c r="F414" s="6" t="s">
        <v>15</v>
      </c>
      <c r="G414" s="58" t="s">
        <v>15</v>
      </c>
      <c r="H414" s="9">
        <v>0.46</v>
      </c>
    </row>
    <row r="415" spans="1:11" ht="14.4" x14ac:dyDescent="0.3">
      <c r="A415" s="11" t="s">
        <v>29</v>
      </c>
      <c r="B415" s="12"/>
      <c r="C415" s="84" t="s">
        <v>23</v>
      </c>
      <c r="D415" s="85"/>
      <c r="E415" s="6" t="s">
        <v>23</v>
      </c>
      <c r="F415" s="6" t="s">
        <v>15</v>
      </c>
      <c r="G415" s="58" t="s">
        <v>15</v>
      </c>
      <c r="H415" s="9">
        <v>0.46</v>
      </c>
    </row>
    <row r="416" spans="1:11" ht="14.4" x14ac:dyDescent="0.3">
      <c r="A416" s="86" t="s">
        <v>30</v>
      </c>
      <c r="B416" s="87"/>
      <c r="C416" s="84" t="s">
        <v>62</v>
      </c>
      <c r="D416" s="85"/>
      <c r="E416" s="6" t="s">
        <v>23</v>
      </c>
      <c r="F416" s="6" t="s">
        <v>15</v>
      </c>
      <c r="G416" s="58" t="s">
        <v>15</v>
      </c>
      <c r="H416" s="9">
        <v>0.46</v>
      </c>
    </row>
    <row r="417" spans="1:8" ht="14.4" x14ac:dyDescent="0.3">
      <c r="A417" s="11" t="s">
        <v>31</v>
      </c>
      <c r="B417" s="12"/>
      <c r="C417" s="84" t="s">
        <v>23</v>
      </c>
      <c r="D417" s="85"/>
      <c r="E417" s="6" t="s">
        <v>23</v>
      </c>
      <c r="F417" s="6" t="s">
        <v>15</v>
      </c>
      <c r="G417" s="58" t="s">
        <v>15</v>
      </c>
      <c r="H417" s="9">
        <v>0.5</v>
      </c>
    </row>
    <row r="418" spans="1:8" ht="14.4" x14ac:dyDescent="0.3">
      <c r="A418" s="11" t="s">
        <v>32</v>
      </c>
      <c r="B418" s="12"/>
      <c r="C418" s="88" t="s">
        <v>23</v>
      </c>
      <c r="D418" s="89"/>
      <c r="E418" s="7" t="s">
        <v>15</v>
      </c>
      <c r="F418" s="6" t="s">
        <v>15</v>
      </c>
      <c r="G418" s="58" t="s">
        <v>15</v>
      </c>
      <c r="H418" s="15">
        <v>0.5</v>
      </c>
    </row>
    <row r="419" spans="1:8" ht="14.4" x14ac:dyDescent="0.3">
      <c r="A419" s="90" t="s">
        <v>33</v>
      </c>
      <c r="B419" s="91"/>
      <c r="C419" s="98" t="s">
        <v>23</v>
      </c>
      <c r="D419" s="99"/>
      <c r="E419" s="8" t="s">
        <v>23</v>
      </c>
      <c r="F419" s="8" t="s">
        <v>15</v>
      </c>
      <c r="G419" s="59" t="s">
        <v>15</v>
      </c>
      <c r="H419" s="16">
        <v>0.5</v>
      </c>
    </row>
    <row r="420" spans="1:8" ht="14.4" x14ac:dyDescent="0.3">
      <c r="A420" s="92" t="s">
        <v>34</v>
      </c>
      <c r="B420" s="93"/>
      <c r="C420" s="100" t="s">
        <v>23</v>
      </c>
      <c r="D420" s="101"/>
      <c r="E420" s="13" t="s">
        <v>15</v>
      </c>
      <c r="F420" s="13" t="s">
        <v>15</v>
      </c>
      <c r="G420" s="60" t="s">
        <v>15</v>
      </c>
      <c r="H420" s="17">
        <v>0.5</v>
      </c>
    </row>
    <row r="421" spans="1:8" ht="15" thickBot="1" x14ac:dyDescent="0.35">
      <c r="A421" s="94" t="s">
        <v>35</v>
      </c>
      <c r="B421" s="95"/>
      <c r="C421" s="96" t="s">
        <v>23</v>
      </c>
      <c r="D421" s="97"/>
      <c r="E421" s="10" t="s">
        <v>15</v>
      </c>
      <c r="F421" s="10" t="s">
        <v>15</v>
      </c>
      <c r="G421" s="61" t="s">
        <v>15</v>
      </c>
      <c r="H421" s="18">
        <v>0.46</v>
      </c>
    </row>
  </sheetData>
  <mergeCells count="31">
    <mergeCell ref="A412:B412"/>
    <mergeCell ref="C412:D412"/>
    <mergeCell ref="A1:K2"/>
    <mergeCell ref="A3:K3"/>
    <mergeCell ref="A4:K5"/>
    <mergeCell ref="A402:H403"/>
    <mergeCell ref="E404:E407"/>
    <mergeCell ref="F404:F407"/>
    <mergeCell ref="G404:G407"/>
    <mergeCell ref="H404:H407"/>
    <mergeCell ref="A404:B407"/>
    <mergeCell ref="C404:D407"/>
    <mergeCell ref="A400:K400"/>
    <mergeCell ref="A401:K401"/>
    <mergeCell ref="A419:B419"/>
    <mergeCell ref="A420:B420"/>
    <mergeCell ref="A421:B421"/>
    <mergeCell ref="C421:D421"/>
    <mergeCell ref="C419:D419"/>
    <mergeCell ref="C420:D420"/>
    <mergeCell ref="A416:B416"/>
    <mergeCell ref="C416:D416"/>
    <mergeCell ref="C417:D417"/>
    <mergeCell ref="C418:D418"/>
    <mergeCell ref="C415:D415"/>
    <mergeCell ref="C414:D414"/>
    <mergeCell ref="C413:D413"/>
    <mergeCell ref="C411:D411"/>
    <mergeCell ref="C408:D408"/>
    <mergeCell ref="C409:D409"/>
    <mergeCell ref="C410:D410"/>
  </mergeCells>
  <phoneticPr fontId="18" type="noConversion"/>
  <printOptions horizontalCentered="1"/>
  <pageMargins left="0.2" right="0.2" top="0.75" bottom="1" header="0" footer="0.5"/>
  <pageSetup scale="35" orientation="landscape" r:id="rId1"/>
  <headerFooter>
    <oddFooter>&amp;CRFP-AR-21-001</oddFooter>
  </headerFooter>
  <ignoredErrors>
    <ignoredError sqref="G176 G266:G268 G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 Category</vt:lpstr>
      <vt:lpstr>Product and 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Nikki Kalen</dc:creator>
  <cp:lastModifiedBy>Lisa Bradley</cp:lastModifiedBy>
  <cp:lastPrinted>2020-08-13T17:04:10Z</cp:lastPrinted>
  <dcterms:created xsi:type="dcterms:W3CDTF">2015-07-14T20:27:54Z</dcterms:created>
  <dcterms:modified xsi:type="dcterms:W3CDTF">2021-06-14T16:19:56Z</dcterms:modified>
</cp:coreProperties>
</file>