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42-Public Safety-Law Enforcement Vehicle Mounted Equipment\2020\07 Awards-Contracts\Visual Force\"/>
    </mc:Choice>
  </mc:AlternateContent>
  <xr:revisionPtr revIDLastSave="0" documentId="8_{F3285910-B4D1-4255-B756-6F2776E0C572}" xr6:coauthVersionLast="45" xr6:coauthVersionMax="45" xr10:uidLastSave="{00000000-0000-0000-0000-000000000000}"/>
  <workbookProtection workbookAlgorithmName="SHA-512" workbookHashValue="pCHnPgfdbH58HFuZ+lvJ1CQ05DuA8kTwSCxy4a4/hDJbL2cn0vNutfErNFTFgCaAH6jy/QYHrEg8gdYDR/r9vw==" workbookSaltValue="nobPh0PM3q2ncHPl9/HBpA==" workbookSpinCount="100000" lockStructure="1"/>
  <bookViews>
    <workbookView xWindow="28680" yWindow="-120" windowWidth="29040" windowHeight="15840" xr2:uid="{00000000-000D-0000-FFFF-FFFF00000000}"/>
  </bookViews>
  <sheets>
    <sheet name="Gun Mount Price List" sheetId="1" r:id="rId1"/>
  </sheets>
  <definedNames>
    <definedName name="ColumnTitle1">ProductPriceList[[#Headers],[MODEL NUMBER]]</definedName>
    <definedName name="_xlnm.Print_Titles" localSheetId="0">'Gun Mount Price List'!$4:$4</definedName>
    <definedName name="RowTitleRegion1..F5">'Gun Mount Price List'!#REF!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1" i="1" l="1"/>
  <c r="F27" i="1"/>
  <c r="F28" i="1"/>
  <c r="F29" i="1"/>
  <c r="F26" i="1"/>
  <c r="F25" i="1"/>
  <c r="F23" i="1"/>
  <c r="F22" i="1"/>
  <c r="F21" i="1"/>
  <c r="F19" i="1"/>
  <c r="F18" i="1"/>
  <c r="F17" i="1"/>
  <c r="F15" i="1"/>
  <c r="F14" i="1"/>
  <c r="F13" i="1"/>
  <c r="F12" i="1"/>
  <c r="F7" i="1"/>
  <c r="F8" i="1"/>
  <c r="F9" i="1"/>
  <c r="F10" i="1"/>
  <c r="F6" i="1"/>
</calcChain>
</file>

<file path=xl/sharedStrings.xml><?xml version="1.0" encoding="utf-8"?>
<sst xmlns="http://schemas.openxmlformats.org/spreadsheetml/2006/main" count="95" uniqueCount="92">
  <si>
    <t>WEI-001</t>
  </si>
  <si>
    <t>WEI-002</t>
  </si>
  <si>
    <t>WEI-003</t>
  </si>
  <si>
    <t>WEI-004</t>
  </si>
  <si>
    <t>WEI-005</t>
  </si>
  <si>
    <t>LIST PRICE</t>
  </si>
  <si>
    <t>Same as WEI-005, but with no handcuff lock provided(will include plate for mounting handcuff lock)</t>
  </si>
  <si>
    <t>WEI-GLT740</t>
  </si>
  <si>
    <t>Single Barrel-Lock Weapon Mount</t>
  </si>
  <si>
    <t>Dual Barrel-Lock Weapon Mount</t>
  </si>
  <si>
    <t>Single Handcuff-Lock Weapon Mount</t>
  </si>
  <si>
    <t>Dual Handcuff-Lock Weapon Mount</t>
  </si>
  <si>
    <t>Dual Handcuff/Barrel-Lock Weapon Mount</t>
  </si>
  <si>
    <t>Dual Handcuff/Barrel-Lock Weapon Mount(NO Handcuff Lock provided)</t>
  </si>
  <si>
    <t>Dual Handcuff-Lock Weapon Mount(NO Handcuff Locks provided)</t>
  </si>
  <si>
    <t>Durango Free-Standing Base</t>
  </si>
  <si>
    <t>Charger Free-Standing Base</t>
  </si>
  <si>
    <t>Tahoe Free-Standing Base</t>
  </si>
  <si>
    <t>PRODUCT NAME</t>
  </si>
  <si>
    <t>MODEL NUMBER</t>
  </si>
  <si>
    <t>For unlisted items, call us at (479)-644-0964 or (877)-736-3763</t>
  </si>
  <si>
    <t>LOCK-LESS WEAPON MOUNTS:</t>
  </si>
  <si>
    <t>Same as WEI-004, but with no handcuff locks provided(will include plates for mounting handcuff locks)</t>
  </si>
  <si>
    <t>PRODUCT DESCRIPTION</t>
  </si>
  <si>
    <t>FREE-STANDING BASES:</t>
  </si>
  <si>
    <t>WEISER SOLUTIONS WEAPON MOUNT PRICE LIST</t>
  </si>
  <si>
    <t>WEI-HCL</t>
  </si>
  <si>
    <t xml:space="preserve">Universal 36inch length "6-channel backbone" weapon mount with universal handcuff-style lock. </t>
  </si>
  <si>
    <t>Space Efficient Barrel-Lock Weapon Mount</t>
  </si>
  <si>
    <t>Space Efficient Handcuff-Lock Weapon Mount</t>
  </si>
  <si>
    <t>Universal 36inch length "6-channel backbone" weapon mount with "clasp-style" barrel lock. Comes with removable insert for securing barrel.</t>
  </si>
  <si>
    <t xml:space="preserve">Universal 36inch length "6-channel backbone" weapon mount with two "clasp-style" barrel locks and one removable insert. </t>
  </si>
  <si>
    <t>Universal 36inch length "6-channel backbone" weapon mount with two universal style handcuff locks.</t>
  </si>
  <si>
    <t>Universal 36inch length "6-channel backbone" weapon mount with one "clasp-style" barrel lock and one universal handcuff style handcuff lock.</t>
  </si>
  <si>
    <t>Functions similar to how handcuffs works. Santa Cruz's SC-6, secures weapons at almost any location. Comes with mounting plate. Handcuff key manual override Req: 12V.</t>
  </si>
  <si>
    <t>AT END OF MODEL NUMBER, ADD:</t>
  </si>
  <si>
    <t>###-SS</t>
  </si>
  <si>
    <t>Security Screws or "Tamper Proof Screws"</t>
  </si>
  <si>
    <t>Replace standard screws with tamper proof screws that add additional security to the weapon mount. Add "-SS" to the end of any model number. (Example: WEI-001-SS)</t>
  </si>
  <si>
    <t>###-#2</t>
  </si>
  <si>
    <t>###-#6</t>
  </si>
  <si>
    <t>#2 Key Manual Override</t>
  </si>
  <si>
    <t>#6 Key Manual Override</t>
  </si>
  <si>
    <t>###-BK</t>
  </si>
  <si>
    <t>Barrel/California/Coke Key Manual Override</t>
  </si>
  <si>
    <t>Replace standard handcuff key override with #2 flat style key override. Applicable to: Handcuff Lock, Barrel Lock, and Tactical Lock</t>
  </si>
  <si>
    <t>Replace standard handcuff key override with #6 flat style key override. Applicable to: Barrel Lock and Tactical Lock</t>
  </si>
  <si>
    <t>Replace standard handcuff key override with barrel circular style key override. Applicable  to: Handcuff Lock, Barrel Lock, and Tactical Lock.</t>
  </si>
  <si>
    <t>Opens and closes in a clasp-like fashion. Comes with removeable insert that fits around barrel of weapon and mounting plate with earth magnet shield. Handcuff key manual override. Req: 12V.</t>
  </si>
  <si>
    <t>LOCKS AND LOCK ACCESSORIES:</t>
  </si>
  <si>
    <t>Removable Insert for Barrel Lock</t>
  </si>
  <si>
    <t>Removable Insert for Handcuff Lock</t>
  </si>
  <si>
    <t>Removable felt-layered insert for barrel lock that  provides tighter fit to weapon. Great for small sections of barrel.</t>
  </si>
  <si>
    <t xml:space="preserve">Removable rubberized insert for handcuff lock that provides tigether fit to weapon. Great for small sections of barrel. </t>
  </si>
  <si>
    <t>Single Handcuff-Lock Weapon Mount(NO Handcuff Locks provided)</t>
  </si>
  <si>
    <t>Same as WEI-003, but with no handcuff locks provided(will include plates for mounting handcuff locks)</t>
  </si>
  <si>
    <t>Adjustable Timer</t>
  </si>
  <si>
    <t>Adjustable timer for weapon locks, 5-35 seconds, requires (max) 12V/15 amp power supply</t>
  </si>
  <si>
    <t>Free-standing plate that serves as base for any Weiser weapon mount. Fits in rear section behind console, uses driver/passanger seat bolts of Chevrolet Tahoe(2015-2018)</t>
  </si>
  <si>
    <t>Free-standing plate that serves as base for any Weiser weapon mount. Fits in rear section behind console, uses driver/passanger seat bolts of Dodge Charger(2012-2018)</t>
  </si>
  <si>
    <t>Free-standing plate that serves as base for any Weiser weapon mount. Fits in rear section behind console, uses driver/passanger seat bolts of Dodge Durango(2015-2018)</t>
  </si>
  <si>
    <t>K9 Cage Barrel-Lock Weapon Mount</t>
  </si>
  <si>
    <t>K9 Cage Handcuff-Lock Weapon Mount</t>
  </si>
  <si>
    <r>
      <t xml:space="preserve">Universal 36inch length "4-channel backbone" weapon mount with clasp-style barrel lock with insert. Great for  minimal space areas like </t>
    </r>
    <r>
      <rPr>
        <b/>
        <sz val="11"/>
        <rFont val="Sylfaen"/>
        <family val="1"/>
        <scheme val="minor"/>
      </rPr>
      <t>partition rollbar or trunk areas.</t>
    </r>
  </si>
  <si>
    <r>
      <t xml:space="preserve">Universal 36inch length "4-channel backbone" weapon mount with universal handcuff lock. Great for  minimal space areas like </t>
    </r>
    <r>
      <rPr>
        <b/>
        <sz val="11"/>
        <rFont val="Sylfaen"/>
        <family val="1"/>
        <scheme val="minor"/>
      </rPr>
      <t>partition rollbar and trunk areas.</t>
    </r>
  </si>
  <si>
    <r>
      <t xml:space="preserve">Single 36inch length "4-channel backbone" weapon mount with clasp-style barrel lock with insert.  Mounting brackets that come with this mount are designed for mounting on a </t>
    </r>
    <r>
      <rPr>
        <b/>
        <sz val="11"/>
        <rFont val="Sylfaen"/>
        <family val="1"/>
        <scheme val="minor"/>
      </rPr>
      <t>K9-cage.</t>
    </r>
  </si>
  <si>
    <r>
      <t xml:space="preserve">Single 36inch length "4-channel backbone" weapon mount with universal handcuff-style lock.  Mounting brackets that come with this mount are designed for mounting on a </t>
    </r>
    <r>
      <rPr>
        <b/>
        <sz val="11"/>
        <rFont val="Sylfaen"/>
        <family val="1"/>
        <scheme val="minor"/>
      </rPr>
      <t>K9-cage</t>
    </r>
    <r>
      <rPr>
        <sz val="11"/>
        <rFont val="Sylfaen"/>
        <family val="1"/>
        <scheme val="minor"/>
      </rPr>
      <t>.</t>
    </r>
  </si>
  <si>
    <t>WEI-BRL</t>
  </si>
  <si>
    <t>MAIN WEAPON MOUNTS:</t>
  </si>
  <si>
    <t>ALTERNATIVE WEAPON MOUNTING SOLUTIONS:</t>
  </si>
  <si>
    <t>WEI-401-TR</t>
  </si>
  <si>
    <t>WEI-403-TR</t>
  </si>
  <si>
    <t>WEI-401-K9</t>
  </si>
  <si>
    <t>WEI-403-K9</t>
  </si>
  <si>
    <t>WEI-003-NL</t>
  </si>
  <si>
    <t>WEI-004-NL</t>
  </si>
  <si>
    <t>WEI-005-NL</t>
  </si>
  <si>
    <t>WEI-FST-1</t>
  </si>
  <si>
    <t>WEI-FSC-1</t>
  </si>
  <si>
    <t>WEI-FSD-1</t>
  </si>
  <si>
    <t>WEI-BRL-INS</t>
  </si>
  <si>
    <t>WEI-HCL-INS</t>
  </si>
  <si>
    <t>Barrel Lock / "Shotgun Lock" / "Clasp Lock"</t>
  </si>
  <si>
    <t>Handcuff Lock / "Universal Lock"</t>
  </si>
  <si>
    <t>STATE PRICE</t>
  </si>
  <si>
    <t>Call for price</t>
  </si>
  <si>
    <t>Call For Price</t>
  </si>
  <si>
    <t>call For Price</t>
  </si>
  <si>
    <t>HEADREST MOUNT:</t>
  </si>
  <si>
    <t>WEI-003-HR</t>
  </si>
  <si>
    <t>Single Handcuff-Lock Headrest Mount</t>
  </si>
  <si>
    <t>Headrest weapon mount with handcuff-style lock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</si>
</sst>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&quot;$&quot;#,##0.00"/>
    <numFmt numFmtId="165" formatCode="[&lt;=9999999]###\-####;\(###\)\ ###\-####"/>
  </numFmts>
  <fonts count="11" x14ac:knownFonts="1">
    <font>
      <sz val="11"/>
      <name val="Sylfaen"/>
      <family val="1"/>
      <scheme val="minor"/>
    </font>
    <font>
      <sz val="8"/>
      <name val="Arial"/>
      <family val="2"/>
    </font>
    <font>
      <b/>
      <sz val="24"/>
      <color theme="4" tint="-0.499984740745262"/>
      <name val="Trebuchet MS"/>
      <family val="2"/>
      <scheme val="major"/>
    </font>
    <font>
      <sz val="11"/>
      <color theme="1" tint="0.24994659260841701"/>
      <name val="Trebuchet MS"/>
      <family val="2"/>
      <scheme val="major"/>
    </font>
    <font>
      <sz val="11"/>
      <name val="Sylfaen"/>
      <family val="1"/>
      <scheme val="minor"/>
    </font>
    <font>
      <i/>
      <sz val="11"/>
      <color theme="1" tint="0.24994659260841701"/>
      <name val="Trebuchet MS"/>
      <family val="2"/>
      <scheme val="major"/>
    </font>
    <font>
      <sz val="11"/>
      <color theme="1" tint="0.24994659260841701"/>
      <name val="Sylfaen"/>
      <family val="1"/>
      <scheme val="minor"/>
    </font>
    <font>
      <b/>
      <sz val="11"/>
      <name val="Sylfaen"/>
      <family val="1"/>
      <scheme val="minor"/>
    </font>
    <font>
      <b/>
      <sz val="12"/>
      <color theme="4" tint="-0.499984740745262"/>
      <name val="Trebuchet MS"/>
      <family val="2"/>
      <scheme val="major"/>
    </font>
    <font>
      <b/>
      <sz val="11"/>
      <color theme="1"/>
      <name val="Sylfaen"/>
      <family val="1"/>
      <scheme val="minor"/>
    </font>
    <font>
      <sz val="11"/>
      <color theme="1"/>
      <name val="Sylfaen"/>
      <family val="1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2">
    <xf numFmtId="0" fontId="0" fillId="0" borderId="0">
      <alignment horizontal="left" vertical="center" wrapText="1"/>
    </xf>
    <xf numFmtId="0" fontId="3" fillId="0" borderId="0" applyNumberFormat="0" applyFill="0" applyProtection="0">
      <alignment horizontal="center" vertical="top" wrapText="1"/>
    </xf>
    <xf numFmtId="0" fontId="5" fillId="0" borderId="0" applyNumberFormat="0" applyFill="0" applyProtection="0">
      <alignment horizontal="right" vertical="center"/>
    </xf>
    <xf numFmtId="0" fontId="5" fillId="0" borderId="0" applyNumberFormat="0" applyFill="0" applyProtection="0">
      <alignment horizontal="left" vertical="center"/>
    </xf>
    <xf numFmtId="0" fontId="3" fillId="0" borderId="0" applyNumberFormat="0" applyFill="0" applyBorder="0" applyProtection="0">
      <alignment horizontal="center" vertical="center"/>
    </xf>
    <xf numFmtId="164" fontId="4" fillId="0" borderId="0" applyFont="0" applyFill="0" applyBorder="0" applyProtection="0">
      <alignment horizontal="right" vertical="center"/>
    </xf>
    <xf numFmtId="0" fontId="2" fillId="0" borderId="0" applyNumberFormat="0" applyFill="0" applyBorder="0" applyProtection="0">
      <alignment horizontal="center" vertical="center"/>
    </xf>
    <xf numFmtId="14" fontId="5" fillId="2" borderId="0" applyFill="0" applyBorder="0">
      <alignment horizontal="left" vertical="center"/>
    </xf>
    <xf numFmtId="0" fontId="5" fillId="0" borderId="0" applyNumberFormat="0" applyFill="0" applyBorder="0" applyProtection="0">
      <alignment horizontal="center" vertical="center"/>
    </xf>
    <xf numFmtId="165" fontId="3" fillId="2" borderId="0" applyFont="0" applyFill="0" applyBorder="0" applyAlignment="0">
      <alignment vertical="center" wrapText="1"/>
    </xf>
    <xf numFmtId="0" fontId="6" fillId="0" borderId="0" applyNumberFormat="0" applyFill="0" applyBorder="0" applyAlignment="0" applyProtection="0">
      <alignment horizontal="left" vertical="center" wrapText="1"/>
    </xf>
    <xf numFmtId="0" fontId="6" fillId="0" borderId="0" applyNumberFormat="0" applyFill="0" applyBorder="0" applyAlignment="0" applyProtection="0">
      <alignment horizontal="left" vertical="center" wrapText="1"/>
    </xf>
  </cellStyleXfs>
  <cellXfs count="18">
    <xf numFmtId="0" fontId="0" fillId="0" borderId="0" xfId="0">
      <alignment horizontal="left" vertical="center" wrapText="1"/>
    </xf>
    <xf numFmtId="14" fontId="5" fillId="0" borderId="0" xfId="7" applyFill="1">
      <alignment horizontal="left" vertical="center"/>
    </xf>
    <xf numFmtId="164" fontId="0" fillId="0" borderId="0" xfId="5" applyFont="1" applyAlignment="1">
      <alignment horizontal="center" vertical="center"/>
    </xf>
    <xf numFmtId="0" fontId="2" fillId="0" borderId="0" xfId="6" applyAlignment="1">
      <alignment vertical="center"/>
    </xf>
    <xf numFmtId="0" fontId="5" fillId="0" borderId="0" xfId="8" applyAlignment="1">
      <alignment vertical="center"/>
    </xf>
    <xf numFmtId="0" fontId="0" fillId="3" borderId="0" xfId="0" applyFill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left"/>
    </xf>
    <xf numFmtId="0" fontId="0" fillId="3" borderId="0" xfId="0" applyFill="1">
      <alignment horizontal="left" vertical="center" wrapText="1"/>
    </xf>
    <xf numFmtId="164" fontId="7" fillId="0" borderId="0" xfId="0" applyNumberFormat="1" applyFont="1" applyAlignment="1">
      <alignment horizontal="center" vertical="center" wrapText="1"/>
    </xf>
    <xf numFmtId="0" fontId="7" fillId="4" borderId="0" xfId="0" applyFont="1" applyFill="1" applyBorder="1" applyAlignment="1">
      <alignment horizontal="left"/>
    </xf>
    <xf numFmtId="0" fontId="10" fillId="0" borderId="1" xfId="0" applyFont="1" applyBorder="1">
      <alignment horizontal="left" vertical="center" wrapText="1"/>
    </xf>
    <xf numFmtId="0" fontId="10" fillId="0" borderId="2" xfId="0" applyFont="1" applyBorder="1">
      <alignment horizontal="left" vertical="center" wrapText="1"/>
    </xf>
    <xf numFmtId="164" fontId="10" fillId="0" borderId="2" xfId="5" applyNumberFormat="1" applyFont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 vertical="center" wrapText="1"/>
    </xf>
    <xf numFmtId="0" fontId="2" fillId="0" borderId="0" xfId="6">
      <alignment horizontal="center" vertical="center"/>
    </xf>
    <xf numFmtId="0" fontId="5" fillId="0" borderId="0" xfId="8">
      <alignment horizontal="center" vertical="center"/>
    </xf>
    <xf numFmtId="0" fontId="8" fillId="0" borderId="0" xfId="6" applyFont="1">
      <alignment horizontal="center" vertical="center"/>
    </xf>
  </cellXfs>
  <cellStyles count="12">
    <cellStyle name="Currency" xfId="5" builtinId="4" customBuiltin="1"/>
    <cellStyle name="Date" xfId="7" xr:uid="{00000000-0005-0000-0000-000001000000}"/>
    <cellStyle name="Explanatory Text" xfId="8" builtinId="53" customBuiltin="1"/>
    <cellStyle name="Followed Hyperlink" xfId="11" builtinId="9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Hyperlink" xfId="10" builtinId="8" customBuiltin="1"/>
    <cellStyle name="Normal" xfId="0" builtinId="0" customBuiltin="1"/>
    <cellStyle name="Phone" xfId="9" xr:uid="{00000000-0005-0000-0000-00000A000000}"/>
    <cellStyle name="Title" xfId="6" builtinId="15" customBuiltin="1"/>
  </cellStyles>
  <dxfs count="20"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 tint="-0.749992370372631"/>
        </patternFill>
      </fill>
    </dxf>
    <dxf>
      <font>
        <b val="0"/>
        <i val="0"/>
        <color theme="1" tint="0.24994659260841701"/>
      </font>
      <border>
        <left/>
        <right/>
      </border>
    </dxf>
    <dxf>
      <font>
        <b val="0"/>
        <i val="0"/>
        <color theme="1" tint="0.24994659260841701"/>
      </font>
      <border>
        <left/>
        <right/>
      </border>
    </dxf>
    <dxf>
      <font>
        <b val="0"/>
        <i val="0"/>
        <color theme="1" tint="0.24994659260841701"/>
      </font>
      <border>
        <left/>
        <right/>
        <top style="thin">
          <color theme="4" tint="-0.499984740745262"/>
        </top>
      </border>
    </dxf>
    <dxf>
      <font>
        <color theme="1" tint="0.24994659260841701"/>
      </font>
      <border>
        <left/>
        <right/>
        <top style="thin">
          <color theme="4"/>
        </top>
      </border>
    </dxf>
    <dxf>
      <font>
        <b val="0"/>
        <i val="0"/>
        <color theme="1" tint="0.24994659260841701"/>
      </font>
      <border>
        <left/>
        <right/>
      </border>
    </dxf>
    <dxf>
      <font>
        <b val="0"/>
        <i val="0"/>
        <color theme="1" tint="0.24994659260841701"/>
      </font>
      <border>
        <left/>
        <right/>
      </border>
    </dxf>
    <dxf>
      <font>
        <b/>
        <i val="0"/>
        <color theme="1" tint="0.24994659260841701"/>
      </font>
      <border>
        <left/>
        <right/>
        <top style="double">
          <color theme="4" tint="-0.499984740745262"/>
        </top>
      </border>
    </dxf>
    <dxf>
      <font>
        <b val="0"/>
        <i val="0"/>
        <color theme="0"/>
      </font>
      <fill>
        <patternFill patternType="solid">
          <fgColor theme="4"/>
          <bgColor theme="4" tint="-0.499984740745262"/>
        </patternFill>
      </fill>
      <border>
        <left/>
        <right/>
      </border>
    </dxf>
    <dxf>
      <font>
        <b val="0"/>
        <i val="0"/>
        <color theme="1" tint="0.24994659260841701"/>
      </font>
      <border>
        <left/>
        <right/>
        <top style="thin">
          <color theme="4" tint="-0.24994659260841701"/>
        </top>
        <bottom style="thin">
          <color theme="4" tint="-0.24994659260841701"/>
        </bottom>
      </border>
    </dxf>
    <dxf>
      <font>
        <b val="0"/>
        <i val="0"/>
        <color theme="1" tint="0.24994659260841701"/>
      </font>
      <border>
        <left/>
        <right/>
      </border>
    </dxf>
    <dxf>
      <font>
        <b val="0"/>
        <i val="0"/>
        <color theme="1" tint="0.24994659260841701"/>
      </font>
      <border>
        <left/>
        <right/>
      </border>
    </dxf>
    <dxf>
      <font>
        <b val="0"/>
        <i val="0"/>
        <color theme="1" tint="0.24994659260841701"/>
      </font>
      <border>
        <left/>
        <right/>
        <top style="thin">
          <color theme="4" tint="-0.499984740745262"/>
        </top>
      </border>
    </dxf>
    <dxf>
      <font>
        <color theme="1" tint="0.24994659260841701"/>
      </font>
      <border>
        <left/>
        <right/>
        <top style="thin">
          <color theme="4"/>
        </top>
      </border>
    </dxf>
    <dxf>
      <font>
        <b val="0"/>
        <i val="0"/>
        <color theme="1" tint="0.24994659260841701"/>
      </font>
      <border>
        <left/>
        <right/>
      </border>
    </dxf>
    <dxf>
      <font>
        <b val="0"/>
        <i val="0"/>
        <color theme="1" tint="0.24994659260841701"/>
      </font>
      <border>
        <left/>
        <right/>
      </border>
    </dxf>
    <dxf>
      <font>
        <b/>
        <i val="0"/>
        <color theme="1" tint="0.24994659260841701"/>
      </font>
      <border>
        <left/>
        <right/>
        <top style="double">
          <color theme="4" tint="-0.499984740745262"/>
        </top>
      </border>
    </dxf>
    <dxf>
      <font>
        <b val="0"/>
        <i val="0"/>
        <color theme="0"/>
      </font>
      <fill>
        <patternFill patternType="solid">
          <fgColor theme="4"/>
          <bgColor theme="4" tint="-0.499984740745262"/>
        </patternFill>
      </fill>
      <border>
        <left/>
        <right/>
      </border>
    </dxf>
    <dxf>
      <font>
        <b val="0"/>
        <i val="0"/>
        <color theme="1" tint="0.24994659260841701"/>
      </font>
      <border>
        <left/>
        <right/>
        <top style="thin">
          <color theme="4" tint="-0.24994659260841701"/>
        </top>
        <bottom style="thin">
          <color theme="4" tint="-0.24994659260841701"/>
        </bottom>
      </border>
    </dxf>
  </dxfs>
  <tableStyles count="2" defaultTableStyle="TableStyleMedium2" defaultPivotStyle="PivotStyleMedium2">
    <tableStyle name="Product Price List" pivot="0" count="9" xr9:uid="{00000000-0011-0000-FFFF-FFFF00000000}">
      <tableStyleElement type="wholeTable" dxfId="19"/>
      <tableStyleElement type="headerRow" dxfId="18"/>
      <tableStyleElement type="totalRow" dxfId="17"/>
      <tableStyleElement type="firstColumn" dxfId="16"/>
      <tableStyleElement type="lastColumn" dxfId="15"/>
      <tableStyleElement type="firstRowStripe" dxfId="14"/>
      <tableStyleElement type="secondRowStripe" dxfId="13"/>
      <tableStyleElement type="firstColumnStripe" dxfId="12"/>
      <tableStyleElement type="secondColumnStripe" dxfId="11"/>
    </tableStyle>
    <tableStyle name="Product Price List 2" pivot="0" count="9" xr9:uid="{00000000-0011-0000-FFFF-FFFF00000000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secondRowStripe" dxfId="4"/>
      <tableStyleElement type="firstColumnStripe" dxfId="3"/>
      <tableStyleElement type="secondColumnStripe" dxfId="2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213F75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3FBF7"/>
      <rgbColor rgb="00CCFFCC"/>
      <rgbColor rgb="00FFFF99"/>
      <rgbColor rgb="005B7D77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roductPriceList" displayName="ProductPriceList" ref="B4:F36" totalsRowShown="0" headerRowDxfId="1">
  <autoFilter ref="B4:F36" xr:uid="{00000000-0009-0000-0100-000001000000}"/>
  <tableColumns count="5">
    <tableColumn id="1" xr3:uid="{00000000-0010-0000-0000-000001000000}" name="MODEL NUMBER"/>
    <tableColumn id="2" xr3:uid="{00000000-0010-0000-0000-000002000000}" name="PRODUCT NAME"/>
    <tableColumn id="3" xr3:uid="{00000000-0010-0000-0000-000003000000}" name="PRODUCT DESCRIPTION"/>
    <tableColumn id="5" xr3:uid="{00000000-0010-0000-0000-000005000000}" name="LIST PRICE" dataDxfId="0" dataCellStyle="Currency"/>
    <tableColumn id="10" xr3:uid="{9FEAE114-439C-4F51-8DE1-F7D270650A8D}" name="STATE PRICE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Summary="Enter Product Number, Name, Description, Retail and Bulk Prices per Unit in this table"/>
    </ext>
  </extLst>
</table>
</file>

<file path=xl/theme/theme1.xml><?xml version="1.0" encoding="utf-8"?>
<a:theme xmlns:a="http://schemas.openxmlformats.org/drawingml/2006/main" name="Office Theme">
  <a:themeElements>
    <a:clrScheme name="Blue Green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Product Price List">
      <a:majorFont>
        <a:latin typeface="Trebuchet MS"/>
        <a:ea typeface=""/>
        <a:cs typeface=""/>
      </a:majorFont>
      <a:minorFont>
        <a:latin typeface="Sylfaen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499984740745262"/>
    <pageSetUpPr autoPageBreaks="0" fitToPage="1"/>
  </sheetPr>
  <dimension ref="B1:G36"/>
  <sheetViews>
    <sheetView showGridLines="0" tabSelected="1" zoomScale="70" zoomScaleNormal="70" workbookViewId="0">
      <selection activeCell="J32" sqref="J32"/>
    </sheetView>
  </sheetViews>
  <sheetFormatPr defaultRowHeight="30" customHeight="1" x14ac:dyDescent="0.25"/>
  <cols>
    <col min="1" max="1" width="2.625" customWidth="1"/>
    <col min="2" max="2" width="16.875" customWidth="1"/>
    <col min="3" max="3" width="38.75" customWidth="1"/>
    <col min="4" max="4" width="84.125" customWidth="1"/>
    <col min="5" max="5" width="17.125" customWidth="1"/>
    <col min="6" max="6" width="16.25" customWidth="1"/>
    <col min="7" max="7" width="14.625" customWidth="1"/>
    <col min="8" max="8" width="15.625" customWidth="1"/>
    <col min="10" max="10" width="12.125" bestFit="1" customWidth="1"/>
  </cols>
  <sheetData>
    <row r="1" spans="2:7" ht="43.5" customHeight="1" x14ac:dyDescent="0.25">
      <c r="B1" s="15" t="s">
        <v>25</v>
      </c>
      <c r="C1" s="15"/>
      <c r="D1" s="15"/>
      <c r="E1" s="15"/>
      <c r="F1" s="15"/>
      <c r="G1" s="3"/>
    </row>
    <row r="2" spans="2:7" ht="21" customHeight="1" x14ac:dyDescent="0.25">
      <c r="B2" s="16" t="s">
        <v>20</v>
      </c>
      <c r="C2" s="16"/>
      <c r="D2" s="16"/>
      <c r="E2" s="16"/>
      <c r="F2" s="16"/>
      <c r="G2" s="4"/>
    </row>
    <row r="3" spans="2:7" ht="15" customHeight="1" x14ac:dyDescent="0.25">
      <c r="B3" s="17">
        <v>2020</v>
      </c>
      <c r="C3" s="17"/>
      <c r="D3" s="17"/>
      <c r="E3" s="17"/>
      <c r="F3" s="17"/>
      <c r="G3" s="1"/>
    </row>
    <row r="4" spans="2:7" ht="39" customHeight="1" x14ac:dyDescent="0.25">
      <c r="B4" s="5" t="s">
        <v>19</v>
      </c>
      <c r="C4" s="5" t="s">
        <v>18</v>
      </c>
      <c r="D4" s="5" t="s">
        <v>23</v>
      </c>
      <c r="E4" s="5" t="s">
        <v>5</v>
      </c>
      <c r="F4" s="8" t="s">
        <v>84</v>
      </c>
    </row>
    <row r="5" spans="2:7" ht="15" x14ac:dyDescent="0.25">
      <c r="B5" s="10" t="s">
        <v>68</v>
      </c>
      <c r="C5" s="6"/>
      <c r="E5" s="2"/>
    </row>
    <row r="6" spans="2:7" ht="30" customHeight="1" x14ac:dyDescent="0.25">
      <c r="B6" t="s">
        <v>0</v>
      </c>
      <c r="C6" t="s">
        <v>8</v>
      </c>
      <c r="D6" t="s">
        <v>30</v>
      </c>
      <c r="E6" s="2">
        <v>378</v>
      </c>
      <c r="F6" s="9">
        <f>SUM(ProductPriceList[[#This Row],[LIST PRICE]]-(0.05*ProductPriceList[[#This Row],[LIST PRICE]]))</f>
        <v>359.1</v>
      </c>
    </row>
    <row r="7" spans="2:7" ht="30" customHeight="1" x14ac:dyDescent="0.25">
      <c r="B7" t="s">
        <v>1</v>
      </c>
      <c r="C7" t="s">
        <v>9</v>
      </c>
      <c r="D7" t="s">
        <v>31</v>
      </c>
      <c r="E7" s="2">
        <v>462</v>
      </c>
      <c r="F7" s="9">
        <f>SUM(ProductPriceList[[#This Row],[LIST PRICE]]-(0.05*ProductPriceList[[#This Row],[LIST PRICE]]))</f>
        <v>438.9</v>
      </c>
    </row>
    <row r="8" spans="2:7" ht="30" customHeight="1" x14ac:dyDescent="0.25">
      <c r="B8" t="s">
        <v>2</v>
      </c>
      <c r="C8" t="s">
        <v>10</v>
      </c>
      <c r="D8" t="s">
        <v>27</v>
      </c>
      <c r="E8" s="2">
        <v>494.5</v>
      </c>
      <c r="F8" s="9">
        <f>SUM(ProductPriceList[[#This Row],[LIST PRICE]]-(0.05*ProductPriceList[[#This Row],[LIST PRICE]]))</f>
        <v>469.77499999999998</v>
      </c>
    </row>
    <row r="9" spans="2:7" ht="30" customHeight="1" x14ac:dyDescent="0.25">
      <c r="B9" t="s">
        <v>3</v>
      </c>
      <c r="C9" t="s">
        <v>11</v>
      </c>
      <c r="D9" t="s">
        <v>32</v>
      </c>
      <c r="E9" s="2">
        <v>665.5</v>
      </c>
      <c r="F9" s="9">
        <f>SUM(ProductPriceList[[#This Row],[LIST PRICE]]-(0.05*ProductPriceList[[#This Row],[LIST PRICE]]))</f>
        <v>632.22500000000002</v>
      </c>
    </row>
    <row r="10" spans="2:7" ht="30" customHeight="1" x14ac:dyDescent="0.25">
      <c r="B10" t="s">
        <v>4</v>
      </c>
      <c r="C10" t="s">
        <v>12</v>
      </c>
      <c r="D10" t="s">
        <v>33</v>
      </c>
      <c r="E10" s="2">
        <v>580.5</v>
      </c>
      <c r="F10" s="9">
        <f>SUM(ProductPriceList[[#This Row],[LIST PRICE]]-(0.05*ProductPriceList[[#This Row],[LIST PRICE]]))</f>
        <v>551.47500000000002</v>
      </c>
    </row>
    <row r="11" spans="2:7" ht="15" x14ac:dyDescent="0.25">
      <c r="B11" s="7" t="s">
        <v>69</v>
      </c>
      <c r="E11" s="2"/>
      <c r="F11" s="9"/>
    </row>
    <row r="12" spans="2:7" x14ac:dyDescent="0.25">
      <c r="B12" t="s">
        <v>70</v>
      </c>
      <c r="C12" t="s">
        <v>28</v>
      </c>
      <c r="D12" t="s">
        <v>63</v>
      </c>
      <c r="E12" s="2">
        <v>378</v>
      </c>
      <c r="F12" s="9">
        <f>SUM(ProductPriceList[[#This Row],[LIST PRICE]]-(0.05*ProductPriceList[[#This Row],[LIST PRICE]]))</f>
        <v>359.1</v>
      </c>
    </row>
    <row r="13" spans="2:7" ht="30" customHeight="1" x14ac:dyDescent="0.25">
      <c r="B13" t="s">
        <v>71</v>
      </c>
      <c r="C13" t="s">
        <v>29</v>
      </c>
      <c r="D13" t="s">
        <v>64</v>
      </c>
      <c r="E13" s="2">
        <v>494.5</v>
      </c>
      <c r="F13" s="9">
        <f>SUM(ProductPriceList[[#This Row],[LIST PRICE]]-(0.05*ProductPriceList[[#This Row],[LIST PRICE]]))</f>
        <v>469.77499999999998</v>
      </c>
    </row>
    <row r="14" spans="2:7" ht="27.95" customHeight="1" x14ac:dyDescent="0.25">
      <c r="B14" t="s">
        <v>72</v>
      </c>
      <c r="C14" t="s">
        <v>61</v>
      </c>
      <c r="D14" t="s">
        <v>65</v>
      </c>
      <c r="E14" s="2">
        <v>378</v>
      </c>
      <c r="F14" s="9">
        <f>SUM(ProductPriceList[[#This Row],[LIST PRICE]]-(0.05*ProductPriceList[[#This Row],[LIST PRICE]]))</f>
        <v>359.1</v>
      </c>
    </row>
    <row r="15" spans="2:7" x14ac:dyDescent="0.25">
      <c r="B15" t="s">
        <v>73</v>
      </c>
      <c r="C15" t="s">
        <v>62</v>
      </c>
      <c r="D15" t="s">
        <v>66</v>
      </c>
      <c r="E15" s="2">
        <v>494.5</v>
      </c>
      <c r="F15" s="9">
        <f>SUM(ProductPriceList[[#This Row],[LIST PRICE]]-(0.05*ProductPriceList[[#This Row],[LIST PRICE]]))</f>
        <v>469.77499999999998</v>
      </c>
    </row>
    <row r="16" spans="2:7" ht="15" x14ac:dyDescent="0.25">
      <c r="B16" s="7" t="s">
        <v>21</v>
      </c>
      <c r="E16" s="2"/>
      <c r="F16" s="9"/>
    </row>
    <row r="17" spans="2:6" x14ac:dyDescent="0.25">
      <c r="B17" t="s">
        <v>74</v>
      </c>
      <c r="C17" t="s">
        <v>54</v>
      </c>
      <c r="D17" t="s">
        <v>55</v>
      </c>
      <c r="E17" s="2">
        <v>224</v>
      </c>
      <c r="F17" s="9">
        <f>SUM(ProductPriceList[[#This Row],[LIST PRICE]]-(0.05*ProductPriceList[[#This Row],[LIST PRICE]]))</f>
        <v>212.8</v>
      </c>
    </row>
    <row r="18" spans="2:6" ht="27.95" customHeight="1" x14ac:dyDescent="0.25">
      <c r="B18" t="s">
        <v>75</v>
      </c>
      <c r="C18" t="s">
        <v>14</v>
      </c>
      <c r="D18" t="s">
        <v>22</v>
      </c>
      <c r="E18" s="2">
        <v>274</v>
      </c>
      <c r="F18" s="9">
        <f>SUM(ProductPriceList[[#This Row],[LIST PRICE]]-(0.05*ProductPriceList[[#This Row],[LIST PRICE]]))</f>
        <v>260.3</v>
      </c>
    </row>
    <row r="19" spans="2:6" x14ac:dyDescent="0.25">
      <c r="B19" t="s">
        <v>76</v>
      </c>
      <c r="C19" t="s">
        <v>13</v>
      </c>
      <c r="D19" t="s">
        <v>6</v>
      </c>
      <c r="E19" s="2">
        <v>425</v>
      </c>
      <c r="F19" s="9">
        <f>SUM(ProductPriceList[[#This Row],[LIST PRICE]]-(0.05*ProductPriceList[[#This Row],[LIST PRICE]]))</f>
        <v>403.75</v>
      </c>
    </row>
    <row r="20" spans="2:6" ht="15" x14ac:dyDescent="0.25">
      <c r="B20" s="7" t="s">
        <v>24</v>
      </c>
      <c r="E20" s="2"/>
      <c r="F20" s="9"/>
    </row>
    <row r="21" spans="2:6" x14ac:dyDescent="0.25">
      <c r="B21" t="s">
        <v>77</v>
      </c>
      <c r="C21" t="s">
        <v>17</v>
      </c>
      <c r="D21" t="s">
        <v>58</v>
      </c>
      <c r="E21" s="2">
        <v>210</v>
      </c>
      <c r="F21" s="9">
        <f>SUM(ProductPriceList[[#This Row],[LIST PRICE]]-(0.05*ProductPriceList[[#This Row],[LIST PRICE]]))</f>
        <v>199.5</v>
      </c>
    </row>
    <row r="22" spans="2:6" x14ac:dyDescent="0.25">
      <c r="B22" t="s">
        <v>78</v>
      </c>
      <c r="C22" t="s">
        <v>16</v>
      </c>
      <c r="D22" t="s">
        <v>59</v>
      </c>
      <c r="E22" s="2">
        <v>210</v>
      </c>
      <c r="F22" s="9">
        <f>SUM(ProductPriceList[[#This Row],[LIST PRICE]]-(0.05*ProductPriceList[[#This Row],[LIST PRICE]]))</f>
        <v>199.5</v>
      </c>
    </row>
    <row r="23" spans="2:6" ht="30" customHeight="1" x14ac:dyDescent="0.25">
      <c r="B23" t="s">
        <v>79</v>
      </c>
      <c r="C23" t="s">
        <v>15</v>
      </c>
      <c r="D23" t="s">
        <v>60</v>
      </c>
      <c r="E23" s="2">
        <v>210</v>
      </c>
      <c r="F23" s="9">
        <f>SUM(ProductPriceList[[#This Row],[LIST PRICE]]-(0.05*ProductPriceList[[#This Row],[LIST PRICE]]))</f>
        <v>199.5</v>
      </c>
    </row>
    <row r="24" spans="2:6" ht="15" x14ac:dyDescent="0.25">
      <c r="B24" s="7" t="s">
        <v>49</v>
      </c>
      <c r="E24" s="2"/>
      <c r="F24" s="9"/>
    </row>
    <row r="25" spans="2:6" ht="30" customHeight="1" x14ac:dyDescent="0.25">
      <c r="B25" t="s">
        <v>67</v>
      </c>
      <c r="C25" t="s">
        <v>82</v>
      </c>
      <c r="D25" t="s">
        <v>48</v>
      </c>
      <c r="E25" s="2">
        <v>130</v>
      </c>
      <c r="F25" s="9">
        <f>SUM(ProductPriceList[[#This Row],[LIST PRICE]]-(0.05*ProductPriceList[[#This Row],[LIST PRICE]]))</f>
        <v>123.5</v>
      </c>
    </row>
    <row r="26" spans="2:6" ht="30" customHeight="1" x14ac:dyDescent="0.25">
      <c r="B26" t="s">
        <v>26</v>
      </c>
      <c r="C26" t="s">
        <v>83</v>
      </c>
      <c r="D26" t="s">
        <v>34</v>
      </c>
      <c r="E26" s="2">
        <v>240</v>
      </c>
      <c r="F26" s="9">
        <f>SUM(ProductPriceList[[#This Row],[LIST PRICE]]-(0.05*ProductPriceList[[#This Row],[LIST PRICE]]))</f>
        <v>228</v>
      </c>
    </row>
    <row r="27" spans="2:6" ht="30" customHeight="1" x14ac:dyDescent="0.25">
      <c r="B27" t="s">
        <v>80</v>
      </c>
      <c r="C27" t="s">
        <v>50</v>
      </c>
      <c r="D27" t="s">
        <v>52</v>
      </c>
      <c r="E27" s="2">
        <v>30</v>
      </c>
      <c r="F27" s="9">
        <f>SUM(ProductPriceList[[#This Row],[LIST PRICE]]-(0.05*ProductPriceList[[#This Row],[LIST PRICE]]))</f>
        <v>28.5</v>
      </c>
    </row>
    <row r="28" spans="2:6" ht="30" customHeight="1" x14ac:dyDescent="0.25">
      <c r="B28" t="s">
        <v>81</v>
      </c>
      <c r="C28" t="s">
        <v>51</v>
      </c>
      <c r="D28" t="s">
        <v>53</v>
      </c>
      <c r="E28" s="2">
        <v>25</v>
      </c>
      <c r="F28" s="9">
        <f>SUM(ProductPriceList[[#This Row],[LIST PRICE]]-(0.05*ProductPriceList[[#This Row],[LIST PRICE]]))</f>
        <v>23.75</v>
      </c>
    </row>
    <row r="29" spans="2:6" ht="30" customHeight="1" x14ac:dyDescent="0.25">
      <c r="B29" t="s">
        <v>7</v>
      </c>
      <c r="C29" t="s">
        <v>56</v>
      </c>
      <c r="D29" t="s">
        <v>57</v>
      </c>
      <c r="E29" s="2">
        <v>30</v>
      </c>
      <c r="F29" s="9">
        <f>SUM(ProductPriceList[[#This Row],[LIST PRICE]]-(0.05*ProductPriceList[[#This Row],[LIST PRICE]]))</f>
        <v>28.5</v>
      </c>
    </row>
    <row r="30" spans="2:6" ht="15" x14ac:dyDescent="0.25">
      <c r="B30" s="7" t="s">
        <v>35</v>
      </c>
      <c r="E30" s="2"/>
      <c r="F30" s="9"/>
    </row>
    <row r="31" spans="2:6" ht="30" customHeight="1" x14ac:dyDescent="0.25">
      <c r="B31" t="s">
        <v>36</v>
      </c>
      <c r="C31" t="s">
        <v>37</v>
      </c>
      <c r="D31" t="s">
        <v>38</v>
      </c>
      <c r="E31" s="2">
        <v>20</v>
      </c>
      <c r="F31" s="9">
        <f>SUM(ProductPriceList[[#This Row],[LIST PRICE]]-(0.05*ProductPriceList[[#This Row],[LIST PRICE]]))</f>
        <v>19</v>
      </c>
    </row>
    <row r="32" spans="2:6" ht="30" customHeight="1" x14ac:dyDescent="0.25">
      <c r="B32" t="s">
        <v>39</v>
      </c>
      <c r="C32" t="s">
        <v>41</v>
      </c>
      <c r="D32" t="s">
        <v>45</v>
      </c>
      <c r="E32" s="2" t="s">
        <v>85</v>
      </c>
      <c r="F32" s="9" t="s">
        <v>86</v>
      </c>
    </row>
    <row r="33" spans="2:6" ht="30" customHeight="1" x14ac:dyDescent="0.25">
      <c r="B33" t="s">
        <v>40</v>
      </c>
      <c r="C33" t="s">
        <v>42</v>
      </c>
      <c r="D33" t="s">
        <v>46</v>
      </c>
      <c r="E33" s="2" t="s">
        <v>85</v>
      </c>
      <c r="F33" s="9" t="s">
        <v>87</v>
      </c>
    </row>
    <row r="34" spans="2:6" ht="30" customHeight="1" x14ac:dyDescent="0.25">
      <c r="B34" t="s">
        <v>43</v>
      </c>
      <c r="C34" t="s">
        <v>44</v>
      </c>
      <c r="D34" t="s">
        <v>47</v>
      </c>
      <c r="E34" s="2" t="s">
        <v>85</v>
      </c>
      <c r="F34" s="9" t="s">
        <v>87</v>
      </c>
    </row>
    <row r="35" spans="2:6" ht="15" customHeight="1" x14ac:dyDescent="0.25">
      <c r="B35" s="7" t="s">
        <v>88</v>
      </c>
      <c r="E35" s="2"/>
      <c r="F35" s="9"/>
    </row>
    <row r="36" spans="2:6" ht="30" customHeight="1" x14ac:dyDescent="0.25">
      <c r="B36" s="11" t="s">
        <v>89</v>
      </c>
      <c r="C36" s="12" t="s">
        <v>90</v>
      </c>
      <c r="D36" s="12" t="s">
        <v>91</v>
      </c>
      <c r="E36" s="13">
        <v>594.5</v>
      </c>
      <c r="F36" s="14">
        <v>445.5</v>
      </c>
    </row>
  </sheetData>
  <mergeCells count="3">
    <mergeCell ref="B1:F1"/>
    <mergeCell ref="B2:F2"/>
    <mergeCell ref="B3:F3"/>
  </mergeCells>
  <phoneticPr fontId="1" type="noConversion"/>
  <dataValidations count="1">
    <dataValidation allowBlank="1" showErrorMessage="1" sqref="A1:B2 A3 G1:XFD1048576 A4:F1048576" xr:uid="{18BFF04B-56C0-443B-87CD-B1D4EF353147}"/>
  </dataValidations>
  <printOptions horizontalCentered="1"/>
  <pageMargins left="0.25" right="0.25" top="0.75" bottom="0.75" header="0.3" footer="0.3"/>
  <pageSetup scale="77" fitToHeight="0" orientation="landscape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Gun Mount Price List</vt:lpstr>
      <vt:lpstr>ColumnTitle1</vt:lpstr>
      <vt:lpstr>'Gun Mount Price List'!Print_Titles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Owner</dc:creator>
  <cp:lastModifiedBy>Lisa Bradley</cp:lastModifiedBy>
  <cp:lastPrinted>2019-11-26T23:32:34Z</cp:lastPrinted>
  <dcterms:created xsi:type="dcterms:W3CDTF">2017-02-13T07:24:35Z</dcterms:created>
  <dcterms:modified xsi:type="dcterms:W3CDTF">2021-05-27T21:37:23Z</dcterms:modified>
  <cp:version/>
</cp:coreProperties>
</file>