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4.xml" ContentType="application/vnd.openxmlformats-officedocument.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5.xml" ContentType="application/vnd.openxmlformats-officedocument.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6.xml" ContentType="application/vnd.openxmlformats-officedocument.drawing+xml"/>
  <Override PartName="/xl/diagrams/data4.xml" ContentType="application/vnd.openxmlformats-officedocument.drawingml.diagramData+xml"/>
  <Override PartName="/xl/diagrams/layout4.xml" ContentType="application/vnd.openxmlformats-officedocument.drawingml.diagramLayout+xml"/>
  <Override PartName="/xl/diagrams/quickStyle4.xml" ContentType="application/vnd.openxmlformats-officedocument.drawingml.diagramStyle+xml"/>
  <Override PartName="/xl/diagrams/colors4.xml" ContentType="application/vnd.openxmlformats-officedocument.drawingml.diagramColors+xml"/>
  <Override PartName="/xl/diagrams/drawing4.xml" ContentType="application/vnd.ms-office.drawingml.diagramDrawing+xml"/>
  <Override PartName="/xl/drawings/drawing7.xml" ContentType="application/vnd.openxmlformats-officedocument.drawing+xml"/>
  <Override PartName="/xl/diagrams/data5.xml" ContentType="application/vnd.openxmlformats-officedocument.drawingml.diagramData+xml"/>
  <Override PartName="/xl/diagrams/layout5.xml" ContentType="application/vnd.openxmlformats-officedocument.drawingml.diagramLayout+xml"/>
  <Override PartName="/xl/diagrams/quickStyle5.xml" ContentType="application/vnd.openxmlformats-officedocument.drawingml.diagramStyle+xml"/>
  <Override PartName="/xl/diagrams/colors5.xml" ContentType="application/vnd.openxmlformats-officedocument.drawingml.diagramColors+xml"/>
  <Override PartName="/xl/diagrams/drawing5.xml" ContentType="application/vnd.ms-office.drawingml.diagramDrawing+xml"/>
  <Override PartName="/xl/drawings/drawing8.xml" ContentType="application/vnd.openxmlformats-officedocument.drawing+xml"/>
  <Override PartName="/xl/diagrams/data6.xml" ContentType="application/vnd.openxmlformats-officedocument.drawingml.diagramData+xml"/>
  <Override PartName="/xl/diagrams/layout6.xml" ContentType="application/vnd.openxmlformats-officedocument.drawingml.diagramLayout+xml"/>
  <Override PartName="/xl/diagrams/quickStyle6.xml" ContentType="application/vnd.openxmlformats-officedocument.drawingml.diagramStyle+xml"/>
  <Override PartName="/xl/diagrams/colors6.xml" ContentType="application/vnd.openxmlformats-officedocument.drawingml.diagramColors+xml"/>
  <Override PartName="/xl/diagrams/drawing6.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N:\Engineering\ENGINEERING,SPREADSHEETS\LeeBoy-Rosco Price Sheets\Older Versions\2021\040121\"/>
    </mc:Choice>
  </mc:AlternateContent>
  <bookViews>
    <workbookView xWindow="-75" yWindow="0" windowWidth="19260" windowHeight="11040" tabRatio="873" activeTab="2"/>
  </bookViews>
  <sheets>
    <sheet name="LBP Order Entry Process" sheetId="63" r:id="rId1"/>
    <sheet name="Blank" sheetId="4" state="hidden" r:id="rId2"/>
    <sheet name="150D" sheetId="74" r:id="rId3"/>
    <sheet name="RW85" sheetId="75" r:id="rId4"/>
    <sheet name="FB55" sheetId="78" r:id="rId5"/>
    <sheet name="CB95" sheetId="77" r:id="rId6"/>
    <sheet name="FB90B" sheetId="79" r:id="rId7"/>
    <sheet name="G700B" sheetId="76" r:id="rId8"/>
  </sheets>
  <definedNames>
    <definedName name="_xlnm.Print_Area" localSheetId="2">'150D'!$A$1:$H$43</definedName>
    <definedName name="_xlnm.Print_Area" localSheetId="5">'CB95'!$A$1:$H$41</definedName>
    <definedName name="_xlnm.Print_Area" localSheetId="4">'FB55'!$A$1:$H$40</definedName>
    <definedName name="_xlnm.Print_Area" localSheetId="6">FB90B!$A$1:$H$34</definedName>
    <definedName name="_xlnm.Print_Area" localSheetId="7">G700B!$A$1:$H$39</definedName>
    <definedName name="_xlnm.Print_Area" localSheetId="0">'LBP Order Entry Process'!$A$1:$H$52</definedName>
    <definedName name="_xlnm.Print_Area" localSheetId="3">'RW85'!$A$1:$H$36</definedName>
  </definedNames>
  <calcPr calcId="152511"/>
</workbook>
</file>

<file path=xl/calcChain.xml><?xml version="1.0" encoding="utf-8"?>
<calcChain xmlns="http://schemas.openxmlformats.org/spreadsheetml/2006/main">
  <c r="G36" i="76" l="1"/>
  <c r="G2" i="76" l="1"/>
  <c r="G2" i="78"/>
  <c r="G2" i="77"/>
  <c r="G2" i="79"/>
  <c r="G2" i="75"/>
  <c r="G31" i="79"/>
  <c r="G37" i="78"/>
  <c r="G38" i="77"/>
  <c r="G33" i="75" l="1"/>
  <c r="G40" i="74"/>
</calcChain>
</file>

<file path=xl/sharedStrings.xml><?xml version="1.0" encoding="utf-8"?>
<sst xmlns="http://schemas.openxmlformats.org/spreadsheetml/2006/main" count="688" uniqueCount="264">
  <si>
    <t>DEALER:</t>
  </si>
  <si>
    <t>SHIP TO:</t>
  </si>
  <si>
    <t>DATE:</t>
  </si>
  <si>
    <t>CUSTOMER:</t>
  </si>
  <si>
    <t>MODEL</t>
  </si>
  <si>
    <t>P. O. NO:</t>
  </si>
  <si>
    <t>SCREED</t>
  </si>
  <si>
    <t>ENGINE</t>
  </si>
  <si>
    <t>DRIVE</t>
  </si>
  <si>
    <t>CK</t>
  </si>
  <si>
    <t>COMMENTS:</t>
  </si>
  <si>
    <t>SIGNATURE:</t>
  </si>
  <si>
    <t>EFFECTIVE JANUARY 1, 2001</t>
  </si>
  <si>
    <t>DESCRIPTION</t>
  </si>
  <si>
    <t>Phone: (704) 483-9721</t>
  </si>
  <si>
    <t>Fax:      (704) 483-5802</t>
  </si>
  <si>
    <t>EQUIPMENT PRICING &amp; ORDER FORM</t>
  </si>
  <si>
    <t xml:space="preserve">  LEEBOY ASSOCIATES FLOOR PLAN:        YES        NO</t>
  </si>
  <si>
    <t>LIST    PRICE</t>
  </si>
  <si>
    <t>OPTIONS</t>
  </si>
  <si>
    <t>STANDARD FEATURES</t>
  </si>
  <si>
    <r>
      <t xml:space="preserve">LIST            </t>
    </r>
    <r>
      <rPr>
        <b/>
        <u/>
        <sz val="10"/>
        <rFont val="Arial"/>
        <family val="2"/>
      </rPr>
      <t>PRICE</t>
    </r>
  </si>
  <si>
    <r>
      <t xml:space="preserve">ORDER      </t>
    </r>
    <r>
      <rPr>
        <b/>
        <u/>
        <sz val="10"/>
        <rFont val="Arial"/>
        <family val="2"/>
      </rPr>
      <t>NUMBER</t>
    </r>
  </si>
  <si>
    <t>ORDER    NUMBER</t>
  </si>
  <si>
    <t>WITH:</t>
  </si>
  <si>
    <t xml:space="preserve"> </t>
  </si>
  <si>
    <t>FLOOR PLAN:</t>
  </si>
  <si>
    <t>PHONE:</t>
  </si>
  <si>
    <t>LIST PRICE</t>
  </si>
  <si>
    <t>Prices in US Dollars</t>
  </si>
  <si>
    <t>ORDER NUMBER</t>
  </si>
  <si>
    <t>Effective:</t>
  </si>
  <si>
    <t xml:space="preserve">   YES  /  NO</t>
  </si>
  <si>
    <t>0000</t>
  </si>
  <si>
    <t>Call for Pricing</t>
  </si>
  <si>
    <t>Controls</t>
  </si>
  <si>
    <t>Additional Equipment Options</t>
  </si>
  <si>
    <t>Wheeled - Paver</t>
  </si>
  <si>
    <t>Umbrella</t>
  </si>
  <si>
    <t>Rubber Tired</t>
  </si>
  <si>
    <t>Strike-Off Components</t>
  </si>
  <si>
    <t>1' Contoured Strike-Off Section</t>
  </si>
  <si>
    <t>3' Contoured Strike-Off Section</t>
  </si>
  <si>
    <t>LIST            PRICE</t>
  </si>
  <si>
    <t>ORDER      NUMBER</t>
  </si>
  <si>
    <t>Front Windshield Washer (wiper is standard)</t>
  </si>
  <si>
    <t>Spare Tire and mount</t>
  </si>
  <si>
    <t>Phone:  704.966.3300</t>
  </si>
  <si>
    <t>Sales@LeeBoy.com</t>
  </si>
  <si>
    <t>NEED BY DATE:</t>
  </si>
  <si>
    <t>STOCK ORDER:</t>
  </si>
  <si>
    <t>SHIP VIA:</t>
  </si>
  <si>
    <t xml:space="preserve">SOLD ORDER - CUSTOMER CLASS: </t>
  </si>
  <si>
    <t>SHIP TO ADDRESS:</t>
  </si>
  <si>
    <t>21166</t>
  </si>
  <si>
    <t>21167</t>
  </si>
  <si>
    <t>1000705</t>
  </si>
  <si>
    <t>STYLE</t>
  </si>
  <si>
    <t>G700CMN</t>
  </si>
  <si>
    <t>G700CMNC</t>
  </si>
  <si>
    <t>G700CMN6</t>
  </si>
  <si>
    <t>G700CMNC6</t>
  </si>
  <si>
    <t>12-ft Moldboard</t>
  </si>
  <si>
    <t>500 Lincoln County Parkway Ext.</t>
  </si>
  <si>
    <t>Lincolnton, NC  28092</t>
  </si>
  <si>
    <r>
      <t>·</t>
    </r>
    <r>
      <rPr>
        <sz val="7"/>
        <rFont val="Times New Roman"/>
        <family val="1"/>
      </rPr>
      <t xml:space="preserve">         </t>
    </r>
    <r>
      <rPr>
        <b/>
        <i/>
        <u/>
        <sz val="11"/>
        <rFont val="Calibri"/>
        <family val="2"/>
      </rPr>
      <t>Dealer</t>
    </r>
  </si>
  <si>
    <r>
      <t>·</t>
    </r>
    <r>
      <rPr>
        <sz val="7"/>
        <rFont val="Times New Roman"/>
        <family val="1"/>
      </rPr>
      <t xml:space="preserve">         </t>
    </r>
    <r>
      <rPr>
        <b/>
        <i/>
        <u/>
        <sz val="11"/>
        <rFont val="Calibri"/>
        <family val="2"/>
      </rPr>
      <t>Date</t>
    </r>
  </si>
  <si>
    <r>
      <t>·</t>
    </r>
    <r>
      <rPr>
        <sz val="7"/>
        <rFont val="Times New Roman"/>
        <family val="1"/>
      </rPr>
      <t xml:space="preserve">         </t>
    </r>
    <r>
      <rPr>
        <b/>
        <i/>
        <u/>
        <sz val="11"/>
        <rFont val="Calibri"/>
        <family val="2"/>
      </rPr>
      <t>Ship To Address</t>
    </r>
  </si>
  <si>
    <r>
      <t>·</t>
    </r>
    <r>
      <rPr>
        <sz val="7"/>
        <rFont val="Times New Roman"/>
        <family val="1"/>
      </rPr>
      <t xml:space="preserve">         </t>
    </r>
    <r>
      <rPr>
        <b/>
        <i/>
        <u/>
        <sz val="11"/>
        <rFont val="Calibri"/>
        <family val="2"/>
      </rPr>
      <t>Ship VIA</t>
    </r>
  </si>
  <si>
    <r>
      <t>·</t>
    </r>
    <r>
      <rPr>
        <sz val="7"/>
        <rFont val="Times New Roman"/>
        <family val="1"/>
      </rPr>
      <t xml:space="preserve">         </t>
    </r>
    <r>
      <rPr>
        <b/>
        <i/>
        <u/>
        <sz val="11"/>
        <rFont val="Calibri"/>
        <family val="2"/>
      </rPr>
      <t>Check the appropriate machine you would like to order</t>
    </r>
  </si>
  <si>
    <r>
      <t>·</t>
    </r>
    <r>
      <rPr>
        <sz val="7"/>
        <rFont val="Times New Roman"/>
        <family val="1"/>
      </rPr>
      <t xml:space="preserve">         </t>
    </r>
    <r>
      <rPr>
        <b/>
        <i/>
        <u/>
        <sz val="11"/>
        <rFont val="Calibri"/>
        <family val="2"/>
      </rPr>
      <t xml:space="preserve">Check any options </t>
    </r>
    <r>
      <rPr>
        <sz val="10"/>
        <rFont val="Calibri"/>
        <family val="2"/>
      </rPr>
      <t>(if applicable)</t>
    </r>
  </si>
  <si>
    <t>There will be a promise date on the acknowledgement; this is our target date to ship your order.</t>
  </si>
  <si>
    <t>If you have any questions or concerns, please feel free to contact us.  Have a Great day!</t>
  </si>
  <si>
    <t>Thanks,</t>
  </si>
  <si>
    <r>
      <t>·</t>
    </r>
    <r>
      <rPr>
        <sz val="7"/>
        <rFont val="Times New Roman"/>
        <family val="1"/>
      </rPr>
      <t xml:space="preserve">         </t>
    </r>
    <r>
      <rPr>
        <b/>
        <i/>
        <u/>
        <sz val="11"/>
        <rFont val="Calibri"/>
        <family val="2"/>
      </rPr>
      <t>PO Number</t>
    </r>
  </si>
  <si>
    <r>
      <t>·</t>
    </r>
    <r>
      <rPr>
        <sz val="7"/>
        <rFont val="Times New Roman"/>
        <family val="1"/>
      </rPr>
      <t xml:space="preserve">         </t>
    </r>
    <r>
      <rPr>
        <b/>
        <i/>
        <u/>
        <sz val="11"/>
        <rFont val="Calibri"/>
        <family val="2"/>
      </rPr>
      <t>Floor Plan</t>
    </r>
    <r>
      <rPr>
        <sz val="11"/>
        <rFont val="Calibri"/>
        <family val="2"/>
      </rPr>
      <t xml:space="preserve"> **(If Yes, please list the Finance Company you would like to use)</t>
    </r>
  </si>
  <si>
    <r>
      <t>·</t>
    </r>
    <r>
      <rPr>
        <sz val="7"/>
        <rFont val="Times New Roman"/>
        <family val="1"/>
      </rPr>
      <t xml:space="preserve">         </t>
    </r>
    <r>
      <rPr>
        <b/>
        <i/>
        <u/>
        <sz val="11"/>
        <rFont val="Calibri"/>
        <family val="2"/>
      </rPr>
      <t>Contact Email</t>
    </r>
  </si>
  <si>
    <r>
      <t>·</t>
    </r>
    <r>
      <rPr>
        <sz val="7"/>
        <rFont val="Times New Roman"/>
        <family val="1"/>
      </rPr>
      <t xml:space="preserve">         </t>
    </r>
    <r>
      <rPr>
        <b/>
        <i/>
        <u/>
        <sz val="11"/>
        <rFont val="Calibri"/>
        <family val="2"/>
      </rPr>
      <t>Requested Need by date</t>
    </r>
    <r>
      <rPr>
        <sz val="11"/>
        <rFont val="Calibri"/>
        <family val="2"/>
      </rPr>
      <t xml:space="preserve"> **(This will be our target this date but are not obligated to ship by this date)</t>
    </r>
  </si>
  <si>
    <r>
      <t>·</t>
    </r>
    <r>
      <rPr>
        <sz val="7"/>
        <rFont val="Times New Roman"/>
        <family val="1"/>
      </rPr>
      <t xml:space="preserve">         </t>
    </r>
    <r>
      <rPr>
        <b/>
        <i/>
        <u/>
        <sz val="11"/>
        <rFont val="Calibri"/>
        <family val="2"/>
      </rPr>
      <t>Stock Order</t>
    </r>
    <r>
      <rPr>
        <sz val="11"/>
        <rFont val="Calibri"/>
        <family val="2"/>
      </rPr>
      <t xml:space="preserve">  **(If unit is SOLD,  please list the customer it is sold to)</t>
    </r>
  </si>
  <si>
    <r>
      <t>·</t>
    </r>
    <r>
      <rPr>
        <sz val="7"/>
        <rFont val="Times New Roman"/>
        <family val="1"/>
      </rPr>
      <t>      </t>
    </r>
    <r>
      <rPr>
        <sz val="7"/>
        <rFont val="Calibri"/>
        <family val="2"/>
      </rPr>
      <t>  </t>
    </r>
    <r>
      <rPr>
        <b/>
        <i/>
        <u/>
        <sz val="11"/>
        <rFont val="Calibri"/>
        <family val="2"/>
      </rPr>
      <t xml:space="preserve"> If a Specification (BID) is linked to this order, it must be submitted at the time of order</t>
    </r>
  </si>
  <si>
    <r>
      <t>·</t>
    </r>
    <r>
      <rPr>
        <sz val="7"/>
        <rFont val="Times New Roman"/>
        <family val="1"/>
      </rPr>
      <t xml:space="preserve">         </t>
    </r>
    <r>
      <rPr>
        <b/>
        <i/>
        <u/>
        <sz val="11"/>
        <rFont val="Calibri"/>
        <family val="2"/>
      </rPr>
      <t xml:space="preserve">Signature </t>
    </r>
    <r>
      <rPr>
        <sz val="11"/>
        <rFont val="Calibri"/>
        <family val="2"/>
      </rPr>
      <t>**(Signature must be hand written, not typed)</t>
    </r>
  </si>
  <si>
    <t>Please e-mail or fax all orders to the attention of the Sales Department.</t>
  </si>
  <si>
    <t>Once your order is received, we will process your order (s) and send an order acknowledgement via email.  Please check these acknowledgements for accuracy and let us know if there are any questions or issues. If you have not received an acknowledgement within 24-48 hours, please contact us at the above email.</t>
  </si>
  <si>
    <t>P: 704-966-3300</t>
  </si>
  <si>
    <t>F: 704-919-5350</t>
  </si>
  <si>
    <t>LBP Sales Dept.</t>
  </si>
  <si>
    <r>
      <rPr>
        <b/>
        <i/>
        <u/>
        <sz val="10"/>
        <rFont val="Arial"/>
        <family val="2"/>
      </rPr>
      <t>Order Entry Process:</t>
    </r>
    <r>
      <rPr>
        <sz val="10"/>
        <rFont val="Arial"/>
        <family val="2"/>
      </rPr>
      <t xml:space="preserve">
All orders for LB Performance brand equipment need to be submitted on the current LPB Equipment Pricing &amp; Order Form.  Each unit must have the Form completely filled out along with your Company's Purchase Order number (One P.O. number per unit).  Please fill out </t>
    </r>
    <r>
      <rPr>
        <b/>
        <i/>
        <u/>
        <sz val="10"/>
        <rFont val="Arial"/>
        <family val="2"/>
      </rPr>
      <t>ALL</t>
    </r>
    <r>
      <rPr>
        <sz val="10"/>
        <rFont val="Arial"/>
        <family val="2"/>
      </rPr>
      <t xml:space="preserve"> of the following fields on the Order Form or we will not be able to accept &amp; process your order in a timely manner: 
</t>
    </r>
  </si>
  <si>
    <r>
      <t xml:space="preserve">LBP Equipment Sales Department Email: </t>
    </r>
    <r>
      <rPr>
        <b/>
        <i/>
        <u/>
        <sz val="12"/>
        <rFont val="Calibri"/>
        <family val="2"/>
      </rPr>
      <t>Sales@LeeBoy.com</t>
    </r>
  </si>
  <si>
    <r>
      <t xml:space="preserve">LBP Equipment Sales Department Fax # </t>
    </r>
    <r>
      <rPr>
        <b/>
        <i/>
        <u/>
        <sz val="12"/>
        <rFont val="Calibri"/>
        <family val="2"/>
      </rPr>
      <t>704-919-5350</t>
    </r>
  </si>
  <si>
    <t>12756481</t>
  </si>
  <si>
    <t xml:space="preserve">F-N-R Pedal </t>
  </si>
  <si>
    <t>FB90BCMN</t>
  </si>
  <si>
    <t>Back-up / Reverse camera w/in cab color display</t>
  </si>
  <si>
    <t>1016450</t>
  </si>
  <si>
    <t>CONTACT EMAIL:</t>
  </si>
  <si>
    <t>CB95CBHTZ</t>
  </si>
  <si>
    <t>1015862</t>
  </si>
  <si>
    <t>1005054</t>
  </si>
  <si>
    <t>1005055</t>
  </si>
  <si>
    <t>Poly/Steel Tube Brush  (in lieu of Poly Tube)</t>
  </si>
  <si>
    <t>1016182</t>
  </si>
  <si>
    <t>1016181</t>
  </si>
  <si>
    <t>Curb Brush</t>
  </si>
  <si>
    <t>74 HP Kubota</t>
  </si>
  <si>
    <t xml:space="preserve">Sloping Screed Extensions </t>
  </si>
  <si>
    <t>Power Crown</t>
  </si>
  <si>
    <t>150D Paver</t>
  </si>
  <si>
    <t>150DKUB</t>
  </si>
  <si>
    <t>150D</t>
  </si>
  <si>
    <t>988347</t>
  </si>
  <si>
    <t>1017296</t>
  </si>
  <si>
    <t>1017973</t>
  </si>
  <si>
    <t xml:space="preserve">Sonic Grade Control, One Side (Topcon) </t>
  </si>
  <si>
    <t>Washdown System with 2 Hose Reels and 7 Gallon Tank</t>
  </si>
  <si>
    <t>G700B</t>
  </si>
  <si>
    <t>ROPS/FOPS Canopy</t>
  </si>
  <si>
    <t>130 HP Turbo Cummins</t>
  </si>
  <si>
    <t>ROPS/FOPS Cab</t>
  </si>
  <si>
    <t>G700B AWD</t>
  </si>
  <si>
    <t>Cold Weather Engine Package</t>
  </si>
  <si>
    <t>1018098</t>
  </si>
  <si>
    <t>1018849</t>
  </si>
  <si>
    <t>1018440</t>
  </si>
  <si>
    <t>Foot Throttle</t>
  </si>
  <si>
    <t>12755681</t>
  </si>
  <si>
    <t>Dead Engine Steering</t>
  </si>
  <si>
    <t>Circle Side Shift</t>
  </si>
  <si>
    <t>RW85CMN</t>
  </si>
  <si>
    <t>Single Point Lube System - Conveyors</t>
  </si>
  <si>
    <t>Hydraulic Tow Points</t>
  </si>
  <si>
    <t>1015263</t>
  </si>
  <si>
    <t>1017398</t>
  </si>
  <si>
    <t>1019319</t>
  </si>
  <si>
    <t>Slope Meter</t>
  </si>
  <si>
    <t xml:space="preserve">Forward/Reverse Brush Rotation </t>
  </si>
  <si>
    <t>Total List Price</t>
  </si>
  <si>
    <t>FOB Lincolnton, NC</t>
  </si>
  <si>
    <t>150 gallon Water Tank w/ Spraying System</t>
  </si>
  <si>
    <t>1020778</t>
  </si>
  <si>
    <t>7'6" Front Strike-Off Blade</t>
  </si>
  <si>
    <t>Front Wheel Fenders</t>
  </si>
  <si>
    <t>1008024</t>
  </si>
  <si>
    <t>1016867</t>
  </si>
  <si>
    <t>1018731</t>
  </si>
  <si>
    <t>1007309</t>
  </si>
  <si>
    <t>38806</t>
  </si>
  <si>
    <t>Radio/CD/Bluetooth w/Dual Speakers and Remote</t>
  </si>
  <si>
    <t>1019987</t>
  </si>
  <si>
    <t>Engine Block Heater</t>
  </si>
  <si>
    <t>Poly Tube Brush  (in lieu of Poly/Steel Tube)</t>
  </si>
  <si>
    <t>Spare Tire and Mount</t>
  </si>
  <si>
    <t>1020798</t>
  </si>
  <si>
    <t>1017744</t>
  </si>
  <si>
    <t>1019447</t>
  </si>
  <si>
    <t>1020684</t>
  </si>
  <si>
    <t>1019884</t>
  </si>
  <si>
    <t>1022121</t>
  </si>
  <si>
    <t>1022124</t>
  </si>
  <si>
    <t>1022122</t>
  </si>
  <si>
    <t>1022123</t>
  </si>
  <si>
    <t>1020138</t>
  </si>
  <si>
    <t>Truck Hitch</t>
  </si>
  <si>
    <t>1022240</t>
  </si>
  <si>
    <t>FB55 Broom</t>
  </si>
  <si>
    <t>FB55</t>
  </si>
  <si>
    <t>74 HP Hatz</t>
  </si>
  <si>
    <t>Cab Air Filtration and Pressure Monitor System (MERV 16 Rated)</t>
  </si>
  <si>
    <t>(2) 75 Gallon Water Tanks w/Spraying System</t>
  </si>
  <si>
    <t>1021602</t>
  </si>
  <si>
    <t>Combination Poly Wafers (includes reusable steel brush tube) (in lieu of Poly Tube)</t>
  </si>
  <si>
    <t>Combination Poly/Steel Wafers (includes reusable steel brush tube) (in lieu of Poly Tube)</t>
  </si>
  <si>
    <t>Poly/Steel Tube Brush (in lieu of Poly Tube)</t>
  </si>
  <si>
    <t>Forward/Reverse Brush Rotation</t>
  </si>
  <si>
    <t>1021946</t>
  </si>
  <si>
    <t>Rear Windshield Wiper and Washer</t>
  </si>
  <si>
    <t>Side Shift Brush Head (18" Both Directions)</t>
  </si>
  <si>
    <t>1021110</t>
  </si>
  <si>
    <t>Back-Up/Reverse Camera w/in cab color display</t>
  </si>
  <si>
    <t>FB55HATZ</t>
  </si>
  <si>
    <t xml:space="preserve">Wiring Only, Grade Controls (Topcon) </t>
  </si>
  <si>
    <t>74 HP Cummins QSF2.8</t>
  </si>
  <si>
    <t>130HP Cummins QSF2.8</t>
  </si>
  <si>
    <t>1016948</t>
  </si>
  <si>
    <t>Suspension Seat Assembly w/Safety Belt</t>
  </si>
  <si>
    <t>1010416</t>
  </si>
  <si>
    <t>Telescoping Steering Column (Tilt is standard)</t>
  </si>
  <si>
    <t>1023068</t>
  </si>
  <si>
    <t>1023482</t>
  </si>
  <si>
    <t>1023511</t>
  </si>
  <si>
    <t>1023490</t>
  </si>
  <si>
    <t>Extended Air Intake (Above Cab)</t>
  </si>
  <si>
    <t>1023483</t>
  </si>
  <si>
    <t>1020796</t>
  </si>
  <si>
    <t>1020797</t>
  </si>
  <si>
    <t>1018976</t>
  </si>
  <si>
    <t>-</t>
  </si>
  <si>
    <t>2021 Model Year Pricing</t>
  </si>
  <si>
    <t>***Specifications are required with orders linked to bids***</t>
  </si>
  <si>
    <t>8' to 15' Legend Propane</t>
  </si>
  <si>
    <t>LeeBoy.com - 6150 Paver</t>
  </si>
  <si>
    <r>
      <rPr>
        <b/>
        <i/>
        <sz val="10"/>
        <rFont val="Arial Narrow"/>
        <family val="2"/>
      </rPr>
      <t xml:space="preserve">Legend HD Screed </t>
    </r>
    <r>
      <rPr>
        <b/>
        <sz val="10"/>
        <rFont val="Arial Narrow"/>
        <family val="2"/>
      </rPr>
      <t xml:space="preserve"> </t>
    </r>
    <r>
      <rPr>
        <sz val="10"/>
        <rFont val="Arial Narrow"/>
        <family val="2"/>
      </rPr>
      <t>(see specification)</t>
    </r>
  </si>
  <si>
    <r>
      <rPr>
        <b/>
        <i/>
        <sz val="10"/>
        <rFont val="Arial Narrow"/>
        <family val="2"/>
      </rPr>
      <t>Legend Electric Screed</t>
    </r>
    <r>
      <rPr>
        <b/>
        <sz val="10"/>
        <rFont val="Arial Narrow"/>
        <family val="2"/>
      </rPr>
      <t xml:space="preserve">  </t>
    </r>
    <r>
      <rPr>
        <sz val="10"/>
        <rFont val="Arial Narrow"/>
        <family val="2"/>
      </rPr>
      <t>(see specification)</t>
    </r>
  </si>
  <si>
    <t>1017024</t>
  </si>
  <si>
    <r>
      <t xml:space="preserve">Horizontal Flight Screws </t>
    </r>
    <r>
      <rPr>
        <b/>
        <i/>
        <sz val="8"/>
        <color indexed="10"/>
        <rFont val="Arial Narrow"/>
        <family val="2"/>
      </rPr>
      <t>**only available on the Legend HD &amp; not available with 3:1 Flight Screw Adjusters</t>
    </r>
  </si>
  <si>
    <r>
      <t xml:space="preserve">3:1 Flight Screw Adjusters </t>
    </r>
    <r>
      <rPr>
        <b/>
        <i/>
        <sz val="8"/>
        <color indexed="10"/>
        <rFont val="Arial Narrow"/>
        <family val="2"/>
      </rPr>
      <t>**only available on the Legend HD &amp; not available with Horizontal Flight Screws</t>
    </r>
  </si>
  <si>
    <t>Extended Warranty Program (Contact factory for specifics or go to www.leeboy.com and view extended program under the warranty tab of the dealer login home page.)</t>
  </si>
  <si>
    <t>LeeBoy.com - 4130 Road Widener</t>
  </si>
  <si>
    <t>Left Hand Strikeoff (Additional)</t>
  </si>
  <si>
    <t>Topcon Controls - Single Grade - Sonic</t>
  </si>
  <si>
    <t>1021174</t>
  </si>
  <si>
    <t>Topcon Controls - Single Slope - Sonic</t>
  </si>
  <si>
    <t>1021173</t>
  </si>
  <si>
    <r>
      <t xml:space="preserve">4 Wheel Drive with 4 wheel Steering </t>
    </r>
    <r>
      <rPr>
        <b/>
        <i/>
        <sz val="9"/>
        <color indexed="10"/>
        <rFont val="Arial Narrow"/>
        <family val="2"/>
      </rPr>
      <t>**requires 130HP Engine Option</t>
    </r>
  </si>
  <si>
    <t>RW85 Road Widener</t>
  </si>
  <si>
    <t>LeeBoy.com - 695B Motor Grader</t>
  </si>
  <si>
    <r>
      <t xml:space="preserve">Front-mounted V-Bar Scarifier - </t>
    </r>
    <r>
      <rPr>
        <i/>
        <sz val="9"/>
        <rFont val="Arial Narrow"/>
        <family val="2"/>
      </rPr>
      <t>includes float control</t>
    </r>
  </si>
  <si>
    <r>
      <t xml:space="preserve">Rear-mounted Scarifier - </t>
    </r>
    <r>
      <rPr>
        <i/>
        <sz val="9"/>
        <rFont val="Arial Narrow"/>
        <family val="2"/>
      </rPr>
      <t>includes 9 ripper shanks w/teeth</t>
    </r>
  </si>
  <si>
    <r>
      <t xml:space="preserve">8' Front Blade - </t>
    </r>
    <r>
      <rPr>
        <i/>
        <sz val="9"/>
        <rFont val="Arial Narrow"/>
        <family val="2"/>
      </rPr>
      <t>includes blade float control</t>
    </r>
  </si>
  <si>
    <r>
      <t xml:space="preserve">Front Blade Mounted Flip-Down 4 Shank Scarifier  </t>
    </r>
    <r>
      <rPr>
        <b/>
        <i/>
        <sz val="9"/>
        <color indexed="10"/>
        <rFont val="Arial Narrow"/>
        <family val="2"/>
      </rPr>
      <t>**requires 8' Front Blade option</t>
    </r>
  </si>
  <si>
    <r>
      <t xml:space="preserve">Topcon Ready </t>
    </r>
    <r>
      <rPr>
        <b/>
        <i/>
        <sz val="9"/>
        <color indexed="10"/>
        <rFont val="Arial Narrow"/>
        <family val="2"/>
      </rPr>
      <t>**Consult Factory for options and pricing</t>
    </r>
  </si>
  <si>
    <t>G700B Motor Grader</t>
  </si>
  <si>
    <t>CENTER-MOUNTED BRUSH</t>
  </si>
  <si>
    <t>Cab w/AC &amp; Heat - 7' 6" with Poly Tube</t>
  </si>
  <si>
    <t>LeeBoy.com - RB50 Broom</t>
  </si>
  <si>
    <t>Combination Poly/Steel Wafers (includes reusable steel brush tube)  (in lieu of Poly Tube)</t>
  </si>
  <si>
    <t>Rear Wiper and Washer Assembly</t>
  </si>
  <si>
    <t>1023226</t>
  </si>
  <si>
    <t>1023225</t>
  </si>
  <si>
    <t xml:space="preserve">Back-up / Reverse camera w/in cab color display </t>
  </si>
  <si>
    <t>1023052</t>
  </si>
  <si>
    <t xml:space="preserve">Cab Air Filtration &amp; Pressure Monitor System (MERV 16 Rated) </t>
  </si>
  <si>
    <t>Foot Pedal Transmission (Forward and Reverse, in lieu of Joystick Control)</t>
  </si>
  <si>
    <r>
      <t xml:space="preserve">Canopy Model Available </t>
    </r>
    <r>
      <rPr>
        <i/>
        <sz val="10"/>
        <color rgb="FFFF0000"/>
        <rFont val="Arial Narrow"/>
        <family val="2"/>
      </rPr>
      <t xml:space="preserve">** Consult Factory **                                                                             </t>
    </r>
    <r>
      <rPr>
        <i/>
        <sz val="10"/>
        <color theme="1"/>
        <rFont val="Arial Narrow"/>
        <family val="2"/>
      </rPr>
      <t xml:space="preserve"> (Deduct)</t>
    </r>
  </si>
  <si>
    <t>CB95 Broom</t>
  </si>
  <si>
    <t>CB95</t>
  </si>
  <si>
    <t>FRONT-MOUNTED BRUSH</t>
  </si>
  <si>
    <t>LeeBoy.com - NV55 Broom</t>
  </si>
  <si>
    <t>Foot Pedal Transmission (Forward and Reverse, in lieu of Joystick Controls)</t>
  </si>
  <si>
    <t>Self-Loading Brush Core System (32/36 OD, 72 to 96 in. Length)</t>
  </si>
  <si>
    <t>Self-Loading Brush Core System  - Wireless Remote Control Option</t>
  </si>
  <si>
    <t xml:space="preserve">74 HP Cummins </t>
  </si>
  <si>
    <t>Cab w/AC &amp; Heat - 7' 6" Heavy Duty Frame
 Poly/Steel Tube Brush</t>
  </si>
  <si>
    <t>LeeBoy.com - Challenger 7 Broom</t>
  </si>
  <si>
    <t>Combination Poly Wafers (includes reusable steel brush tube) (in lieu of Poly/Steel Tube)</t>
  </si>
  <si>
    <t>Combination Poly/Steel Wafers (includes reusable steel brush tube)  (in lieu of Poly/Steel Tube)</t>
  </si>
  <si>
    <t>1020542</t>
  </si>
  <si>
    <t>Cab Air Filtration &amp; Pressure Monitor System (MERV 16 Rated)</t>
  </si>
  <si>
    <t>FB90B Broom</t>
  </si>
  <si>
    <t>FB90B</t>
  </si>
  <si>
    <t>See Similar LeeBoy 695B Specifications at:</t>
  </si>
  <si>
    <t>See Similar Rosco Challenger 7 Broom Specifications at:</t>
  </si>
  <si>
    <t>See Similar Rosco RB50 Broom Specifications at:</t>
  </si>
  <si>
    <t>See Similar Rosco NV55 Broom Specifications at:</t>
  </si>
  <si>
    <t>See Similar LeeBoy 4130 Specifications at:</t>
  </si>
  <si>
    <t>See Similar LeeBoy 6150 Paver and Legend Propane Screed Specifications at:</t>
  </si>
  <si>
    <t>Dual Grade Control (Topcon)</t>
  </si>
  <si>
    <t>Dual Grade and Slope (Topcon)</t>
  </si>
  <si>
    <r>
      <t xml:space="preserve">Heated Endgates </t>
    </r>
    <r>
      <rPr>
        <b/>
        <i/>
        <sz val="8"/>
        <color indexed="10"/>
        <rFont val="Arial Narrow"/>
        <family val="2"/>
      </rPr>
      <t>**available on the Legend HD or Legend Electric</t>
    </r>
  </si>
  <si>
    <r>
      <t xml:space="preserve">Automatic Screed Temperature Control </t>
    </r>
    <r>
      <rPr>
        <b/>
        <i/>
        <sz val="8"/>
        <color indexed="10"/>
        <rFont val="Arial Narrow"/>
        <family val="2"/>
      </rPr>
      <t>**only available on the Legend HD</t>
    </r>
  </si>
  <si>
    <r>
      <t xml:space="preserve">Remote Screed Controls </t>
    </r>
    <r>
      <rPr>
        <b/>
        <i/>
        <sz val="8"/>
        <color indexed="10"/>
        <rFont val="Arial Narrow"/>
        <family val="2"/>
      </rPr>
      <t>**available on the Legend HD or Legend Electric</t>
    </r>
  </si>
  <si>
    <r>
      <t xml:space="preserve">Screed Extension Vibration </t>
    </r>
    <r>
      <rPr>
        <b/>
        <i/>
        <sz val="8"/>
        <color indexed="10"/>
        <rFont val="Arial Narrow"/>
        <family val="2"/>
      </rPr>
      <t>**only available on the Legend HD</t>
    </r>
  </si>
  <si>
    <r>
      <t xml:space="preserve">Single Point Lube System - Screed </t>
    </r>
    <r>
      <rPr>
        <b/>
        <i/>
        <sz val="8"/>
        <color indexed="10"/>
        <rFont val="Arial Narrow"/>
        <family val="2"/>
      </rPr>
      <t>**only available on the Legend HD</t>
    </r>
  </si>
  <si>
    <r>
      <t xml:space="preserve">12” x 4.5” Berm Extension (LH &amp; RH) </t>
    </r>
    <r>
      <rPr>
        <b/>
        <i/>
        <sz val="8"/>
        <color indexed="10"/>
        <rFont val="Arial Narrow"/>
        <family val="2"/>
      </rPr>
      <t>**only available on the Legend HD</t>
    </r>
  </si>
  <si>
    <t>1024286</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</si>
</sst>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5" formatCode="&quot;$&quot;#,##0_);\(&quot;$&quot;#,##0\)"/>
    <numFmt numFmtId="42" formatCode="_(&quot;$&quot;* #,##0_);_(&quot;$&quot;* \(#,##0\);_(&quot;$&quot;* &quot;-&quot;_);_(@_)"/>
    <numFmt numFmtId="44" formatCode="_(&quot;$&quot;* #,##0.00_);_(&quot;$&quot;* \(#,##0.00\);_(&quot;$&quot;* &quot;-&quot;??_);_(@_)"/>
    <numFmt numFmtId="164" formatCode="&quot;$&quot;#,##0"/>
    <numFmt numFmtId="165" formatCode="[$-809]d\ mmmm\ yyyy;@"/>
    <numFmt numFmtId="166" formatCode="_(&quot;$&quot;* #,##0_);_(&quot;$&quot;* \(#,##0\);_(&quot;$&quot;* &quot;-&quot;??_);_(@_)"/>
    <numFmt numFmtId="168" formatCode="&quot;$&quot;#,##0.00"/>
  </numFmts>
  <fonts count="58" x14ac:knownFonts="1">
    <font>
      <sz val="10"/>
      <name val="Arial"/>
    </font>
    <font>
      <sz val="11"/>
      <color theme="1"/>
      <name val="Calibri"/>
      <family val="2"/>
      <scheme val="minor"/>
    </font>
    <font>
      <sz val="11"/>
      <color theme="1"/>
      <name val="Calibri"/>
      <family val="2"/>
      <scheme val="minor"/>
    </font>
    <font>
      <b/>
      <sz val="10"/>
      <name val="Arial"/>
      <family val="2"/>
    </font>
    <font>
      <b/>
      <sz val="8"/>
      <name val="Arial"/>
      <family val="2"/>
    </font>
    <font>
      <b/>
      <i/>
      <sz val="26"/>
      <name val="Arial"/>
      <family val="2"/>
    </font>
    <font>
      <sz val="8"/>
      <name val="Arial"/>
      <family val="2"/>
    </font>
    <font>
      <sz val="10"/>
      <name val="Arial"/>
      <family val="2"/>
    </font>
    <font>
      <b/>
      <u/>
      <sz val="10"/>
      <name val="Arial"/>
      <family val="2"/>
    </font>
    <font>
      <b/>
      <sz val="18"/>
      <name val="Arial"/>
      <family val="2"/>
    </font>
    <font>
      <b/>
      <sz val="9"/>
      <name val="Arial"/>
      <family val="2"/>
    </font>
    <font>
      <sz val="10"/>
      <name val="Arial Narrow"/>
      <family val="2"/>
    </font>
    <font>
      <b/>
      <sz val="8"/>
      <name val="Arial Narrow"/>
      <family val="2"/>
    </font>
    <font>
      <sz val="9"/>
      <name val="Arial Narrow"/>
      <family val="2"/>
    </font>
    <font>
      <b/>
      <sz val="10"/>
      <name val="Arial Narrow"/>
      <family val="2"/>
    </font>
    <font>
      <b/>
      <sz val="9"/>
      <name val="Arial Narrow"/>
      <family val="2"/>
    </font>
    <font>
      <b/>
      <i/>
      <sz val="18"/>
      <name val="Arial Narrow"/>
      <family val="2"/>
    </font>
    <font>
      <b/>
      <i/>
      <sz val="10"/>
      <name val="Arial Narrow"/>
      <family val="2"/>
    </font>
    <font>
      <sz val="10"/>
      <color rgb="FFFF0000"/>
      <name val="Arial Narrow"/>
      <family val="2"/>
    </font>
    <font>
      <b/>
      <i/>
      <u val="double"/>
      <sz val="20"/>
      <name val="Arial Narrow"/>
      <family val="2"/>
    </font>
    <font>
      <b/>
      <sz val="10"/>
      <color theme="1"/>
      <name val="Arial Narrow"/>
      <family val="2"/>
    </font>
    <font>
      <u/>
      <sz val="10"/>
      <color theme="10"/>
      <name val="Arial"/>
      <family val="2"/>
    </font>
    <font>
      <b/>
      <i/>
      <sz val="11"/>
      <name val="Arial Narrow"/>
      <family val="2"/>
    </font>
    <font>
      <b/>
      <i/>
      <u/>
      <sz val="11"/>
      <color theme="10"/>
      <name val="Arial Narrow"/>
      <family val="2"/>
    </font>
    <font>
      <b/>
      <sz val="14"/>
      <color rgb="FFC00000"/>
      <name val="Arial Narrow"/>
      <family val="2"/>
    </font>
    <font>
      <b/>
      <i/>
      <u/>
      <sz val="14"/>
      <name val="Arial Narrow"/>
      <family val="2"/>
    </font>
    <font>
      <sz val="10"/>
      <name val="Times New Roman"/>
      <family val="1"/>
    </font>
    <font>
      <b/>
      <i/>
      <u/>
      <sz val="10"/>
      <name val="Arial"/>
      <family val="2"/>
    </font>
    <font>
      <sz val="11"/>
      <name val="Symbol"/>
      <family val="1"/>
      <charset val="2"/>
    </font>
    <font>
      <sz val="7"/>
      <name val="Times New Roman"/>
      <family val="1"/>
    </font>
    <font>
      <b/>
      <i/>
      <u/>
      <sz val="11"/>
      <name val="Calibri"/>
      <family val="2"/>
    </font>
    <font>
      <sz val="11"/>
      <name val="Calibri"/>
      <family val="2"/>
    </font>
    <font>
      <sz val="10"/>
      <name val="Calibri"/>
      <family val="2"/>
    </font>
    <font>
      <sz val="7"/>
      <name val="Calibri"/>
      <family val="2"/>
    </font>
    <font>
      <b/>
      <i/>
      <sz val="11"/>
      <name val="Calibri"/>
      <family val="2"/>
      <scheme val="minor"/>
    </font>
    <font>
      <b/>
      <i/>
      <u/>
      <sz val="12"/>
      <name val="Calibri"/>
      <family val="2"/>
    </font>
    <font>
      <sz val="10"/>
      <color rgb="FF000000"/>
      <name val="Times New Roman"/>
      <family val="1"/>
    </font>
    <font>
      <sz val="11"/>
      <name val="Calibri"/>
      <family val="2"/>
      <scheme val="minor"/>
    </font>
    <font>
      <sz val="11"/>
      <color rgb="FF000000"/>
      <name val="Calibri"/>
      <family val="2"/>
      <scheme val="minor"/>
    </font>
    <font>
      <b/>
      <i/>
      <sz val="26"/>
      <color theme="1"/>
      <name val="Arial Narrow"/>
      <family val="2"/>
    </font>
    <font>
      <b/>
      <i/>
      <sz val="10"/>
      <color theme="1"/>
      <name val="Arial Narrow"/>
      <family val="2"/>
    </font>
    <font>
      <sz val="10"/>
      <color theme="1"/>
      <name val="Arial Narrow"/>
      <family val="2"/>
    </font>
    <font>
      <b/>
      <i/>
      <sz val="28"/>
      <color theme="1"/>
      <name val="Arial Narrow"/>
      <family val="2"/>
    </font>
    <font>
      <i/>
      <sz val="28"/>
      <color theme="1"/>
      <name val="Arial Narrow"/>
      <family val="2"/>
    </font>
    <font>
      <b/>
      <i/>
      <sz val="12"/>
      <name val="Arial Narrow"/>
      <family val="2"/>
    </font>
    <font>
      <b/>
      <sz val="12"/>
      <name val="Arial Narrow"/>
      <family val="2"/>
    </font>
    <font>
      <i/>
      <sz val="10"/>
      <color theme="1"/>
      <name val="Arial Narrow"/>
      <family val="2"/>
    </font>
    <font>
      <sz val="10"/>
      <color theme="1"/>
      <name val="Arial"/>
      <family val="2"/>
    </font>
    <font>
      <b/>
      <i/>
      <sz val="9"/>
      <color indexed="10"/>
      <name val="Arial Narrow"/>
      <family val="2"/>
    </font>
    <font>
      <b/>
      <i/>
      <sz val="8"/>
      <color indexed="10"/>
      <name val="Arial Narrow"/>
      <family val="2"/>
    </font>
    <font>
      <u/>
      <sz val="10"/>
      <color theme="10"/>
      <name val="Arial Narrow"/>
      <family val="2"/>
    </font>
    <font>
      <b/>
      <sz val="11"/>
      <name val="Arial Narrow"/>
      <family val="2"/>
    </font>
    <font>
      <i/>
      <sz val="9"/>
      <name val="Arial Narrow"/>
      <family val="2"/>
    </font>
    <font>
      <sz val="11"/>
      <color theme="1"/>
      <name val="Arial Narrow"/>
      <family val="2"/>
    </font>
    <font>
      <i/>
      <sz val="10"/>
      <color rgb="FFFF0000"/>
      <name val="Arial Narrow"/>
      <family val="2"/>
    </font>
    <font>
      <sz val="9"/>
      <name val="Arial"/>
      <family val="2"/>
    </font>
    <font>
      <sz val="12"/>
      <name val="Arial"/>
      <family val="2"/>
    </font>
    <font>
      <sz val="10"/>
      <name val="Arial"/>
    </font>
  </fonts>
  <fills count="6">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1"/>
        <bgColor indexed="64"/>
      </patternFill>
    </fill>
    <fill>
      <patternFill patternType="solid">
        <fgColor rgb="FFFF9E1B"/>
        <bgColor indexed="64"/>
      </patternFill>
    </fill>
  </fills>
  <borders count="49">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s>
  <cellStyleXfs count="32">
    <xf numFmtId="0" fontId="0" fillId="0" borderId="0"/>
    <xf numFmtId="0" fontId="7" fillId="0" borderId="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 fillId="0" borderId="0"/>
    <xf numFmtId="0" fontId="2" fillId="0" borderId="0"/>
    <xf numFmtId="0" fontId="7" fillId="0" borderId="0"/>
    <xf numFmtId="0" fontId="2" fillId="0" borderId="0"/>
    <xf numFmtId="0" fontId="7" fillId="0" borderId="0"/>
    <xf numFmtId="0" fontId="7" fillId="0" borderId="0"/>
    <xf numFmtId="0" fontId="7" fillId="0" borderId="0"/>
    <xf numFmtId="0" fontId="21" fillId="0" borderId="0" applyNumberFormat="0" applyFill="0" applyBorder="0" applyAlignment="0" applyProtection="0">
      <alignment vertical="top"/>
      <protection locked="0"/>
    </xf>
    <xf numFmtId="0" fontId="7" fillId="0" borderId="0"/>
    <xf numFmtId="0" fontId="7" fillId="0" borderId="0"/>
    <xf numFmtId="0" fontId="21" fillId="0" borderId="0" applyNumberFormat="0" applyFill="0" applyBorder="0" applyAlignment="0" applyProtection="0">
      <alignment vertical="top"/>
      <protection locked="0"/>
    </xf>
    <xf numFmtId="0" fontId="7" fillId="0" borderId="0"/>
    <xf numFmtId="0" fontId="7" fillId="0" borderId="0"/>
    <xf numFmtId="0" fontId="21" fillId="0" borderId="0" applyNumberFormat="0" applyFill="0" applyBorder="0" applyAlignment="0" applyProtection="0">
      <alignment vertical="top"/>
      <protection locked="0"/>
    </xf>
    <xf numFmtId="0" fontId="7" fillId="0" borderId="0"/>
    <xf numFmtId="0" fontId="7" fillId="0" borderId="0"/>
    <xf numFmtId="0" fontId="21" fillId="0" borderId="0" applyNumberFormat="0" applyFill="0" applyBorder="0" applyAlignment="0" applyProtection="0">
      <alignment vertical="top"/>
      <protection locked="0"/>
    </xf>
    <xf numFmtId="44" fontId="7" fillId="0" borderId="0" applyFont="0" applyFill="0" applyBorder="0" applyAlignment="0" applyProtection="0"/>
    <xf numFmtId="9" fontId="7" fillId="0" borderId="0" applyFont="0" applyFill="0" applyBorder="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1" fillId="0" borderId="0"/>
    <xf numFmtId="0" fontId="7" fillId="0" borderId="0"/>
    <xf numFmtId="0" fontId="7" fillId="0" borderId="0"/>
    <xf numFmtId="0" fontId="7" fillId="0" borderId="0"/>
    <xf numFmtId="44" fontId="7" fillId="0" borderId="0" applyFont="0" applyFill="0" applyBorder="0" applyAlignment="0" applyProtection="0"/>
    <xf numFmtId="44" fontId="7" fillId="0" borderId="0" applyFont="0" applyFill="0" applyBorder="0" applyAlignment="0" applyProtection="0"/>
    <xf numFmtId="44" fontId="57" fillId="0" borderId="0" applyFont="0" applyFill="0" applyBorder="0" applyAlignment="0" applyProtection="0"/>
  </cellStyleXfs>
  <cellXfs count="450">
    <xf numFmtId="0" fontId="0" fillId="0" borderId="0" xfId="0"/>
    <xf numFmtId="0" fontId="3" fillId="0" borderId="0" xfId="0" applyFont="1"/>
    <xf numFmtId="0" fontId="3" fillId="0" borderId="1" xfId="0" applyFont="1" applyBorder="1"/>
    <xf numFmtId="0" fontId="3" fillId="0" borderId="2" xfId="0" applyFont="1" applyBorder="1"/>
    <xf numFmtId="0" fontId="0" fillId="0" borderId="2" xfId="0" applyBorder="1"/>
    <xf numFmtId="0" fontId="0" fillId="0" borderId="1" xfId="0" applyBorder="1"/>
    <xf numFmtId="0" fontId="3" fillId="0" borderId="0" xfId="0" applyFont="1" applyBorder="1"/>
    <xf numFmtId="0" fontId="4" fillId="0" borderId="0" xfId="0" applyFont="1"/>
    <xf numFmtId="0" fontId="3" fillId="0" borderId="0" xfId="0" applyFont="1" applyAlignment="1">
      <alignment horizontal="right"/>
    </xf>
    <xf numFmtId="0" fontId="0" fillId="0" borderId="0" xfId="0" applyBorder="1"/>
    <xf numFmtId="0" fontId="3" fillId="0" borderId="3" xfId="0" applyFont="1" applyBorder="1"/>
    <xf numFmtId="0" fontId="3" fillId="0" borderId="4" xfId="0" applyFont="1" applyBorder="1"/>
    <xf numFmtId="0" fontId="0" fillId="0" borderId="5" xfId="0" applyBorder="1"/>
    <xf numFmtId="0" fontId="0" fillId="0" borderId="6" xfId="0" applyBorder="1"/>
    <xf numFmtId="0" fontId="0" fillId="0" borderId="4" xfId="0" applyBorder="1"/>
    <xf numFmtId="0" fontId="0" fillId="0" borderId="7" xfId="0" applyBorder="1"/>
    <xf numFmtId="0" fontId="0" fillId="0" borderId="8" xfId="0" applyBorder="1"/>
    <xf numFmtId="0" fontId="5" fillId="0" borderId="0" xfId="0" applyFont="1" applyBorder="1" applyAlignment="1">
      <alignment horizontal="center"/>
    </xf>
    <xf numFmtId="0" fontId="3" fillId="0" borderId="7" xfId="0" applyFont="1" applyBorder="1"/>
    <xf numFmtId="0" fontId="0" fillId="0" borderId="9" xfId="0" applyBorder="1"/>
    <xf numFmtId="0" fontId="4" fillId="0" borderId="0" xfId="0" applyFont="1" applyAlignment="1">
      <alignment horizontal="left"/>
    </xf>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3" fillId="2" borderId="10" xfId="0" applyFont="1" applyFill="1" applyBorder="1"/>
    <xf numFmtId="0" fontId="3" fillId="2" borderId="18" xfId="0" applyFont="1" applyFill="1" applyBorder="1"/>
    <xf numFmtId="0" fontId="3" fillId="2" borderId="19" xfId="0" applyFont="1" applyFill="1" applyBorder="1"/>
    <xf numFmtId="0" fontId="3" fillId="2" borderId="20" xfId="0" applyFont="1" applyFill="1" applyBorder="1"/>
    <xf numFmtId="0" fontId="3" fillId="0" borderId="1" xfId="0" applyFont="1" applyBorder="1" applyAlignment="1">
      <alignment horizontal="center"/>
    </xf>
    <xf numFmtId="0" fontId="0" fillId="0" borderId="21" xfId="0" applyBorder="1"/>
    <xf numFmtId="0" fontId="6" fillId="0" borderId="2" xfId="0" applyFont="1" applyBorder="1"/>
    <xf numFmtId="3" fontId="0" fillId="0" borderId="22" xfId="0" applyNumberFormat="1" applyBorder="1"/>
    <xf numFmtId="3" fontId="0" fillId="0" borderId="23" xfId="0" applyNumberFormat="1" applyBorder="1"/>
    <xf numFmtId="164" fontId="0" fillId="0" borderId="24" xfId="0" applyNumberFormat="1" applyBorder="1"/>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7" fillId="0" borderId="0" xfId="0" applyFont="1" applyBorder="1"/>
    <xf numFmtId="0" fontId="3" fillId="0" borderId="12" xfId="0" applyFont="1" applyBorder="1"/>
    <xf numFmtId="0" fontId="7" fillId="0" borderId="1" xfId="0" applyFont="1" applyBorder="1"/>
    <xf numFmtId="0" fontId="0" fillId="0" borderId="0" xfId="0" applyFill="1" applyBorder="1"/>
    <xf numFmtId="0" fontId="3" fillId="0" borderId="21" xfId="0" applyFont="1" applyBorder="1"/>
    <xf numFmtId="0" fontId="9" fillId="0" borderId="0" xfId="0" applyFont="1" applyAlignment="1">
      <alignment horizontal="right"/>
    </xf>
    <xf numFmtId="0" fontId="0" fillId="0" borderId="25" xfId="0" applyBorder="1"/>
    <xf numFmtId="0" fontId="0" fillId="0" borderId="28" xfId="0" applyBorder="1"/>
    <xf numFmtId="0" fontId="10" fillId="0" borderId="0" xfId="0" applyFont="1" applyBorder="1" applyAlignment="1">
      <alignment horizontal="left"/>
    </xf>
    <xf numFmtId="0" fontId="10" fillId="0" borderId="0" xfId="0" applyFont="1" applyBorder="1" applyAlignment="1">
      <alignment horizontal="right"/>
    </xf>
    <xf numFmtId="0" fontId="10" fillId="0" borderId="11" xfId="0" applyFont="1" applyBorder="1" applyAlignment="1">
      <alignment horizontal="right"/>
    </xf>
    <xf numFmtId="0" fontId="10" fillId="0" borderId="10" xfId="0" applyFont="1" applyBorder="1" applyAlignment="1">
      <alignment horizontal="center"/>
    </xf>
    <xf numFmtId="0" fontId="10" fillId="0" borderId="29" xfId="0" applyFont="1" applyBorder="1" applyAlignment="1">
      <alignment horizontal="center"/>
    </xf>
    <xf numFmtId="0" fontId="8" fillId="0" borderId="0" xfId="0" applyFont="1" applyBorder="1" applyAlignment="1">
      <alignment wrapText="1"/>
    </xf>
    <xf numFmtId="0" fontId="3" fillId="0" borderId="24" xfId="0" applyFont="1" applyBorder="1" applyAlignment="1">
      <alignment horizontal="center" wrapText="1"/>
    </xf>
    <xf numFmtId="0" fontId="3" fillId="0" borderId="1" xfId="0" applyFont="1" applyBorder="1" applyAlignment="1">
      <alignment horizontal="center" wrapText="1"/>
    </xf>
    <xf numFmtId="0" fontId="3" fillId="0" borderId="0" xfId="0" applyFont="1" applyBorder="1" applyAlignment="1">
      <alignment horizontal="center" wrapText="1"/>
    </xf>
    <xf numFmtId="0" fontId="8" fillId="0" borderId="0" xfId="0" applyFont="1" applyBorder="1" applyAlignment="1">
      <alignment horizontal="center" wrapText="1"/>
    </xf>
    <xf numFmtId="0" fontId="3" fillId="0" borderId="0" xfId="0" applyFont="1" applyBorder="1" applyAlignment="1">
      <alignment horizontal="left"/>
    </xf>
    <xf numFmtId="0" fontId="3" fillId="0" borderId="0" xfId="0" applyFont="1" applyBorder="1" applyAlignment="1">
      <alignment horizontal="center"/>
    </xf>
    <xf numFmtId="164" fontId="3" fillId="0" borderId="0" xfId="0" applyNumberFormat="1" applyFont="1" applyBorder="1" applyAlignment="1">
      <alignment horizontal="center"/>
    </xf>
    <xf numFmtId="0" fontId="3" fillId="0" borderId="6" xfId="0" applyFont="1" applyBorder="1"/>
    <xf numFmtId="49" fontId="11" fillId="0" borderId="32" xfId="1" applyNumberFormat="1" applyFont="1" applyFill="1" applyBorder="1" applyAlignment="1" applyProtection="1">
      <alignment horizontal="center"/>
    </xf>
    <xf numFmtId="0" fontId="14" fillId="3" borderId="33" xfId="1" applyFont="1" applyFill="1" applyBorder="1" applyAlignment="1" applyProtection="1">
      <alignment horizontal="center" vertical="center"/>
    </xf>
    <xf numFmtId="42" fontId="11" fillId="0" borderId="0" xfId="1" applyNumberFormat="1" applyFont="1" applyFill="1" applyBorder="1" applyAlignment="1" applyProtection="1">
      <alignment horizontal="center" vertical="center"/>
    </xf>
    <xf numFmtId="0" fontId="11" fillId="0" borderId="6" xfId="1" applyFont="1" applyBorder="1" applyAlignment="1" applyProtection="1">
      <alignment horizontal="center"/>
      <protection locked="0"/>
    </xf>
    <xf numFmtId="0" fontId="11" fillId="0" borderId="0" xfId="1" applyFont="1" applyProtection="1"/>
    <xf numFmtId="0" fontId="11" fillId="0" borderId="0" xfId="1" applyFont="1" applyBorder="1" applyAlignment="1" applyProtection="1">
      <alignment horizontal="right"/>
    </xf>
    <xf numFmtId="49" fontId="11" fillId="0" borderId="32" xfId="1" applyNumberFormat="1" applyFont="1" applyFill="1" applyBorder="1" applyAlignment="1" applyProtection="1">
      <alignment horizontal="center" vertical="center"/>
    </xf>
    <xf numFmtId="0" fontId="11" fillId="0" borderId="0" xfId="1" applyFont="1" applyAlignment="1" applyProtection="1"/>
    <xf numFmtId="0" fontId="15" fillId="0" borderId="0" xfId="1" applyFont="1" applyBorder="1" applyAlignment="1" applyProtection="1">
      <alignment horizontal="center"/>
      <protection locked="0"/>
    </xf>
    <xf numFmtId="0" fontId="11" fillId="3" borderId="29" xfId="1" applyFont="1" applyFill="1" applyBorder="1" applyProtection="1">
      <protection locked="0"/>
    </xf>
    <xf numFmtId="0" fontId="14" fillId="3" borderId="0" xfId="1" applyFont="1" applyFill="1" applyBorder="1" applyAlignment="1" applyProtection="1">
      <protection locked="0"/>
    </xf>
    <xf numFmtId="0" fontId="14" fillId="3" borderId="0" xfId="1" applyFont="1" applyFill="1" applyBorder="1" applyAlignment="1" applyProtection="1">
      <alignment horizontal="center" vertical="center"/>
      <protection locked="0"/>
    </xf>
    <xf numFmtId="0" fontId="14" fillId="3" borderId="28" xfId="1" applyFont="1" applyFill="1" applyBorder="1" applyAlignment="1" applyProtection="1">
      <protection locked="0"/>
    </xf>
    <xf numFmtId="0" fontId="14" fillId="3" borderId="4" xfId="1" applyFont="1" applyFill="1" applyBorder="1" applyAlignment="1" applyProtection="1">
      <alignment horizontal="center" vertical="center"/>
      <protection locked="0"/>
    </xf>
    <xf numFmtId="0" fontId="14" fillId="3" borderId="4" xfId="1" applyFont="1" applyFill="1" applyBorder="1" applyAlignment="1" applyProtection="1">
      <protection locked="0"/>
    </xf>
    <xf numFmtId="0" fontId="14" fillId="3" borderId="5" xfId="1" applyFont="1" applyFill="1" applyBorder="1" applyAlignment="1" applyProtection="1">
      <protection locked="0"/>
    </xf>
    <xf numFmtId="0" fontId="22" fillId="0" borderId="0" xfId="1" applyFont="1" applyAlignment="1" applyProtection="1"/>
    <xf numFmtId="0" fontId="11" fillId="0" borderId="0" xfId="1" applyFont="1" applyAlignment="1" applyProtection="1">
      <alignment horizontal="center" vertical="center"/>
    </xf>
    <xf numFmtId="0" fontId="12" fillId="0" borderId="1" xfId="1" applyFont="1" applyBorder="1" applyAlignment="1" applyProtection="1">
      <alignment horizontal="center" vertical="center"/>
    </xf>
    <xf numFmtId="49" fontId="11" fillId="0" borderId="2" xfId="1" applyNumberFormat="1" applyFont="1" applyFill="1" applyBorder="1" applyAlignment="1" applyProtection="1">
      <alignment horizontal="center" vertical="center" wrapText="1"/>
    </xf>
    <xf numFmtId="0" fontId="14" fillId="0" borderId="6" xfId="1" applyFont="1" applyBorder="1" applyAlignment="1" applyProtection="1">
      <alignment horizontal="center" vertical="center"/>
      <protection locked="0"/>
    </xf>
    <xf numFmtId="49" fontId="11" fillId="0" borderId="1" xfId="1" applyNumberFormat="1" applyFont="1" applyFill="1" applyBorder="1" applyAlignment="1" applyProtection="1">
      <alignment horizontal="center" vertical="center" wrapText="1"/>
    </xf>
    <xf numFmtId="0" fontId="11" fillId="0" borderId="6" xfId="1" applyFont="1" applyFill="1" applyBorder="1" applyAlignment="1" applyProtection="1">
      <alignment horizontal="center" vertical="center"/>
      <protection locked="0"/>
    </xf>
    <xf numFmtId="49" fontId="11" fillId="0" borderId="32" xfId="19" applyNumberFormat="1" applyFont="1" applyFill="1" applyBorder="1" applyAlignment="1" applyProtection="1">
      <alignment horizontal="center"/>
    </xf>
    <xf numFmtId="0" fontId="14" fillId="3" borderId="22" xfId="1" applyFont="1" applyFill="1" applyBorder="1" applyAlignment="1" applyProtection="1">
      <alignment horizontal="center" vertical="center" wrapText="1"/>
    </xf>
    <xf numFmtId="11" fontId="11" fillId="0" borderId="37" xfId="1" applyNumberFormat="1" applyFont="1" applyBorder="1" applyAlignment="1" applyProtection="1">
      <alignment horizontal="center" vertical="center"/>
    </xf>
    <xf numFmtId="0" fontId="7" fillId="0" borderId="0" xfId="1" applyFill="1" applyBorder="1" applyProtection="1"/>
    <xf numFmtId="0" fontId="14" fillId="0" borderId="0" xfId="1" applyFont="1" applyProtection="1"/>
    <xf numFmtId="10" fontId="14" fillId="0" borderId="0" xfId="1" applyNumberFormat="1" applyFont="1" applyFill="1" applyBorder="1" applyProtection="1"/>
    <xf numFmtId="0" fontId="14" fillId="0" borderId="0" xfId="1" applyFont="1" applyAlignment="1" applyProtection="1">
      <alignment vertical="center"/>
    </xf>
    <xf numFmtId="0" fontId="11" fillId="0" borderId="0" xfId="1" applyFont="1" applyAlignment="1" applyProtection="1">
      <alignment wrapText="1"/>
    </xf>
    <xf numFmtId="0" fontId="11" fillId="0" borderId="0" xfId="1" applyFont="1" applyBorder="1" applyAlignment="1" applyProtection="1">
      <alignment horizontal="right" vertical="center"/>
    </xf>
    <xf numFmtId="0" fontId="11" fillId="0" borderId="0" xfId="1" applyFont="1" applyAlignment="1" applyProtection="1">
      <alignment horizontal="right"/>
    </xf>
    <xf numFmtId="0" fontId="25" fillId="3" borderId="3" xfId="1" applyFont="1" applyFill="1" applyBorder="1" applyAlignment="1" applyProtection="1">
      <alignment vertical="center"/>
      <protection locked="0"/>
    </xf>
    <xf numFmtId="0" fontId="25" fillId="3" borderId="4" xfId="1" applyFont="1" applyFill="1" applyBorder="1" applyAlignment="1" applyProtection="1">
      <alignment vertical="center"/>
      <protection locked="0"/>
    </xf>
    <xf numFmtId="0" fontId="11" fillId="0" borderId="22" xfId="1" applyFont="1" applyBorder="1" applyAlignment="1" applyProtection="1">
      <alignment horizontal="center" vertical="center"/>
    </xf>
    <xf numFmtId="0" fontId="11" fillId="0" borderId="22" xfId="1" applyFont="1" applyBorder="1" applyAlignment="1" applyProtection="1">
      <alignment horizontal="center" vertical="center" wrapText="1"/>
    </xf>
    <xf numFmtId="0" fontId="7" fillId="0" borderId="0" xfId="1" applyBorder="1" applyAlignment="1">
      <alignment horizontal="left"/>
    </xf>
    <xf numFmtId="0" fontId="7" fillId="0" borderId="0" xfId="1"/>
    <xf numFmtId="0" fontId="26" fillId="0" borderId="0" xfId="1" applyFont="1" applyBorder="1" applyAlignment="1">
      <alignment horizontal="center"/>
    </xf>
    <xf numFmtId="0" fontId="28" fillId="0" borderId="0" xfId="1" applyFont="1" applyBorder="1" applyAlignment="1">
      <alignment horizontal="left" indent="4"/>
    </xf>
    <xf numFmtId="0" fontId="7" fillId="0" borderId="0" xfId="1" applyBorder="1" applyAlignment="1"/>
    <xf numFmtId="0" fontId="7" fillId="0" borderId="0" xfId="1" applyAlignment="1">
      <alignment horizontal="left"/>
    </xf>
    <xf numFmtId="0" fontId="34" fillId="0" borderId="0" xfId="1" applyFont="1" applyBorder="1" applyAlignment="1"/>
    <xf numFmtId="0" fontId="31" fillId="0" borderId="0" xfId="1" applyFont="1" applyBorder="1"/>
    <xf numFmtId="0" fontId="7" fillId="0" borderId="0" xfId="1" applyFont="1" applyBorder="1"/>
    <xf numFmtId="0" fontId="7" fillId="0" borderId="0" xfId="1" applyBorder="1"/>
    <xf numFmtId="0" fontId="36" fillId="0" borderId="0" xfId="1" applyFont="1" applyBorder="1"/>
    <xf numFmtId="0" fontId="7" fillId="0" borderId="0" xfId="1" applyAlignment="1"/>
    <xf numFmtId="0" fontId="7" fillId="0" borderId="0" xfId="19" applyProtection="1"/>
    <xf numFmtId="0" fontId="7" fillId="0" borderId="0" xfId="19"/>
    <xf numFmtId="0" fontId="20" fillId="0" borderId="0" xfId="19" applyFont="1" applyFill="1" applyBorder="1" applyAlignment="1" applyProtection="1">
      <alignment horizontal="center" vertical="center" wrapText="1"/>
    </xf>
    <xf numFmtId="0" fontId="14" fillId="0" borderId="0" xfId="19" applyFont="1" applyFill="1" applyBorder="1" applyAlignment="1" applyProtection="1">
      <alignment horizontal="center"/>
    </xf>
    <xf numFmtId="44" fontId="11" fillId="0" borderId="0" xfId="19" applyNumberFormat="1" applyFont="1" applyFill="1" applyBorder="1" applyProtection="1"/>
    <xf numFmtId="0" fontId="7" fillId="0" borderId="0" xfId="19" applyFill="1" applyBorder="1" applyProtection="1"/>
    <xf numFmtId="42" fontId="11" fillId="0" borderId="22" xfId="19" applyNumberFormat="1" applyFont="1" applyFill="1" applyBorder="1" applyAlignment="1" applyProtection="1">
      <alignment horizontal="center" vertical="center"/>
    </xf>
    <xf numFmtId="42" fontId="11" fillId="0" borderId="0" xfId="19" applyNumberFormat="1" applyFont="1" applyFill="1" applyBorder="1" applyProtection="1"/>
    <xf numFmtId="0" fontId="21" fillId="0" borderId="0" xfId="23" applyBorder="1" applyAlignment="1" applyProtection="1"/>
    <xf numFmtId="0" fontId="37" fillId="0" borderId="0" xfId="1" applyFont="1" applyBorder="1"/>
    <xf numFmtId="0" fontId="38" fillId="0" borderId="0" xfId="1" applyFont="1" applyBorder="1"/>
    <xf numFmtId="166" fontId="11" fillId="0" borderId="22" xfId="1" applyNumberFormat="1" applyFont="1" applyFill="1" applyBorder="1" applyAlignment="1" applyProtection="1">
      <alignment horizontal="center" vertical="center"/>
    </xf>
    <xf numFmtId="166" fontId="11" fillId="0" borderId="22" xfId="1" applyNumberFormat="1" applyFont="1" applyFill="1" applyBorder="1" applyAlignment="1" applyProtection="1">
      <alignment horizontal="center"/>
    </xf>
    <xf numFmtId="166" fontId="11" fillId="0" borderId="22" xfId="1" applyNumberFormat="1" applyFont="1" applyBorder="1" applyAlignment="1" applyProtection="1">
      <alignment horizontal="center"/>
    </xf>
    <xf numFmtId="0" fontId="11" fillId="4" borderId="6" xfId="19" applyFont="1" applyFill="1" applyBorder="1" applyProtection="1">
      <protection locked="0"/>
    </xf>
    <xf numFmtId="0" fontId="11" fillId="3" borderId="29" xfId="1" applyFont="1" applyFill="1" applyBorder="1" applyProtection="1"/>
    <xf numFmtId="0" fontId="14" fillId="3" borderId="0" xfId="1" applyFont="1" applyFill="1" applyBorder="1" applyAlignment="1" applyProtection="1"/>
    <xf numFmtId="0" fontId="14" fillId="3" borderId="0" xfId="1" applyFont="1" applyFill="1" applyBorder="1" applyAlignment="1" applyProtection="1">
      <alignment horizontal="center" vertical="center"/>
    </xf>
    <xf numFmtId="0" fontId="14" fillId="3" borderId="28" xfId="1" applyFont="1" applyFill="1" applyBorder="1" applyAlignment="1" applyProtection="1"/>
    <xf numFmtId="0" fontId="25" fillId="3" borderId="3" xfId="1" applyFont="1" applyFill="1" applyBorder="1" applyAlignment="1" applyProtection="1">
      <alignment vertical="center"/>
    </xf>
    <xf numFmtId="0" fontId="14" fillId="3" borderId="4" xfId="1" applyFont="1" applyFill="1" applyBorder="1" applyAlignment="1" applyProtection="1"/>
    <xf numFmtId="0" fontId="14" fillId="3" borderId="4" xfId="1" applyFont="1" applyFill="1" applyBorder="1" applyAlignment="1" applyProtection="1">
      <alignment horizontal="center" vertical="center"/>
    </xf>
    <xf numFmtId="0" fontId="14" fillId="3" borderId="5" xfId="1" applyFont="1" applyFill="1" applyBorder="1" applyAlignment="1" applyProtection="1"/>
    <xf numFmtId="0" fontId="25" fillId="3" borderId="4" xfId="1" applyFont="1" applyFill="1" applyBorder="1" applyAlignment="1" applyProtection="1">
      <alignment vertical="center"/>
    </xf>
    <xf numFmtId="0" fontId="11" fillId="0" borderId="1" xfId="1" applyFont="1" applyBorder="1" applyProtection="1"/>
    <xf numFmtId="166" fontId="11" fillId="0" borderId="2" xfId="19" applyNumberFormat="1" applyFont="1" applyFill="1" applyBorder="1" applyAlignment="1" applyProtection="1">
      <alignment horizontal="center"/>
    </xf>
    <xf numFmtId="0" fontId="11" fillId="4" borderId="6" xfId="19" applyFont="1" applyFill="1" applyBorder="1" applyProtection="1"/>
    <xf numFmtId="0" fontId="11" fillId="0" borderId="0" xfId="1" applyFont="1" applyProtection="1">
      <protection locked="0"/>
    </xf>
    <xf numFmtId="0" fontId="14" fillId="0" borderId="0" xfId="1" applyFont="1" applyAlignment="1" applyProtection="1">
      <alignment horizontal="center"/>
      <protection locked="0"/>
    </xf>
    <xf numFmtId="0" fontId="14" fillId="0" borderId="6" xfId="1" applyFont="1" applyBorder="1" applyAlignment="1" applyProtection="1">
      <alignment horizontal="center"/>
      <protection locked="0"/>
    </xf>
    <xf numFmtId="0" fontId="11" fillId="0" borderId="0" xfId="1" applyFont="1" applyAlignment="1" applyProtection="1">
      <alignment horizontal="center"/>
      <protection locked="0"/>
    </xf>
    <xf numFmtId="42" fontId="11" fillId="0" borderId="22" xfId="1" applyNumberFormat="1" applyFont="1" applyFill="1" applyBorder="1" applyAlignment="1" applyProtection="1">
      <alignment vertical="center"/>
    </xf>
    <xf numFmtId="49" fontId="11" fillId="0" borderId="2" xfId="1" applyNumberFormat="1" applyFont="1" applyFill="1" applyBorder="1" applyAlignment="1" applyProtection="1">
      <alignment horizontal="center" vertical="center"/>
    </xf>
    <xf numFmtId="0" fontId="11" fillId="0" borderId="0" xfId="1" applyFont="1" applyFill="1" applyAlignment="1" applyProtection="1">
      <alignment vertical="center"/>
      <protection locked="0"/>
    </xf>
    <xf numFmtId="0" fontId="11" fillId="0" borderId="6" xfId="1" applyFont="1" applyBorder="1" applyAlignment="1" applyProtection="1">
      <alignment horizontal="center" vertical="center"/>
      <protection locked="0"/>
    </xf>
    <xf numFmtId="0" fontId="11" fillId="0" borderId="0" xfId="1" applyFont="1" applyAlignment="1" applyProtection="1">
      <alignment vertical="center"/>
      <protection locked="0"/>
    </xf>
    <xf numFmtId="42" fontId="11" fillId="0" borderId="22" xfId="1" applyNumberFormat="1" applyFont="1" applyFill="1" applyBorder="1" applyAlignment="1" applyProtection="1">
      <alignment horizontal="center" vertical="center"/>
    </xf>
    <xf numFmtId="0" fontId="11" fillId="4" borderId="6" xfId="1" applyFont="1" applyFill="1" applyBorder="1" applyProtection="1">
      <protection locked="0"/>
    </xf>
    <xf numFmtId="5" fontId="11" fillId="0" borderId="0" xfId="1" applyNumberFormat="1" applyFont="1" applyProtection="1">
      <protection locked="0"/>
    </xf>
    <xf numFmtId="42" fontId="11" fillId="0" borderId="22" xfId="1" applyNumberFormat="1" applyFont="1" applyFill="1" applyBorder="1" applyProtection="1"/>
    <xf numFmtId="42" fontId="11" fillId="0" borderId="0" xfId="1" applyNumberFormat="1" applyFont="1" applyFill="1" applyBorder="1" applyProtection="1"/>
    <xf numFmtId="0" fontId="11" fillId="0" borderId="37" xfId="19" applyFont="1" applyBorder="1" applyAlignment="1" applyProtection="1">
      <alignment horizontal="center"/>
    </xf>
    <xf numFmtId="0" fontId="7" fillId="0" borderId="0" xfId="1" applyProtection="1"/>
    <xf numFmtId="11" fontId="11" fillId="0" borderId="32" xfId="1" applyNumberFormat="1" applyFont="1" applyBorder="1" applyAlignment="1" applyProtection="1">
      <alignment horizontal="center" vertical="center"/>
    </xf>
    <xf numFmtId="49" fontId="11" fillId="0" borderId="32" xfId="1" applyNumberFormat="1" applyFont="1" applyFill="1" applyBorder="1" applyAlignment="1" applyProtection="1">
      <alignment horizontal="center" vertical="center" wrapText="1"/>
    </xf>
    <xf numFmtId="49" fontId="11" fillId="0" borderId="2" xfId="1" applyNumberFormat="1" applyFont="1" applyFill="1" applyBorder="1" applyAlignment="1" applyProtection="1">
      <alignment horizontal="center"/>
    </xf>
    <xf numFmtId="42" fontId="11" fillId="0" borderId="24" xfId="1" applyNumberFormat="1" applyFont="1" applyFill="1" applyBorder="1" applyAlignment="1" applyProtection="1">
      <alignment horizontal="center"/>
    </xf>
    <xf numFmtId="0" fontId="11" fillId="0" borderId="0" xfId="1" applyFont="1" applyBorder="1" applyProtection="1">
      <protection locked="0"/>
    </xf>
    <xf numFmtId="42" fontId="44" fillId="0" borderId="0" xfId="1" applyNumberFormat="1" applyFont="1" applyFill="1" applyBorder="1" applyAlignment="1" applyProtection="1">
      <alignment vertical="center"/>
    </xf>
    <xf numFmtId="42" fontId="44" fillId="0" borderId="28" xfId="1" applyNumberFormat="1" applyFont="1" applyFill="1" applyBorder="1" applyAlignment="1" applyProtection="1">
      <alignment vertical="center"/>
    </xf>
    <xf numFmtId="42" fontId="11" fillId="0" borderId="23" xfId="1" applyNumberFormat="1" applyFont="1" applyFill="1" applyBorder="1" applyAlignment="1" applyProtection="1">
      <alignment horizontal="center" vertical="center"/>
    </xf>
    <xf numFmtId="49" fontId="11" fillId="0" borderId="41" xfId="1" applyNumberFormat="1" applyFont="1" applyFill="1" applyBorder="1" applyAlignment="1" applyProtection="1">
      <alignment horizontal="center" vertical="center"/>
    </xf>
    <xf numFmtId="0" fontId="14" fillId="3" borderId="23" xfId="1" applyFont="1" applyFill="1" applyBorder="1" applyAlignment="1" applyProtection="1">
      <alignment horizontal="center" vertical="center" wrapText="1"/>
    </xf>
    <xf numFmtId="3" fontId="14" fillId="3" borderId="23" xfId="1" applyNumberFormat="1" applyFont="1" applyFill="1" applyBorder="1" applyAlignment="1" applyProtection="1">
      <alignment horizontal="center" vertical="center" wrapText="1"/>
    </xf>
    <xf numFmtId="0" fontId="14" fillId="3" borderId="42" xfId="1" applyFont="1" applyFill="1" applyBorder="1" applyAlignment="1" applyProtection="1">
      <alignment horizontal="center" vertical="center"/>
    </xf>
    <xf numFmtId="42" fontId="11" fillId="0" borderId="24" xfId="1" applyNumberFormat="1" applyFont="1" applyBorder="1" applyAlignment="1" applyProtection="1">
      <alignment horizontal="center" vertical="center" wrapText="1"/>
    </xf>
    <xf numFmtId="0" fontId="14" fillId="3" borderId="41" xfId="1" applyFont="1" applyFill="1" applyBorder="1" applyAlignment="1" applyProtection="1">
      <alignment horizontal="center" vertical="center" wrapText="1"/>
    </xf>
    <xf numFmtId="42" fontId="11" fillId="0" borderId="23" xfId="19" applyNumberFormat="1" applyFont="1" applyFill="1" applyBorder="1" applyAlignment="1" applyProtection="1">
      <alignment horizontal="center" vertical="center"/>
    </xf>
    <xf numFmtId="49" fontId="11" fillId="0" borderId="41" xfId="19" applyNumberFormat="1" applyFont="1" applyFill="1" applyBorder="1" applyAlignment="1" applyProtection="1">
      <alignment horizontal="center" vertical="center"/>
    </xf>
    <xf numFmtId="0" fontId="11" fillId="0" borderId="21" xfId="19" applyFont="1" applyFill="1" applyBorder="1" applyAlignment="1" applyProtection="1">
      <alignment horizontal="center"/>
      <protection locked="0"/>
    </xf>
    <xf numFmtId="49" fontId="11" fillId="0" borderId="32" xfId="19" applyNumberFormat="1" applyFont="1" applyBorder="1" applyAlignment="1" applyProtection="1">
      <alignment horizontal="center"/>
    </xf>
    <xf numFmtId="166" fontId="11" fillId="0" borderId="22" xfId="19" applyNumberFormat="1" applyFont="1" applyFill="1" applyBorder="1" applyAlignment="1" applyProtection="1">
      <alignment horizontal="center"/>
    </xf>
    <xf numFmtId="42" fontId="11" fillId="0" borderId="22" xfId="1" applyNumberFormat="1" applyFont="1" applyBorder="1" applyAlignment="1" applyProtection="1">
      <alignment horizontal="center" vertical="center" wrapText="1"/>
    </xf>
    <xf numFmtId="42" fontId="11" fillId="0" borderId="22" xfId="1" applyNumberFormat="1" applyFont="1" applyFill="1" applyBorder="1" applyAlignment="1" applyProtection="1">
      <alignment horizontal="center" vertical="center" wrapText="1"/>
    </xf>
    <xf numFmtId="0" fontId="14" fillId="0" borderId="0" xfId="1" applyFont="1" applyProtection="1">
      <protection locked="0"/>
    </xf>
    <xf numFmtId="49" fontId="11" fillId="0" borderId="1" xfId="1" applyNumberFormat="1" applyFont="1" applyFill="1" applyBorder="1" applyAlignment="1" applyProtection="1">
      <alignment horizontal="center"/>
    </xf>
    <xf numFmtId="0" fontId="11" fillId="0" borderId="0" xfId="1" applyFont="1" applyFill="1" applyProtection="1">
      <protection locked="0"/>
    </xf>
    <xf numFmtId="42" fontId="11" fillId="0" borderId="33" xfId="1" applyNumberFormat="1" applyFont="1" applyFill="1" applyBorder="1" applyProtection="1"/>
    <xf numFmtId="0" fontId="11" fillId="0" borderId="2" xfId="1" applyFont="1" applyBorder="1" applyAlignment="1" applyProtection="1">
      <alignment horizontal="left" vertical="center"/>
    </xf>
    <xf numFmtId="0" fontId="11" fillId="0" borderId="35" xfId="1" applyFont="1" applyBorder="1" applyAlignment="1" applyProtection="1">
      <alignment horizontal="left" vertical="center"/>
    </xf>
    <xf numFmtId="0" fontId="14" fillId="0" borderId="0" xfId="1" applyFont="1" applyBorder="1" applyAlignment="1" applyProtection="1">
      <alignment horizontal="left"/>
    </xf>
    <xf numFmtId="0" fontId="11" fillId="0" borderId="13" xfId="1" applyFont="1" applyBorder="1" applyAlignment="1" applyProtection="1">
      <alignment horizontal="left" vertical="center"/>
    </xf>
    <xf numFmtId="0" fontId="11" fillId="0" borderId="36" xfId="1" applyFont="1" applyBorder="1" applyAlignment="1" applyProtection="1">
      <alignment horizontal="right" vertical="center"/>
    </xf>
    <xf numFmtId="0" fontId="23" fillId="0" borderId="0" xfId="3" applyFont="1" applyAlignment="1" applyProtection="1">
      <alignment horizontal="left"/>
      <protection locked="0"/>
    </xf>
    <xf numFmtId="0" fontId="13" fillId="0" borderId="0" xfId="1" applyFont="1" applyBorder="1" applyAlignment="1" applyProtection="1">
      <alignment horizontal="right"/>
    </xf>
    <xf numFmtId="0" fontId="41" fillId="0" borderId="6" xfId="1" applyFont="1" applyBorder="1" applyAlignment="1" applyProtection="1">
      <alignment horizontal="center"/>
      <protection locked="0"/>
    </xf>
    <xf numFmtId="42" fontId="11" fillId="0" borderId="24" xfId="1" applyNumberFormat="1" applyFont="1" applyFill="1" applyBorder="1" applyProtection="1"/>
    <xf numFmtId="49" fontId="11" fillId="0" borderId="34" xfId="1" applyNumberFormat="1" applyFont="1" applyFill="1" applyBorder="1" applyAlignment="1" applyProtection="1">
      <alignment horizontal="center"/>
    </xf>
    <xf numFmtId="0" fontId="41" fillId="0" borderId="21" xfId="1" applyFont="1" applyBorder="1" applyAlignment="1" applyProtection="1">
      <alignment horizontal="center"/>
      <protection locked="0"/>
    </xf>
    <xf numFmtId="166" fontId="11" fillId="0" borderId="22" xfId="29" applyNumberFormat="1" applyFont="1" applyFill="1" applyBorder="1" applyAlignment="1" applyProtection="1">
      <alignment horizontal="center" vertical="center" wrapText="1"/>
    </xf>
    <xf numFmtId="0" fontId="41" fillId="0" borderId="6" xfId="1" applyFont="1" applyFill="1" applyBorder="1" applyAlignment="1" applyProtection="1">
      <alignment horizontal="center" vertical="center"/>
      <protection locked="0"/>
    </xf>
    <xf numFmtId="166" fontId="11" fillId="0" borderId="22" xfId="29" applyNumberFormat="1" applyFont="1" applyFill="1" applyBorder="1" applyAlignment="1" applyProtection="1">
      <alignment horizontal="center"/>
    </xf>
    <xf numFmtId="0" fontId="11" fillId="0" borderId="0" xfId="19" applyFont="1" applyAlignment="1" applyProtection="1">
      <alignment horizontal="center"/>
    </xf>
    <xf numFmtId="0" fontId="11" fillId="0" borderId="0" xfId="19" applyFont="1" applyBorder="1" applyAlignment="1" applyProtection="1">
      <alignment horizontal="center" wrapText="1"/>
      <protection locked="0"/>
    </xf>
    <xf numFmtId="0" fontId="11" fillId="0" borderId="0" xfId="19" applyFont="1" applyBorder="1" applyAlignment="1" applyProtection="1">
      <alignment horizontal="center"/>
    </xf>
    <xf numFmtId="0" fontId="51" fillId="0" borderId="6" xfId="1" applyFont="1" applyBorder="1" applyAlignment="1" applyProtection="1">
      <alignment horizontal="center" vertical="center"/>
      <protection locked="0"/>
    </xf>
    <xf numFmtId="49" fontId="11" fillId="0" borderId="37" xfId="19" applyNumberFormat="1" applyFont="1" applyBorder="1" applyAlignment="1" applyProtection="1">
      <alignment horizontal="center"/>
    </xf>
    <xf numFmtId="49" fontId="11" fillId="0" borderId="48" xfId="19" applyNumberFormat="1" applyFont="1" applyBorder="1" applyAlignment="1" applyProtection="1">
      <alignment horizontal="center"/>
    </xf>
    <xf numFmtId="0" fontId="7" fillId="0" borderId="0" xfId="27" applyProtection="1"/>
    <xf numFmtId="0" fontId="47" fillId="0" borderId="0" xfId="27" applyFont="1" applyProtection="1"/>
    <xf numFmtId="0" fontId="14" fillId="3" borderId="22" xfId="27" applyFont="1" applyFill="1" applyBorder="1" applyAlignment="1" applyProtection="1">
      <alignment horizontal="center" vertical="center" wrapText="1"/>
    </xf>
    <xf numFmtId="0" fontId="14" fillId="3" borderId="33" xfId="27" applyFont="1" applyFill="1" applyBorder="1" applyAlignment="1" applyProtection="1">
      <alignment horizontal="center" vertical="center"/>
    </xf>
    <xf numFmtId="164" fontId="7" fillId="0" borderId="0" xfId="27" applyNumberFormat="1" applyFont="1" applyAlignment="1" applyProtection="1">
      <alignment horizontal="center"/>
    </xf>
    <xf numFmtId="0" fontId="11" fillId="0" borderId="32" xfId="27" applyFont="1" applyBorder="1" applyAlignment="1" applyProtection="1">
      <alignment horizontal="center" vertical="center"/>
    </xf>
    <xf numFmtId="42" fontId="11" fillId="0" borderId="22" xfId="27" applyNumberFormat="1" applyFont="1" applyFill="1" applyBorder="1" applyAlignment="1" applyProtection="1">
      <alignment horizontal="center" vertical="center"/>
    </xf>
    <xf numFmtId="49" fontId="51" fillId="0" borderId="6" xfId="29" applyNumberFormat="1" applyFont="1" applyBorder="1" applyAlignment="1" applyProtection="1">
      <alignment horizontal="center" vertical="center"/>
      <protection locked="0"/>
    </xf>
    <xf numFmtId="42" fontId="11" fillId="0" borderId="29" xfId="27" applyNumberFormat="1" applyFont="1" applyFill="1" applyBorder="1" applyAlignment="1" applyProtection="1">
      <alignment horizontal="center" vertical="center"/>
    </xf>
    <xf numFmtId="164" fontId="7" fillId="0" borderId="0" xfId="27" applyNumberFormat="1" applyAlignment="1" applyProtection="1">
      <alignment horizontal="center"/>
    </xf>
    <xf numFmtId="42" fontId="11" fillId="0" borderId="0" xfId="27" applyNumberFormat="1" applyFont="1" applyFill="1" applyBorder="1" applyAlignment="1" applyProtection="1">
      <alignment horizontal="center" vertical="center"/>
    </xf>
    <xf numFmtId="0" fontId="14" fillId="3" borderId="23" xfId="27" applyFont="1" applyFill="1" applyBorder="1" applyAlignment="1" applyProtection="1">
      <alignment horizontal="center" vertical="center" wrapText="1"/>
    </xf>
    <xf numFmtId="0" fontId="14" fillId="3" borderId="41" xfId="27" applyFont="1" applyFill="1" applyBorder="1" applyAlignment="1" applyProtection="1">
      <alignment horizontal="center" wrapText="1"/>
    </xf>
    <xf numFmtId="0" fontId="14" fillId="3" borderId="42" xfId="27" applyFont="1" applyFill="1" applyBorder="1" applyAlignment="1" applyProtection="1">
      <alignment horizontal="center" vertical="center" wrapText="1"/>
    </xf>
    <xf numFmtId="49" fontId="11" fillId="0" borderId="32" xfId="27" applyNumberFormat="1" applyFont="1" applyBorder="1" applyAlignment="1" applyProtection="1">
      <alignment horizontal="center" vertical="center" wrapText="1"/>
    </xf>
    <xf numFmtId="166" fontId="53" fillId="0" borderId="6" xfId="29" applyNumberFormat="1" applyFont="1" applyBorder="1" applyAlignment="1" applyProtection="1">
      <alignment horizontal="center" vertical="center"/>
      <protection locked="0"/>
    </xf>
    <xf numFmtId="44" fontId="7" fillId="0" borderId="0" xfId="27" applyNumberFormat="1" applyBorder="1" applyProtection="1"/>
    <xf numFmtId="42" fontId="11" fillId="0" borderId="24" xfId="19" applyNumberFormat="1" applyFont="1" applyFill="1" applyBorder="1" applyAlignment="1" applyProtection="1">
      <alignment horizontal="center" vertical="center"/>
    </xf>
    <xf numFmtId="49" fontId="11" fillId="0" borderId="34" xfId="27" applyNumberFormat="1" applyFont="1" applyBorder="1" applyAlignment="1" applyProtection="1">
      <alignment horizontal="center" vertical="center" wrapText="1"/>
    </xf>
    <xf numFmtId="0" fontId="53" fillId="0" borderId="6" xfId="19" applyFont="1" applyBorder="1" applyAlignment="1" applyProtection="1">
      <alignment horizontal="center"/>
      <protection locked="0"/>
    </xf>
    <xf numFmtId="166" fontId="53" fillId="0" borderId="21" xfId="29" applyNumberFormat="1" applyFont="1" applyBorder="1" applyAlignment="1" applyProtection="1">
      <alignment horizontal="center" vertical="center"/>
      <protection locked="0"/>
    </xf>
    <xf numFmtId="42" fontId="11" fillId="0" borderId="33" xfId="19" applyNumberFormat="1" applyFont="1" applyFill="1" applyBorder="1" applyAlignment="1" applyProtection="1">
      <alignment horizontal="center" vertical="center"/>
    </xf>
    <xf numFmtId="49" fontId="11" fillId="0" borderId="30" xfId="1" applyNumberFormat="1" applyFont="1" applyFill="1" applyBorder="1" applyAlignment="1" applyProtection="1">
      <alignment horizontal="center" vertical="center"/>
    </xf>
    <xf numFmtId="42" fontId="11" fillId="0" borderId="23" xfId="27" applyNumberFormat="1" applyFont="1" applyFill="1" applyBorder="1" applyAlignment="1" applyProtection="1">
      <alignment horizontal="center" vertical="center"/>
    </xf>
    <xf numFmtId="49" fontId="11" fillId="0" borderId="41" xfId="27" applyNumberFormat="1" applyFont="1" applyFill="1" applyBorder="1" applyAlignment="1" applyProtection="1">
      <alignment horizontal="center" vertical="center"/>
    </xf>
    <xf numFmtId="0" fontId="11" fillId="4" borderId="6" xfId="27" applyFont="1" applyFill="1" applyBorder="1" applyProtection="1"/>
    <xf numFmtId="0" fontId="11" fillId="0" borderId="0" xfId="27" applyFont="1" applyProtection="1"/>
    <xf numFmtId="0" fontId="11" fillId="0" borderId="0" xfId="27" applyFont="1" applyAlignment="1" applyProtection="1">
      <alignment horizontal="center"/>
    </xf>
    <xf numFmtId="0" fontId="11" fillId="0" borderId="0" xfId="27" applyFont="1" applyBorder="1" applyAlignment="1" applyProtection="1">
      <alignment wrapText="1"/>
      <protection locked="0"/>
    </xf>
    <xf numFmtId="0" fontId="11" fillId="0" borderId="0" xfId="27" applyFont="1" applyBorder="1" applyAlignment="1" applyProtection="1">
      <alignment horizontal="center"/>
    </xf>
    <xf numFmtId="0" fontId="7" fillId="0" borderId="0" xfId="27" applyAlignment="1" applyProtection="1">
      <alignment horizontal="left"/>
    </xf>
    <xf numFmtId="0" fontId="7" fillId="0" borderId="0" xfId="27" applyAlignment="1" applyProtection="1">
      <alignment horizontal="center" vertical="center"/>
    </xf>
    <xf numFmtId="0" fontId="7" fillId="0" borderId="0" xfId="27" applyAlignment="1" applyProtection="1"/>
    <xf numFmtId="0" fontId="11" fillId="0" borderId="32" xfId="1" applyFont="1" applyBorder="1" applyAlignment="1" applyProtection="1">
      <alignment horizontal="center" vertical="center"/>
    </xf>
    <xf numFmtId="0" fontId="23" fillId="0" borderId="0" xfId="23" applyFont="1" applyAlignment="1" applyProtection="1">
      <alignment horizontal="left"/>
      <protection locked="0"/>
    </xf>
    <xf numFmtId="0" fontId="11" fillId="0" borderId="44" xfId="1" applyFont="1" applyBorder="1" applyAlignment="1" applyProtection="1">
      <alignment horizontal="center" vertical="center"/>
    </xf>
    <xf numFmtId="42" fontId="11" fillId="0" borderId="44" xfId="1" applyNumberFormat="1" applyFont="1" applyFill="1" applyBorder="1" applyAlignment="1" applyProtection="1">
      <alignment horizontal="center" vertical="center"/>
    </xf>
    <xf numFmtId="0" fontId="11" fillId="0" borderId="31" xfId="1" applyFont="1" applyBorder="1" applyAlignment="1" applyProtection="1">
      <alignment horizontal="center" vertical="center"/>
    </xf>
    <xf numFmtId="49" fontId="11" fillId="0" borderId="37" xfId="1" applyNumberFormat="1" applyFont="1" applyFill="1" applyBorder="1" applyAlignment="1" applyProtection="1">
      <alignment horizontal="center"/>
    </xf>
    <xf numFmtId="44" fontId="11" fillId="0" borderId="0" xfId="1" applyNumberFormat="1" applyFont="1" applyProtection="1">
      <protection locked="0"/>
    </xf>
    <xf numFmtId="0" fontId="7" fillId="0" borderId="0" xfId="1" applyProtection="1">
      <protection locked="0"/>
    </xf>
    <xf numFmtId="0" fontId="55" fillId="0" borderId="0" xfId="1" applyFont="1" applyProtection="1">
      <protection locked="0"/>
    </xf>
    <xf numFmtId="0" fontId="20" fillId="3" borderId="22" xfId="1" applyFont="1" applyFill="1" applyBorder="1" applyAlignment="1" applyProtection="1">
      <alignment horizontal="center" vertical="center" wrapText="1"/>
    </xf>
    <xf numFmtId="0" fontId="20" fillId="3" borderId="33" xfId="1" applyFont="1" applyFill="1" applyBorder="1" applyAlignment="1" applyProtection="1">
      <alignment horizontal="center" vertical="center"/>
    </xf>
    <xf numFmtId="0" fontId="11" fillId="0" borderId="46" xfId="1" applyFont="1" applyBorder="1" applyAlignment="1" applyProtection="1">
      <alignment horizontal="center" vertical="center"/>
    </xf>
    <xf numFmtId="0" fontId="45" fillId="0" borderId="6" xfId="1" applyFont="1" applyBorder="1" applyAlignment="1" applyProtection="1">
      <alignment horizontal="center" vertical="center"/>
      <protection locked="0"/>
    </xf>
    <xf numFmtId="0" fontId="56" fillId="0" borderId="0" xfId="1" applyFont="1" applyAlignment="1" applyProtection="1">
      <alignment vertical="center"/>
      <protection locked="0"/>
    </xf>
    <xf numFmtId="0" fontId="20" fillId="3" borderId="23" xfId="1" applyFont="1" applyFill="1" applyBorder="1" applyAlignment="1" applyProtection="1">
      <alignment horizontal="center" vertical="center" wrapText="1"/>
    </xf>
    <xf numFmtId="0" fontId="20" fillId="3" borderId="42" xfId="1" applyFont="1" applyFill="1" applyBorder="1" applyAlignment="1" applyProtection="1">
      <alignment horizontal="center" vertical="center"/>
    </xf>
    <xf numFmtId="42" fontId="11" fillId="0" borderId="23" xfId="26" applyNumberFormat="1" applyFont="1" applyFill="1" applyBorder="1" applyAlignment="1" applyProtection="1">
      <alignment horizontal="center" vertical="center"/>
    </xf>
    <xf numFmtId="49" fontId="11" fillId="0" borderId="41" xfId="26" applyNumberFormat="1" applyFont="1" applyFill="1" applyBorder="1" applyAlignment="1" applyProtection="1">
      <alignment horizontal="center" vertical="center"/>
    </xf>
    <xf numFmtId="0" fontId="11" fillId="4" borderId="6" xfId="26" applyFont="1" applyFill="1" applyBorder="1" applyProtection="1">
      <protection locked="0"/>
    </xf>
    <xf numFmtId="0" fontId="7" fillId="0" borderId="0" xfId="1" applyAlignment="1" applyProtection="1">
      <alignment vertical="center"/>
      <protection locked="0"/>
    </xf>
    <xf numFmtId="0" fontId="11" fillId="0" borderId="0" xfId="26" applyFont="1" applyFill="1" applyAlignment="1" applyProtection="1">
      <alignment vertical="center"/>
      <protection locked="0"/>
    </xf>
    <xf numFmtId="0" fontId="11" fillId="0" borderId="0" xfId="26" applyFont="1" applyFill="1" applyProtection="1">
      <protection locked="0"/>
    </xf>
    <xf numFmtId="0" fontId="11" fillId="0" borderId="6" xfId="19" applyFont="1" applyBorder="1" applyAlignment="1" applyProtection="1">
      <alignment horizontal="center"/>
      <protection locked="0"/>
    </xf>
    <xf numFmtId="0" fontId="7" fillId="0" borderId="0" xfId="1" applyFont="1" applyBorder="1" applyAlignment="1">
      <alignment horizontal="left" wrapText="1"/>
    </xf>
    <xf numFmtId="0" fontId="7" fillId="0" borderId="0" xfId="1" applyFont="1" applyBorder="1" applyAlignment="1">
      <alignment horizontal="left" vertical="center" wrapText="1"/>
    </xf>
    <xf numFmtId="0" fontId="39" fillId="5" borderId="22" xfId="1" applyFont="1" applyFill="1" applyBorder="1" applyAlignment="1" applyProtection="1">
      <alignment horizontal="center" vertical="center"/>
    </xf>
    <xf numFmtId="0" fontId="40" fillId="5" borderId="22" xfId="1" applyFont="1" applyFill="1" applyBorder="1" applyAlignment="1" applyProtection="1">
      <alignment vertical="center"/>
    </xf>
    <xf numFmtId="0" fontId="16" fillId="0" borderId="0" xfId="1" applyFont="1" applyAlignment="1" applyProtection="1">
      <alignment horizontal="right" vertical="center"/>
    </xf>
    <xf numFmtId="0" fontId="19" fillId="0" borderId="0" xfId="1" applyFont="1" applyAlignment="1" applyProtection="1">
      <alignment horizontal="center" vertical="center"/>
    </xf>
    <xf numFmtId="0" fontId="19" fillId="0" borderId="1" xfId="1" applyFont="1" applyBorder="1" applyAlignment="1" applyProtection="1">
      <alignment horizontal="center" vertical="center"/>
    </xf>
    <xf numFmtId="165" fontId="17" fillId="0" borderId="32" xfId="1" applyNumberFormat="1" applyFont="1" applyFill="1" applyBorder="1" applyAlignment="1" applyProtection="1">
      <alignment horizontal="center" vertical="center"/>
    </xf>
    <xf numFmtId="165" fontId="17" fillId="0" borderId="35" xfId="1" applyNumberFormat="1" applyFont="1" applyFill="1" applyBorder="1" applyAlignment="1" applyProtection="1">
      <alignment horizontal="center" vertical="center"/>
    </xf>
    <xf numFmtId="0" fontId="12" fillId="0" borderId="30" xfId="1" applyFont="1" applyBorder="1" applyAlignment="1" applyProtection="1">
      <alignment horizontal="center"/>
    </xf>
    <xf numFmtId="0" fontId="12" fillId="0" borderId="1" xfId="1" applyFont="1" applyBorder="1" applyAlignment="1" applyProtection="1">
      <alignment horizontal="center"/>
    </xf>
    <xf numFmtId="15" fontId="14" fillId="0" borderId="1" xfId="1" applyNumberFormat="1" applyFont="1" applyBorder="1" applyAlignment="1" applyProtection="1">
      <alignment horizontal="left"/>
      <protection locked="0"/>
    </xf>
    <xf numFmtId="0" fontId="14" fillId="0" borderId="1" xfId="1" applyFont="1" applyBorder="1" applyAlignment="1" applyProtection="1">
      <alignment horizontal="left"/>
      <protection locked="0"/>
    </xf>
    <xf numFmtId="0" fontId="11" fillId="0" borderId="2" xfId="1" applyFont="1" applyBorder="1" applyAlignment="1" applyProtection="1">
      <alignment horizontal="left"/>
      <protection locked="0"/>
    </xf>
    <xf numFmtId="0" fontId="14" fillId="0" borderId="2" xfId="1" applyFont="1" applyBorder="1" applyAlignment="1" applyProtection="1">
      <alignment horizontal="left"/>
      <protection locked="0"/>
    </xf>
    <xf numFmtId="0" fontId="11" fillId="0" borderId="1" xfId="1" applyFont="1" applyBorder="1" applyAlignment="1" applyProtection="1">
      <alignment horizontal="left"/>
      <protection locked="0"/>
    </xf>
    <xf numFmtId="0" fontId="24" fillId="0" borderId="0" xfId="1" applyFont="1" applyBorder="1" applyAlignment="1" applyProtection="1">
      <alignment horizontal="center" vertical="center"/>
    </xf>
    <xf numFmtId="0" fontId="25" fillId="3" borderId="10" xfId="1" applyFont="1" applyFill="1" applyBorder="1" applyAlignment="1" applyProtection="1">
      <alignment horizontal="center" vertical="center"/>
      <protection locked="0"/>
    </xf>
    <xf numFmtId="0" fontId="25" fillId="3" borderId="11" xfId="1" applyFont="1" applyFill="1" applyBorder="1" applyAlignment="1" applyProtection="1">
      <alignment horizontal="center" vertical="center"/>
      <protection locked="0"/>
    </xf>
    <xf numFmtId="0" fontId="25" fillId="3" borderId="18" xfId="1" applyFont="1" applyFill="1" applyBorder="1" applyAlignment="1" applyProtection="1">
      <alignment horizontal="center" vertical="center"/>
      <protection locked="0"/>
    </xf>
    <xf numFmtId="0" fontId="14" fillId="3" borderId="29" xfId="1" applyFont="1" applyFill="1" applyBorder="1" applyAlignment="1" applyProtection="1">
      <alignment horizontal="center"/>
      <protection locked="0"/>
    </xf>
    <xf numFmtId="0" fontId="14" fillId="3" borderId="0" xfId="1" applyFont="1" applyFill="1" applyBorder="1" applyAlignment="1" applyProtection="1">
      <alignment horizontal="center"/>
      <protection locked="0"/>
    </xf>
    <xf numFmtId="0" fontId="14" fillId="3" borderId="28" xfId="1" applyFont="1" applyFill="1" applyBorder="1" applyAlignment="1" applyProtection="1">
      <alignment horizontal="center"/>
      <protection locked="0"/>
    </xf>
    <xf numFmtId="0" fontId="14" fillId="3" borderId="3" xfId="1" applyFont="1" applyFill="1" applyBorder="1" applyAlignment="1" applyProtection="1">
      <alignment horizontal="center"/>
      <protection locked="0"/>
    </xf>
    <xf numFmtId="0" fontId="14" fillId="3" borderId="4" xfId="1" applyFont="1" applyFill="1" applyBorder="1" applyAlignment="1" applyProtection="1">
      <alignment horizontal="center"/>
      <protection locked="0"/>
    </xf>
    <xf numFmtId="0" fontId="14" fillId="3" borderId="5" xfId="1" applyFont="1" applyFill="1" applyBorder="1" applyAlignment="1" applyProtection="1">
      <alignment horizontal="center"/>
      <protection locked="0"/>
    </xf>
    <xf numFmtId="0" fontId="11" fillId="0" borderId="2" xfId="1" applyFont="1" applyBorder="1" applyAlignment="1" applyProtection="1">
      <alignment horizontal="center"/>
    </xf>
    <xf numFmtId="0" fontId="11" fillId="0" borderId="13" xfId="1" applyFont="1" applyBorder="1" applyAlignment="1" applyProtection="1">
      <alignment horizontal="left" vertical="center"/>
    </xf>
    <xf numFmtId="0" fontId="11" fillId="0" borderId="2" xfId="1" applyFont="1" applyBorder="1" applyAlignment="1" applyProtection="1">
      <alignment horizontal="left" vertical="center"/>
    </xf>
    <xf numFmtId="0" fontId="11" fillId="0" borderId="35" xfId="1" applyFont="1" applyBorder="1" applyAlignment="1" applyProtection="1">
      <alignment horizontal="left" vertical="center"/>
    </xf>
    <xf numFmtId="0" fontId="14" fillId="3" borderId="47" xfId="1" applyFont="1" applyFill="1" applyBorder="1" applyAlignment="1" applyProtection="1">
      <alignment horizontal="center" vertical="center" wrapText="1"/>
    </xf>
    <xf numFmtId="0" fontId="14" fillId="3" borderId="45" xfId="1" applyFont="1" applyFill="1" applyBorder="1" applyAlignment="1" applyProtection="1">
      <alignment horizontal="center" vertical="center" wrapText="1"/>
    </xf>
    <xf numFmtId="0" fontId="11" fillId="0" borderId="32" xfId="1" applyFont="1" applyBorder="1" applyAlignment="1" applyProtection="1">
      <alignment horizontal="center" vertical="center" wrapText="1"/>
    </xf>
    <xf numFmtId="0" fontId="11" fillId="0" borderId="35" xfId="1" applyFont="1" applyBorder="1" applyAlignment="1" applyProtection="1">
      <alignment horizontal="center" vertical="center" wrapText="1"/>
    </xf>
    <xf numFmtId="0" fontId="14" fillId="3" borderId="32" xfId="1" applyFont="1" applyFill="1" applyBorder="1" applyAlignment="1" applyProtection="1">
      <alignment horizontal="center" vertical="center"/>
    </xf>
    <xf numFmtId="0" fontId="14" fillId="3" borderId="2" xfId="1" applyFont="1" applyFill="1" applyBorder="1" applyAlignment="1" applyProtection="1">
      <alignment horizontal="center" vertical="center"/>
    </xf>
    <xf numFmtId="0" fontId="14" fillId="3" borderId="9" xfId="1" applyFont="1" applyFill="1" applyBorder="1" applyAlignment="1" applyProtection="1">
      <alignment horizontal="center" vertical="center"/>
    </xf>
    <xf numFmtId="0" fontId="17" fillId="0" borderId="15" xfId="1" applyFont="1" applyFill="1" applyBorder="1" applyAlignment="1" applyProtection="1">
      <alignment horizontal="right" vertical="center" wrapText="1"/>
    </xf>
    <xf numFmtId="0" fontId="21" fillId="0" borderId="15" xfId="23" applyFill="1" applyBorder="1" applyAlignment="1" applyProtection="1">
      <alignment horizontal="left" vertical="center" wrapText="1"/>
      <protection locked="0"/>
    </xf>
    <xf numFmtId="0" fontId="14" fillId="3" borderId="38" xfId="1" applyFont="1" applyFill="1" applyBorder="1" applyAlignment="1" applyProtection="1">
      <alignment horizontal="center" vertical="center"/>
    </xf>
    <xf numFmtId="0" fontId="14" fillId="3" borderId="7" xfId="1" applyFont="1" applyFill="1" applyBorder="1" applyAlignment="1" applyProtection="1">
      <alignment horizontal="center" vertical="center"/>
    </xf>
    <xf numFmtId="0" fontId="14" fillId="3" borderId="8" xfId="1" applyFont="1" applyFill="1" applyBorder="1" applyAlignment="1" applyProtection="1">
      <alignment horizontal="center" vertical="center"/>
    </xf>
    <xf numFmtId="0" fontId="14" fillId="3" borderId="43" xfId="1" applyFont="1" applyFill="1" applyBorder="1" applyAlignment="1" applyProtection="1">
      <alignment horizontal="center" vertical="center"/>
    </xf>
    <xf numFmtId="0" fontId="14" fillId="3" borderId="23" xfId="1" applyFont="1" applyFill="1" applyBorder="1" applyAlignment="1" applyProtection="1">
      <alignment horizontal="center" vertical="center"/>
    </xf>
    <xf numFmtId="0" fontId="14" fillId="0" borderId="13" xfId="1" applyFont="1" applyBorder="1" applyAlignment="1" applyProtection="1">
      <alignment horizontal="left" vertical="center"/>
    </xf>
    <xf numFmtId="0" fontId="14" fillId="0" borderId="2" xfId="1" applyFont="1" applyBorder="1" applyAlignment="1" applyProtection="1">
      <alignment horizontal="left" vertical="center"/>
    </xf>
    <xf numFmtId="0" fontId="14" fillId="0" borderId="35" xfId="1" applyFont="1" applyBorder="1" applyAlignment="1" applyProtection="1">
      <alignment horizontal="left" vertical="center"/>
    </xf>
    <xf numFmtId="0" fontId="14" fillId="0" borderId="12" xfId="1" applyFont="1" applyBorder="1" applyAlignment="1" applyProtection="1">
      <alignment horizontal="left" vertical="center"/>
    </xf>
    <xf numFmtId="0" fontId="14" fillId="0" borderId="1" xfId="1" applyFont="1" applyBorder="1" applyAlignment="1" applyProtection="1">
      <alignment horizontal="left" vertical="center"/>
    </xf>
    <xf numFmtId="0" fontId="14" fillId="0" borderId="9" xfId="1" applyFont="1" applyBorder="1" applyAlignment="1" applyProtection="1">
      <alignment horizontal="left" vertical="center"/>
    </xf>
    <xf numFmtId="0" fontId="11" fillId="0" borderId="13" xfId="1" applyFont="1" applyFill="1" applyBorder="1" applyAlignment="1" applyProtection="1">
      <alignment horizontal="left" vertical="center"/>
    </xf>
    <xf numFmtId="0" fontId="11" fillId="0" borderId="2" xfId="1" applyFont="1" applyFill="1" applyBorder="1" applyAlignment="1" applyProtection="1">
      <alignment horizontal="left" vertical="center"/>
    </xf>
    <xf numFmtId="0" fontId="11" fillId="0" borderId="35" xfId="1" applyFont="1" applyFill="1" applyBorder="1" applyAlignment="1" applyProtection="1">
      <alignment horizontal="left" vertical="center"/>
    </xf>
    <xf numFmtId="0" fontId="11" fillId="0" borderId="39" xfId="1" applyFont="1" applyBorder="1" applyAlignment="1" applyProtection="1">
      <alignment horizontal="left" vertical="center"/>
    </xf>
    <xf numFmtId="0" fontId="11" fillId="0" borderId="22" xfId="1" applyFont="1" applyBorder="1" applyAlignment="1" applyProtection="1">
      <alignment horizontal="left" vertical="center"/>
    </xf>
    <xf numFmtId="0" fontId="11" fillId="0" borderId="13" xfId="19" applyFont="1" applyFill="1" applyBorder="1" applyAlignment="1" applyProtection="1">
      <alignment horizontal="left" vertical="center"/>
    </xf>
    <xf numFmtId="0" fontId="11" fillId="0" borderId="2" xfId="19" applyFont="1" applyFill="1" applyBorder="1" applyAlignment="1" applyProtection="1">
      <alignment horizontal="left" vertical="center"/>
    </xf>
    <xf numFmtId="0" fontId="11" fillId="0" borderId="35" xfId="19" applyFont="1" applyFill="1" applyBorder="1" applyAlignment="1" applyProtection="1">
      <alignment horizontal="left" vertical="center"/>
    </xf>
    <xf numFmtId="0" fontId="11" fillId="0" borderId="2" xfId="19" applyFont="1" applyBorder="1" applyAlignment="1" applyProtection="1">
      <alignment horizontal="center" wrapText="1"/>
      <protection locked="0"/>
    </xf>
    <xf numFmtId="0" fontId="11" fillId="0" borderId="1" xfId="19" applyFont="1" applyBorder="1" applyAlignment="1" applyProtection="1">
      <alignment horizontal="center"/>
      <protection locked="0"/>
    </xf>
    <xf numFmtId="49" fontId="11" fillId="0" borderId="1" xfId="19" applyNumberFormat="1" applyFont="1" applyBorder="1" applyAlignment="1" applyProtection="1">
      <alignment horizontal="center"/>
      <protection locked="0"/>
    </xf>
    <xf numFmtId="0" fontId="50" fillId="0" borderId="14" xfId="23" applyFont="1" applyBorder="1" applyAlignment="1" applyProtection="1">
      <alignment horizontal="left" vertical="center" wrapText="1"/>
      <protection locked="0"/>
    </xf>
    <xf numFmtId="0" fontId="50" fillId="0" borderId="15" xfId="23" applyFont="1" applyBorder="1" applyAlignment="1" applyProtection="1">
      <alignment horizontal="left" vertical="center" wrapText="1"/>
      <protection locked="0"/>
    </xf>
    <xf numFmtId="0" fontId="50" fillId="0" borderId="40" xfId="23" applyFont="1" applyBorder="1" applyAlignment="1" applyProtection="1">
      <alignment horizontal="left" vertical="center" wrapText="1"/>
      <protection locked="0"/>
    </xf>
    <xf numFmtId="42" fontId="44" fillId="0" borderId="3" xfId="1" applyNumberFormat="1" applyFont="1" applyFill="1" applyBorder="1" applyAlignment="1" applyProtection="1">
      <alignment horizontal="center" vertical="center"/>
    </xf>
    <xf numFmtId="42" fontId="44" fillId="0" borderId="5" xfId="1" applyNumberFormat="1" applyFont="1" applyFill="1" applyBorder="1" applyAlignment="1" applyProtection="1">
      <alignment horizontal="center" vertical="center"/>
    </xf>
    <xf numFmtId="44" fontId="45" fillId="0" borderId="3" xfId="29" applyFont="1" applyFill="1" applyBorder="1" applyAlignment="1" applyProtection="1">
      <alignment horizontal="center" vertical="center"/>
    </xf>
    <xf numFmtId="44" fontId="45" fillId="0" borderId="5" xfId="29" applyFont="1" applyFill="1" applyBorder="1" applyAlignment="1" applyProtection="1">
      <alignment horizontal="center" vertical="center"/>
    </xf>
    <xf numFmtId="49" fontId="11" fillId="0" borderId="1" xfId="19" applyNumberFormat="1" applyFont="1" applyBorder="1" applyAlignment="1" applyProtection="1">
      <alignment horizontal="center" wrapText="1"/>
      <protection locked="0"/>
    </xf>
    <xf numFmtId="0" fontId="19" fillId="0" borderId="0" xfId="1" applyFont="1" applyAlignment="1" applyProtection="1">
      <alignment horizontal="center" vertical="center" wrapText="1"/>
    </xf>
    <xf numFmtId="0" fontId="19" fillId="0" borderId="1" xfId="1" applyFont="1" applyBorder="1" applyAlignment="1" applyProtection="1">
      <alignment horizontal="center" vertical="center" wrapText="1"/>
    </xf>
    <xf numFmtId="0" fontId="23" fillId="0" borderId="1" xfId="3" applyFont="1" applyBorder="1" applyAlignment="1" applyProtection="1">
      <alignment horizontal="left"/>
      <protection locked="0"/>
    </xf>
    <xf numFmtId="0" fontId="39" fillId="5" borderId="32" xfId="1" applyFont="1" applyFill="1" applyBorder="1" applyAlignment="1" applyProtection="1">
      <alignment horizontal="center" vertical="center"/>
    </xf>
    <xf numFmtId="0" fontId="40" fillId="5" borderId="2" xfId="1" applyFont="1" applyFill="1" applyBorder="1" applyAlignment="1" applyProtection="1">
      <alignment vertical="center"/>
    </xf>
    <xf numFmtId="0" fontId="40" fillId="5" borderId="35" xfId="1" applyFont="1" applyFill="1" applyBorder="1" applyAlignment="1" applyProtection="1">
      <alignment vertical="center"/>
    </xf>
    <xf numFmtId="0" fontId="25" fillId="3" borderId="10" xfId="1" applyFont="1" applyFill="1" applyBorder="1" applyAlignment="1" applyProtection="1">
      <alignment horizontal="center" vertical="center"/>
    </xf>
    <xf numFmtId="0" fontId="25" fillId="3" borderId="11" xfId="1" applyFont="1" applyFill="1" applyBorder="1" applyAlignment="1" applyProtection="1">
      <alignment horizontal="center" vertical="center"/>
    </xf>
    <xf numFmtId="0" fontId="25" fillId="3" borderId="18" xfId="1" applyFont="1" applyFill="1" applyBorder="1" applyAlignment="1" applyProtection="1">
      <alignment horizontal="center" vertical="center"/>
    </xf>
    <xf numFmtId="0" fontId="14" fillId="3" borderId="32" xfId="1" applyFont="1" applyFill="1" applyBorder="1" applyAlignment="1" applyProtection="1">
      <alignment horizontal="center" vertical="center" wrapText="1"/>
    </xf>
    <xf numFmtId="0" fontId="14" fillId="3" borderId="2" xfId="1" applyFont="1" applyFill="1" applyBorder="1" applyAlignment="1" applyProtection="1">
      <alignment horizontal="center" vertical="center" wrapText="1"/>
    </xf>
    <xf numFmtId="0" fontId="14" fillId="3" borderId="35" xfId="1" applyFont="1" applyFill="1" applyBorder="1" applyAlignment="1" applyProtection="1">
      <alignment horizontal="center" vertical="center" wrapText="1"/>
    </xf>
    <xf numFmtId="3" fontId="11" fillId="0" borderId="32" xfId="1" applyNumberFormat="1" applyFont="1" applyBorder="1" applyAlignment="1" applyProtection="1">
      <alignment horizontal="center" vertical="center"/>
    </xf>
    <xf numFmtId="3" fontId="11" fillId="0" borderId="2" xfId="1" applyNumberFormat="1" applyFont="1" applyBorder="1" applyAlignment="1" applyProtection="1">
      <alignment horizontal="center" vertical="center"/>
    </xf>
    <xf numFmtId="3" fontId="11" fillId="0" borderId="35" xfId="1" applyNumberFormat="1" applyFont="1" applyBorder="1" applyAlignment="1" applyProtection="1">
      <alignment horizontal="center" vertical="center"/>
    </xf>
    <xf numFmtId="0" fontId="17" fillId="0" borderId="15" xfId="19" applyFont="1" applyBorder="1" applyAlignment="1" applyProtection="1">
      <alignment horizontal="right" vertical="center" wrapText="1"/>
    </xf>
    <xf numFmtId="0" fontId="21" fillId="0" borderId="15" xfId="23" applyBorder="1" applyAlignment="1" applyProtection="1">
      <alignment horizontal="left" vertical="center" wrapText="1"/>
      <protection locked="0"/>
    </xf>
    <xf numFmtId="0" fontId="11" fillId="0" borderId="13" xfId="19" applyFont="1" applyBorder="1" applyAlignment="1" applyProtection="1">
      <alignment horizontal="left"/>
    </xf>
    <xf numFmtId="0" fontId="11" fillId="0" borderId="2" xfId="19" applyFont="1" applyBorder="1" applyAlignment="1" applyProtection="1">
      <alignment horizontal="left"/>
    </xf>
    <xf numFmtId="0" fontId="11" fillId="0" borderId="35" xfId="19" applyFont="1" applyBorder="1" applyAlignment="1" applyProtection="1">
      <alignment horizontal="left"/>
    </xf>
    <xf numFmtId="0" fontId="14" fillId="0" borderId="38" xfId="19" applyFont="1" applyBorder="1" applyAlignment="1" applyProtection="1">
      <alignment horizontal="left" vertical="center" wrapText="1"/>
    </xf>
    <xf numFmtId="0" fontId="14" fillId="0" borderId="7" xfId="19" applyFont="1" applyBorder="1" applyAlignment="1" applyProtection="1">
      <alignment horizontal="left" vertical="center" wrapText="1"/>
    </xf>
    <xf numFmtId="0" fontId="14" fillId="0" borderId="8" xfId="19" applyFont="1" applyBorder="1" applyAlignment="1" applyProtection="1">
      <alignment horizontal="left" vertical="center" wrapText="1"/>
    </xf>
    <xf numFmtId="0" fontId="14" fillId="0" borderId="13" xfId="19" applyFont="1" applyBorder="1" applyAlignment="1" applyProtection="1">
      <alignment horizontal="left" vertical="center"/>
    </xf>
    <xf numFmtId="0" fontId="14" fillId="0" borderId="2" xfId="19" applyFont="1" applyBorder="1" applyAlignment="1" applyProtection="1">
      <alignment horizontal="left" vertical="center"/>
    </xf>
    <xf numFmtId="0" fontId="14" fillId="0" borderId="26" xfId="19" applyFont="1" applyBorder="1" applyAlignment="1" applyProtection="1">
      <alignment horizontal="left" vertical="center"/>
    </xf>
    <xf numFmtId="0" fontId="11" fillId="0" borderId="13" xfId="19" applyFont="1" applyBorder="1" applyAlignment="1" applyProtection="1">
      <alignment horizontal="left" vertical="center"/>
    </xf>
    <xf numFmtId="0" fontId="14" fillId="0" borderId="35" xfId="19" applyFont="1" applyBorder="1" applyAlignment="1" applyProtection="1">
      <alignment horizontal="left" vertical="center"/>
    </xf>
    <xf numFmtId="0" fontId="11" fillId="0" borderId="1" xfId="1" applyFont="1" applyBorder="1" applyAlignment="1" applyProtection="1">
      <alignment horizontal="left" wrapText="1"/>
      <protection locked="0"/>
    </xf>
    <xf numFmtId="49" fontId="11" fillId="0" borderId="1" xfId="1" applyNumberFormat="1" applyFont="1" applyBorder="1" applyAlignment="1" applyProtection="1">
      <alignment horizontal="center"/>
      <protection locked="0"/>
    </xf>
    <xf numFmtId="44" fontId="45" fillId="0" borderId="3" xfId="21" applyFont="1" applyFill="1" applyBorder="1" applyAlignment="1" applyProtection="1">
      <alignment horizontal="center" vertical="center"/>
    </xf>
    <xf numFmtId="44" fontId="45" fillId="0" borderId="5" xfId="21" applyFont="1" applyFill="1" applyBorder="1" applyAlignment="1" applyProtection="1">
      <alignment horizontal="center" vertical="center"/>
    </xf>
    <xf numFmtId="0" fontId="39" fillId="5" borderId="32" xfId="1" applyFont="1" applyFill="1" applyBorder="1" applyAlignment="1" applyProtection="1">
      <alignment horizontal="center"/>
    </xf>
    <xf numFmtId="0" fontId="46" fillId="5" borderId="2" xfId="1" applyFont="1" applyFill="1" applyBorder="1" applyAlignment="1" applyProtection="1"/>
    <xf numFmtId="0" fontId="46" fillId="5" borderId="35" xfId="1" applyFont="1" applyFill="1" applyBorder="1" applyAlignment="1" applyProtection="1"/>
    <xf numFmtId="15" fontId="14" fillId="0" borderId="2" xfId="1" applyNumberFormat="1" applyFont="1" applyBorder="1" applyAlignment="1" applyProtection="1">
      <alignment horizontal="left"/>
      <protection locked="0"/>
    </xf>
    <xf numFmtId="14" fontId="11" fillId="0" borderId="2" xfId="1" applyNumberFormat="1" applyFont="1" applyBorder="1" applyAlignment="1" applyProtection="1">
      <alignment horizontal="left"/>
      <protection locked="0"/>
    </xf>
    <xf numFmtId="0" fontId="17" fillId="0" borderId="15" xfId="1" applyFont="1" applyBorder="1" applyAlignment="1" applyProtection="1">
      <alignment horizontal="right" vertical="center" wrapText="1"/>
    </xf>
    <xf numFmtId="0" fontId="11" fillId="0" borderId="26" xfId="1" applyFont="1" applyBorder="1" applyAlignment="1" applyProtection="1">
      <alignment horizontal="left"/>
      <protection locked="0"/>
    </xf>
    <xf numFmtId="0" fontId="11" fillId="0" borderId="2" xfId="1" applyFont="1" applyBorder="1" applyAlignment="1" applyProtection="1">
      <alignment horizontal="center"/>
      <protection locked="0"/>
    </xf>
    <xf numFmtId="0" fontId="11" fillId="0" borderId="26" xfId="1" applyFont="1" applyBorder="1" applyAlignment="1" applyProtection="1">
      <alignment horizontal="center"/>
      <protection locked="0"/>
    </xf>
    <xf numFmtId="0" fontId="20" fillId="3" borderId="32" xfId="1" applyFont="1" applyFill="1" applyBorder="1" applyAlignment="1" applyProtection="1">
      <alignment horizontal="center" vertical="center" wrapText="1"/>
    </xf>
    <xf numFmtId="0" fontId="20" fillId="3" borderId="35" xfId="1" applyFont="1" applyFill="1" applyBorder="1" applyAlignment="1" applyProtection="1">
      <alignment horizontal="center" vertical="center" wrapText="1"/>
    </xf>
    <xf numFmtId="0" fontId="20" fillId="3" borderId="32" xfId="1" applyFont="1" applyFill="1" applyBorder="1" applyAlignment="1" applyProtection="1">
      <alignment horizontal="center" vertical="center"/>
    </xf>
    <xf numFmtId="0" fontId="20" fillId="3" borderId="35" xfId="1" applyFont="1" applyFill="1" applyBorder="1" applyAlignment="1" applyProtection="1">
      <alignment horizontal="center" vertical="center"/>
    </xf>
    <xf numFmtId="0" fontId="11" fillId="0" borderId="32" xfId="1" applyFont="1" applyBorder="1" applyAlignment="1" applyProtection="1">
      <alignment horizontal="center" vertical="center"/>
    </xf>
    <xf numFmtId="0" fontId="11" fillId="0" borderId="35" xfId="1" applyFont="1" applyBorder="1" applyAlignment="1" applyProtection="1">
      <alignment horizontal="center" vertical="center"/>
    </xf>
    <xf numFmtId="0" fontId="13" fillId="0" borderId="32" xfId="1" applyFont="1" applyBorder="1" applyAlignment="1" applyProtection="1">
      <alignment horizontal="center" vertical="center" wrapText="1"/>
    </xf>
    <xf numFmtId="0" fontId="13" fillId="0" borderId="35" xfId="1" applyFont="1" applyBorder="1" applyAlignment="1" applyProtection="1">
      <alignment horizontal="center" vertical="center"/>
    </xf>
    <xf numFmtId="0" fontId="20" fillId="3" borderId="2" xfId="1" applyFont="1" applyFill="1" applyBorder="1" applyAlignment="1" applyProtection="1">
      <alignment horizontal="center" vertical="center"/>
    </xf>
    <xf numFmtId="0" fontId="20" fillId="3" borderId="9" xfId="1" applyFont="1" applyFill="1" applyBorder="1" applyAlignment="1" applyProtection="1">
      <alignment horizontal="center" vertical="center"/>
    </xf>
    <xf numFmtId="0" fontId="20" fillId="3" borderId="38" xfId="1" applyFont="1" applyFill="1" applyBorder="1" applyAlignment="1" applyProtection="1">
      <alignment horizontal="center" vertical="center"/>
    </xf>
    <xf numFmtId="0" fontId="20" fillId="3" borderId="7" xfId="1" applyFont="1" applyFill="1" applyBorder="1" applyAlignment="1" applyProtection="1">
      <alignment horizontal="center" vertical="center"/>
    </xf>
    <xf numFmtId="0" fontId="20" fillId="3" borderId="8" xfId="1" applyFont="1" applyFill="1" applyBorder="1" applyAlignment="1" applyProtection="1">
      <alignment horizontal="center" vertical="center"/>
    </xf>
    <xf numFmtId="0" fontId="20" fillId="3" borderId="14" xfId="1" applyFont="1" applyFill="1" applyBorder="1" applyAlignment="1" applyProtection="1">
      <alignment horizontal="center" vertical="center"/>
    </xf>
    <xf numFmtId="0" fontId="20" fillId="3" borderId="15" xfId="1" applyFont="1" applyFill="1" applyBorder="1" applyAlignment="1" applyProtection="1">
      <alignment horizontal="center" vertical="center"/>
    </xf>
    <xf numFmtId="0" fontId="20" fillId="3" borderId="40" xfId="1" applyFont="1" applyFill="1" applyBorder="1" applyAlignment="1" applyProtection="1">
      <alignment horizontal="center" vertical="center"/>
    </xf>
    <xf numFmtId="49" fontId="11" fillId="0" borderId="1" xfId="1" applyNumberFormat="1" applyFont="1" applyBorder="1" applyAlignment="1" applyProtection="1">
      <alignment horizontal="left"/>
      <protection locked="0"/>
    </xf>
    <xf numFmtId="42" fontId="44" fillId="0" borderId="19" xfId="1" applyNumberFormat="1" applyFont="1" applyFill="1" applyBorder="1" applyAlignment="1" applyProtection="1">
      <alignment horizontal="center" vertical="center"/>
    </xf>
    <xf numFmtId="42" fontId="44" fillId="0" borderId="20" xfId="1" applyNumberFormat="1" applyFont="1" applyFill="1" applyBorder="1" applyAlignment="1" applyProtection="1">
      <alignment horizontal="center" vertical="center"/>
    </xf>
    <xf numFmtId="44" fontId="45" fillId="0" borderId="3" xfId="30" applyFont="1" applyFill="1" applyBorder="1" applyAlignment="1" applyProtection="1">
      <alignment horizontal="center" vertical="center"/>
    </xf>
    <xf numFmtId="44" fontId="45" fillId="0" borderId="5" xfId="30" applyFont="1" applyFill="1" applyBorder="1" applyAlignment="1" applyProtection="1">
      <alignment horizontal="center" vertical="center"/>
    </xf>
    <xf numFmtId="0" fontId="23" fillId="0" borderId="1" xfId="23" applyFont="1" applyBorder="1" applyAlignment="1" applyProtection="1">
      <alignment horizontal="left"/>
    </xf>
    <xf numFmtId="0" fontId="42" fillId="5" borderId="32" xfId="1" applyFont="1" applyFill="1" applyBorder="1" applyAlignment="1" applyProtection="1">
      <alignment horizontal="center" vertical="center"/>
    </xf>
    <xf numFmtId="0" fontId="43" fillId="5" borderId="2" xfId="1" applyFont="1" applyFill="1" applyBorder="1" applyAlignment="1" applyProtection="1">
      <alignment vertical="center"/>
    </xf>
    <xf numFmtId="0" fontId="43" fillId="5" borderId="35" xfId="1" applyFont="1" applyFill="1" applyBorder="1" applyAlignment="1" applyProtection="1">
      <alignment vertical="center"/>
    </xf>
    <xf numFmtId="15" fontId="11" fillId="0" borderId="1" xfId="1" applyNumberFormat="1" applyFont="1" applyBorder="1" applyAlignment="1" applyProtection="1">
      <alignment horizontal="left"/>
      <protection locked="0"/>
    </xf>
    <xf numFmtId="0" fontId="14" fillId="3" borderId="34" xfId="1" applyFont="1" applyFill="1" applyBorder="1" applyAlignment="1" applyProtection="1">
      <alignment horizontal="center" vertical="center"/>
    </xf>
    <xf numFmtId="0" fontId="14" fillId="3" borderId="1" xfId="1" applyFont="1" applyFill="1" applyBorder="1" applyAlignment="1" applyProtection="1">
      <alignment horizontal="center" vertical="center"/>
    </xf>
    <xf numFmtId="0" fontId="11" fillId="0" borderId="2" xfId="1" applyFont="1" applyBorder="1" applyAlignment="1" applyProtection="1">
      <alignment horizontal="center" vertical="center"/>
    </xf>
    <xf numFmtId="0" fontId="11" fillId="0" borderId="39" xfId="1" applyFont="1" applyBorder="1" applyAlignment="1" applyProtection="1">
      <alignment horizontal="left"/>
    </xf>
    <xf numFmtId="0" fontId="11" fillId="0" borderId="22" xfId="1" applyFont="1" applyBorder="1" applyAlignment="1" applyProtection="1">
      <alignment horizontal="left"/>
    </xf>
    <xf numFmtId="0" fontId="11" fillId="0" borderId="39" xfId="1" applyFont="1" applyFill="1" applyBorder="1" applyAlignment="1" applyProtection="1">
      <alignment horizontal="left" vertical="center"/>
    </xf>
    <xf numFmtId="0" fontId="11" fillId="0" borderId="22" xfId="1" applyFont="1" applyFill="1" applyBorder="1" applyAlignment="1" applyProtection="1">
      <alignment horizontal="left" vertical="center"/>
    </xf>
    <xf numFmtId="0" fontId="18" fillId="0" borderId="2" xfId="1" applyFont="1" applyFill="1" applyBorder="1" applyAlignment="1" applyProtection="1">
      <alignment horizontal="left" vertical="center"/>
    </xf>
    <xf numFmtId="0" fontId="18" fillId="0" borderId="35" xfId="1" applyFont="1" applyFill="1" applyBorder="1" applyAlignment="1" applyProtection="1">
      <alignment horizontal="left" vertical="center"/>
    </xf>
    <xf numFmtId="49" fontId="11" fillId="0" borderId="1" xfId="1" applyNumberFormat="1" applyFont="1" applyBorder="1" applyAlignment="1" applyProtection="1">
      <protection locked="0"/>
    </xf>
    <xf numFmtId="0" fontId="46" fillId="5" borderId="2" xfId="1" applyFont="1" applyFill="1" applyBorder="1" applyAlignment="1" applyProtection="1">
      <alignment vertical="center"/>
    </xf>
    <xf numFmtId="0" fontId="46" fillId="5" borderId="35" xfId="1" applyFont="1" applyFill="1" applyBorder="1" applyAlignment="1" applyProtection="1">
      <alignment vertical="center"/>
    </xf>
    <xf numFmtId="0" fontId="14" fillId="3" borderId="10" xfId="1" applyFont="1" applyFill="1" applyBorder="1" applyAlignment="1" applyProtection="1">
      <alignment horizontal="center" vertical="center"/>
    </xf>
    <xf numFmtId="0" fontId="14" fillId="3" borderId="11" xfId="1" applyFont="1" applyFill="1" applyBorder="1" applyAlignment="1" applyProtection="1">
      <alignment horizontal="center" vertical="center"/>
    </xf>
    <xf numFmtId="0" fontId="14" fillId="3" borderId="18" xfId="1" applyFont="1" applyFill="1" applyBorder="1" applyAlignment="1" applyProtection="1">
      <alignment horizontal="center" vertical="center"/>
    </xf>
    <xf numFmtId="0" fontId="11" fillId="0" borderId="12" xfId="1" applyFont="1" applyBorder="1" applyAlignment="1" applyProtection="1">
      <alignment horizontal="left" vertical="center"/>
    </xf>
    <xf numFmtId="0" fontId="11" fillId="0" borderId="1" xfId="1" applyFont="1" applyBorder="1" applyAlignment="1" applyProtection="1">
      <alignment horizontal="left" vertical="center"/>
    </xf>
    <xf numFmtId="0" fontId="11" fillId="0" borderId="9" xfId="1" applyFont="1" applyBorder="1" applyAlignment="1" applyProtection="1">
      <alignment horizontal="left" vertical="center"/>
    </xf>
    <xf numFmtId="0" fontId="23" fillId="0" borderId="1" xfId="24" applyFont="1" applyBorder="1" applyAlignment="1" applyProtection="1">
      <alignment horizontal="left"/>
      <protection locked="0"/>
    </xf>
    <xf numFmtId="0" fontId="11" fillId="0" borderId="26" xfId="1" applyFont="1" applyBorder="1" applyAlignment="1" applyProtection="1">
      <alignment horizontal="center"/>
    </xf>
    <xf numFmtId="0" fontId="39" fillId="5" borderId="32" xfId="27" applyFont="1" applyFill="1" applyBorder="1" applyAlignment="1" applyProtection="1">
      <alignment horizontal="center" vertical="center"/>
    </xf>
    <xf numFmtId="0" fontId="39" fillId="5" borderId="2" xfId="27" applyFont="1" applyFill="1" applyBorder="1" applyAlignment="1" applyProtection="1">
      <alignment horizontal="center" vertical="center"/>
    </xf>
    <xf numFmtId="0" fontId="39" fillId="5" borderId="35" xfId="27" applyFont="1" applyFill="1" applyBorder="1" applyAlignment="1" applyProtection="1">
      <alignment horizontal="center" vertical="center"/>
    </xf>
    <xf numFmtId="0" fontId="24" fillId="0" borderId="4" xfId="1" applyFont="1" applyBorder="1" applyAlignment="1" applyProtection="1">
      <alignment horizontal="center" vertical="center"/>
    </xf>
    <xf numFmtId="0" fontId="14" fillId="3" borderId="32" xfId="27" applyFont="1" applyFill="1" applyBorder="1" applyAlignment="1" applyProtection="1">
      <alignment horizontal="center" vertical="center"/>
    </xf>
    <xf numFmtId="0" fontId="14" fillId="3" borderId="2" xfId="27" applyFont="1" applyFill="1" applyBorder="1" applyAlignment="1" applyProtection="1">
      <alignment horizontal="center" vertical="center"/>
    </xf>
    <xf numFmtId="0" fontId="14" fillId="3" borderId="35" xfId="27" applyFont="1" applyFill="1" applyBorder="1" applyAlignment="1" applyProtection="1">
      <alignment horizontal="center" vertical="center"/>
    </xf>
    <xf numFmtId="0" fontId="14" fillId="3" borderId="2" xfId="27" applyFont="1" applyFill="1" applyBorder="1" applyAlignment="1" applyProtection="1">
      <alignment horizontal="center" vertical="center" wrapText="1"/>
    </xf>
    <xf numFmtId="0" fontId="14" fillId="3" borderId="35" xfId="27" applyFont="1" applyFill="1" applyBorder="1" applyAlignment="1" applyProtection="1">
      <alignment horizontal="center" vertical="center" wrapText="1"/>
    </xf>
    <xf numFmtId="0" fontId="14" fillId="3" borderId="32" xfId="27" applyFont="1" applyFill="1" applyBorder="1" applyAlignment="1" applyProtection="1">
      <alignment horizontal="center" vertical="center" wrapText="1"/>
    </xf>
    <xf numFmtId="0" fontId="11" fillId="0" borderId="32" xfId="27" applyFont="1" applyBorder="1" applyAlignment="1" applyProtection="1">
      <alignment horizontal="center" vertical="center"/>
    </xf>
    <xf numFmtId="0" fontId="11" fillId="0" borderId="35" xfId="27" applyFont="1" applyBorder="1" applyAlignment="1" applyProtection="1">
      <alignment horizontal="center" vertical="center"/>
    </xf>
    <xf numFmtId="0" fontId="14" fillId="3" borderId="34" xfId="27" applyFont="1" applyFill="1" applyBorder="1" applyAlignment="1" applyProtection="1">
      <alignment horizontal="center"/>
    </xf>
    <xf numFmtId="0" fontId="14" fillId="3" borderId="1" xfId="27" applyFont="1" applyFill="1" applyBorder="1" applyAlignment="1" applyProtection="1">
      <alignment horizontal="center"/>
    </xf>
    <xf numFmtId="0" fontId="14" fillId="3" borderId="9" xfId="27" applyFont="1" applyFill="1" applyBorder="1" applyAlignment="1" applyProtection="1">
      <alignment horizontal="center"/>
    </xf>
    <xf numFmtId="0" fontId="11" fillId="0" borderId="2" xfId="19" applyFont="1" applyBorder="1" applyAlignment="1" applyProtection="1">
      <alignment horizontal="left" vertical="center"/>
    </xf>
    <xf numFmtId="0" fontId="11" fillId="0" borderId="35" xfId="19" applyFont="1" applyBorder="1" applyAlignment="1" applyProtection="1">
      <alignment horizontal="left" vertical="center"/>
    </xf>
    <xf numFmtId="0" fontId="14" fillId="3" borderId="38" xfId="27" applyFont="1" applyFill="1" applyBorder="1" applyAlignment="1" applyProtection="1">
      <alignment horizontal="center" vertical="center"/>
    </xf>
    <xf numFmtId="0" fontId="14" fillId="3" borderId="7" xfId="27" applyFont="1" applyFill="1" applyBorder="1" applyAlignment="1" applyProtection="1">
      <alignment horizontal="center" vertical="center"/>
    </xf>
    <xf numFmtId="0" fontId="14" fillId="3" borderId="8" xfId="27" applyFont="1" applyFill="1" applyBorder="1" applyAlignment="1" applyProtection="1">
      <alignment horizontal="center" vertical="center"/>
    </xf>
    <xf numFmtId="0" fontId="14" fillId="3" borderId="14" xfId="27" applyFont="1" applyFill="1" applyBorder="1" applyAlignment="1" applyProtection="1">
      <alignment horizontal="center" vertical="center" wrapText="1"/>
    </xf>
    <xf numFmtId="0" fontId="14" fillId="3" borderId="15" xfId="27" applyFont="1" applyFill="1" applyBorder="1" applyAlignment="1" applyProtection="1">
      <alignment horizontal="center" vertical="center" wrapText="1"/>
    </xf>
    <xf numFmtId="0" fontId="14" fillId="3" borderId="40" xfId="27" applyFont="1" applyFill="1" applyBorder="1" applyAlignment="1" applyProtection="1">
      <alignment horizontal="center" vertical="center" wrapText="1"/>
    </xf>
    <xf numFmtId="0" fontId="11" fillId="0" borderId="12" xfId="19" applyFont="1" applyBorder="1" applyAlignment="1" applyProtection="1">
      <alignment horizontal="left" vertical="center"/>
    </xf>
    <xf numFmtId="0" fontId="11" fillId="0" borderId="1" xfId="19" applyFont="1" applyBorder="1" applyAlignment="1" applyProtection="1">
      <alignment horizontal="left" vertical="center"/>
    </xf>
    <xf numFmtId="0" fontId="11" fillId="0" borderId="9" xfId="19" applyFont="1" applyBorder="1" applyAlignment="1" applyProtection="1">
      <alignment horizontal="left" vertical="center"/>
    </xf>
    <xf numFmtId="0" fontId="11" fillId="0" borderId="1" xfId="27" applyFont="1" applyBorder="1" applyAlignment="1" applyProtection="1">
      <alignment horizontal="center" wrapText="1"/>
      <protection locked="0"/>
    </xf>
    <xf numFmtId="0" fontId="11" fillId="0" borderId="2" xfId="27" applyFont="1" applyBorder="1" applyAlignment="1" applyProtection="1">
      <alignment horizontal="center" wrapText="1"/>
      <protection locked="0"/>
    </xf>
    <xf numFmtId="0" fontId="11" fillId="0" borderId="2" xfId="27" applyFont="1" applyBorder="1" applyAlignment="1" applyProtection="1">
      <alignment horizontal="center"/>
      <protection locked="0"/>
    </xf>
    <xf numFmtId="49" fontId="11" fillId="0" borderId="2" xfId="27" applyNumberFormat="1" applyFont="1" applyBorder="1" applyAlignment="1" applyProtection="1">
      <alignment horizontal="center"/>
      <protection locked="0"/>
    </xf>
    <xf numFmtId="166" fontId="7" fillId="0" borderId="0" xfId="31" applyNumberFormat="1" applyFont="1"/>
    <xf numFmtId="44" fontId="14" fillId="0" borderId="0" xfId="31" applyFont="1" applyFill="1" applyBorder="1" applyProtection="1"/>
    <xf numFmtId="44" fontId="14" fillId="0" borderId="0" xfId="1" applyNumberFormat="1" applyFont="1" applyAlignment="1" applyProtection="1">
      <alignment vertical="center"/>
    </xf>
    <xf numFmtId="166" fontId="14" fillId="0" borderId="0" xfId="31" applyNumberFormat="1" applyFont="1" applyProtection="1">
      <protection locked="0"/>
    </xf>
    <xf numFmtId="166" fontId="11" fillId="0" borderId="0" xfId="31" applyNumberFormat="1" applyFont="1" applyProtection="1">
      <protection locked="0"/>
    </xf>
    <xf numFmtId="168" fontId="7" fillId="0" borderId="0" xfId="27" applyNumberFormat="1" applyAlignment="1" applyProtection="1">
      <alignment horizontal="center"/>
    </xf>
    <xf numFmtId="164" fontId="7" fillId="0" borderId="0" xfId="27" applyNumberFormat="1" applyProtection="1"/>
  </cellXfs>
  <cellStyles count="32">
    <cellStyle name="Currency" xfId="31" builtinId="4"/>
    <cellStyle name="Currency 2" xfId="21"/>
    <cellStyle name="Currency 2 2" xfId="29"/>
    <cellStyle name="Currency 2 3" xfId="30"/>
    <cellStyle name="Hyperlink" xfId="23" builtinId="8"/>
    <cellStyle name="Hyperlink 2" xfId="2"/>
    <cellStyle name="Hyperlink 2 2" xfId="24"/>
    <cellStyle name="Hyperlink 3" xfId="3"/>
    <cellStyle name="Hyperlink 5" xfId="11"/>
    <cellStyle name="Hyperlink 6" xfId="14"/>
    <cellStyle name="Hyperlink 7" xfId="17"/>
    <cellStyle name="Hyperlink 8" xfId="20"/>
    <cellStyle name="Normal" xfId="0" builtinId="0"/>
    <cellStyle name="Normal 10" xfId="19"/>
    <cellStyle name="Normal 2" xfId="1"/>
    <cellStyle name="Normal 2 2" xfId="4"/>
    <cellStyle name="Normal 2 3" xfId="5"/>
    <cellStyle name="Normal 2 4" xfId="25"/>
    <cellStyle name="Normal 3" xfId="26"/>
    <cellStyle name="Normal 3 2" xfId="6"/>
    <cellStyle name="Normal 3 3" xfId="13"/>
    <cellStyle name="Normal 3 4" xfId="15"/>
    <cellStyle name="Normal 3 5" xfId="18"/>
    <cellStyle name="Normal 4" xfId="7"/>
    <cellStyle name="Normal 4 2" xfId="27"/>
    <cellStyle name="Normal 5" xfId="8"/>
    <cellStyle name="Normal 5 2" xfId="28"/>
    <cellStyle name="Normal 6" xfId="9"/>
    <cellStyle name="Normal 7" xfId="10"/>
    <cellStyle name="Normal 8" xfId="12"/>
    <cellStyle name="Normal 9" xfId="16"/>
    <cellStyle name="Percent 2" xfId="22"/>
  </cellStyles>
  <dxfs count="18">
    <dxf>
      <fill>
        <patternFill>
          <bgColor rgb="FF92D050"/>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00B0F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9" defaultPivotStyle="PivotStyleLight16"/>
  <colors>
    <mruColors>
      <color rgb="FFFF9E1B"/>
      <color rgb="FF00AEEF"/>
      <color rgb="FF8DC63F"/>
      <color rgb="FFFAB70D"/>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5.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6.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endParaRPr lang="en-US" sz="1100"/>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7A37A976-89BC-499A-A72A-EB216D094CA6}" type="presOf" srcId="{ED2E5B4F-6E9F-48B6-85E1-EED5BE3E279D}" destId="{3E90095D-2DE3-41A9-A531-456F86291B0C}" srcOrd="0" destOrd="0" presId="urn:microsoft.com/office/officeart/2005/8/layout/lProcess2"/>
    <dgm:cxn modelId="{D23551E1-E3F1-46C3-9FC8-0FFDC23614FE}" type="presOf" srcId="{19D44686-8A90-43D4-B1EB-0FD83F86B66A}" destId="{A3DCC648-AE1D-498A-9799-F4117D015BF9}" srcOrd="1"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BFC611F2-3FCE-40BE-8EF1-91E0717EADB6}" type="presOf" srcId="{AF9344CC-E7E9-4667-8DEB-C63F53B4F944}" destId="{1541717F-1667-4BFE-A916-C936DBC84977}"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75E02654-5A43-45CB-8190-3690079CE274}" srcId="{8D3C2FC8-A9B6-4706-BB49-AD90668B31A6}" destId="{62B6E75D-140D-49EA-A355-E7C61085E17C}" srcOrd="1" destOrd="0" parTransId="{454450FF-36DF-43ED-A538-8A6D74F42F25}" sibTransId="{2C289A99-C201-4800-907A-32E8C0E797A0}"/>
    <dgm:cxn modelId="{4B2945B1-FBC8-4D59-A57B-9F22C52ED1BF}" type="presOf" srcId="{1904508A-67EC-475B-8619-7A8469BAECC5}" destId="{0D86AED6-ED2D-41F5-A2DD-BDC8F0E3F254}"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2AD0E18F-3089-46A6-A344-6C941325F570}" type="presOf" srcId="{62B6E75D-140D-49EA-A355-E7C61085E17C}" destId="{3A1D52A3-C222-45C7-98D3-EEBAE8660579}" srcOrd="0" destOrd="0" presId="urn:microsoft.com/office/officeart/2005/8/layout/lProcess2"/>
    <dgm:cxn modelId="{DD452409-1BAC-4981-9CE9-F9FEB4A79C13}" type="presOf" srcId="{88B7895D-E196-4848-A988-0EBE57BF0904}" destId="{E321369B-B47E-43FF-9AF0-0B3774E2A3F0}" srcOrd="0" destOrd="0" presId="urn:microsoft.com/office/officeart/2005/8/layout/lProcess2"/>
    <dgm:cxn modelId="{4E55D78F-20AD-4AAE-9A1F-AFDAF71F7855}" type="presOf" srcId="{19D44686-8A90-43D4-B1EB-0FD83F86B66A}" destId="{AE189B00-259C-4EC9-BE15-0D666C2A8419}" srcOrd="0" destOrd="0" presId="urn:microsoft.com/office/officeart/2005/8/layout/lProcess2"/>
    <dgm:cxn modelId="{B080074F-5EBD-4628-8C8C-F3C99D89679B}" type="presOf" srcId="{B1AE227E-260B-41C0-B107-C7BB81503A7F}" destId="{02D2CFB1-DFEB-458A-867E-31668D096E99}" srcOrd="0" destOrd="0" presId="urn:microsoft.com/office/officeart/2005/8/layout/lProcess2"/>
    <dgm:cxn modelId="{848B02BB-B473-40E2-AE2D-B9BC0476398A}" type="presOf" srcId="{AF9344CC-E7E9-4667-8DEB-C63F53B4F944}" destId="{4A80DD0F-F88C-43D4-B5C1-FEB5C80E692E}"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6809C8F-813A-4A10-8B36-1EC8FB6F64B6}" type="presOf" srcId="{8D3C2FC8-A9B6-4706-BB49-AD90668B31A6}" destId="{E6729E4E-4B66-4F6B-9C72-255FBA2EDE22}" srcOrd="0" destOrd="0" presId="urn:microsoft.com/office/officeart/2005/8/layout/lProcess2"/>
    <dgm:cxn modelId="{A046249D-5715-400B-8117-A89037128D7C}" type="presOf" srcId="{2E7A752A-22FB-448E-9F11-74B355CE1107}" destId="{62BE1A13-9BB8-4413-9711-EBC5D478951F}" srcOrd="0" destOrd="0" presId="urn:microsoft.com/office/officeart/2005/8/layout/lProcess2"/>
    <dgm:cxn modelId="{8D004CB3-2818-4220-989C-807B243EE7F9}"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15338BED-92C4-45FE-9B71-536718B07E1B}" type="presOf" srcId="{1904508A-67EC-475B-8619-7A8469BAECC5}" destId="{1491E24E-F05A-40FB-85AB-23CEAA9A424D}" srcOrd="1" destOrd="0" presId="urn:microsoft.com/office/officeart/2005/8/layout/lProcess2"/>
    <dgm:cxn modelId="{409B73A5-F1EA-47F5-97A2-F6FF0AED0C88}" type="presParOf" srcId="{E6729E4E-4B66-4F6B-9C72-255FBA2EDE22}" destId="{BBD71630-D236-4053-93E3-3DA1C7671756}" srcOrd="0" destOrd="0" presId="urn:microsoft.com/office/officeart/2005/8/layout/lProcess2"/>
    <dgm:cxn modelId="{7048EFBE-EEF5-4515-8AB0-77E81247041C}" type="presParOf" srcId="{BBD71630-D236-4053-93E3-3DA1C7671756}" destId="{0D86AED6-ED2D-41F5-A2DD-BDC8F0E3F254}" srcOrd="0" destOrd="0" presId="urn:microsoft.com/office/officeart/2005/8/layout/lProcess2"/>
    <dgm:cxn modelId="{48067536-FAE6-49E5-96F0-7D71E36D6ADF}" type="presParOf" srcId="{BBD71630-D236-4053-93E3-3DA1C7671756}" destId="{1491E24E-F05A-40FB-85AB-23CEAA9A424D}" srcOrd="1" destOrd="0" presId="urn:microsoft.com/office/officeart/2005/8/layout/lProcess2"/>
    <dgm:cxn modelId="{AC958B50-557B-43F4-91F0-5DD1F0A7AD65}" type="presParOf" srcId="{BBD71630-D236-4053-93E3-3DA1C7671756}" destId="{B53040E0-46C6-431F-BFE5-2A0278176FDF}" srcOrd="2" destOrd="0" presId="urn:microsoft.com/office/officeart/2005/8/layout/lProcess2"/>
    <dgm:cxn modelId="{83ACCD4E-0C38-48A0-B487-EE6CD41809AC}" type="presParOf" srcId="{B53040E0-46C6-431F-BFE5-2A0278176FDF}" destId="{246FD1B1-82C5-46D0-BECA-C524C5D4112D}" srcOrd="0" destOrd="0" presId="urn:microsoft.com/office/officeart/2005/8/layout/lProcess2"/>
    <dgm:cxn modelId="{570A6BAD-AA34-4C75-9501-114668463950}" type="presParOf" srcId="{246FD1B1-82C5-46D0-BECA-C524C5D4112D}" destId="{62BE1A13-9BB8-4413-9711-EBC5D478951F}" srcOrd="0" destOrd="0" presId="urn:microsoft.com/office/officeart/2005/8/layout/lProcess2"/>
    <dgm:cxn modelId="{40829A49-6DF0-4121-9571-F27740769BC0}" type="presParOf" srcId="{E6729E4E-4B66-4F6B-9C72-255FBA2EDE22}" destId="{DA7D2DCC-BE1E-4C92-AACD-5A6288CAB7E5}" srcOrd="1" destOrd="0" presId="urn:microsoft.com/office/officeart/2005/8/layout/lProcess2"/>
    <dgm:cxn modelId="{A61881C3-86C8-4FCA-9345-68B5B5ADBBF8}" type="presParOf" srcId="{E6729E4E-4B66-4F6B-9C72-255FBA2EDE22}" destId="{4B25A2B0-6115-4809-8AE5-7C607A73B482}" srcOrd="2" destOrd="0" presId="urn:microsoft.com/office/officeart/2005/8/layout/lProcess2"/>
    <dgm:cxn modelId="{F6795D51-A634-4815-87E1-13C5480A4768}" type="presParOf" srcId="{4B25A2B0-6115-4809-8AE5-7C607A73B482}" destId="{3A1D52A3-C222-45C7-98D3-EEBAE8660579}" srcOrd="0" destOrd="0" presId="urn:microsoft.com/office/officeart/2005/8/layout/lProcess2"/>
    <dgm:cxn modelId="{F1EB93E9-64A8-49C0-AC32-B533466D3749}" type="presParOf" srcId="{4B25A2B0-6115-4809-8AE5-7C607A73B482}" destId="{A434F2E5-5FEE-4FFF-9C16-4D6B18D8C01B}" srcOrd="1" destOrd="0" presId="urn:microsoft.com/office/officeart/2005/8/layout/lProcess2"/>
    <dgm:cxn modelId="{F62A8BA0-C3AB-4289-9472-A2F59A8FF20C}" type="presParOf" srcId="{4B25A2B0-6115-4809-8AE5-7C607A73B482}" destId="{7175CD2B-47CE-47AE-8BF7-7755896D78BF}" srcOrd="2" destOrd="0" presId="urn:microsoft.com/office/officeart/2005/8/layout/lProcess2"/>
    <dgm:cxn modelId="{8B10AC4B-376F-49DB-A700-9236F6359A68}" type="presParOf" srcId="{7175CD2B-47CE-47AE-8BF7-7755896D78BF}" destId="{92EFBA28-45BB-4841-8D10-701251C43955}" srcOrd="0" destOrd="0" presId="urn:microsoft.com/office/officeart/2005/8/layout/lProcess2"/>
    <dgm:cxn modelId="{9CE2B4E5-A7A8-49A8-9B9A-733DE3CA6621}" type="presParOf" srcId="{92EFBA28-45BB-4841-8D10-701251C43955}" destId="{02D2CFB1-DFEB-458A-867E-31668D096E99}" srcOrd="0" destOrd="0" presId="urn:microsoft.com/office/officeart/2005/8/layout/lProcess2"/>
    <dgm:cxn modelId="{14D51AB3-5138-4D1F-9A81-1E92A06E2D7D}" type="presParOf" srcId="{E6729E4E-4B66-4F6B-9C72-255FBA2EDE22}" destId="{A8501EDA-8A5F-4331-981F-74BCD3834FE6}" srcOrd="3" destOrd="0" presId="urn:microsoft.com/office/officeart/2005/8/layout/lProcess2"/>
    <dgm:cxn modelId="{41066710-368E-43E2-9056-1F93F5DA22CA}" type="presParOf" srcId="{E6729E4E-4B66-4F6B-9C72-255FBA2EDE22}" destId="{6F2719C3-653F-4B90-A271-E8089280701C}" srcOrd="4" destOrd="0" presId="urn:microsoft.com/office/officeart/2005/8/layout/lProcess2"/>
    <dgm:cxn modelId="{0FFFE44E-169C-4397-98BF-DC7D4BFAADA7}" type="presParOf" srcId="{6F2719C3-653F-4B90-A271-E8089280701C}" destId="{AE189B00-259C-4EC9-BE15-0D666C2A8419}" srcOrd="0" destOrd="0" presId="urn:microsoft.com/office/officeart/2005/8/layout/lProcess2"/>
    <dgm:cxn modelId="{DA97C5A7-DF93-441F-A05F-FFED2BD6AAD1}" type="presParOf" srcId="{6F2719C3-653F-4B90-A271-E8089280701C}" destId="{A3DCC648-AE1D-498A-9799-F4117D015BF9}" srcOrd="1" destOrd="0" presId="urn:microsoft.com/office/officeart/2005/8/layout/lProcess2"/>
    <dgm:cxn modelId="{B50E4220-1FA1-4E87-BDB3-FAA3485ADA9C}" type="presParOf" srcId="{6F2719C3-653F-4B90-A271-E8089280701C}" destId="{8372D231-F0FE-49A5-B94E-BF796643B660}" srcOrd="2" destOrd="0" presId="urn:microsoft.com/office/officeart/2005/8/layout/lProcess2"/>
    <dgm:cxn modelId="{52920A13-118D-420A-89A9-7A1B870EB98F}" type="presParOf" srcId="{8372D231-F0FE-49A5-B94E-BF796643B660}" destId="{804DD9ED-D563-4060-8481-354EA40FFA46}" srcOrd="0" destOrd="0" presId="urn:microsoft.com/office/officeart/2005/8/layout/lProcess2"/>
    <dgm:cxn modelId="{5D1A1E7D-FD48-4620-82A3-E7280D3A35FB}" type="presParOf" srcId="{804DD9ED-D563-4060-8481-354EA40FFA46}" destId="{3E90095D-2DE3-41A9-A531-456F86291B0C}" srcOrd="0" destOrd="0" presId="urn:microsoft.com/office/officeart/2005/8/layout/lProcess2"/>
    <dgm:cxn modelId="{46ACB76C-33CE-4380-B427-A1FBAEA6AFAD}" type="presParOf" srcId="{E6729E4E-4B66-4F6B-9C72-255FBA2EDE22}" destId="{57A382BC-8C3C-4416-95D7-F8921A9B31CE}" srcOrd="5" destOrd="0" presId="urn:microsoft.com/office/officeart/2005/8/layout/lProcess2"/>
    <dgm:cxn modelId="{7FA19F65-BCC6-487E-ADD6-8DC75287A2BC}" type="presParOf" srcId="{E6729E4E-4B66-4F6B-9C72-255FBA2EDE22}" destId="{0703E9C8-B95A-4DD8-845D-ADDE0BA8CB26}" srcOrd="6" destOrd="0" presId="urn:microsoft.com/office/officeart/2005/8/layout/lProcess2"/>
    <dgm:cxn modelId="{13F24FE5-4D45-43B5-9784-85784AB12290}" type="presParOf" srcId="{0703E9C8-B95A-4DD8-845D-ADDE0BA8CB26}" destId="{4A80DD0F-F88C-43D4-B5C1-FEB5C80E692E}" srcOrd="0" destOrd="0" presId="urn:microsoft.com/office/officeart/2005/8/layout/lProcess2"/>
    <dgm:cxn modelId="{B30E6964-0595-4520-8B2C-65D47C2B2D38}" type="presParOf" srcId="{0703E9C8-B95A-4DD8-845D-ADDE0BA8CB26}" destId="{1541717F-1667-4BFE-A916-C936DBC84977}" srcOrd="1" destOrd="0" presId="urn:microsoft.com/office/officeart/2005/8/layout/lProcess2"/>
    <dgm:cxn modelId="{20F310BD-C8B5-4C56-A7AF-F0BC461FF133}" type="presParOf" srcId="{0703E9C8-B95A-4DD8-845D-ADDE0BA8CB26}" destId="{29F5E011-85A6-4AAF-A137-A7F5FE42808B}" srcOrd="2" destOrd="0" presId="urn:microsoft.com/office/officeart/2005/8/layout/lProcess2"/>
    <dgm:cxn modelId="{FDDBE032-B02F-44A2-A6B5-A639DBEDA6AF}" type="presParOf" srcId="{29F5E011-85A6-4AAF-A137-A7F5FE42808B}" destId="{E309365A-B88B-4905-A419-65DCD886F238}" srcOrd="0" destOrd="0" presId="urn:microsoft.com/office/officeart/2005/8/layout/lProcess2"/>
    <dgm:cxn modelId="{C18C7B8F-E07A-4EA3-897B-91C13C36F157}"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endParaRPr lang="en-US" sz="1100"/>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12105B6C-1FDD-4D07-889C-02D028AC860C}" type="presOf" srcId="{B1AE227E-260B-41C0-B107-C7BB81503A7F}" destId="{02D2CFB1-DFEB-458A-867E-31668D096E99}"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E1EBF0C-EE62-4077-A3BA-5F4AED6EF2C5}" type="presOf" srcId="{ED2E5B4F-6E9F-48B6-85E1-EED5BE3E279D}" destId="{3E90095D-2DE3-41A9-A531-456F86291B0C}" srcOrd="0" destOrd="0" presId="urn:microsoft.com/office/officeart/2005/8/layout/lProcess2"/>
    <dgm:cxn modelId="{A86D059B-41E2-4C0C-A83F-A48E3E4E91D5}" type="presOf" srcId="{62B6E75D-140D-49EA-A355-E7C61085E17C}" destId="{3A1D52A3-C222-45C7-98D3-EEBAE866057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E654F559-7F76-4F16-B134-32E0A1522010}" type="presOf" srcId="{AF9344CC-E7E9-4667-8DEB-C63F53B4F944}" destId="{4A80DD0F-F88C-43D4-B5C1-FEB5C80E692E}" srcOrd="0" destOrd="0" presId="urn:microsoft.com/office/officeart/2005/8/layout/lProcess2"/>
    <dgm:cxn modelId="{C47A2DFE-2370-4E16-ACE2-CB9B7012C0FE}" type="presOf" srcId="{2E7A752A-22FB-448E-9F11-74B355CE1107}" destId="{62BE1A13-9BB8-4413-9711-EBC5D478951F}" srcOrd="0" destOrd="0" presId="urn:microsoft.com/office/officeart/2005/8/layout/lProcess2"/>
    <dgm:cxn modelId="{375BF7C5-DF6B-438F-9C5A-F6D5987EFB42}" type="presOf" srcId="{1904508A-67EC-475B-8619-7A8469BAECC5}" destId="{0D86AED6-ED2D-41F5-A2DD-BDC8F0E3F254}" srcOrd="0" destOrd="0" presId="urn:microsoft.com/office/officeart/2005/8/layout/lProcess2"/>
    <dgm:cxn modelId="{74A26F16-F184-4AE3-9823-012FF7F84681}" type="presOf" srcId="{88B7895D-E196-4848-A988-0EBE57BF0904}" destId="{E321369B-B47E-43FF-9AF0-0B3774E2A3F0}"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75E02654-5A43-45CB-8190-3690079CE274}" srcId="{8D3C2FC8-A9B6-4706-BB49-AD90668B31A6}" destId="{62B6E75D-140D-49EA-A355-E7C61085E17C}" srcOrd="1" destOrd="0" parTransId="{454450FF-36DF-43ED-A538-8A6D74F42F25}" sibTransId="{2C289A99-C201-4800-907A-32E8C0E797A0}"/>
    <dgm:cxn modelId="{4C3ABFD7-63C4-434B-B7CB-511869949AD9}" type="presOf" srcId="{8D3C2FC8-A9B6-4706-BB49-AD90668B31A6}" destId="{E6729E4E-4B66-4F6B-9C72-255FBA2EDE22}"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5C80789F-3F1D-4579-AE45-C74EE12CC70B}" type="presOf" srcId="{AF9344CC-E7E9-4667-8DEB-C63F53B4F944}" destId="{1541717F-1667-4BFE-A916-C936DBC84977}" srcOrd="1" destOrd="0" presId="urn:microsoft.com/office/officeart/2005/8/layout/lProcess2"/>
    <dgm:cxn modelId="{67D6C23A-365F-4ACB-B41D-D6523D18B75E}" type="presOf" srcId="{19D44686-8A90-43D4-B1EB-0FD83F86B66A}" destId="{A3DCC648-AE1D-498A-9799-F4117D015BF9}"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8BB2AD3A-5FF2-4242-8954-223316B86643}" type="presOf" srcId="{19D44686-8A90-43D4-B1EB-0FD83F86B66A}" destId="{AE189B00-259C-4EC9-BE15-0D666C2A841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277E6993-D633-4620-8553-B121D4E10F3F}" type="presOf" srcId="{62B6E75D-140D-49EA-A355-E7C61085E17C}" destId="{A434F2E5-5FEE-4FFF-9C16-4D6B18D8C01B}" srcOrd="1" destOrd="0" presId="urn:microsoft.com/office/officeart/2005/8/layout/lProcess2"/>
    <dgm:cxn modelId="{8497687B-889A-480B-A6A7-EDE06D33698A}" type="presOf" srcId="{1904508A-67EC-475B-8619-7A8469BAECC5}" destId="{1491E24E-F05A-40FB-85AB-23CEAA9A424D}" srcOrd="1" destOrd="0" presId="urn:microsoft.com/office/officeart/2005/8/layout/lProcess2"/>
    <dgm:cxn modelId="{6EF339BA-49B0-46F3-8098-84DF5720CB8D}" type="presParOf" srcId="{E6729E4E-4B66-4F6B-9C72-255FBA2EDE22}" destId="{BBD71630-D236-4053-93E3-3DA1C7671756}" srcOrd="0" destOrd="0" presId="urn:microsoft.com/office/officeart/2005/8/layout/lProcess2"/>
    <dgm:cxn modelId="{5CB83421-62F1-4D25-B84E-060BE7057DB1}" type="presParOf" srcId="{BBD71630-D236-4053-93E3-3DA1C7671756}" destId="{0D86AED6-ED2D-41F5-A2DD-BDC8F0E3F254}" srcOrd="0" destOrd="0" presId="urn:microsoft.com/office/officeart/2005/8/layout/lProcess2"/>
    <dgm:cxn modelId="{67D46E73-BCD3-4226-9DE5-D4703AD117B9}" type="presParOf" srcId="{BBD71630-D236-4053-93E3-3DA1C7671756}" destId="{1491E24E-F05A-40FB-85AB-23CEAA9A424D}" srcOrd="1" destOrd="0" presId="urn:microsoft.com/office/officeart/2005/8/layout/lProcess2"/>
    <dgm:cxn modelId="{FEC76F98-B1D5-475C-927F-D0AFF57E1362}" type="presParOf" srcId="{BBD71630-D236-4053-93E3-3DA1C7671756}" destId="{B53040E0-46C6-431F-BFE5-2A0278176FDF}" srcOrd="2" destOrd="0" presId="urn:microsoft.com/office/officeart/2005/8/layout/lProcess2"/>
    <dgm:cxn modelId="{D8BDA3D4-5DE9-4D80-BE78-CEEF4C53B089}" type="presParOf" srcId="{B53040E0-46C6-431F-BFE5-2A0278176FDF}" destId="{246FD1B1-82C5-46D0-BECA-C524C5D4112D}" srcOrd="0" destOrd="0" presId="urn:microsoft.com/office/officeart/2005/8/layout/lProcess2"/>
    <dgm:cxn modelId="{AC1E4F8C-2AF8-43C2-A155-426A7233EF3E}" type="presParOf" srcId="{246FD1B1-82C5-46D0-BECA-C524C5D4112D}" destId="{62BE1A13-9BB8-4413-9711-EBC5D478951F}" srcOrd="0" destOrd="0" presId="urn:microsoft.com/office/officeart/2005/8/layout/lProcess2"/>
    <dgm:cxn modelId="{F2496511-C35E-4E77-982A-70471DD69F82}" type="presParOf" srcId="{E6729E4E-4B66-4F6B-9C72-255FBA2EDE22}" destId="{DA7D2DCC-BE1E-4C92-AACD-5A6288CAB7E5}" srcOrd="1" destOrd="0" presId="urn:microsoft.com/office/officeart/2005/8/layout/lProcess2"/>
    <dgm:cxn modelId="{1DFF505C-EEBD-4522-8023-188C1AA3CC5F}" type="presParOf" srcId="{E6729E4E-4B66-4F6B-9C72-255FBA2EDE22}" destId="{4B25A2B0-6115-4809-8AE5-7C607A73B482}" srcOrd="2" destOrd="0" presId="urn:microsoft.com/office/officeart/2005/8/layout/lProcess2"/>
    <dgm:cxn modelId="{A80ECF12-912B-43EC-98D9-D40DA250851D}" type="presParOf" srcId="{4B25A2B0-6115-4809-8AE5-7C607A73B482}" destId="{3A1D52A3-C222-45C7-98D3-EEBAE8660579}" srcOrd="0" destOrd="0" presId="urn:microsoft.com/office/officeart/2005/8/layout/lProcess2"/>
    <dgm:cxn modelId="{1D8BA467-9524-4E0D-B102-8620E5AE19E4}" type="presParOf" srcId="{4B25A2B0-6115-4809-8AE5-7C607A73B482}" destId="{A434F2E5-5FEE-4FFF-9C16-4D6B18D8C01B}" srcOrd="1" destOrd="0" presId="urn:microsoft.com/office/officeart/2005/8/layout/lProcess2"/>
    <dgm:cxn modelId="{26ADA12E-2616-42EF-8A26-DA08D49D9A15}" type="presParOf" srcId="{4B25A2B0-6115-4809-8AE5-7C607A73B482}" destId="{7175CD2B-47CE-47AE-8BF7-7755896D78BF}" srcOrd="2" destOrd="0" presId="urn:microsoft.com/office/officeart/2005/8/layout/lProcess2"/>
    <dgm:cxn modelId="{1D8400C9-E52D-4969-B409-075F56FE3281}" type="presParOf" srcId="{7175CD2B-47CE-47AE-8BF7-7755896D78BF}" destId="{92EFBA28-45BB-4841-8D10-701251C43955}" srcOrd="0" destOrd="0" presId="urn:microsoft.com/office/officeart/2005/8/layout/lProcess2"/>
    <dgm:cxn modelId="{340C663B-E432-4B46-B4C5-074D2C96608E}" type="presParOf" srcId="{92EFBA28-45BB-4841-8D10-701251C43955}" destId="{02D2CFB1-DFEB-458A-867E-31668D096E99}" srcOrd="0" destOrd="0" presId="urn:microsoft.com/office/officeart/2005/8/layout/lProcess2"/>
    <dgm:cxn modelId="{AF00180E-A1E4-4A4D-B3F0-6F25271E30A4}" type="presParOf" srcId="{E6729E4E-4B66-4F6B-9C72-255FBA2EDE22}" destId="{A8501EDA-8A5F-4331-981F-74BCD3834FE6}" srcOrd="3" destOrd="0" presId="urn:microsoft.com/office/officeart/2005/8/layout/lProcess2"/>
    <dgm:cxn modelId="{6C991B25-7379-460F-93DE-E97B849F58BF}" type="presParOf" srcId="{E6729E4E-4B66-4F6B-9C72-255FBA2EDE22}" destId="{6F2719C3-653F-4B90-A271-E8089280701C}" srcOrd="4" destOrd="0" presId="urn:microsoft.com/office/officeart/2005/8/layout/lProcess2"/>
    <dgm:cxn modelId="{1183F910-29FD-41D1-AF79-ACC3FADA70C6}" type="presParOf" srcId="{6F2719C3-653F-4B90-A271-E8089280701C}" destId="{AE189B00-259C-4EC9-BE15-0D666C2A8419}" srcOrd="0" destOrd="0" presId="urn:microsoft.com/office/officeart/2005/8/layout/lProcess2"/>
    <dgm:cxn modelId="{F40CF0C9-57C1-4ABF-8B0F-3B1C0D2C6DD9}" type="presParOf" srcId="{6F2719C3-653F-4B90-A271-E8089280701C}" destId="{A3DCC648-AE1D-498A-9799-F4117D015BF9}" srcOrd="1" destOrd="0" presId="urn:microsoft.com/office/officeart/2005/8/layout/lProcess2"/>
    <dgm:cxn modelId="{9843B7DC-F820-4AB8-A973-8EB832671B40}" type="presParOf" srcId="{6F2719C3-653F-4B90-A271-E8089280701C}" destId="{8372D231-F0FE-49A5-B94E-BF796643B660}" srcOrd="2" destOrd="0" presId="urn:microsoft.com/office/officeart/2005/8/layout/lProcess2"/>
    <dgm:cxn modelId="{5BDF0EAE-6E26-40E7-9FC7-53BD7A2BECF6}" type="presParOf" srcId="{8372D231-F0FE-49A5-B94E-BF796643B660}" destId="{804DD9ED-D563-4060-8481-354EA40FFA46}" srcOrd="0" destOrd="0" presId="urn:microsoft.com/office/officeart/2005/8/layout/lProcess2"/>
    <dgm:cxn modelId="{362B3107-2491-4F9A-A197-125B54B4113F}" type="presParOf" srcId="{804DD9ED-D563-4060-8481-354EA40FFA46}" destId="{3E90095D-2DE3-41A9-A531-456F86291B0C}" srcOrd="0" destOrd="0" presId="urn:microsoft.com/office/officeart/2005/8/layout/lProcess2"/>
    <dgm:cxn modelId="{8E52B690-96BF-4937-B0B7-B73EB44002DF}" type="presParOf" srcId="{E6729E4E-4B66-4F6B-9C72-255FBA2EDE22}" destId="{57A382BC-8C3C-4416-95D7-F8921A9B31CE}" srcOrd="5" destOrd="0" presId="urn:microsoft.com/office/officeart/2005/8/layout/lProcess2"/>
    <dgm:cxn modelId="{94E2997A-0BEF-4AFD-B51E-522A24EFAD8E}" type="presParOf" srcId="{E6729E4E-4B66-4F6B-9C72-255FBA2EDE22}" destId="{0703E9C8-B95A-4DD8-845D-ADDE0BA8CB26}" srcOrd="6" destOrd="0" presId="urn:microsoft.com/office/officeart/2005/8/layout/lProcess2"/>
    <dgm:cxn modelId="{7420DD73-6AAF-4F5E-83B0-EAB0AB4BDD99}" type="presParOf" srcId="{0703E9C8-B95A-4DD8-845D-ADDE0BA8CB26}" destId="{4A80DD0F-F88C-43D4-B5C1-FEB5C80E692E}" srcOrd="0" destOrd="0" presId="urn:microsoft.com/office/officeart/2005/8/layout/lProcess2"/>
    <dgm:cxn modelId="{9A883E4B-3E9F-4C87-AA8E-89236D80DBDF}" type="presParOf" srcId="{0703E9C8-B95A-4DD8-845D-ADDE0BA8CB26}" destId="{1541717F-1667-4BFE-A916-C936DBC84977}" srcOrd="1" destOrd="0" presId="urn:microsoft.com/office/officeart/2005/8/layout/lProcess2"/>
    <dgm:cxn modelId="{56180CB2-4CD8-40F4-A862-187381CA31E8}" type="presParOf" srcId="{0703E9C8-B95A-4DD8-845D-ADDE0BA8CB26}" destId="{29F5E011-85A6-4AAF-A137-A7F5FE42808B}" srcOrd="2" destOrd="0" presId="urn:microsoft.com/office/officeart/2005/8/layout/lProcess2"/>
    <dgm:cxn modelId="{1239053D-9EA3-483C-9740-D172A0AE2386}" type="presParOf" srcId="{29F5E011-85A6-4AAF-A137-A7F5FE42808B}" destId="{E309365A-B88B-4905-A419-65DCD886F238}" srcOrd="0" destOrd="0" presId="urn:microsoft.com/office/officeart/2005/8/layout/lProcess2"/>
    <dgm:cxn modelId="{BEB3D973-9F29-4E4B-AA3B-C609C4F8B928}"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3BA163DF-F6BA-4D00-B9DA-887E980CBD0D}" type="presOf" srcId="{AF9344CC-E7E9-4667-8DEB-C63F53B4F944}" destId="{1541717F-1667-4BFE-A916-C936DBC84977}"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1DC47AED-A43E-4518-A179-B64E97FB28F6}" type="presOf" srcId="{AF9344CC-E7E9-4667-8DEB-C63F53B4F944}" destId="{4A80DD0F-F88C-43D4-B5C1-FEB5C80E692E}" srcOrd="0" destOrd="0" presId="urn:microsoft.com/office/officeart/2005/8/layout/lProcess2"/>
    <dgm:cxn modelId="{8FC43358-3EAB-4B7D-8C02-CD5D88FDE87A}" type="presOf" srcId="{2E7A752A-22FB-448E-9F11-74B355CE1107}" destId="{62BE1A13-9BB8-4413-9711-EBC5D478951F}"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897DA09C-A222-499E-A3DF-7B54EE17341A}" type="presOf" srcId="{ED2E5B4F-6E9F-48B6-85E1-EED5BE3E279D}" destId="{3E90095D-2DE3-41A9-A531-456F86291B0C}" srcOrd="0" destOrd="0" presId="urn:microsoft.com/office/officeart/2005/8/layout/lProcess2"/>
    <dgm:cxn modelId="{5808C1E4-38EF-4A84-8557-38D175D854BF}" type="presOf" srcId="{19D44686-8A90-43D4-B1EB-0FD83F86B66A}" destId="{AE189B00-259C-4EC9-BE15-0D666C2A8419}"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D2964418-7597-4B82-B4E3-FC4168B0C10D}" type="presOf" srcId="{B1AE227E-260B-41C0-B107-C7BB81503A7F}" destId="{02D2CFB1-DFEB-458A-867E-31668D096E99}" srcOrd="0" destOrd="0" presId="urn:microsoft.com/office/officeart/2005/8/layout/lProcess2"/>
    <dgm:cxn modelId="{5E160223-CB3B-4BD7-95AF-71BB6F32B532}" type="presOf" srcId="{1904508A-67EC-475B-8619-7A8469BAECC5}" destId="{0D86AED6-ED2D-41F5-A2DD-BDC8F0E3F254}" srcOrd="0" destOrd="0" presId="urn:microsoft.com/office/officeart/2005/8/layout/lProcess2"/>
    <dgm:cxn modelId="{523520C9-C9F9-4CB1-928A-070CDA604387}" type="presOf" srcId="{8D3C2FC8-A9B6-4706-BB49-AD90668B31A6}" destId="{E6729E4E-4B66-4F6B-9C72-255FBA2EDE22}" srcOrd="0" destOrd="0" presId="urn:microsoft.com/office/officeart/2005/8/layout/lProcess2"/>
    <dgm:cxn modelId="{0DCA71CD-BF2F-4A4D-8067-1C211F300E08}" type="presOf" srcId="{88B7895D-E196-4848-A988-0EBE57BF0904}" destId="{E321369B-B47E-43FF-9AF0-0B3774E2A3F0}" srcOrd="0" destOrd="0" presId="urn:microsoft.com/office/officeart/2005/8/layout/lProcess2"/>
    <dgm:cxn modelId="{1649A100-0C83-4E94-9DE0-550D72EDEEB6}" type="presOf" srcId="{1904508A-67EC-475B-8619-7A8469BAECC5}" destId="{1491E24E-F05A-40FB-85AB-23CEAA9A424D}"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855B83C6-9B88-4CE9-A38A-F37259E34FF2}" type="presOf" srcId="{19D44686-8A90-43D4-B1EB-0FD83F86B66A}" destId="{A3DCC648-AE1D-498A-9799-F4117D015BF9}" srcOrd="1" destOrd="0" presId="urn:microsoft.com/office/officeart/2005/8/layout/lProcess2"/>
    <dgm:cxn modelId="{20DDA05B-9D31-4FBC-8DAD-002507AF10C9}"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A0E8398B-77D9-474F-858F-9D2B98A164E2}" type="presOf" srcId="{62B6E75D-140D-49EA-A355-E7C61085E17C}" destId="{3A1D52A3-C222-45C7-98D3-EEBAE8660579}" srcOrd="0" destOrd="0" presId="urn:microsoft.com/office/officeart/2005/8/layout/lProcess2"/>
    <dgm:cxn modelId="{677066E6-6210-493E-BBC2-047EFC986976}" type="presParOf" srcId="{E6729E4E-4B66-4F6B-9C72-255FBA2EDE22}" destId="{BBD71630-D236-4053-93E3-3DA1C7671756}" srcOrd="0" destOrd="0" presId="urn:microsoft.com/office/officeart/2005/8/layout/lProcess2"/>
    <dgm:cxn modelId="{B3F1C676-379D-4DEF-886A-0441D145A2C0}" type="presParOf" srcId="{BBD71630-D236-4053-93E3-3DA1C7671756}" destId="{0D86AED6-ED2D-41F5-A2DD-BDC8F0E3F254}" srcOrd="0" destOrd="0" presId="urn:microsoft.com/office/officeart/2005/8/layout/lProcess2"/>
    <dgm:cxn modelId="{037C5A3A-A5F3-49ED-9955-CAE236DE250C}" type="presParOf" srcId="{BBD71630-D236-4053-93E3-3DA1C7671756}" destId="{1491E24E-F05A-40FB-85AB-23CEAA9A424D}" srcOrd="1" destOrd="0" presId="urn:microsoft.com/office/officeart/2005/8/layout/lProcess2"/>
    <dgm:cxn modelId="{0600223F-4564-4633-A862-037AA0FAF76E}" type="presParOf" srcId="{BBD71630-D236-4053-93E3-3DA1C7671756}" destId="{B53040E0-46C6-431F-BFE5-2A0278176FDF}" srcOrd="2" destOrd="0" presId="urn:microsoft.com/office/officeart/2005/8/layout/lProcess2"/>
    <dgm:cxn modelId="{5DC88721-0782-4A38-8A62-7E9EC707B37C}" type="presParOf" srcId="{B53040E0-46C6-431F-BFE5-2A0278176FDF}" destId="{246FD1B1-82C5-46D0-BECA-C524C5D4112D}" srcOrd="0" destOrd="0" presId="urn:microsoft.com/office/officeart/2005/8/layout/lProcess2"/>
    <dgm:cxn modelId="{0653557B-4412-49E6-AFC9-4108FA847E5D}" type="presParOf" srcId="{246FD1B1-82C5-46D0-BECA-C524C5D4112D}" destId="{62BE1A13-9BB8-4413-9711-EBC5D478951F}" srcOrd="0" destOrd="0" presId="urn:microsoft.com/office/officeart/2005/8/layout/lProcess2"/>
    <dgm:cxn modelId="{A56D0D7A-A356-48E3-AF3F-B727C0562375}" type="presParOf" srcId="{E6729E4E-4B66-4F6B-9C72-255FBA2EDE22}" destId="{DA7D2DCC-BE1E-4C92-AACD-5A6288CAB7E5}" srcOrd="1" destOrd="0" presId="urn:microsoft.com/office/officeart/2005/8/layout/lProcess2"/>
    <dgm:cxn modelId="{DFD0F25D-02AE-446B-8043-F513B8D30506}" type="presParOf" srcId="{E6729E4E-4B66-4F6B-9C72-255FBA2EDE22}" destId="{4B25A2B0-6115-4809-8AE5-7C607A73B482}" srcOrd="2" destOrd="0" presId="urn:microsoft.com/office/officeart/2005/8/layout/lProcess2"/>
    <dgm:cxn modelId="{9CB6AE20-7E79-43D3-84A9-4D4F5FE9AF91}" type="presParOf" srcId="{4B25A2B0-6115-4809-8AE5-7C607A73B482}" destId="{3A1D52A3-C222-45C7-98D3-EEBAE8660579}" srcOrd="0" destOrd="0" presId="urn:microsoft.com/office/officeart/2005/8/layout/lProcess2"/>
    <dgm:cxn modelId="{4C422DC4-78AB-42C7-A0F9-2B1075A25A95}" type="presParOf" srcId="{4B25A2B0-6115-4809-8AE5-7C607A73B482}" destId="{A434F2E5-5FEE-4FFF-9C16-4D6B18D8C01B}" srcOrd="1" destOrd="0" presId="urn:microsoft.com/office/officeart/2005/8/layout/lProcess2"/>
    <dgm:cxn modelId="{7C8356D6-7C61-4BF1-B3F7-0FEF9F2654A5}" type="presParOf" srcId="{4B25A2B0-6115-4809-8AE5-7C607A73B482}" destId="{7175CD2B-47CE-47AE-8BF7-7755896D78BF}" srcOrd="2" destOrd="0" presId="urn:microsoft.com/office/officeart/2005/8/layout/lProcess2"/>
    <dgm:cxn modelId="{E7D99FCD-3104-4A80-B425-1B0D2AF4F059}" type="presParOf" srcId="{7175CD2B-47CE-47AE-8BF7-7755896D78BF}" destId="{92EFBA28-45BB-4841-8D10-701251C43955}" srcOrd="0" destOrd="0" presId="urn:microsoft.com/office/officeart/2005/8/layout/lProcess2"/>
    <dgm:cxn modelId="{0FB55F7A-41E9-4B8D-8909-E966454935F3}" type="presParOf" srcId="{92EFBA28-45BB-4841-8D10-701251C43955}" destId="{02D2CFB1-DFEB-458A-867E-31668D096E99}" srcOrd="0" destOrd="0" presId="urn:microsoft.com/office/officeart/2005/8/layout/lProcess2"/>
    <dgm:cxn modelId="{2A06856A-2363-4589-8713-54ADC956E0FD}" type="presParOf" srcId="{E6729E4E-4B66-4F6B-9C72-255FBA2EDE22}" destId="{A8501EDA-8A5F-4331-981F-74BCD3834FE6}" srcOrd="3" destOrd="0" presId="urn:microsoft.com/office/officeart/2005/8/layout/lProcess2"/>
    <dgm:cxn modelId="{931BB104-5AE9-44F5-A6D0-141B27B63065}" type="presParOf" srcId="{E6729E4E-4B66-4F6B-9C72-255FBA2EDE22}" destId="{6F2719C3-653F-4B90-A271-E8089280701C}" srcOrd="4" destOrd="0" presId="urn:microsoft.com/office/officeart/2005/8/layout/lProcess2"/>
    <dgm:cxn modelId="{16391612-7E14-44EB-ADC5-A20671899CFC}" type="presParOf" srcId="{6F2719C3-653F-4B90-A271-E8089280701C}" destId="{AE189B00-259C-4EC9-BE15-0D666C2A8419}" srcOrd="0" destOrd="0" presId="urn:microsoft.com/office/officeart/2005/8/layout/lProcess2"/>
    <dgm:cxn modelId="{E2F91C2B-15BD-421F-95DF-3322C1387142}" type="presParOf" srcId="{6F2719C3-653F-4B90-A271-E8089280701C}" destId="{A3DCC648-AE1D-498A-9799-F4117D015BF9}" srcOrd="1" destOrd="0" presId="urn:microsoft.com/office/officeart/2005/8/layout/lProcess2"/>
    <dgm:cxn modelId="{7DA4090A-DAF8-43FD-833A-A2EE11B3C185}" type="presParOf" srcId="{6F2719C3-653F-4B90-A271-E8089280701C}" destId="{8372D231-F0FE-49A5-B94E-BF796643B660}" srcOrd="2" destOrd="0" presId="urn:microsoft.com/office/officeart/2005/8/layout/lProcess2"/>
    <dgm:cxn modelId="{62906144-298E-4FA4-BA2F-ADB8FD118529}" type="presParOf" srcId="{8372D231-F0FE-49A5-B94E-BF796643B660}" destId="{804DD9ED-D563-4060-8481-354EA40FFA46}" srcOrd="0" destOrd="0" presId="urn:microsoft.com/office/officeart/2005/8/layout/lProcess2"/>
    <dgm:cxn modelId="{D4AFAB24-A548-4555-B4B0-93532767A7D1}" type="presParOf" srcId="{804DD9ED-D563-4060-8481-354EA40FFA46}" destId="{3E90095D-2DE3-41A9-A531-456F86291B0C}" srcOrd="0" destOrd="0" presId="urn:microsoft.com/office/officeart/2005/8/layout/lProcess2"/>
    <dgm:cxn modelId="{0D260B88-0B4D-49CE-9C6D-BE673D8D2273}" type="presParOf" srcId="{E6729E4E-4B66-4F6B-9C72-255FBA2EDE22}" destId="{57A382BC-8C3C-4416-95D7-F8921A9B31CE}" srcOrd="5" destOrd="0" presId="urn:microsoft.com/office/officeart/2005/8/layout/lProcess2"/>
    <dgm:cxn modelId="{EACC91FF-B74D-48DF-93ED-DCE8C4A4EF4C}" type="presParOf" srcId="{E6729E4E-4B66-4F6B-9C72-255FBA2EDE22}" destId="{0703E9C8-B95A-4DD8-845D-ADDE0BA8CB26}" srcOrd="6" destOrd="0" presId="urn:microsoft.com/office/officeart/2005/8/layout/lProcess2"/>
    <dgm:cxn modelId="{0CA66FE7-3070-494C-A6BF-51642C587F36}" type="presParOf" srcId="{0703E9C8-B95A-4DD8-845D-ADDE0BA8CB26}" destId="{4A80DD0F-F88C-43D4-B5C1-FEB5C80E692E}" srcOrd="0" destOrd="0" presId="urn:microsoft.com/office/officeart/2005/8/layout/lProcess2"/>
    <dgm:cxn modelId="{6EDC2FE7-1F5A-43CB-8036-959F1F771C0D}" type="presParOf" srcId="{0703E9C8-B95A-4DD8-845D-ADDE0BA8CB26}" destId="{1541717F-1667-4BFE-A916-C936DBC84977}" srcOrd="1" destOrd="0" presId="urn:microsoft.com/office/officeart/2005/8/layout/lProcess2"/>
    <dgm:cxn modelId="{B00269BF-1859-4154-9331-20E29350EF56}" type="presParOf" srcId="{0703E9C8-B95A-4DD8-845D-ADDE0BA8CB26}" destId="{29F5E011-85A6-4AAF-A137-A7F5FE42808B}" srcOrd="2" destOrd="0" presId="urn:microsoft.com/office/officeart/2005/8/layout/lProcess2"/>
    <dgm:cxn modelId="{5EAD6B2C-8BCC-467E-A3BB-D696D331F171}" type="presParOf" srcId="{29F5E011-85A6-4AAF-A137-A7F5FE42808B}" destId="{E309365A-B88B-4905-A419-65DCD886F238}" srcOrd="0" destOrd="0" presId="urn:microsoft.com/office/officeart/2005/8/layout/lProcess2"/>
    <dgm:cxn modelId="{F4BB77CE-EC6A-44B8-8B85-8841DC034998}"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E0690A35-4D70-43BB-83FA-33D65C230CCB}" type="presOf" srcId="{AF9344CC-E7E9-4667-8DEB-C63F53B4F944}" destId="{4A80DD0F-F88C-43D4-B5C1-FEB5C80E692E}"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6EA15ADB-0820-4175-8655-5E92AB46439C}" type="presOf" srcId="{62B6E75D-140D-49EA-A355-E7C61085E17C}" destId="{3A1D52A3-C222-45C7-98D3-EEBAE8660579}" srcOrd="0" destOrd="0" presId="urn:microsoft.com/office/officeart/2005/8/layout/lProcess2"/>
    <dgm:cxn modelId="{99EA662B-2A71-4EBC-9459-EC1C57225DAE}" type="presOf" srcId="{19D44686-8A90-43D4-B1EB-0FD83F86B66A}" destId="{A3DCC648-AE1D-498A-9799-F4117D015BF9}" srcOrd="1" destOrd="0" presId="urn:microsoft.com/office/officeart/2005/8/layout/lProcess2"/>
    <dgm:cxn modelId="{338B1A4C-8298-43F4-B882-F036B122F459}" type="presOf" srcId="{1904508A-67EC-475B-8619-7A8469BAECC5}" destId="{1491E24E-F05A-40FB-85AB-23CEAA9A424D}"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C1CB57F7-94A6-4A33-B07D-2FC070DBAEA3}" type="presOf" srcId="{ED2E5B4F-6E9F-48B6-85E1-EED5BE3E279D}" destId="{3E90095D-2DE3-41A9-A531-456F86291B0C}" srcOrd="0" destOrd="0" presId="urn:microsoft.com/office/officeart/2005/8/layout/lProcess2"/>
    <dgm:cxn modelId="{C975FC79-79AB-497B-ADEF-C97E55A4A6A9}" type="presOf" srcId="{62B6E75D-140D-49EA-A355-E7C61085E17C}" destId="{A434F2E5-5FEE-4FFF-9C16-4D6B18D8C01B}" srcOrd="1" destOrd="0" presId="urn:microsoft.com/office/officeart/2005/8/layout/lProcess2"/>
    <dgm:cxn modelId="{A2A969AF-B862-4440-BB02-8A0D26EA8C09}" type="presOf" srcId="{1904508A-67EC-475B-8619-7A8469BAECC5}" destId="{0D86AED6-ED2D-41F5-A2DD-BDC8F0E3F254}" srcOrd="0" destOrd="0" presId="urn:microsoft.com/office/officeart/2005/8/layout/lProcess2"/>
    <dgm:cxn modelId="{A990912B-363B-4E56-9071-D5D30A0F4594}" type="presOf" srcId="{2E7A752A-22FB-448E-9F11-74B355CE1107}" destId="{62BE1A13-9BB8-4413-9711-EBC5D478951F}" srcOrd="0" destOrd="0" presId="urn:microsoft.com/office/officeart/2005/8/layout/lProcess2"/>
    <dgm:cxn modelId="{15EDEE12-23C3-4100-9F6B-368F937A2787}" type="presOf" srcId="{B1AE227E-260B-41C0-B107-C7BB81503A7F}" destId="{02D2CFB1-DFEB-458A-867E-31668D096E9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598748F-2A72-4358-BAFE-F797A2D50AF9}" type="presOf" srcId="{19D44686-8A90-43D4-B1EB-0FD83F86B66A}" destId="{AE189B00-259C-4EC9-BE15-0D666C2A8419}" srcOrd="0" destOrd="0" presId="urn:microsoft.com/office/officeart/2005/8/layout/lProcess2"/>
    <dgm:cxn modelId="{DC9A8F80-61DA-45C7-9469-87273295828A}" type="presOf" srcId="{88B7895D-E196-4848-A988-0EBE57BF0904}" destId="{E321369B-B47E-43FF-9AF0-0B3774E2A3F0}" srcOrd="0" destOrd="0" presId="urn:microsoft.com/office/officeart/2005/8/layout/lProcess2"/>
    <dgm:cxn modelId="{EC3304A4-F76A-48A0-B898-2FD96BAE671B}"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A1CEF50C-3FDF-4AFE-BCBC-592BACF6A9D1}" type="presOf" srcId="{AF9344CC-E7E9-4667-8DEB-C63F53B4F944}" destId="{1541717F-1667-4BFE-A916-C936DBC84977}" srcOrd="1" destOrd="0" presId="urn:microsoft.com/office/officeart/2005/8/layout/lProcess2"/>
    <dgm:cxn modelId="{1876CA4C-A154-4580-B6F4-85E78A228ABC}" type="presParOf" srcId="{E6729E4E-4B66-4F6B-9C72-255FBA2EDE22}" destId="{BBD71630-D236-4053-93E3-3DA1C7671756}" srcOrd="0" destOrd="0" presId="urn:microsoft.com/office/officeart/2005/8/layout/lProcess2"/>
    <dgm:cxn modelId="{3935F3B8-6480-4308-98A4-38C93B66FED0}" type="presParOf" srcId="{BBD71630-D236-4053-93E3-3DA1C7671756}" destId="{0D86AED6-ED2D-41F5-A2DD-BDC8F0E3F254}" srcOrd="0" destOrd="0" presId="urn:microsoft.com/office/officeart/2005/8/layout/lProcess2"/>
    <dgm:cxn modelId="{3ACE1B8E-6768-49A9-BBE8-78E148CFEAB7}" type="presParOf" srcId="{BBD71630-D236-4053-93E3-3DA1C7671756}" destId="{1491E24E-F05A-40FB-85AB-23CEAA9A424D}" srcOrd="1" destOrd="0" presId="urn:microsoft.com/office/officeart/2005/8/layout/lProcess2"/>
    <dgm:cxn modelId="{C4E60DA5-FB5C-44F8-8389-333BA391855E}" type="presParOf" srcId="{BBD71630-D236-4053-93E3-3DA1C7671756}" destId="{B53040E0-46C6-431F-BFE5-2A0278176FDF}" srcOrd="2" destOrd="0" presId="urn:microsoft.com/office/officeart/2005/8/layout/lProcess2"/>
    <dgm:cxn modelId="{09D803DA-ED77-4611-9D67-0FD656C320A6}" type="presParOf" srcId="{B53040E0-46C6-431F-BFE5-2A0278176FDF}" destId="{246FD1B1-82C5-46D0-BECA-C524C5D4112D}" srcOrd="0" destOrd="0" presId="urn:microsoft.com/office/officeart/2005/8/layout/lProcess2"/>
    <dgm:cxn modelId="{CEB47596-459D-40CB-B78A-5550757BBBA6}" type="presParOf" srcId="{246FD1B1-82C5-46D0-BECA-C524C5D4112D}" destId="{62BE1A13-9BB8-4413-9711-EBC5D478951F}" srcOrd="0" destOrd="0" presId="urn:microsoft.com/office/officeart/2005/8/layout/lProcess2"/>
    <dgm:cxn modelId="{9B0A3321-D102-4A79-A61F-78378CB9EADD}" type="presParOf" srcId="{E6729E4E-4B66-4F6B-9C72-255FBA2EDE22}" destId="{DA7D2DCC-BE1E-4C92-AACD-5A6288CAB7E5}" srcOrd="1" destOrd="0" presId="urn:microsoft.com/office/officeart/2005/8/layout/lProcess2"/>
    <dgm:cxn modelId="{22B740B5-591E-40BA-927F-BB22E434ACE5}" type="presParOf" srcId="{E6729E4E-4B66-4F6B-9C72-255FBA2EDE22}" destId="{4B25A2B0-6115-4809-8AE5-7C607A73B482}" srcOrd="2" destOrd="0" presId="urn:microsoft.com/office/officeart/2005/8/layout/lProcess2"/>
    <dgm:cxn modelId="{C57804CF-0BED-4D2B-823A-57475714BC91}" type="presParOf" srcId="{4B25A2B0-6115-4809-8AE5-7C607A73B482}" destId="{3A1D52A3-C222-45C7-98D3-EEBAE8660579}" srcOrd="0" destOrd="0" presId="urn:microsoft.com/office/officeart/2005/8/layout/lProcess2"/>
    <dgm:cxn modelId="{9A81B308-451F-410A-8812-1A7EB1CA59ED}" type="presParOf" srcId="{4B25A2B0-6115-4809-8AE5-7C607A73B482}" destId="{A434F2E5-5FEE-4FFF-9C16-4D6B18D8C01B}" srcOrd="1" destOrd="0" presId="urn:microsoft.com/office/officeart/2005/8/layout/lProcess2"/>
    <dgm:cxn modelId="{6A09F9EC-4F06-46EB-A0B1-149BB1D1F7CE}" type="presParOf" srcId="{4B25A2B0-6115-4809-8AE5-7C607A73B482}" destId="{7175CD2B-47CE-47AE-8BF7-7755896D78BF}" srcOrd="2" destOrd="0" presId="urn:microsoft.com/office/officeart/2005/8/layout/lProcess2"/>
    <dgm:cxn modelId="{8D357398-08E2-4598-BA54-536289BA391F}" type="presParOf" srcId="{7175CD2B-47CE-47AE-8BF7-7755896D78BF}" destId="{92EFBA28-45BB-4841-8D10-701251C43955}" srcOrd="0" destOrd="0" presId="urn:microsoft.com/office/officeart/2005/8/layout/lProcess2"/>
    <dgm:cxn modelId="{CFCC2689-B2DA-412C-B32C-C2B82F32443E}" type="presParOf" srcId="{92EFBA28-45BB-4841-8D10-701251C43955}" destId="{02D2CFB1-DFEB-458A-867E-31668D096E99}" srcOrd="0" destOrd="0" presId="urn:microsoft.com/office/officeart/2005/8/layout/lProcess2"/>
    <dgm:cxn modelId="{D5D952BC-8F36-4DDC-B32A-499ECE8BC006}" type="presParOf" srcId="{E6729E4E-4B66-4F6B-9C72-255FBA2EDE22}" destId="{A8501EDA-8A5F-4331-981F-74BCD3834FE6}" srcOrd="3" destOrd="0" presId="urn:microsoft.com/office/officeart/2005/8/layout/lProcess2"/>
    <dgm:cxn modelId="{A72DA394-14F1-4270-9160-AFFF42DED89C}" type="presParOf" srcId="{E6729E4E-4B66-4F6B-9C72-255FBA2EDE22}" destId="{6F2719C3-653F-4B90-A271-E8089280701C}" srcOrd="4" destOrd="0" presId="urn:microsoft.com/office/officeart/2005/8/layout/lProcess2"/>
    <dgm:cxn modelId="{E6B89104-043F-468B-9A9D-8638EED31167}" type="presParOf" srcId="{6F2719C3-653F-4B90-A271-E8089280701C}" destId="{AE189B00-259C-4EC9-BE15-0D666C2A8419}" srcOrd="0" destOrd="0" presId="urn:microsoft.com/office/officeart/2005/8/layout/lProcess2"/>
    <dgm:cxn modelId="{4F9DB822-C597-43BF-B8A4-EC31F0175C74}" type="presParOf" srcId="{6F2719C3-653F-4B90-A271-E8089280701C}" destId="{A3DCC648-AE1D-498A-9799-F4117D015BF9}" srcOrd="1" destOrd="0" presId="urn:microsoft.com/office/officeart/2005/8/layout/lProcess2"/>
    <dgm:cxn modelId="{0E50710D-E92C-41E2-B657-90A991367A55}" type="presParOf" srcId="{6F2719C3-653F-4B90-A271-E8089280701C}" destId="{8372D231-F0FE-49A5-B94E-BF796643B660}" srcOrd="2" destOrd="0" presId="urn:microsoft.com/office/officeart/2005/8/layout/lProcess2"/>
    <dgm:cxn modelId="{CBD8B30B-9BFB-41A7-AA67-EBA556526C24}" type="presParOf" srcId="{8372D231-F0FE-49A5-B94E-BF796643B660}" destId="{804DD9ED-D563-4060-8481-354EA40FFA46}" srcOrd="0" destOrd="0" presId="urn:microsoft.com/office/officeart/2005/8/layout/lProcess2"/>
    <dgm:cxn modelId="{A3DBBC49-55AE-46DF-BE19-E42661951527}" type="presParOf" srcId="{804DD9ED-D563-4060-8481-354EA40FFA46}" destId="{3E90095D-2DE3-41A9-A531-456F86291B0C}" srcOrd="0" destOrd="0" presId="urn:microsoft.com/office/officeart/2005/8/layout/lProcess2"/>
    <dgm:cxn modelId="{3D3E86DA-F572-4C25-BBB7-76A1E0DCCE92}" type="presParOf" srcId="{E6729E4E-4B66-4F6B-9C72-255FBA2EDE22}" destId="{57A382BC-8C3C-4416-95D7-F8921A9B31CE}" srcOrd="5" destOrd="0" presId="urn:microsoft.com/office/officeart/2005/8/layout/lProcess2"/>
    <dgm:cxn modelId="{DBB3F26E-39EF-4822-8C3F-FF40C92B051B}" type="presParOf" srcId="{E6729E4E-4B66-4F6B-9C72-255FBA2EDE22}" destId="{0703E9C8-B95A-4DD8-845D-ADDE0BA8CB26}" srcOrd="6" destOrd="0" presId="urn:microsoft.com/office/officeart/2005/8/layout/lProcess2"/>
    <dgm:cxn modelId="{B3CDE954-53D3-4A8A-A927-11EBDF1BFB99}" type="presParOf" srcId="{0703E9C8-B95A-4DD8-845D-ADDE0BA8CB26}" destId="{4A80DD0F-F88C-43D4-B5C1-FEB5C80E692E}" srcOrd="0" destOrd="0" presId="urn:microsoft.com/office/officeart/2005/8/layout/lProcess2"/>
    <dgm:cxn modelId="{74FDC2F8-542F-4F71-99F8-8F9D78E78241}" type="presParOf" srcId="{0703E9C8-B95A-4DD8-845D-ADDE0BA8CB26}" destId="{1541717F-1667-4BFE-A916-C936DBC84977}" srcOrd="1" destOrd="0" presId="urn:microsoft.com/office/officeart/2005/8/layout/lProcess2"/>
    <dgm:cxn modelId="{CE0BD83F-2889-49A3-A2B5-799AAB44DA6B}" type="presParOf" srcId="{0703E9C8-B95A-4DD8-845D-ADDE0BA8CB26}" destId="{29F5E011-85A6-4AAF-A137-A7F5FE42808B}" srcOrd="2" destOrd="0" presId="urn:microsoft.com/office/officeart/2005/8/layout/lProcess2"/>
    <dgm:cxn modelId="{FCA652E7-3E76-4CC1-AEA9-7E09AA83FFD1}" type="presParOf" srcId="{29F5E011-85A6-4AAF-A137-A7F5FE42808B}" destId="{E309365A-B88B-4905-A419-65DCD886F238}" srcOrd="0" destOrd="0" presId="urn:microsoft.com/office/officeart/2005/8/layout/lProcess2"/>
    <dgm:cxn modelId="{DCD5F5B3-1632-4B12-A374-32D96D7053C4}"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5.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0B43469A-7473-4776-B660-D5D3F6A16578}" type="presOf" srcId="{8D3C2FC8-A9B6-4706-BB49-AD90668B31A6}" destId="{E6729E4E-4B66-4F6B-9C72-255FBA2EDE22}"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EF2FD977-4C56-48BE-831C-B8B4DEFC9DD8}" type="presOf" srcId="{1904508A-67EC-475B-8619-7A8469BAECC5}" destId="{0D86AED6-ED2D-41F5-A2DD-BDC8F0E3F254}" srcOrd="0" destOrd="0" presId="urn:microsoft.com/office/officeart/2005/8/layout/lProcess2"/>
    <dgm:cxn modelId="{912E8C4C-F3ED-47C5-A712-B41D608F12B5}" type="presOf" srcId="{AF9344CC-E7E9-4667-8DEB-C63F53B4F944}" destId="{1541717F-1667-4BFE-A916-C936DBC84977}"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A9412563-79B0-4E28-93A1-EF34F72525DF}" type="presOf" srcId="{2E7A752A-22FB-448E-9F11-74B355CE1107}" destId="{62BE1A13-9BB8-4413-9711-EBC5D478951F}" srcOrd="0" destOrd="0" presId="urn:microsoft.com/office/officeart/2005/8/layout/lProcess2"/>
    <dgm:cxn modelId="{8E4EB218-2ECB-44D6-ADB5-71271D14E3D9}" type="presOf" srcId="{88B7895D-E196-4848-A988-0EBE57BF0904}" destId="{E321369B-B47E-43FF-9AF0-0B3774E2A3F0}" srcOrd="0" destOrd="0" presId="urn:microsoft.com/office/officeart/2005/8/layout/lProcess2"/>
    <dgm:cxn modelId="{4E69DC7E-8E4D-4655-BEA0-8A05FA3AC803}" type="presOf" srcId="{ED2E5B4F-6E9F-48B6-85E1-EED5BE3E279D}" destId="{3E90095D-2DE3-41A9-A531-456F86291B0C}" srcOrd="0" destOrd="0" presId="urn:microsoft.com/office/officeart/2005/8/layout/lProcess2"/>
    <dgm:cxn modelId="{5CB9C691-96E7-43CA-A9B0-5AC9B96F4609}" type="presOf" srcId="{62B6E75D-140D-49EA-A355-E7C61085E17C}" destId="{A434F2E5-5FEE-4FFF-9C16-4D6B18D8C01B}" srcOrd="1" destOrd="0" presId="urn:microsoft.com/office/officeart/2005/8/layout/lProcess2"/>
    <dgm:cxn modelId="{3879A6D3-8C3B-44A8-B725-F99C854D91EB}" type="presOf" srcId="{62B6E75D-140D-49EA-A355-E7C61085E17C}" destId="{3A1D52A3-C222-45C7-98D3-EEBAE8660579}" srcOrd="0" destOrd="0" presId="urn:microsoft.com/office/officeart/2005/8/layout/lProcess2"/>
    <dgm:cxn modelId="{1E41AE06-FBF4-4833-834F-ACB79DE597E9}" type="presOf" srcId="{1904508A-67EC-475B-8619-7A8469BAECC5}" destId="{1491E24E-F05A-40FB-85AB-23CEAA9A424D}"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96BE58A2-1C73-4628-A6B4-CBBF25F300DB}" srcId="{1904508A-67EC-475B-8619-7A8469BAECC5}" destId="{2E7A752A-22FB-448E-9F11-74B355CE1107}" srcOrd="0" destOrd="0" parTransId="{45B46BCC-E8B7-41CB-842E-571E64B05B9A}" sibTransId="{87ADAA7C-3657-49A0-A2B6-75E6F750C60A}"/>
    <dgm:cxn modelId="{F9BDCC66-062E-422D-8CAC-FFADB95DD314}" type="presOf" srcId="{AF9344CC-E7E9-4667-8DEB-C63F53B4F944}" destId="{4A80DD0F-F88C-43D4-B5C1-FEB5C80E692E}"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42BB895E-1D1F-467A-9E39-01AAEBDF048A}" type="presOf" srcId="{19D44686-8A90-43D4-B1EB-0FD83F86B66A}" destId="{AE189B00-259C-4EC9-BE15-0D666C2A8419}" srcOrd="0" destOrd="0" presId="urn:microsoft.com/office/officeart/2005/8/layout/lProcess2"/>
    <dgm:cxn modelId="{27CD584B-9366-491C-8018-86594742971E}" type="presOf" srcId="{B1AE227E-260B-41C0-B107-C7BB81503A7F}" destId="{02D2CFB1-DFEB-458A-867E-31668D096E99}" srcOrd="0" destOrd="0" presId="urn:microsoft.com/office/officeart/2005/8/layout/lProcess2"/>
    <dgm:cxn modelId="{66DC1FB4-C7C2-45EC-B60D-F0E9A6ED6E97}" type="presOf" srcId="{19D44686-8A90-43D4-B1EB-0FD83F86B66A}" destId="{A3DCC648-AE1D-498A-9799-F4117D015BF9}"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52CB88AD-9996-4A66-B6DD-E0E9779A573D}" type="presParOf" srcId="{E6729E4E-4B66-4F6B-9C72-255FBA2EDE22}" destId="{BBD71630-D236-4053-93E3-3DA1C7671756}" srcOrd="0" destOrd="0" presId="urn:microsoft.com/office/officeart/2005/8/layout/lProcess2"/>
    <dgm:cxn modelId="{FB2D338B-A7B9-4002-B077-4EF3DA9329B5}" type="presParOf" srcId="{BBD71630-D236-4053-93E3-3DA1C7671756}" destId="{0D86AED6-ED2D-41F5-A2DD-BDC8F0E3F254}" srcOrd="0" destOrd="0" presId="urn:microsoft.com/office/officeart/2005/8/layout/lProcess2"/>
    <dgm:cxn modelId="{3524C12A-8CEC-4439-BF58-DB0CF910C125}" type="presParOf" srcId="{BBD71630-D236-4053-93E3-3DA1C7671756}" destId="{1491E24E-F05A-40FB-85AB-23CEAA9A424D}" srcOrd="1" destOrd="0" presId="urn:microsoft.com/office/officeart/2005/8/layout/lProcess2"/>
    <dgm:cxn modelId="{C429C442-E0BB-43F3-A5E4-57062EB45CB9}" type="presParOf" srcId="{BBD71630-D236-4053-93E3-3DA1C7671756}" destId="{B53040E0-46C6-431F-BFE5-2A0278176FDF}" srcOrd="2" destOrd="0" presId="urn:microsoft.com/office/officeart/2005/8/layout/lProcess2"/>
    <dgm:cxn modelId="{09B84C09-50EA-44DD-9A10-8A07D1CD073E}" type="presParOf" srcId="{B53040E0-46C6-431F-BFE5-2A0278176FDF}" destId="{246FD1B1-82C5-46D0-BECA-C524C5D4112D}" srcOrd="0" destOrd="0" presId="urn:microsoft.com/office/officeart/2005/8/layout/lProcess2"/>
    <dgm:cxn modelId="{CE3845D8-81D5-4ADE-86E7-BC636391B7B1}" type="presParOf" srcId="{246FD1B1-82C5-46D0-BECA-C524C5D4112D}" destId="{62BE1A13-9BB8-4413-9711-EBC5D478951F}" srcOrd="0" destOrd="0" presId="urn:microsoft.com/office/officeart/2005/8/layout/lProcess2"/>
    <dgm:cxn modelId="{1D6C67BA-ED62-4824-A002-D44C0E18295D}" type="presParOf" srcId="{E6729E4E-4B66-4F6B-9C72-255FBA2EDE22}" destId="{DA7D2DCC-BE1E-4C92-AACD-5A6288CAB7E5}" srcOrd="1" destOrd="0" presId="urn:microsoft.com/office/officeart/2005/8/layout/lProcess2"/>
    <dgm:cxn modelId="{324B51AF-9FAD-40C7-A0C0-B89C10AC4BD2}" type="presParOf" srcId="{E6729E4E-4B66-4F6B-9C72-255FBA2EDE22}" destId="{4B25A2B0-6115-4809-8AE5-7C607A73B482}" srcOrd="2" destOrd="0" presId="urn:microsoft.com/office/officeart/2005/8/layout/lProcess2"/>
    <dgm:cxn modelId="{11953D99-AC62-479D-A307-57ADAE3FD812}" type="presParOf" srcId="{4B25A2B0-6115-4809-8AE5-7C607A73B482}" destId="{3A1D52A3-C222-45C7-98D3-EEBAE8660579}" srcOrd="0" destOrd="0" presId="urn:microsoft.com/office/officeart/2005/8/layout/lProcess2"/>
    <dgm:cxn modelId="{CA2E0022-8E79-4D05-8237-DA90D8DEEAF9}" type="presParOf" srcId="{4B25A2B0-6115-4809-8AE5-7C607A73B482}" destId="{A434F2E5-5FEE-4FFF-9C16-4D6B18D8C01B}" srcOrd="1" destOrd="0" presId="urn:microsoft.com/office/officeart/2005/8/layout/lProcess2"/>
    <dgm:cxn modelId="{ED22E0A9-82D6-48F0-8991-BAD2A963C0BD}" type="presParOf" srcId="{4B25A2B0-6115-4809-8AE5-7C607A73B482}" destId="{7175CD2B-47CE-47AE-8BF7-7755896D78BF}" srcOrd="2" destOrd="0" presId="urn:microsoft.com/office/officeart/2005/8/layout/lProcess2"/>
    <dgm:cxn modelId="{A478277B-EFA4-4E40-B29B-315D35475232}" type="presParOf" srcId="{7175CD2B-47CE-47AE-8BF7-7755896D78BF}" destId="{92EFBA28-45BB-4841-8D10-701251C43955}" srcOrd="0" destOrd="0" presId="urn:microsoft.com/office/officeart/2005/8/layout/lProcess2"/>
    <dgm:cxn modelId="{E6CEADD3-7BBC-49F6-9774-9063701E0CC1}" type="presParOf" srcId="{92EFBA28-45BB-4841-8D10-701251C43955}" destId="{02D2CFB1-DFEB-458A-867E-31668D096E99}" srcOrd="0" destOrd="0" presId="urn:microsoft.com/office/officeart/2005/8/layout/lProcess2"/>
    <dgm:cxn modelId="{E4B55FAF-1EBB-480D-81E1-962E508D0BEF}" type="presParOf" srcId="{E6729E4E-4B66-4F6B-9C72-255FBA2EDE22}" destId="{A8501EDA-8A5F-4331-981F-74BCD3834FE6}" srcOrd="3" destOrd="0" presId="urn:microsoft.com/office/officeart/2005/8/layout/lProcess2"/>
    <dgm:cxn modelId="{834ECF79-554E-463B-91F9-6BDA144EFF44}" type="presParOf" srcId="{E6729E4E-4B66-4F6B-9C72-255FBA2EDE22}" destId="{6F2719C3-653F-4B90-A271-E8089280701C}" srcOrd="4" destOrd="0" presId="urn:microsoft.com/office/officeart/2005/8/layout/lProcess2"/>
    <dgm:cxn modelId="{8C9F82AF-020B-418D-AC46-F9D65F712FA1}" type="presParOf" srcId="{6F2719C3-653F-4B90-A271-E8089280701C}" destId="{AE189B00-259C-4EC9-BE15-0D666C2A8419}" srcOrd="0" destOrd="0" presId="urn:microsoft.com/office/officeart/2005/8/layout/lProcess2"/>
    <dgm:cxn modelId="{A473632E-DA55-46EB-822F-3ED1F02C529B}" type="presParOf" srcId="{6F2719C3-653F-4B90-A271-E8089280701C}" destId="{A3DCC648-AE1D-498A-9799-F4117D015BF9}" srcOrd="1" destOrd="0" presId="urn:microsoft.com/office/officeart/2005/8/layout/lProcess2"/>
    <dgm:cxn modelId="{1DF78E1C-DF0B-41A0-8DC9-65E9A0841182}" type="presParOf" srcId="{6F2719C3-653F-4B90-A271-E8089280701C}" destId="{8372D231-F0FE-49A5-B94E-BF796643B660}" srcOrd="2" destOrd="0" presId="urn:microsoft.com/office/officeart/2005/8/layout/lProcess2"/>
    <dgm:cxn modelId="{8B4C4C3A-2496-4046-9542-D7D06BFDEEFF}" type="presParOf" srcId="{8372D231-F0FE-49A5-B94E-BF796643B660}" destId="{804DD9ED-D563-4060-8481-354EA40FFA46}" srcOrd="0" destOrd="0" presId="urn:microsoft.com/office/officeart/2005/8/layout/lProcess2"/>
    <dgm:cxn modelId="{C441434F-4467-48BC-BA10-1BC3D3EC4871}" type="presParOf" srcId="{804DD9ED-D563-4060-8481-354EA40FFA46}" destId="{3E90095D-2DE3-41A9-A531-456F86291B0C}" srcOrd="0" destOrd="0" presId="urn:microsoft.com/office/officeart/2005/8/layout/lProcess2"/>
    <dgm:cxn modelId="{0F014126-80D3-4132-BE2E-0BD3A99B52F3}" type="presParOf" srcId="{E6729E4E-4B66-4F6B-9C72-255FBA2EDE22}" destId="{57A382BC-8C3C-4416-95D7-F8921A9B31CE}" srcOrd="5" destOrd="0" presId="urn:microsoft.com/office/officeart/2005/8/layout/lProcess2"/>
    <dgm:cxn modelId="{56A6D764-5727-432A-B150-583F470FC22C}" type="presParOf" srcId="{E6729E4E-4B66-4F6B-9C72-255FBA2EDE22}" destId="{0703E9C8-B95A-4DD8-845D-ADDE0BA8CB26}" srcOrd="6" destOrd="0" presId="urn:microsoft.com/office/officeart/2005/8/layout/lProcess2"/>
    <dgm:cxn modelId="{AEA0FB18-F0FA-4BBB-8FDF-F690BB4393E4}" type="presParOf" srcId="{0703E9C8-B95A-4DD8-845D-ADDE0BA8CB26}" destId="{4A80DD0F-F88C-43D4-B5C1-FEB5C80E692E}" srcOrd="0" destOrd="0" presId="urn:microsoft.com/office/officeart/2005/8/layout/lProcess2"/>
    <dgm:cxn modelId="{7B004CFE-086B-476B-9D4A-DC265657912E}" type="presParOf" srcId="{0703E9C8-B95A-4DD8-845D-ADDE0BA8CB26}" destId="{1541717F-1667-4BFE-A916-C936DBC84977}" srcOrd="1" destOrd="0" presId="urn:microsoft.com/office/officeart/2005/8/layout/lProcess2"/>
    <dgm:cxn modelId="{0F713216-63B9-4D0A-89A9-64A224739573}" type="presParOf" srcId="{0703E9C8-B95A-4DD8-845D-ADDE0BA8CB26}" destId="{29F5E011-85A6-4AAF-A137-A7F5FE42808B}" srcOrd="2" destOrd="0" presId="urn:microsoft.com/office/officeart/2005/8/layout/lProcess2"/>
    <dgm:cxn modelId="{3785FD16-BF72-40B6-BA58-3B9088B1B23C}" type="presParOf" srcId="{29F5E011-85A6-4AAF-A137-A7F5FE42808B}" destId="{E309365A-B88B-4905-A419-65DCD886F238}" srcOrd="0" destOrd="0" presId="urn:microsoft.com/office/officeart/2005/8/layout/lProcess2"/>
    <dgm:cxn modelId="{7EDAD5AD-8F1A-4009-BB77-1F30589FF8C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6.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endParaRPr lang="en-US" sz="1100"/>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7051677F-88CC-4D5C-B24A-1D65AF49F39C}" type="presOf" srcId="{2E7A752A-22FB-448E-9F11-74B355CE1107}" destId="{62BE1A13-9BB8-4413-9711-EBC5D478951F}"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0FACAA34-DD9A-462B-991D-2C34936E6FAB}" type="presOf" srcId="{1904508A-67EC-475B-8619-7A8469BAECC5}" destId="{0D86AED6-ED2D-41F5-A2DD-BDC8F0E3F254}" srcOrd="0" destOrd="0" presId="urn:microsoft.com/office/officeart/2005/8/layout/lProcess2"/>
    <dgm:cxn modelId="{BD6F01B4-1971-4923-8F7A-EC19BCA2E446}" type="presOf" srcId="{ED2E5B4F-6E9F-48B6-85E1-EED5BE3E279D}" destId="{3E90095D-2DE3-41A9-A531-456F86291B0C}" srcOrd="0" destOrd="0" presId="urn:microsoft.com/office/officeart/2005/8/layout/lProcess2"/>
    <dgm:cxn modelId="{A601D02C-E8CC-48DE-AD6F-0EB1563FB9B1}" type="presOf" srcId="{19D44686-8A90-43D4-B1EB-0FD83F86B66A}" destId="{AE189B00-259C-4EC9-BE15-0D666C2A841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FBF825F2-828C-43C7-9880-5650F2AB295A}" type="presOf" srcId="{1904508A-67EC-475B-8619-7A8469BAECC5}" destId="{1491E24E-F05A-40FB-85AB-23CEAA9A424D}"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E9D5AA0E-C3A8-4298-99D0-12C02C2E6484}" type="presOf" srcId="{B1AE227E-260B-41C0-B107-C7BB81503A7F}" destId="{02D2CFB1-DFEB-458A-867E-31668D096E99}" srcOrd="0" destOrd="0" presId="urn:microsoft.com/office/officeart/2005/8/layout/lProcess2"/>
    <dgm:cxn modelId="{B951594B-07D4-4A53-83B5-663F37D3B2A7}" type="presOf" srcId="{62B6E75D-140D-49EA-A355-E7C61085E17C}" destId="{3A1D52A3-C222-45C7-98D3-EEBAE8660579}" srcOrd="0" destOrd="0" presId="urn:microsoft.com/office/officeart/2005/8/layout/lProcess2"/>
    <dgm:cxn modelId="{84C66819-A0B3-486D-BFCC-7E59B6588877}" type="presOf" srcId="{AF9344CC-E7E9-4667-8DEB-C63F53B4F944}" destId="{1541717F-1667-4BFE-A916-C936DBC84977}"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6A9E5ACB-92F2-4A9B-AEFB-995830B61BE0}" type="presOf" srcId="{88B7895D-E196-4848-A988-0EBE57BF0904}" destId="{E321369B-B47E-43FF-9AF0-0B3774E2A3F0}" srcOrd="0" destOrd="0" presId="urn:microsoft.com/office/officeart/2005/8/layout/lProcess2"/>
    <dgm:cxn modelId="{7D0745F8-C235-4910-8819-2015C8556A13}" type="presOf" srcId="{8D3C2FC8-A9B6-4706-BB49-AD90668B31A6}" destId="{E6729E4E-4B66-4F6B-9C72-255FBA2EDE22}" srcOrd="0" destOrd="0" presId="urn:microsoft.com/office/officeart/2005/8/layout/lProcess2"/>
    <dgm:cxn modelId="{FEF59267-FE8F-4C57-AA5A-22C5051F276A}" type="presOf" srcId="{AF9344CC-E7E9-4667-8DEB-C63F53B4F944}" destId="{4A80DD0F-F88C-43D4-B5C1-FEB5C80E692E}"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4E40C6FB-6EBE-4285-A1E8-B9A31655E7E2}" type="presOf" srcId="{19D44686-8A90-43D4-B1EB-0FD83F86B66A}" destId="{A3DCC648-AE1D-498A-9799-F4117D015BF9}" srcOrd="1" destOrd="0" presId="urn:microsoft.com/office/officeart/2005/8/layout/lProcess2"/>
    <dgm:cxn modelId="{265EDBA6-25D3-4AB4-B31F-CE9256E290D0}" type="presOf" srcId="{62B6E75D-140D-49EA-A355-E7C61085E17C}" destId="{A434F2E5-5FEE-4FFF-9C16-4D6B18D8C01B}" srcOrd="1" destOrd="0" presId="urn:microsoft.com/office/officeart/2005/8/layout/lProcess2"/>
    <dgm:cxn modelId="{5A2B3F88-D574-45EA-9011-AAA64E834798}" type="presParOf" srcId="{E6729E4E-4B66-4F6B-9C72-255FBA2EDE22}" destId="{BBD71630-D236-4053-93E3-3DA1C7671756}" srcOrd="0" destOrd="0" presId="urn:microsoft.com/office/officeart/2005/8/layout/lProcess2"/>
    <dgm:cxn modelId="{E9217362-286C-465D-808C-F348C4E00B93}" type="presParOf" srcId="{BBD71630-D236-4053-93E3-3DA1C7671756}" destId="{0D86AED6-ED2D-41F5-A2DD-BDC8F0E3F254}" srcOrd="0" destOrd="0" presId="urn:microsoft.com/office/officeart/2005/8/layout/lProcess2"/>
    <dgm:cxn modelId="{009D4E5E-02CF-4C0A-94C1-AEF92C9A73CF}" type="presParOf" srcId="{BBD71630-D236-4053-93E3-3DA1C7671756}" destId="{1491E24E-F05A-40FB-85AB-23CEAA9A424D}" srcOrd="1" destOrd="0" presId="urn:microsoft.com/office/officeart/2005/8/layout/lProcess2"/>
    <dgm:cxn modelId="{BEE29A7F-43FF-41AA-9468-B7B22607D705}" type="presParOf" srcId="{BBD71630-D236-4053-93E3-3DA1C7671756}" destId="{B53040E0-46C6-431F-BFE5-2A0278176FDF}" srcOrd="2" destOrd="0" presId="urn:microsoft.com/office/officeart/2005/8/layout/lProcess2"/>
    <dgm:cxn modelId="{78139ED3-8E73-41F3-AC80-61CCFE36359F}" type="presParOf" srcId="{B53040E0-46C6-431F-BFE5-2A0278176FDF}" destId="{246FD1B1-82C5-46D0-BECA-C524C5D4112D}" srcOrd="0" destOrd="0" presId="urn:microsoft.com/office/officeart/2005/8/layout/lProcess2"/>
    <dgm:cxn modelId="{A3D8DDB6-8095-4475-850F-9CBB2BD02EA5}" type="presParOf" srcId="{246FD1B1-82C5-46D0-BECA-C524C5D4112D}" destId="{62BE1A13-9BB8-4413-9711-EBC5D478951F}" srcOrd="0" destOrd="0" presId="urn:microsoft.com/office/officeart/2005/8/layout/lProcess2"/>
    <dgm:cxn modelId="{3FE73631-9DD5-4048-BED2-94FB4C389FA9}" type="presParOf" srcId="{E6729E4E-4B66-4F6B-9C72-255FBA2EDE22}" destId="{DA7D2DCC-BE1E-4C92-AACD-5A6288CAB7E5}" srcOrd="1" destOrd="0" presId="urn:microsoft.com/office/officeart/2005/8/layout/lProcess2"/>
    <dgm:cxn modelId="{AF611EF8-7DFC-48BC-A9AD-13348E3C29C1}" type="presParOf" srcId="{E6729E4E-4B66-4F6B-9C72-255FBA2EDE22}" destId="{4B25A2B0-6115-4809-8AE5-7C607A73B482}" srcOrd="2" destOrd="0" presId="urn:microsoft.com/office/officeart/2005/8/layout/lProcess2"/>
    <dgm:cxn modelId="{D647FF17-015C-4FB0-B0A9-C051B55A830B}" type="presParOf" srcId="{4B25A2B0-6115-4809-8AE5-7C607A73B482}" destId="{3A1D52A3-C222-45C7-98D3-EEBAE8660579}" srcOrd="0" destOrd="0" presId="urn:microsoft.com/office/officeart/2005/8/layout/lProcess2"/>
    <dgm:cxn modelId="{E267C11B-B951-49DA-8006-CBE52124F5E1}" type="presParOf" srcId="{4B25A2B0-6115-4809-8AE5-7C607A73B482}" destId="{A434F2E5-5FEE-4FFF-9C16-4D6B18D8C01B}" srcOrd="1" destOrd="0" presId="urn:microsoft.com/office/officeart/2005/8/layout/lProcess2"/>
    <dgm:cxn modelId="{DA0A4FA7-7E59-49AC-8A77-10AA4B985395}" type="presParOf" srcId="{4B25A2B0-6115-4809-8AE5-7C607A73B482}" destId="{7175CD2B-47CE-47AE-8BF7-7755896D78BF}" srcOrd="2" destOrd="0" presId="urn:microsoft.com/office/officeart/2005/8/layout/lProcess2"/>
    <dgm:cxn modelId="{4CA0F93D-7B70-40E6-8C65-488E478694E7}" type="presParOf" srcId="{7175CD2B-47CE-47AE-8BF7-7755896D78BF}" destId="{92EFBA28-45BB-4841-8D10-701251C43955}" srcOrd="0" destOrd="0" presId="urn:microsoft.com/office/officeart/2005/8/layout/lProcess2"/>
    <dgm:cxn modelId="{8A0D5267-C6D2-4075-BAA5-253768973EC7}" type="presParOf" srcId="{92EFBA28-45BB-4841-8D10-701251C43955}" destId="{02D2CFB1-DFEB-458A-867E-31668D096E99}" srcOrd="0" destOrd="0" presId="urn:microsoft.com/office/officeart/2005/8/layout/lProcess2"/>
    <dgm:cxn modelId="{229F6564-A531-48C2-B90E-D37D22213889}" type="presParOf" srcId="{E6729E4E-4B66-4F6B-9C72-255FBA2EDE22}" destId="{A8501EDA-8A5F-4331-981F-74BCD3834FE6}" srcOrd="3" destOrd="0" presId="urn:microsoft.com/office/officeart/2005/8/layout/lProcess2"/>
    <dgm:cxn modelId="{4EB09F4F-DE31-4DCC-9A41-AECC5BB8D076}" type="presParOf" srcId="{E6729E4E-4B66-4F6B-9C72-255FBA2EDE22}" destId="{6F2719C3-653F-4B90-A271-E8089280701C}" srcOrd="4" destOrd="0" presId="urn:microsoft.com/office/officeart/2005/8/layout/lProcess2"/>
    <dgm:cxn modelId="{51C98E7C-33FB-465F-96FB-F6C780BA1E66}" type="presParOf" srcId="{6F2719C3-653F-4B90-A271-E8089280701C}" destId="{AE189B00-259C-4EC9-BE15-0D666C2A8419}" srcOrd="0" destOrd="0" presId="urn:microsoft.com/office/officeart/2005/8/layout/lProcess2"/>
    <dgm:cxn modelId="{A7BEE63C-FE98-4EA2-95F1-4F8DA565FD9A}" type="presParOf" srcId="{6F2719C3-653F-4B90-A271-E8089280701C}" destId="{A3DCC648-AE1D-498A-9799-F4117D015BF9}" srcOrd="1" destOrd="0" presId="urn:microsoft.com/office/officeart/2005/8/layout/lProcess2"/>
    <dgm:cxn modelId="{4DA23F94-5086-41E1-963A-AF2D2DE39CC2}" type="presParOf" srcId="{6F2719C3-653F-4B90-A271-E8089280701C}" destId="{8372D231-F0FE-49A5-B94E-BF796643B660}" srcOrd="2" destOrd="0" presId="urn:microsoft.com/office/officeart/2005/8/layout/lProcess2"/>
    <dgm:cxn modelId="{913BDC54-1B48-41BE-B153-8CDB8DB41EF8}" type="presParOf" srcId="{8372D231-F0FE-49A5-B94E-BF796643B660}" destId="{804DD9ED-D563-4060-8481-354EA40FFA46}" srcOrd="0" destOrd="0" presId="urn:microsoft.com/office/officeart/2005/8/layout/lProcess2"/>
    <dgm:cxn modelId="{912EF8F8-8FAE-4DEE-8B9E-69E4EB6939E4}" type="presParOf" srcId="{804DD9ED-D563-4060-8481-354EA40FFA46}" destId="{3E90095D-2DE3-41A9-A531-456F86291B0C}" srcOrd="0" destOrd="0" presId="urn:microsoft.com/office/officeart/2005/8/layout/lProcess2"/>
    <dgm:cxn modelId="{C0C17803-4A85-4D9D-B029-5187820F8CDD}" type="presParOf" srcId="{E6729E4E-4B66-4F6B-9C72-255FBA2EDE22}" destId="{57A382BC-8C3C-4416-95D7-F8921A9B31CE}" srcOrd="5" destOrd="0" presId="urn:microsoft.com/office/officeart/2005/8/layout/lProcess2"/>
    <dgm:cxn modelId="{C158264E-3E94-47F5-B701-D67DCF5F1B3A}" type="presParOf" srcId="{E6729E4E-4B66-4F6B-9C72-255FBA2EDE22}" destId="{0703E9C8-B95A-4DD8-845D-ADDE0BA8CB26}" srcOrd="6" destOrd="0" presId="urn:microsoft.com/office/officeart/2005/8/layout/lProcess2"/>
    <dgm:cxn modelId="{97233186-4B48-4A6A-8454-CFD9B9C12781}" type="presParOf" srcId="{0703E9C8-B95A-4DD8-845D-ADDE0BA8CB26}" destId="{4A80DD0F-F88C-43D4-B5C1-FEB5C80E692E}" srcOrd="0" destOrd="0" presId="urn:microsoft.com/office/officeart/2005/8/layout/lProcess2"/>
    <dgm:cxn modelId="{ABF955D4-446E-4195-B9DE-CA3EF0CE78BB}" type="presParOf" srcId="{0703E9C8-B95A-4DD8-845D-ADDE0BA8CB26}" destId="{1541717F-1667-4BFE-A916-C936DBC84977}" srcOrd="1" destOrd="0" presId="urn:microsoft.com/office/officeart/2005/8/layout/lProcess2"/>
    <dgm:cxn modelId="{CC888D29-8663-40CD-B548-AE8347B080FC}" type="presParOf" srcId="{0703E9C8-B95A-4DD8-845D-ADDE0BA8CB26}" destId="{29F5E011-85A6-4AAF-A137-A7F5FE42808B}" srcOrd="2" destOrd="0" presId="urn:microsoft.com/office/officeart/2005/8/layout/lProcess2"/>
    <dgm:cxn modelId="{D13653C3-1B9E-45BA-809D-FFAA64613426}" type="presParOf" srcId="{29F5E011-85A6-4AAF-A137-A7F5FE42808B}" destId="{E309365A-B88B-4905-A419-65DCD886F238}" srcOrd="0" destOrd="0" presId="urn:microsoft.com/office/officeart/2005/8/layout/lProcess2"/>
    <dgm:cxn modelId="{549F0D9D-3C41-4A4F-8065-56BB72F9C760}"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861" y="0"/>
          <a:ext cx="8923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endParaRPr lang="en-US" sz="1100" kern="1200"/>
        </a:p>
      </dsp:txBody>
      <dsp:txXfrm>
        <a:off x="1861" y="0"/>
        <a:ext cx="892347" cy="120015"/>
      </dsp:txXfrm>
    </dsp:sp>
    <dsp:sp modelId="{62BE1A13-9BB8-4413-9711-EBC5D478951F}">
      <dsp:nvSpPr>
        <dsp:cNvPr id="0" name=""/>
        <dsp:cNvSpPr/>
      </dsp:nvSpPr>
      <dsp:spPr>
        <a:xfrm>
          <a:off x="260814"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66426" y="165634"/>
        <a:ext cx="426260" cy="180386"/>
      </dsp:txXfrm>
    </dsp:sp>
    <dsp:sp modelId="{3A1D52A3-C222-45C7-98D3-EEBAE8660579}">
      <dsp:nvSpPr>
        <dsp:cNvPr id="0" name=""/>
        <dsp:cNvSpPr/>
      </dsp:nvSpPr>
      <dsp:spPr>
        <a:xfrm>
          <a:off x="972511" y="0"/>
          <a:ext cx="86533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972511" y="0"/>
        <a:ext cx="865338" cy="120015"/>
      </dsp:txXfrm>
    </dsp:sp>
    <dsp:sp modelId="{02D2CFB1-DFEB-458A-867E-31668D096E99}">
      <dsp:nvSpPr>
        <dsp:cNvPr id="0" name=""/>
        <dsp:cNvSpPr/>
      </dsp:nvSpPr>
      <dsp:spPr>
        <a:xfrm>
          <a:off x="121796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23572" y="165634"/>
        <a:ext cx="426260" cy="180386"/>
      </dsp:txXfrm>
    </dsp:sp>
    <dsp:sp modelId="{AE189B00-259C-4EC9-BE15-0D666C2A8419}">
      <dsp:nvSpPr>
        <dsp:cNvPr id="0" name=""/>
        <dsp:cNvSpPr/>
      </dsp:nvSpPr>
      <dsp:spPr>
        <a:xfrm>
          <a:off x="1916152" y="0"/>
          <a:ext cx="126069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16152" y="0"/>
        <a:ext cx="1260693" cy="120015"/>
      </dsp:txXfrm>
    </dsp:sp>
    <dsp:sp modelId="{3E90095D-2DE3-41A9-A531-456F86291B0C}">
      <dsp:nvSpPr>
        <dsp:cNvPr id="0" name=""/>
        <dsp:cNvSpPr/>
      </dsp:nvSpPr>
      <dsp:spPr>
        <a:xfrm>
          <a:off x="2359278"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64890" y="165634"/>
        <a:ext cx="426260" cy="180386"/>
      </dsp:txXfrm>
    </dsp:sp>
    <dsp:sp modelId="{4A80DD0F-F88C-43D4-B5C1-FEB5C80E692E}">
      <dsp:nvSpPr>
        <dsp:cNvPr id="0" name=""/>
        <dsp:cNvSpPr/>
      </dsp:nvSpPr>
      <dsp:spPr>
        <a:xfrm>
          <a:off x="3257010" y="0"/>
          <a:ext cx="87874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57010" y="0"/>
        <a:ext cx="878743" cy="120015"/>
      </dsp:txXfrm>
    </dsp:sp>
    <dsp:sp modelId="{E321369B-B47E-43FF-9AF0-0B3774E2A3F0}">
      <dsp:nvSpPr>
        <dsp:cNvPr id="0" name=""/>
        <dsp:cNvSpPr/>
      </dsp:nvSpPr>
      <dsp:spPr>
        <a:xfrm>
          <a:off x="350730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2912" y="165634"/>
        <a:ext cx="426260" cy="180386"/>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861" y="0"/>
          <a:ext cx="8923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endParaRPr lang="en-US" sz="1100" kern="1200"/>
        </a:p>
      </dsp:txBody>
      <dsp:txXfrm>
        <a:off x="1861" y="0"/>
        <a:ext cx="892347" cy="120015"/>
      </dsp:txXfrm>
    </dsp:sp>
    <dsp:sp modelId="{62BE1A13-9BB8-4413-9711-EBC5D478951F}">
      <dsp:nvSpPr>
        <dsp:cNvPr id="0" name=""/>
        <dsp:cNvSpPr/>
      </dsp:nvSpPr>
      <dsp:spPr>
        <a:xfrm>
          <a:off x="260814"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66426" y="165634"/>
        <a:ext cx="426260" cy="180386"/>
      </dsp:txXfrm>
    </dsp:sp>
    <dsp:sp modelId="{3A1D52A3-C222-45C7-98D3-EEBAE8660579}">
      <dsp:nvSpPr>
        <dsp:cNvPr id="0" name=""/>
        <dsp:cNvSpPr/>
      </dsp:nvSpPr>
      <dsp:spPr>
        <a:xfrm>
          <a:off x="972511" y="0"/>
          <a:ext cx="86533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972511" y="0"/>
        <a:ext cx="865338" cy="120015"/>
      </dsp:txXfrm>
    </dsp:sp>
    <dsp:sp modelId="{02D2CFB1-DFEB-458A-867E-31668D096E99}">
      <dsp:nvSpPr>
        <dsp:cNvPr id="0" name=""/>
        <dsp:cNvSpPr/>
      </dsp:nvSpPr>
      <dsp:spPr>
        <a:xfrm>
          <a:off x="121796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23572" y="165634"/>
        <a:ext cx="426260" cy="180386"/>
      </dsp:txXfrm>
    </dsp:sp>
    <dsp:sp modelId="{AE189B00-259C-4EC9-BE15-0D666C2A8419}">
      <dsp:nvSpPr>
        <dsp:cNvPr id="0" name=""/>
        <dsp:cNvSpPr/>
      </dsp:nvSpPr>
      <dsp:spPr>
        <a:xfrm>
          <a:off x="1916152" y="0"/>
          <a:ext cx="126069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16152" y="0"/>
        <a:ext cx="1260693" cy="120015"/>
      </dsp:txXfrm>
    </dsp:sp>
    <dsp:sp modelId="{3E90095D-2DE3-41A9-A531-456F86291B0C}">
      <dsp:nvSpPr>
        <dsp:cNvPr id="0" name=""/>
        <dsp:cNvSpPr/>
      </dsp:nvSpPr>
      <dsp:spPr>
        <a:xfrm>
          <a:off x="2359278"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64890" y="165634"/>
        <a:ext cx="426260" cy="180386"/>
      </dsp:txXfrm>
    </dsp:sp>
    <dsp:sp modelId="{4A80DD0F-F88C-43D4-B5C1-FEB5C80E692E}">
      <dsp:nvSpPr>
        <dsp:cNvPr id="0" name=""/>
        <dsp:cNvSpPr/>
      </dsp:nvSpPr>
      <dsp:spPr>
        <a:xfrm>
          <a:off x="3257010" y="0"/>
          <a:ext cx="87874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57010" y="0"/>
        <a:ext cx="878743" cy="120015"/>
      </dsp:txXfrm>
    </dsp:sp>
    <dsp:sp modelId="{E321369B-B47E-43FF-9AF0-0B3774E2A3F0}">
      <dsp:nvSpPr>
        <dsp:cNvPr id="0" name=""/>
        <dsp:cNvSpPr/>
      </dsp:nvSpPr>
      <dsp:spPr>
        <a:xfrm>
          <a:off x="350730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2912" y="165634"/>
        <a:ext cx="426260" cy="180386"/>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5.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6.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861" y="0"/>
          <a:ext cx="8923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endParaRPr lang="en-US" sz="1100" kern="1200"/>
        </a:p>
      </dsp:txBody>
      <dsp:txXfrm>
        <a:off x="1861" y="0"/>
        <a:ext cx="892347" cy="120015"/>
      </dsp:txXfrm>
    </dsp:sp>
    <dsp:sp modelId="{62BE1A13-9BB8-4413-9711-EBC5D478951F}">
      <dsp:nvSpPr>
        <dsp:cNvPr id="0" name=""/>
        <dsp:cNvSpPr/>
      </dsp:nvSpPr>
      <dsp:spPr>
        <a:xfrm>
          <a:off x="260814"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66426" y="165634"/>
        <a:ext cx="426260" cy="180386"/>
      </dsp:txXfrm>
    </dsp:sp>
    <dsp:sp modelId="{3A1D52A3-C222-45C7-98D3-EEBAE8660579}">
      <dsp:nvSpPr>
        <dsp:cNvPr id="0" name=""/>
        <dsp:cNvSpPr/>
      </dsp:nvSpPr>
      <dsp:spPr>
        <a:xfrm>
          <a:off x="972511" y="0"/>
          <a:ext cx="86533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972511" y="0"/>
        <a:ext cx="865338" cy="120015"/>
      </dsp:txXfrm>
    </dsp:sp>
    <dsp:sp modelId="{02D2CFB1-DFEB-458A-867E-31668D096E99}">
      <dsp:nvSpPr>
        <dsp:cNvPr id="0" name=""/>
        <dsp:cNvSpPr/>
      </dsp:nvSpPr>
      <dsp:spPr>
        <a:xfrm>
          <a:off x="121796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223572" y="165634"/>
        <a:ext cx="426260" cy="180386"/>
      </dsp:txXfrm>
    </dsp:sp>
    <dsp:sp modelId="{AE189B00-259C-4EC9-BE15-0D666C2A8419}">
      <dsp:nvSpPr>
        <dsp:cNvPr id="0" name=""/>
        <dsp:cNvSpPr/>
      </dsp:nvSpPr>
      <dsp:spPr>
        <a:xfrm>
          <a:off x="1916152" y="0"/>
          <a:ext cx="126069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916152" y="0"/>
        <a:ext cx="1260693" cy="120015"/>
      </dsp:txXfrm>
    </dsp:sp>
    <dsp:sp modelId="{3E90095D-2DE3-41A9-A531-456F86291B0C}">
      <dsp:nvSpPr>
        <dsp:cNvPr id="0" name=""/>
        <dsp:cNvSpPr/>
      </dsp:nvSpPr>
      <dsp:spPr>
        <a:xfrm>
          <a:off x="2359278"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64890" y="165634"/>
        <a:ext cx="426260" cy="180386"/>
      </dsp:txXfrm>
    </dsp:sp>
    <dsp:sp modelId="{4A80DD0F-F88C-43D4-B5C1-FEB5C80E692E}">
      <dsp:nvSpPr>
        <dsp:cNvPr id="0" name=""/>
        <dsp:cNvSpPr/>
      </dsp:nvSpPr>
      <dsp:spPr>
        <a:xfrm>
          <a:off x="3257010" y="0"/>
          <a:ext cx="87874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57010" y="0"/>
        <a:ext cx="878743" cy="120015"/>
      </dsp:txXfrm>
    </dsp:sp>
    <dsp:sp modelId="{E321369B-B47E-43FF-9AF0-0B3774E2A3F0}">
      <dsp:nvSpPr>
        <dsp:cNvPr id="0" name=""/>
        <dsp:cNvSpPr/>
      </dsp:nvSpPr>
      <dsp:spPr>
        <a:xfrm>
          <a:off x="350730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2912" y="165634"/>
        <a:ext cx="426260" cy="180386"/>
      </dsp:txXfrm>
    </dsp:sp>
  </dsp:spTree>
</dsp:drawing>
</file>

<file path=xl/diagrams/layout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5.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6.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5.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6.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diagramLayout" Target="../diagrams/layout1.xml"/><Relationship Id="rId7" Type="http://schemas.openxmlformats.org/officeDocument/2006/relationships/image" Target="../media/image5.png"/><Relationship Id="rId2" Type="http://schemas.openxmlformats.org/officeDocument/2006/relationships/diagramData" Target="../diagrams/data1.xml"/><Relationship Id="rId1" Type="http://schemas.openxmlformats.org/officeDocument/2006/relationships/image" Target="../media/image4.pn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2.xml"/><Relationship Id="rId7" Type="http://schemas.openxmlformats.org/officeDocument/2006/relationships/image" Target="../media/image5.png"/><Relationship Id="rId2" Type="http://schemas.openxmlformats.org/officeDocument/2006/relationships/diagramData" Target="../diagrams/data2.xml"/><Relationship Id="rId1" Type="http://schemas.openxmlformats.org/officeDocument/2006/relationships/image" Target="../media/image4.png"/><Relationship Id="rId6" Type="http://schemas.microsoft.com/office/2007/relationships/diagramDrawing" Target="../diagrams/drawing2.xml"/><Relationship Id="rId5" Type="http://schemas.openxmlformats.org/officeDocument/2006/relationships/diagramColors" Target="../diagrams/colors2.xml"/><Relationship Id="rId4" Type="http://schemas.openxmlformats.org/officeDocument/2006/relationships/diagramQuickStyle" Target="../diagrams/quickStyle2.xml"/></Relationships>
</file>

<file path=xl/drawings/_rels/drawing5.xml.rels><?xml version="1.0" encoding="UTF-8" standalone="yes"?>
<Relationships xmlns="http://schemas.openxmlformats.org/package/2006/relationships"><Relationship Id="rId3" Type="http://schemas.openxmlformats.org/officeDocument/2006/relationships/diagramLayout" Target="../diagrams/layout3.xml"/><Relationship Id="rId7" Type="http://schemas.openxmlformats.org/officeDocument/2006/relationships/image" Target="../media/image5.png"/><Relationship Id="rId2" Type="http://schemas.openxmlformats.org/officeDocument/2006/relationships/diagramData" Target="../diagrams/data3.xml"/><Relationship Id="rId1" Type="http://schemas.openxmlformats.org/officeDocument/2006/relationships/image" Target="../media/image7.png"/><Relationship Id="rId6" Type="http://schemas.microsoft.com/office/2007/relationships/diagramDrawing" Target="../diagrams/drawing3.xml"/><Relationship Id="rId5" Type="http://schemas.openxmlformats.org/officeDocument/2006/relationships/diagramColors" Target="../diagrams/colors3.xml"/><Relationship Id="rId4" Type="http://schemas.openxmlformats.org/officeDocument/2006/relationships/diagramQuickStyle" Target="../diagrams/quickStyle3.xml"/></Relationships>
</file>

<file path=xl/drawings/_rels/drawing6.xml.rels><?xml version="1.0" encoding="UTF-8" standalone="yes"?>
<Relationships xmlns="http://schemas.openxmlformats.org/package/2006/relationships"><Relationship Id="rId3" Type="http://schemas.openxmlformats.org/officeDocument/2006/relationships/diagramLayout" Target="../diagrams/layout4.xml"/><Relationship Id="rId7" Type="http://schemas.openxmlformats.org/officeDocument/2006/relationships/image" Target="../media/image5.png"/><Relationship Id="rId2" Type="http://schemas.openxmlformats.org/officeDocument/2006/relationships/diagramData" Target="../diagrams/data4.xml"/><Relationship Id="rId1" Type="http://schemas.openxmlformats.org/officeDocument/2006/relationships/image" Target="../media/image7.png"/><Relationship Id="rId6" Type="http://schemas.microsoft.com/office/2007/relationships/diagramDrawing" Target="../diagrams/drawing4.xml"/><Relationship Id="rId5" Type="http://schemas.openxmlformats.org/officeDocument/2006/relationships/diagramColors" Target="../diagrams/colors4.xml"/><Relationship Id="rId4" Type="http://schemas.openxmlformats.org/officeDocument/2006/relationships/diagramQuickStyle" Target="../diagrams/quickStyle4.xml"/></Relationships>
</file>

<file path=xl/drawings/_rels/drawing7.xml.rels><?xml version="1.0" encoding="UTF-8" standalone="yes"?>
<Relationships xmlns="http://schemas.openxmlformats.org/package/2006/relationships"><Relationship Id="rId3" Type="http://schemas.openxmlformats.org/officeDocument/2006/relationships/diagramLayout" Target="../diagrams/layout5.xml"/><Relationship Id="rId7" Type="http://schemas.openxmlformats.org/officeDocument/2006/relationships/image" Target="../media/image5.png"/><Relationship Id="rId2" Type="http://schemas.openxmlformats.org/officeDocument/2006/relationships/diagramData" Target="../diagrams/data5.xml"/><Relationship Id="rId1" Type="http://schemas.openxmlformats.org/officeDocument/2006/relationships/image" Target="../media/image7.png"/><Relationship Id="rId6" Type="http://schemas.microsoft.com/office/2007/relationships/diagramDrawing" Target="../diagrams/drawing5.xml"/><Relationship Id="rId5" Type="http://schemas.openxmlformats.org/officeDocument/2006/relationships/diagramColors" Target="../diagrams/colors5.xml"/><Relationship Id="rId4" Type="http://schemas.openxmlformats.org/officeDocument/2006/relationships/diagramQuickStyle" Target="../diagrams/quickStyle5.xml"/></Relationships>
</file>

<file path=xl/drawings/_rels/drawing8.xml.rels><?xml version="1.0" encoding="UTF-8" standalone="yes"?>
<Relationships xmlns="http://schemas.openxmlformats.org/package/2006/relationships"><Relationship Id="rId3" Type="http://schemas.openxmlformats.org/officeDocument/2006/relationships/diagramLayout" Target="../diagrams/layout6.xml"/><Relationship Id="rId7" Type="http://schemas.openxmlformats.org/officeDocument/2006/relationships/image" Target="../media/image5.png"/><Relationship Id="rId2" Type="http://schemas.openxmlformats.org/officeDocument/2006/relationships/diagramData" Target="../diagrams/data6.xml"/><Relationship Id="rId1" Type="http://schemas.openxmlformats.org/officeDocument/2006/relationships/image" Target="../media/image4.png"/><Relationship Id="rId6" Type="http://schemas.microsoft.com/office/2007/relationships/diagramDrawing" Target="../diagrams/drawing6.xml"/><Relationship Id="rId5" Type="http://schemas.openxmlformats.org/officeDocument/2006/relationships/diagramColors" Target="../diagrams/colors6.xml"/><Relationship Id="rId4" Type="http://schemas.openxmlformats.org/officeDocument/2006/relationships/diagramQuickStyle" Target="../diagrams/quickStyle6.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66676</xdr:colOff>
      <xdr:row>3</xdr:row>
      <xdr:rowOff>95250</xdr:rowOff>
    </xdr:from>
    <xdr:to>
      <xdr:col>6</xdr:col>
      <xdr:colOff>441724</xdr:colOff>
      <xdr:row>6</xdr:row>
      <xdr:rowOff>57150</xdr:rowOff>
    </xdr:to>
    <xdr:pic>
      <xdr:nvPicPr>
        <xdr:cNvPr id="4"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8301" y="581025"/>
          <a:ext cx="2813448" cy="447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628650</xdr:colOff>
      <xdr:row>3</xdr:row>
      <xdr:rowOff>114300</xdr:rowOff>
    </xdr:to>
    <xdr:pic>
      <xdr:nvPicPr>
        <xdr:cNvPr id="16750" name="Picture 1" descr="LeeBoy 3in"/>
        <xdr:cNvPicPr>
          <a:picLocks noChangeAspect="1" noChangeArrowheads="1"/>
        </xdr:cNvPicPr>
      </xdr:nvPicPr>
      <xdr:blipFill>
        <a:blip xmlns:r="http://schemas.openxmlformats.org/officeDocument/2006/relationships" r:embed="rId1" cstate="print"/>
        <a:srcRect/>
        <a:stretch>
          <a:fillRect/>
        </a:stretch>
      </xdr:blipFill>
      <xdr:spPr bwMode="auto">
        <a:xfrm>
          <a:off x="0" y="38100"/>
          <a:ext cx="1533525" cy="6953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314325</xdr:colOff>
      <xdr:row>39</xdr:row>
      <xdr:rowOff>19050</xdr:rowOff>
    </xdr:from>
    <xdr:to>
      <xdr:col>2</xdr:col>
      <xdr:colOff>485775</xdr:colOff>
      <xdr:row>40</xdr:row>
      <xdr:rowOff>9525</xdr:rowOff>
    </xdr:to>
    <xdr:pic>
      <xdr:nvPicPr>
        <xdr:cNvPr id="2"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85820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314325</xdr:colOff>
      <xdr:row>39</xdr:row>
      <xdr:rowOff>19050</xdr:rowOff>
    </xdr:from>
    <xdr:to>
      <xdr:col>2</xdr:col>
      <xdr:colOff>485775</xdr:colOff>
      <xdr:row>40</xdr:row>
      <xdr:rowOff>9525</xdr:rowOff>
    </xdr:to>
    <xdr:pic>
      <xdr:nvPicPr>
        <xdr:cNvPr id="3"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85820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354329</xdr:colOff>
      <xdr:row>11</xdr:row>
      <xdr:rowOff>200025</xdr:rowOff>
    </xdr:to>
    <xdr:graphicFrame macro="">
      <xdr:nvGraphicFramePr>
        <xdr:cNvPr id="4" name="Diagram 3"/>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2</xdr:colOff>
      <xdr:row>0</xdr:row>
      <xdr:rowOff>2</xdr:rowOff>
    </xdr:from>
    <xdr:to>
      <xdr:col>1</xdr:col>
      <xdr:colOff>123826</xdr:colOff>
      <xdr:row>1</xdr:row>
      <xdr:rowOff>150127</xdr:rowOff>
    </xdr:to>
    <xdr:pic>
      <xdr:nvPicPr>
        <xdr:cNvPr id="6" name="Picture 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 y="2"/>
          <a:ext cx="1171574" cy="540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314325</xdr:colOff>
      <xdr:row>32</xdr:row>
      <xdr:rowOff>19050</xdr:rowOff>
    </xdr:from>
    <xdr:to>
      <xdr:col>2</xdr:col>
      <xdr:colOff>485775</xdr:colOff>
      <xdr:row>33</xdr:row>
      <xdr:rowOff>9525</xdr:rowOff>
    </xdr:to>
    <xdr:pic>
      <xdr:nvPicPr>
        <xdr:cNvPr id="2"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73247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354329</xdr:colOff>
      <xdr:row>11</xdr:row>
      <xdr:rowOff>200025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323850</xdr:colOff>
      <xdr:row>36</xdr:row>
      <xdr:rowOff>9525</xdr:rowOff>
    </xdr:from>
    <xdr:to>
      <xdr:col>2</xdr:col>
      <xdr:colOff>485774</xdr:colOff>
      <xdr:row>36</xdr:row>
      <xdr:rowOff>309385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789622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304800</xdr:colOff>
      <xdr:row>37</xdr:row>
      <xdr:rowOff>0</xdr:rowOff>
    </xdr:from>
    <xdr:to>
      <xdr:col>2</xdr:col>
      <xdr:colOff>466724</xdr:colOff>
      <xdr:row>37</xdr:row>
      <xdr:rowOff>299860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2550" y="8058150"/>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323850</xdr:colOff>
      <xdr:row>30</xdr:row>
      <xdr:rowOff>9525</xdr:rowOff>
    </xdr:from>
    <xdr:to>
      <xdr:col>2</xdr:col>
      <xdr:colOff>485774</xdr:colOff>
      <xdr:row>31</xdr:row>
      <xdr:rowOff>14110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7019925"/>
          <a:ext cx="809624" cy="299860"/>
        </a:xfrm>
        <a:prstGeom prst="rect">
          <a:avLst/>
        </a:prstGeom>
      </xdr:spPr>
    </xdr:pic>
    <xdr:clientData/>
  </xdr:twoCellAnchor>
  <xdr:twoCellAnchor>
    <xdr:from>
      <xdr:col>3</xdr:col>
      <xdr:colOff>123825</xdr:colOff>
      <xdr:row>10</xdr:row>
      <xdr:rowOff>57150</xdr:rowOff>
    </xdr:from>
    <xdr:to>
      <xdr:col>7</xdr:col>
      <xdr:colOff>342900</xdr:colOff>
      <xdr:row>11</xdr:row>
      <xdr:rowOff>203835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314325</xdr:colOff>
      <xdr:row>35</xdr:row>
      <xdr:rowOff>19050</xdr:rowOff>
    </xdr:from>
    <xdr:to>
      <xdr:col>2</xdr:col>
      <xdr:colOff>485775</xdr:colOff>
      <xdr:row>35</xdr:row>
      <xdr:rowOff>323850</xdr:rowOff>
    </xdr:to>
    <xdr:pic>
      <xdr:nvPicPr>
        <xdr:cNvPr id="2"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2075" y="79343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10</xdr:row>
      <xdr:rowOff>28575</xdr:rowOff>
    </xdr:from>
    <xdr:to>
      <xdr:col>7</xdr:col>
      <xdr:colOff>373379</xdr:colOff>
      <xdr:row>11</xdr:row>
      <xdr:rowOff>200025</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tcewarranty.com/" TargetMode="External"/><Relationship Id="rId2" Type="http://schemas.openxmlformats.org/officeDocument/2006/relationships/hyperlink" Target="https://www.leeboy.com/products/6150-leeboy-asphalt-paver/" TargetMode="External"/><Relationship Id="rId1" Type="http://schemas.openxmlformats.org/officeDocument/2006/relationships/hyperlink" Target="mailto:Sales@LeeBoy.com"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glynngeneral.com/index.ph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2.vml"/><Relationship Id="rId2" Type="http://schemas.openxmlformats.org/officeDocument/2006/relationships/hyperlink" Target="https://www.leeboy.com/products/4130-leeboy-road-widener/" TargetMode="External"/><Relationship Id="rId1" Type="http://schemas.openxmlformats.org/officeDocument/2006/relationships/hyperlink" Target="mailto:Sales@LeeBoy.com"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www.glynngeneral.com/index.php" TargetMode="External"/></Relationships>
</file>

<file path=xl/worksheets/_rels/sheet5.xml.rels><?xml version="1.0" encoding="UTF-8" standalone="yes"?>
<Relationships xmlns="http://schemas.openxmlformats.org/package/2006/relationships"><Relationship Id="rId8" Type="http://schemas.openxmlformats.org/officeDocument/2006/relationships/vmlDrawing" Target="../drawings/vmlDrawing3.vml"/><Relationship Id="rId3" Type="http://schemas.openxmlformats.org/officeDocument/2006/relationships/hyperlink" Target="https://www.leeboy.com/products/nv55/" TargetMode="External"/><Relationship Id="rId7" Type="http://schemas.openxmlformats.org/officeDocument/2006/relationships/drawing" Target="../drawings/drawing5.xml"/><Relationship Id="rId2" Type="http://schemas.openxmlformats.org/officeDocument/2006/relationships/hyperlink" Target="https://www.leeboy.com/products/nv55/"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5.bin"/><Relationship Id="rId5" Type="http://schemas.openxmlformats.org/officeDocument/2006/relationships/hyperlink" Target="https://www.glynngeneral.com/index.php" TargetMode="External"/><Relationship Id="rId4" Type="http://schemas.openxmlformats.org/officeDocument/2006/relationships/hyperlink" Target="http://www.tcewarranty.com/"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4.vml"/><Relationship Id="rId2" Type="http://schemas.openxmlformats.org/officeDocument/2006/relationships/hyperlink" Target="https://www.leeboy.com/products/rb50/" TargetMode="External"/><Relationship Id="rId1" Type="http://schemas.openxmlformats.org/officeDocument/2006/relationships/hyperlink" Target="mailto:Sales@LeeBoy.com"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glynngeneral.com/index.php"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5.vml"/><Relationship Id="rId2" Type="http://schemas.openxmlformats.org/officeDocument/2006/relationships/hyperlink" Target="https://www.leeboy.com/products/challenger-7/" TargetMode="External"/><Relationship Id="rId1" Type="http://schemas.openxmlformats.org/officeDocument/2006/relationships/hyperlink" Target="mailto:Sales@LeeBoy.com"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glynngeneral.com/index.php"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6.vml"/><Relationship Id="rId2" Type="http://schemas.openxmlformats.org/officeDocument/2006/relationships/hyperlink" Target="https://www.leeboy.com/products/695b-motor-grader/" TargetMode="External"/><Relationship Id="rId1" Type="http://schemas.openxmlformats.org/officeDocument/2006/relationships/hyperlink" Target="mailto:Sales@LeeBoy.com" TargetMode="External"/><Relationship Id="rId6" Type="http://schemas.openxmlformats.org/officeDocument/2006/relationships/drawing" Target="../drawings/drawing8.xml"/><Relationship Id="rId5" Type="http://schemas.openxmlformats.org/officeDocument/2006/relationships/printerSettings" Target="../printerSettings/printerSettings8.bin"/><Relationship Id="rId4" Type="http://schemas.openxmlformats.org/officeDocument/2006/relationships/hyperlink" Target="https://www.glynngeneral.com/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sheetPr>
  <dimension ref="A4:H100"/>
  <sheetViews>
    <sheetView showGridLines="0" zoomScaleNormal="100" workbookViewId="0">
      <selection activeCell="C27" sqref="C27"/>
    </sheetView>
  </sheetViews>
  <sheetFormatPr defaultColWidth="9.140625" defaultRowHeight="12.75" x14ac:dyDescent="0.2"/>
  <cols>
    <col min="1" max="1" width="9.140625" style="106" customWidth="1"/>
    <col min="2" max="2" width="14.42578125" style="106" customWidth="1"/>
    <col min="3" max="6" width="9.140625" style="106"/>
    <col min="7" max="7" width="8.140625" style="106" customWidth="1"/>
    <col min="8" max="8" width="31" style="106" customWidth="1"/>
    <col min="9" max="16384" width="9.140625" style="102"/>
  </cols>
  <sheetData>
    <row r="4" spans="1:8" x14ac:dyDescent="0.2">
      <c r="A4" s="101"/>
      <c r="B4" s="101"/>
      <c r="C4" s="101"/>
      <c r="D4" s="101"/>
      <c r="E4" s="101"/>
      <c r="F4" s="101"/>
      <c r="G4" s="101"/>
      <c r="H4" s="101"/>
    </row>
    <row r="5" spans="1:8" x14ac:dyDescent="0.2">
      <c r="A5" s="101"/>
      <c r="B5" s="101"/>
      <c r="C5" s="101"/>
      <c r="D5" s="101"/>
      <c r="E5" s="101"/>
      <c r="F5" s="101"/>
      <c r="G5" s="101"/>
      <c r="H5" s="101"/>
    </row>
    <row r="6" spans="1:8" x14ac:dyDescent="0.2">
      <c r="A6" s="101"/>
      <c r="B6" s="101"/>
      <c r="C6" s="101"/>
      <c r="D6" s="101"/>
      <c r="E6" s="101"/>
      <c r="F6" s="101"/>
      <c r="G6" s="101"/>
      <c r="H6" s="101"/>
    </row>
    <row r="7" spans="1:8" x14ac:dyDescent="0.2">
      <c r="A7" s="101"/>
      <c r="B7" s="101"/>
      <c r="C7" s="101"/>
      <c r="D7" s="101"/>
      <c r="E7" s="101"/>
      <c r="F7" s="101"/>
      <c r="G7" s="101"/>
      <c r="H7" s="101"/>
    </row>
    <row r="8" spans="1:8" x14ac:dyDescent="0.2">
      <c r="A8" s="101"/>
      <c r="B8" s="101"/>
      <c r="C8" s="101"/>
      <c r="D8" s="101"/>
      <c r="E8" s="103" t="s">
        <v>63</v>
      </c>
      <c r="F8" s="101"/>
      <c r="G8" s="101"/>
      <c r="H8" s="101"/>
    </row>
    <row r="9" spans="1:8" x14ac:dyDescent="0.2">
      <c r="A9" s="101"/>
      <c r="B9" s="101"/>
      <c r="C9" s="101"/>
      <c r="D9" s="101"/>
      <c r="E9" s="103" t="s">
        <v>64</v>
      </c>
      <c r="F9" s="101"/>
      <c r="G9" s="101"/>
      <c r="H9" s="101"/>
    </row>
    <row r="10" spans="1:8" x14ac:dyDescent="0.2">
      <c r="A10" s="101"/>
      <c r="B10" s="101"/>
      <c r="C10" s="101"/>
      <c r="D10" s="101"/>
      <c r="E10" s="103"/>
      <c r="F10" s="101"/>
      <c r="G10" s="101"/>
      <c r="H10" s="101"/>
    </row>
    <row r="11" spans="1:8" x14ac:dyDescent="0.2">
      <c r="A11" s="101"/>
      <c r="B11" s="101"/>
      <c r="C11" s="101"/>
      <c r="D11" s="101"/>
      <c r="E11" s="103"/>
      <c r="F11" s="101"/>
      <c r="G11" s="101"/>
      <c r="H11" s="101"/>
    </row>
    <row r="12" spans="1:8" ht="12.75" customHeight="1" x14ac:dyDescent="0.2">
      <c r="A12" s="257" t="s">
        <v>86</v>
      </c>
      <c r="B12" s="257"/>
      <c r="C12" s="257"/>
      <c r="D12" s="257"/>
      <c r="E12" s="257"/>
      <c r="F12" s="257"/>
      <c r="G12" s="257"/>
      <c r="H12" s="257"/>
    </row>
    <row r="13" spans="1:8" x14ac:dyDescent="0.2">
      <c r="A13" s="257"/>
      <c r="B13" s="257"/>
      <c r="C13" s="257"/>
      <c r="D13" s="257"/>
      <c r="E13" s="257"/>
      <c r="F13" s="257"/>
      <c r="G13" s="257"/>
      <c r="H13" s="257"/>
    </row>
    <row r="14" spans="1:8" x14ac:dyDescent="0.2">
      <c r="A14" s="257"/>
      <c r="B14" s="257"/>
      <c r="C14" s="257"/>
      <c r="D14" s="257"/>
      <c r="E14" s="257"/>
      <c r="F14" s="257"/>
      <c r="G14" s="257"/>
      <c r="H14" s="257"/>
    </row>
    <row r="15" spans="1:8" x14ac:dyDescent="0.2">
      <c r="A15" s="257"/>
      <c r="B15" s="257"/>
      <c r="C15" s="257"/>
      <c r="D15" s="257"/>
      <c r="E15" s="257"/>
      <c r="F15" s="257"/>
      <c r="G15" s="257"/>
      <c r="H15" s="257"/>
    </row>
    <row r="16" spans="1:8" x14ac:dyDescent="0.2">
      <c r="A16" s="257"/>
      <c r="B16" s="257"/>
      <c r="C16" s="257"/>
      <c r="D16" s="257"/>
      <c r="E16" s="257"/>
      <c r="F16" s="257"/>
      <c r="G16" s="257"/>
      <c r="H16" s="257"/>
    </row>
    <row r="17" spans="1:8" x14ac:dyDescent="0.2">
      <c r="A17" s="257"/>
      <c r="B17" s="257"/>
      <c r="C17" s="257"/>
      <c r="D17" s="257"/>
      <c r="E17" s="257"/>
      <c r="F17" s="257"/>
      <c r="G17" s="257"/>
      <c r="H17" s="257"/>
    </row>
    <row r="18" spans="1:8" ht="15" x14ac:dyDescent="0.25">
      <c r="A18" s="104" t="s">
        <v>65</v>
      </c>
      <c r="B18" s="105"/>
      <c r="C18" s="105"/>
      <c r="D18" s="105"/>
      <c r="E18" s="105"/>
      <c r="F18" s="105"/>
      <c r="G18" s="105"/>
      <c r="H18" s="105"/>
    </row>
    <row r="19" spans="1:8" ht="15" x14ac:dyDescent="0.25">
      <c r="A19" s="104" t="s">
        <v>66</v>
      </c>
      <c r="B19" s="105"/>
      <c r="C19" s="105"/>
      <c r="D19" s="105"/>
      <c r="E19" s="105"/>
      <c r="F19" s="105"/>
      <c r="G19" s="105"/>
      <c r="H19" s="105"/>
    </row>
    <row r="20" spans="1:8" ht="15" x14ac:dyDescent="0.25">
      <c r="A20" s="104" t="s">
        <v>74</v>
      </c>
      <c r="B20" s="105"/>
      <c r="C20" s="105"/>
      <c r="D20" s="105"/>
      <c r="E20" s="105"/>
      <c r="F20" s="105"/>
      <c r="G20" s="105"/>
      <c r="H20" s="105"/>
    </row>
    <row r="21" spans="1:8" ht="15" x14ac:dyDescent="0.25">
      <c r="A21" s="104" t="s">
        <v>75</v>
      </c>
      <c r="B21" s="105"/>
      <c r="C21" s="105"/>
      <c r="D21" s="105"/>
      <c r="E21" s="105"/>
      <c r="F21" s="105"/>
      <c r="G21" s="105"/>
      <c r="H21" s="105"/>
    </row>
    <row r="22" spans="1:8" ht="15" x14ac:dyDescent="0.25">
      <c r="A22" s="104" t="s">
        <v>76</v>
      </c>
      <c r="B22" s="105"/>
      <c r="C22" s="105"/>
      <c r="D22" s="105"/>
      <c r="E22" s="105"/>
      <c r="F22" s="105"/>
      <c r="G22" s="105"/>
      <c r="H22" s="105"/>
    </row>
    <row r="23" spans="1:8" ht="15" x14ac:dyDescent="0.25">
      <c r="A23" s="104" t="s">
        <v>67</v>
      </c>
    </row>
    <row r="24" spans="1:8" ht="15" x14ac:dyDescent="0.25">
      <c r="A24" s="104" t="s">
        <v>68</v>
      </c>
      <c r="B24" s="105"/>
      <c r="C24" s="105"/>
      <c r="D24" s="105"/>
      <c r="E24" s="105"/>
      <c r="F24" s="105"/>
      <c r="G24" s="105"/>
      <c r="H24" s="105"/>
    </row>
    <row r="25" spans="1:8" ht="15" x14ac:dyDescent="0.25">
      <c r="A25" s="104" t="s">
        <v>77</v>
      </c>
      <c r="B25" s="105"/>
      <c r="C25" s="105"/>
      <c r="D25" s="105"/>
      <c r="E25" s="105"/>
      <c r="F25" s="105"/>
      <c r="G25" s="105"/>
      <c r="H25" s="105"/>
    </row>
    <row r="26" spans="1:8" ht="15" x14ac:dyDescent="0.25">
      <c r="A26" s="104" t="s">
        <v>78</v>
      </c>
      <c r="B26" s="105"/>
      <c r="C26" s="105"/>
      <c r="D26" s="105"/>
      <c r="E26" s="105"/>
      <c r="F26" s="105"/>
      <c r="G26" s="105"/>
      <c r="H26" s="105"/>
    </row>
    <row r="27" spans="1:8" ht="15" x14ac:dyDescent="0.25">
      <c r="A27" s="104" t="s">
        <v>79</v>
      </c>
      <c r="B27" s="107"/>
      <c r="C27" s="105"/>
      <c r="D27" s="105"/>
      <c r="E27" s="105"/>
      <c r="F27" s="105"/>
      <c r="G27" s="105"/>
      <c r="H27" s="105"/>
    </row>
    <row r="28" spans="1:8" ht="15" x14ac:dyDescent="0.25">
      <c r="A28" s="104" t="s">
        <v>69</v>
      </c>
      <c r="B28" s="105"/>
      <c r="C28" s="105"/>
      <c r="D28" s="105"/>
      <c r="E28" s="105"/>
      <c r="F28" s="105"/>
      <c r="G28" s="105"/>
      <c r="H28" s="105"/>
    </row>
    <row r="29" spans="1:8" ht="15" x14ac:dyDescent="0.25">
      <c r="A29" s="104" t="s">
        <v>70</v>
      </c>
      <c r="B29" s="105"/>
      <c r="C29" s="105"/>
      <c r="D29" s="105"/>
      <c r="E29" s="105"/>
      <c r="F29" s="105"/>
      <c r="G29" s="105"/>
      <c r="H29" s="105"/>
    </row>
    <row r="30" spans="1:8" ht="15" x14ac:dyDescent="0.25">
      <c r="A30" s="104" t="s">
        <v>80</v>
      </c>
      <c r="B30" s="105"/>
      <c r="C30" s="105"/>
      <c r="D30" s="105"/>
      <c r="E30" s="105"/>
      <c r="F30" s="105"/>
      <c r="G30" s="105"/>
      <c r="H30" s="105"/>
    </row>
    <row r="31" spans="1:8" ht="15" x14ac:dyDescent="0.25">
      <c r="A31" s="108"/>
      <c r="B31" s="105"/>
      <c r="C31" s="105"/>
      <c r="D31" s="105"/>
      <c r="E31" s="105"/>
      <c r="F31" s="105"/>
      <c r="G31" s="105"/>
      <c r="H31" s="105"/>
    </row>
    <row r="32" spans="1:8" ht="15" x14ac:dyDescent="0.25">
      <c r="A32" s="108" t="s">
        <v>81</v>
      </c>
      <c r="B32" s="105"/>
      <c r="C32" s="105"/>
      <c r="D32" s="105"/>
      <c r="E32" s="105"/>
      <c r="F32" s="105"/>
      <c r="G32" s="105"/>
      <c r="H32" s="105"/>
    </row>
    <row r="33" spans="1:8" x14ac:dyDescent="0.2">
      <c r="A33" s="105"/>
      <c r="B33" s="105"/>
      <c r="C33" s="105"/>
      <c r="D33" s="105"/>
      <c r="E33" s="105"/>
      <c r="F33" s="105"/>
      <c r="G33" s="105"/>
      <c r="H33" s="105"/>
    </row>
    <row r="34" spans="1:8" ht="15.75" x14ac:dyDescent="0.25">
      <c r="A34" s="108" t="s">
        <v>87</v>
      </c>
      <c r="B34" s="121"/>
      <c r="D34" s="105"/>
      <c r="E34" s="105"/>
      <c r="F34" s="105"/>
      <c r="G34" s="105"/>
      <c r="H34" s="105"/>
    </row>
    <row r="35" spans="1:8" x14ac:dyDescent="0.2">
      <c r="A35" s="109"/>
      <c r="B35" s="105"/>
      <c r="C35" s="121"/>
      <c r="D35" s="105"/>
      <c r="E35" s="105"/>
      <c r="F35" s="105"/>
      <c r="G35" s="105"/>
      <c r="H35" s="105"/>
    </row>
    <row r="36" spans="1:8" ht="15.75" x14ac:dyDescent="0.25">
      <c r="A36" s="108" t="s">
        <v>88</v>
      </c>
      <c r="B36" s="105"/>
      <c r="C36" s="105"/>
      <c r="D36" s="105"/>
      <c r="E36" s="105"/>
      <c r="F36" s="105"/>
      <c r="G36" s="105"/>
      <c r="H36" s="105"/>
    </row>
    <row r="37" spans="1:8" ht="15" customHeight="1" x14ac:dyDescent="0.2">
      <c r="A37" s="258" t="s">
        <v>82</v>
      </c>
      <c r="B37" s="258"/>
      <c r="C37" s="258"/>
      <c r="D37" s="258"/>
      <c r="E37" s="258"/>
      <c r="F37" s="258"/>
      <c r="G37" s="258"/>
      <c r="H37" s="258"/>
    </row>
    <row r="38" spans="1:8" ht="12.75" customHeight="1" x14ac:dyDescent="0.2">
      <c r="A38" s="258"/>
      <c r="B38" s="258"/>
      <c r="C38" s="258"/>
      <c r="D38" s="258"/>
      <c r="E38" s="258"/>
      <c r="F38" s="258"/>
      <c r="G38" s="258"/>
      <c r="H38" s="258"/>
    </row>
    <row r="39" spans="1:8" ht="12.75" customHeight="1" x14ac:dyDescent="0.2">
      <c r="A39" s="258"/>
      <c r="B39" s="258"/>
      <c r="C39" s="258"/>
      <c r="D39" s="258"/>
      <c r="E39" s="258"/>
      <c r="F39" s="258"/>
      <c r="G39" s="258"/>
      <c r="H39" s="258"/>
    </row>
    <row r="40" spans="1:8" ht="12.75" customHeight="1" x14ac:dyDescent="0.2">
      <c r="A40" s="258"/>
      <c r="B40" s="258"/>
      <c r="C40" s="258"/>
      <c r="D40" s="258"/>
      <c r="E40" s="258"/>
      <c r="F40" s="258"/>
      <c r="G40" s="258"/>
      <c r="H40" s="258"/>
    </row>
    <row r="41" spans="1:8" ht="8.25" customHeight="1" x14ac:dyDescent="0.2">
      <c r="A41" s="258"/>
      <c r="B41" s="258"/>
      <c r="C41" s="258"/>
      <c r="D41" s="258"/>
      <c r="E41" s="258"/>
      <c r="F41" s="258"/>
      <c r="G41" s="258"/>
      <c r="H41" s="258"/>
    </row>
    <row r="42" spans="1:8" ht="15" x14ac:dyDescent="0.25">
      <c r="A42" s="108" t="s">
        <v>71</v>
      </c>
      <c r="B42" s="105"/>
      <c r="C42" s="105"/>
      <c r="D42" s="105"/>
      <c r="E42" s="105"/>
      <c r="F42" s="105"/>
      <c r="G42" s="105"/>
      <c r="H42" s="105"/>
    </row>
    <row r="43" spans="1:8" ht="9.9499999999999993" customHeight="1" x14ac:dyDescent="0.25">
      <c r="A43" s="108"/>
      <c r="B43" s="105"/>
      <c r="C43" s="105"/>
      <c r="D43" s="105"/>
      <c r="E43" s="105"/>
      <c r="F43" s="105"/>
      <c r="G43" s="105"/>
      <c r="H43" s="105"/>
    </row>
    <row r="44" spans="1:8" ht="15" x14ac:dyDescent="0.25">
      <c r="A44" s="108" t="s">
        <v>72</v>
      </c>
      <c r="B44" s="105"/>
      <c r="C44" s="105"/>
      <c r="D44" s="105"/>
      <c r="E44" s="105"/>
      <c r="F44" s="105"/>
      <c r="G44" s="105"/>
      <c r="H44" s="105"/>
    </row>
    <row r="45" spans="1:8" x14ac:dyDescent="0.2">
      <c r="A45" s="105"/>
      <c r="B45" s="105"/>
      <c r="C45" s="105"/>
      <c r="D45" s="105"/>
      <c r="E45" s="105"/>
      <c r="F45" s="105"/>
      <c r="G45" s="105"/>
      <c r="H45" s="105"/>
    </row>
    <row r="46" spans="1:8" ht="15" x14ac:dyDescent="0.25">
      <c r="A46" s="122" t="s">
        <v>73</v>
      </c>
      <c r="B46" s="110"/>
      <c r="C46" s="110"/>
      <c r="D46" s="105"/>
      <c r="E46" s="105"/>
      <c r="F46" s="105"/>
      <c r="G46" s="105"/>
      <c r="H46" s="105"/>
    </row>
    <row r="47" spans="1:8" ht="15" x14ac:dyDescent="0.25">
      <c r="A47" s="122" t="s">
        <v>85</v>
      </c>
      <c r="B47" s="110"/>
      <c r="C47" s="110"/>
      <c r="D47" s="105"/>
      <c r="E47" s="105"/>
      <c r="F47" s="105"/>
      <c r="G47" s="105"/>
      <c r="H47" s="105"/>
    </row>
    <row r="48" spans="1:8" ht="15" x14ac:dyDescent="0.25">
      <c r="A48" s="123" t="s">
        <v>83</v>
      </c>
      <c r="B48" s="105"/>
      <c r="C48" s="105"/>
      <c r="D48" s="105"/>
      <c r="E48" s="105"/>
      <c r="F48" s="105"/>
      <c r="G48" s="105"/>
      <c r="H48" s="105"/>
    </row>
    <row r="49" spans="1:8" ht="15" x14ac:dyDescent="0.25">
      <c r="A49" s="123" t="s">
        <v>84</v>
      </c>
      <c r="B49" s="105"/>
      <c r="C49" s="105"/>
      <c r="D49" s="105"/>
      <c r="E49" s="105"/>
      <c r="F49" s="105"/>
      <c r="G49" s="105"/>
      <c r="H49" s="105"/>
    </row>
    <row r="50" spans="1:8" x14ac:dyDescent="0.2">
      <c r="A50" s="111"/>
      <c r="B50" s="105"/>
      <c r="C50" s="105"/>
      <c r="D50" s="105"/>
      <c r="E50" s="105"/>
      <c r="F50" s="105"/>
      <c r="G50" s="105"/>
      <c r="H50" s="105"/>
    </row>
    <row r="51" spans="1:8" x14ac:dyDescent="0.2">
      <c r="B51" s="105"/>
      <c r="C51" s="105"/>
      <c r="D51" s="105"/>
      <c r="E51" s="105"/>
      <c r="F51" s="105"/>
      <c r="G51" s="105"/>
      <c r="H51" s="102"/>
    </row>
    <row r="52" spans="1:8" x14ac:dyDescent="0.2">
      <c r="A52" s="121"/>
      <c r="B52" s="105"/>
      <c r="C52" s="105"/>
      <c r="D52" s="105"/>
      <c r="E52" s="105"/>
      <c r="F52" s="105"/>
      <c r="G52" s="105"/>
      <c r="H52" s="105"/>
    </row>
    <row r="53" spans="1:8" x14ac:dyDescent="0.2">
      <c r="A53" s="105"/>
      <c r="B53" s="105"/>
      <c r="C53" s="105"/>
      <c r="D53" s="105"/>
      <c r="E53" s="105"/>
      <c r="F53" s="105"/>
      <c r="G53" s="105"/>
      <c r="H53" s="105"/>
    </row>
    <row r="54" spans="1:8" x14ac:dyDescent="0.2">
      <c r="A54" s="105"/>
      <c r="B54" s="105"/>
      <c r="C54" s="105"/>
      <c r="D54" s="105"/>
      <c r="E54" s="105"/>
      <c r="F54" s="105"/>
      <c r="G54" s="105"/>
      <c r="H54" s="105"/>
    </row>
    <row r="55" spans="1:8" x14ac:dyDescent="0.2">
      <c r="A55" s="112"/>
      <c r="B55" s="112"/>
      <c r="C55" s="112"/>
      <c r="D55" s="112"/>
      <c r="E55" s="112"/>
      <c r="F55" s="112"/>
      <c r="G55" s="112"/>
      <c r="H55" s="112"/>
    </row>
    <row r="56" spans="1:8" x14ac:dyDescent="0.2">
      <c r="A56" s="112"/>
      <c r="B56" s="112"/>
      <c r="C56" s="112"/>
      <c r="D56" s="112"/>
      <c r="E56" s="112"/>
      <c r="F56" s="112"/>
      <c r="G56" s="112"/>
      <c r="H56" s="112"/>
    </row>
    <row r="57" spans="1:8" x14ac:dyDescent="0.2">
      <c r="A57" s="112"/>
      <c r="B57" s="112"/>
      <c r="C57" s="112"/>
      <c r="D57" s="112"/>
      <c r="E57" s="112"/>
      <c r="F57" s="112"/>
      <c r="G57" s="112"/>
      <c r="H57" s="112"/>
    </row>
    <row r="58" spans="1:8" x14ac:dyDescent="0.2">
      <c r="A58" s="112"/>
      <c r="B58" s="112"/>
      <c r="C58" s="112"/>
      <c r="D58" s="112"/>
      <c r="E58" s="112"/>
      <c r="F58" s="112"/>
      <c r="G58" s="112"/>
      <c r="H58" s="112"/>
    </row>
    <row r="59" spans="1:8" x14ac:dyDescent="0.2">
      <c r="A59" s="112"/>
      <c r="B59" s="112"/>
      <c r="C59" s="112"/>
      <c r="D59" s="112"/>
      <c r="E59" s="112"/>
      <c r="F59" s="112"/>
      <c r="G59" s="112"/>
      <c r="H59" s="112"/>
    </row>
    <row r="60" spans="1:8" x14ac:dyDescent="0.2">
      <c r="A60" s="112"/>
      <c r="B60" s="112"/>
      <c r="C60" s="112"/>
      <c r="D60" s="112"/>
      <c r="E60" s="112"/>
      <c r="F60" s="112"/>
      <c r="G60" s="112"/>
      <c r="H60" s="112"/>
    </row>
    <row r="61" spans="1:8" x14ac:dyDescent="0.2">
      <c r="A61" s="112"/>
      <c r="B61" s="112"/>
      <c r="C61" s="112"/>
      <c r="D61" s="112"/>
      <c r="E61" s="112"/>
      <c r="F61" s="112"/>
      <c r="G61" s="112"/>
      <c r="H61" s="112"/>
    </row>
    <row r="62" spans="1:8" x14ac:dyDescent="0.2">
      <c r="A62" s="112"/>
      <c r="B62" s="112"/>
      <c r="C62" s="112"/>
      <c r="D62" s="112"/>
      <c r="E62" s="112"/>
      <c r="F62" s="112"/>
      <c r="G62" s="112"/>
      <c r="H62" s="112"/>
    </row>
    <row r="63" spans="1:8" x14ac:dyDescent="0.2">
      <c r="A63" s="112"/>
      <c r="B63" s="112"/>
      <c r="C63" s="112"/>
      <c r="D63" s="112"/>
      <c r="E63" s="112"/>
      <c r="F63" s="112"/>
      <c r="G63" s="112"/>
      <c r="H63" s="112"/>
    </row>
    <row r="64" spans="1:8" x14ac:dyDescent="0.2">
      <c r="A64" s="112"/>
      <c r="B64" s="112"/>
      <c r="C64" s="112"/>
      <c r="D64" s="112"/>
      <c r="E64" s="112"/>
      <c r="F64" s="112"/>
      <c r="G64" s="112"/>
      <c r="H64" s="112"/>
    </row>
    <row r="65" spans="1:8" x14ac:dyDescent="0.2">
      <c r="A65" s="112"/>
      <c r="B65" s="112"/>
      <c r="C65" s="112"/>
      <c r="D65" s="112"/>
      <c r="E65" s="112"/>
      <c r="F65" s="112"/>
      <c r="G65" s="112"/>
      <c r="H65" s="112"/>
    </row>
    <row r="66" spans="1:8" x14ac:dyDescent="0.2">
      <c r="A66" s="112"/>
      <c r="B66" s="112"/>
      <c r="C66" s="112"/>
      <c r="D66" s="112"/>
      <c r="E66" s="112"/>
      <c r="F66" s="112"/>
      <c r="G66" s="112"/>
      <c r="H66" s="112"/>
    </row>
    <row r="67" spans="1:8" x14ac:dyDescent="0.2">
      <c r="A67" s="112"/>
      <c r="B67" s="112"/>
      <c r="C67" s="112"/>
      <c r="D67" s="112"/>
      <c r="E67" s="112"/>
      <c r="F67" s="112"/>
      <c r="G67" s="112"/>
      <c r="H67" s="112"/>
    </row>
    <row r="68" spans="1:8" x14ac:dyDescent="0.2">
      <c r="A68" s="112"/>
      <c r="B68" s="112"/>
      <c r="C68" s="112"/>
      <c r="D68" s="112"/>
      <c r="E68" s="112"/>
      <c r="F68" s="112"/>
      <c r="G68" s="112"/>
      <c r="H68" s="112"/>
    </row>
    <row r="69" spans="1:8" x14ac:dyDescent="0.2">
      <c r="A69" s="112"/>
      <c r="B69" s="112"/>
      <c r="C69" s="112"/>
      <c r="D69" s="112"/>
      <c r="E69" s="112"/>
      <c r="F69" s="112"/>
      <c r="G69" s="112"/>
      <c r="H69" s="112"/>
    </row>
    <row r="70" spans="1:8" x14ac:dyDescent="0.2">
      <c r="A70" s="112"/>
      <c r="B70" s="112"/>
      <c r="C70" s="112"/>
      <c r="D70" s="112"/>
      <c r="E70" s="112"/>
      <c r="F70" s="112"/>
      <c r="G70" s="112"/>
      <c r="H70" s="112"/>
    </row>
    <row r="71" spans="1:8" x14ac:dyDescent="0.2">
      <c r="A71" s="112"/>
      <c r="B71" s="112"/>
      <c r="C71" s="112"/>
      <c r="D71" s="112"/>
      <c r="E71" s="112"/>
      <c r="F71" s="112"/>
      <c r="G71" s="112"/>
      <c r="H71" s="112"/>
    </row>
    <row r="72" spans="1:8" x14ac:dyDescent="0.2">
      <c r="A72" s="112"/>
      <c r="B72" s="112"/>
      <c r="C72" s="112"/>
      <c r="D72" s="112"/>
      <c r="E72" s="112"/>
      <c r="F72" s="112"/>
      <c r="G72" s="112"/>
      <c r="H72" s="112"/>
    </row>
    <row r="73" spans="1:8" x14ac:dyDescent="0.2">
      <c r="A73" s="112"/>
      <c r="B73" s="112"/>
      <c r="C73" s="112"/>
      <c r="D73" s="112"/>
      <c r="E73" s="112"/>
      <c r="F73" s="112"/>
      <c r="G73" s="112"/>
      <c r="H73" s="112"/>
    </row>
    <row r="74" spans="1:8" x14ac:dyDescent="0.2">
      <c r="A74" s="112"/>
      <c r="B74" s="112"/>
      <c r="C74" s="112"/>
      <c r="D74" s="112"/>
      <c r="E74" s="112"/>
      <c r="F74" s="112"/>
      <c r="G74" s="112"/>
      <c r="H74" s="112"/>
    </row>
    <row r="75" spans="1:8" x14ac:dyDescent="0.2">
      <c r="A75" s="112"/>
      <c r="B75" s="112"/>
      <c r="C75" s="112"/>
      <c r="D75" s="112"/>
      <c r="E75" s="112"/>
      <c r="F75" s="112"/>
      <c r="G75" s="112"/>
      <c r="H75" s="112"/>
    </row>
    <row r="76" spans="1:8" x14ac:dyDescent="0.2">
      <c r="A76" s="112"/>
      <c r="B76" s="112"/>
      <c r="C76" s="112"/>
      <c r="D76" s="112"/>
      <c r="E76" s="112"/>
      <c r="F76" s="112"/>
      <c r="G76" s="112"/>
      <c r="H76" s="112"/>
    </row>
    <row r="77" spans="1:8" x14ac:dyDescent="0.2">
      <c r="A77" s="112"/>
      <c r="B77" s="112"/>
      <c r="C77" s="112"/>
      <c r="D77" s="112"/>
      <c r="E77" s="112"/>
      <c r="F77" s="112"/>
      <c r="G77" s="112"/>
      <c r="H77" s="112"/>
    </row>
    <row r="78" spans="1:8" x14ac:dyDescent="0.2">
      <c r="A78" s="112"/>
      <c r="B78" s="112"/>
      <c r="C78" s="112"/>
      <c r="D78" s="112"/>
      <c r="E78" s="112"/>
      <c r="F78" s="112"/>
      <c r="G78" s="112"/>
      <c r="H78" s="112"/>
    </row>
    <row r="79" spans="1:8" x14ac:dyDescent="0.2">
      <c r="A79" s="112"/>
      <c r="B79" s="112"/>
      <c r="C79" s="112"/>
      <c r="D79" s="112"/>
      <c r="E79" s="112"/>
      <c r="F79" s="112"/>
      <c r="G79" s="112"/>
      <c r="H79" s="112"/>
    </row>
    <row r="80" spans="1:8" x14ac:dyDescent="0.2">
      <c r="A80" s="112"/>
      <c r="B80" s="112"/>
      <c r="C80" s="112"/>
      <c r="D80" s="112"/>
      <c r="E80" s="112"/>
      <c r="F80" s="112"/>
      <c r="G80" s="112"/>
      <c r="H80" s="112"/>
    </row>
    <row r="81" spans="1:8" x14ac:dyDescent="0.2">
      <c r="A81" s="112"/>
      <c r="B81" s="112"/>
      <c r="C81" s="112"/>
      <c r="D81" s="112"/>
      <c r="E81" s="112"/>
      <c r="F81" s="112"/>
      <c r="G81" s="112"/>
      <c r="H81" s="112"/>
    </row>
    <row r="82" spans="1:8" x14ac:dyDescent="0.2">
      <c r="A82" s="112"/>
      <c r="B82" s="112"/>
      <c r="C82" s="112"/>
      <c r="D82" s="112"/>
      <c r="E82" s="112"/>
      <c r="F82" s="112"/>
      <c r="G82" s="112"/>
      <c r="H82" s="112"/>
    </row>
    <row r="83" spans="1:8" x14ac:dyDescent="0.2">
      <c r="A83" s="112"/>
      <c r="B83" s="112"/>
      <c r="C83" s="112"/>
      <c r="D83" s="112"/>
      <c r="E83" s="112"/>
      <c r="F83" s="112"/>
      <c r="G83" s="112"/>
      <c r="H83" s="112"/>
    </row>
    <row r="84" spans="1:8" x14ac:dyDescent="0.2">
      <c r="A84" s="112"/>
      <c r="B84" s="112"/>
      <c r="C84" s="112"/>
      <c r="D84" s="112"/>
      <c r="E84" s="112"/>
      <c r="F84" s="112"/>
      <c r="G84" s="112"/>
      <c r="H84" s="112"/>
    </row>
    <row r="85" spans="1:8" x14ac:dyDescent="0.2">
      <c r="A85" s="112"/>
      <c r="B85" s="112"/>
      <c r="C85" s="112"/>
      <c r="D85" s="112"/>
      <c r="E85" s="112"/>
      <c r="F85" s="112"/>
      <c r="G85" s="112"/>
      <c r="H85" s="112"/>
    </row>
    <row r="86" spans="1:8" x14ac:dyDescent="0.2">
      <c r="A86" s="112"/>
      <c r="B86" s="112"/>
      <c r="C86" s="112"/>
      <c r="D86" s="112"/>
      <c r="E86" s="112"/>
      <c r="F86" s="112"/>
      <c r="G86" s="112"/>
      <c r="H86" s="112"/>
    </row>
    <row r="87" spans="1:8" x14ac:dyDescent="0.2">
      <c r="A87" s="112"/>
      <c r="B87" s="112"/>
      <c r="C87" s="112"/>
      <c r="D87" s="112"/>
      <c r="E87" s="112"/>
      <c r="F87" s="112"/>
      <c r="G87" s="112"/>
      <c r="H87" s="112"/>
    </row>
    <row r="88" spans="1:8" x14ac:dyDescent="0.2">
      <c r="A88" s="112"/>
      <c r="B88" s="112"/>
      <c r="C88" s="112"/>
      <c r="D88" s="112"/>
      <c r="E88" s="112"/>
      <c r="F88" s="112"/>
      <c r="G88" s="112"/>
      <c r="H88" s="112"/>
    </row>
    <row r="89" spans="1:8" x14ac:dyDescent="0.2">
      <c r="A89" s="112"/>
      <c r="B89" s="112"/>
      <c r="C89" s="112"/>
      <c r="D89" s="112"/>
      <c r="E89" s="112"/>
      <c r="F89" s="112"/>
      <c r="G89" s="112"/>
      <c r="H89" s="112"/>
    </row>
    <row r="90" spans="1:8" x14ac:dyDescent="0.2">
      <c r="A90" s="112"/>
      <c r="B90" s="112"/>
      <c r="C90" s="112"/>
      <c r="D90" s="112"/>
      <c r="E90" s="112"/>
      <c r="F90" s="112"/>
      <c r="G90" s="112"/>
      <c r="H90" s="112"/>
    </row>
    <row r="91" spans="1:8" x14ac:dyDescent="0.2">
      <c r="A91" s="112"/>
      <c r="B91" s="112"/>
      <c r="C91" s="112"/>
      <c r="D91" s="112"/>
      <c r="E91" s="112"/>
      <c r="F91" s="112"/>
      <c r="G91" s="112"/>
      <c r="H91" s="112"/>
    </row>
    <row r="92" spans="1:8" x14ac:dyDescent="0.2">
      <c r="A92" s="112"/>
      <c r="B92" s="112"/>
      <c r="C92" s="112"/>
      <c r="D92" s="112"/>
      <c r="E92" s="112"/>
      <c r="F92" s="112"/>
      <c r="G92" s="112"/>
      <c r="H92" s="112"/>
    </row>
    <row r="93" spans="1:8" x14ac:dyDescent="0.2">
      <c r="A93" s="112"/>
      <c r="B93" s="112"/>
      <c r="C93" s="112"/>
      <c r="D93" s="112"/>
      <c r="E93" s="112"/>
      <c r="F93" s="112"/>
      <c r="G93" s="112"/>
      <c r="H93" s="112"/>
    </row>
    <row r="94" spans="1:8" x14ac:dyDescent="0.2">
      <c r="A94" s="112"/>
      <c r="B94" s="112"/>
      <c r="C94" s="112"/>
      <c r="D94" s="112"/>
      <c r="E94" s="112"/>
      <c r="F94" s="112"/>
      <c r="G94" s="112"/>
      <c r="H94" s="112"/>
    </row>
    <row r="95" spans="1:8" x14ac:dyDescent="0.2">
      <c r="A95" s="112"/>
      <c r="B95" s="112"/>
      <c r="C95" s="112"/>
      <c r="D95" s="112"/>
      <c r="E95" s="112"/>
      <c r="F95" s="112"/>
      <c r="G95" s="112"/>
      <c r="H95" s="112"/>
    </row>
    <row r="96" spans="1:8" x14ac:dyDescent="0.2">
      <c r="A96" s="112"/>
      <c r="B96" s="112"/>
      <c r="C96" s="112"/>
      <c r="D96" s="112"/>
      <c r="E96" s="112"/>
      <c r="F96" s="112"/>
      <c r="G96" s="112"/>
      <c r="H96" s="112"/>
    </row>
    <row r="97" spans="1:8" x14ac:dyDescent="0.2">
      <c r="A97" s="112"/>
      <c r="B97" s="112"/>
      <c r="C97" s="112"/>
      <c r="D97" s="112"/>
      <c r="E97" s="112"/>
      <c r="F97" s="112"/>
      <c r="G97" s="112"/>
      <c r="H97" s="112"/>
    </row>
    <row r="98" spans="1:8" x14ac:dyDescent="0.2">
      <c r="A98" s="112"/>
      <c r="B98" s="112"/>
      <c r="C98" s="112"/>
      <c r="D98" s="112"/>
      <c r="E98" s="112"/>
      <c r="F98" s="112"/>
      <c r="G98" s="112"/>
      <c r="H98" s="112"/>
    </row>
    <row r="99" spans="1:8" x14ac:dyDescent="0.2">
      <c r="A99" s="112"/>
      <c r="B99" s="112"/>
      <c r="C99" s="112"/>
      <c r="D99" s="112"/>
      <c r="E99" s="112"/>
      <c r="F99" s="112"/>
      <c r="G99" s="112"/>
      <c r="H99" s="112"/>
    </row>
    <row r="100" spans="1:8" x14ac:dyDescent="0.2">
      <c r="A100" s="112"/>
      <c r="B100" s="112"/>
      <c r="C100" s="112"/>
      <c r="D100" s="112"/>
      <c r="E100" s="112"/>
      <c r="F100" s="112"/>
      <c r="G100" s="112"/>
      <c r="H100" s="112"/>
    </row>
  </sheetData>
  <mergeCells count="2">
    <mergeCell ref="A12:H17"/>
    <mergeCell ref="A37:H41"/>
  </mergeCells>
  <pageMargins left="0.41" right="0.45" top="0.31" bottom="0.75" header="0.3" footer="0.3"/>
  <pageSetup scale="98"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H52"/>
  <sheetViews>
    <sheetView workbookViewId="0">
      <selection activeCell="F25" sqref="F25"/>
    </sheetView>
  </sheetViews>
  <sheetFormatPr defaultRowHeight="12.75" x14ac:dyDescent="0.2"/>
  <cols>
    <col min="1" max="1" width="13.5703125" customWidth="1"/>
    <col min="2" max="2" width="17" customWidth="1"/>
    <col min="3" max="3" width="9.5703125" customWidth="1"/>
    <col min="4" max="4" width="12" customWidth="1"/>
    <col min="5" max="5" width="7" customWidth="1"/>
    <col min="6" max="6" width="9.5703125" customWidth="1"/>
    <col min="7" max="7" width="13.28515625" customWidth="1"/>
    <col min="8" max="8" width="3.85546875" customWidth="1"/>
  </cols>
  <sheetData>
    <row r="3" spans="1:8" ht="23.25" x14ac:dyDescent="0.35">
      <c r="H3" s="47" t="s">
        <v>16</v>
      </c>
    </row>
    <row r="4" spans="1:8" x14ac:dyDescent="0.2">
      <c r="H4" s="8" t="s">
        <v>12</v>
      </c>
    </row>
    <row r="5" spans="1:8" x14ac:dyDescent="0.2">
      <c r="A5" s="20" t="s">
        <v>14</v>
      </c>
      <c r="B5" s="20"/>
      <c r="E5" s="8"/>
      <c r="F5" s="1"/>
    </row>
    <row r="6" spans="1:8" x14ac:dyDescent="0.2">
      <c r="A6" s="20" t="s">
        <v>15</v>
      </c>
      <c r="B6" s="20"/>
      <c r="F6" s="8"/>
      <c r="G6" s="9"/>
      <c r="H6" s="9"/>
    </row>
    <row r="7" spans="1:8" ht="33" x14ac:dyDescent="0.45">
      <c r="D7" s="17"/>
      <c r="G7" s="9"/>
      <c r="H7" s="9"/>
    </row>
    <row r="8" spans="1:8" ht="13.5" thickBot="1" x14ac:dyDescent="0.25">
      <c r="A8" s="7"/>
      <c r="B8" s="7"/>
    </row>
    <row r="9" spans="1:8" ht="20.100000000000001" customHeight="1" x14ac:dyDescent="0.2">
      <c r="A9" s="53" t="s">
        <v>0</v>
      </c>
      <c r="B9" s="18"/>
      <c r="C9" s="15"/>
      <c r="D9" s="52" t="s">
        <v>2</v>
      </c>
      <c r="E9" s="15"/>
      <c r="F9" s="15"/>
      <c r="G9" s="15"/>
      <c r="H9" s="16"/>
    </row>
    <row r="10" spans="1:8" ht="20.100000000000001" customHeight="1" x14ac:dyDescent="0.2">
      <c r="A10" s="54" t="s">
        <v>5</v>
      </c>
      <c r="B10" s="3"/>
      <c r="C10" s="3"/>
      <c r="D10" s="50" t="s">
        <v>17</v>
      </c>
      <c r="E10" s="9"/>
      <c r="F10" s="9"/>
      <c r="G10" s="9"/>
      <c r="H10" s="49"/>
    </row>
    <row r="11" spans="1:8" ht="20.100000000000001" customHeight="1" x14ac:dyDescent="0.2">
      <c r="A11" s="54" t="s">
        <v>1</v>
      </c>
      <c r="B11" s="3"/>
      <c r="C11" s="3"/>
      <c r="D11" s="51" t="s">
        <v>3</v>
      </c>
      <c r="E11" s="5"/>
      <c r="F11" s="5"/>
      <c r="G11" s="5"/>
      <c r="H11" s="48"/>
    </row>
    <row r="12" spans="1:8" ht="5.25" customHeight="1" thickBot="1" x14ac:dyDescent="0.25">
      <c r="A12" s="10"/>
      <c r="B12" s="11"/>
      <c r="C12" s="11"/>
      <c r="D12" s="11"/>
      <c r="E12" s="11"/>
      <c r="F12" s="14"/>
      <c r="G12" s="14"/>
      <c r="H12" s="12"/>
    </row>
    <row r="13" spans="1:8" x14ac:dyDescent="0.2">
      <c r="A13" s="9"/>
      <c r="B13" s="9"/>
      <c r="C13" s="9"/>
      <c r="D13" s="9"/>
      <c r="E13" s="9"/>
      <c r="F13" s="9"/>
    </row>
    <row r="14" spans="1:8" s="1" customFormat="1" ht="26.25" thickBot="1" x14ac:dyDescent="0.25">
      <c r="A14" s="55" t="s">
        <v>4</v>
      </c>
      <c r="B14" s="59" t="s">
        <v>8</v>
      </c>
      <c r="C14" s="59" t="s">
        <v>7</v>
      </c>
      <c r="D14" s="59"/>
      <c r="E14" s="55"/>
      <c r="F14" s="58" t="s">
        <v>21</v>
      </c>
      <c r="G14" s="58" t="s">
        <v>22</v>
      </c>
      <c r="H14" s="6" t="s">
        <v>9</v>
      </c>
    </row>
    <row r="15" spans="1:8" s="1" customFormat="1" ht="18" customHeight="1" thickBot="1" x14ac:dyDescent="0.25">
      <c r="A15" s="60"/>
      <c r="B15" s="61"/>
      <c r="C15" s="60"/>
      <c r="D15" s="61"/>
      <c r="E15" s="6"/>
      <c r="F15" s="62"/>
      <c r="G15" s="61"/>
      <c r="H15" s="63"/>
    </row>
    <row r="16" spans="1:8" s="1" customFormat="1" ht="18" customHeight="1" thickBot="1" x14ac:dyDescent="0.25">
      <c r="A16" s="60"/>
      <c r="B16" s="61"/>
      <c r="C16" s="60"/>
      <c r="D16" s="61"/>
      <c r="E16" s="6"/>
      <c r="F16" s="62"/>
      <c r="G16" s="61"/>
      <c r="H16" s="63"/>
    </row>
    <row r="17" spans="1:8" ht="13.5" thickBot="1" x14ac:dyDescent="0.25"/>
    <row r="18" spans="1:8" ht="13.5" thickBot="1" x14ac:dyDescent="0.25">
      <c r="A18" s="31" t="s">
        <v>20</v>
      </c>
      <c r="B18" s="32"/>
      <c r="C18" s="9"/>
      <c r="D18" s="9"/>
    </row>
    <row r="19" spans="1:8" ht="5.25" customHeight="1" x14ac:dyDescent="0.2"/>
    <row r="20" spans="1:8" x14ac:dyDescent="0.2">
      <c r="A20" s="42"/>
      <c r="B20" s="6"/>
      <c r="C20" s="9"/>
      <c r="D20" s="9"/>
      <c r="E20" s="9"/>
      <c r="F20" s="9"/>
      <c r="G20" s="9"/>
      <c r="H20" s="9"/>
    </row>
    <row r="21" spans="1:8" x14ac:dyDescent="0.2">
      <c r="A21" s="9"/>
      <c r="B21" s="9"/>
      <c r="C21" s="9"/>
      <c r="D21" s="9"/>
      <c r="E21" s="9"/>
      <c r="F21" s="9"/>
      <c r="G21" s="9"/>
      <c r="H21" s="9"/>
    </row>
    <row r="22" spans="1:8" x14ac:dyDescent="0.2">
      <c r="A22" s="45"/>
      <c r="B22" s="9"/>
      <c r="C22" s="9"/>
      <c r="D22" s="9"/>
      <c r="E22" s="9"/>
      <c r="F22" s="9"/>
      <c r="G22" s="9"/>
      <c r="H22" s="9"/>
    </row>
    <row r="23" spans="1:8" x14ac:dyDescent="0.2">
      <c r="A23" s="45"/>
      <c r="B23" s="9"/>
      <c r="C23" s="9"/>
      <c r="D23" s="9"/>
      <c r="E23" s="9"/>
      <c r="F23" s="9"/>
      <c r="G23" s="9"/>
      <c r="H23" s="9"/>
    </row>
    <row r="24" spans="1:8" x14ac:dyDescent="0.2">
      <c r="A24" s="9"/>
      <c r="B24" s="9"/>
      <c r="C24" s="9"/>
      <c r="D24" s="9"/>
      <c r="E24" s="9"/>
      <c r="F24" s="9"/>
      <c r="G24" s="9"/>
      <c r="H24" s="9"/>
    </row>
    <row r="25" spans="1:8" ht="13.5" thickBot="1" x14ac:dyDescent="0.25"/>
    <row r="26" spans="1:8" ht="13.5" thickBot="1" x14ac:dyDescent="0.25">
      <c r="A26" s="29" t="s">
        <v>19</v>
      </c>
      <c r="B26" s="30"/>
      <c r="C26" s="9"/>
      <c r="D26" s="9"/>
    </row>
    <row r="27" spans="1:8" x14ac:dyDescent="0.2">
      <c r="A27" s="21"/>
      <c r="B27" s="22"/>
      <c r="C27" s="22"/>
      <c r="D27" s="22"/>
      <c r="E27" s="22"/>
      <c r="F27" s="27"/>
      <c r="G27" s="27"/>
      <c r="H27" s="28"/>
    </row>
    <row r="28" spans="1:8" ht="26.25" thickBot="1" x14ac:dyDescent="0.25">
      <c r="A28" s="43"/>
      <c r="B28" s="44"/>
      <c r="C28" s="33" t="s">
        <v>13</v>
      </c>
      <c r="D28" s="5"/>
      <c r="E28" s="19"/>
      <c r="F28" s="56" t="s">
        <v>18</v>
      </c>
      <c r="G28" s="57" t="s">
        <v>23</v>
      </c>
      <c r="H28" s="46" t="s">
        <v>9</v>
      </c>
    </row>
    <row r="29" spans="1:8" ht="13.5" thickBot="1" x14ac:dyDescent="0.25">
      <c r="A29" s="23"/>
      <c r="B29" s="5"/>
      <c r="C29" s="5"/>
      <c r="D29" s="5"/>
      <c r="E29" s="5"/>
      <c r="F29" s="38"/>
      <c r="G29" s="39"/>
      <c r="H29" s="34"/>
    </row>
    <row r="30" spans="1:8" ht="13.5" thickBot="1" x14ac:dyDescent="0.25">
      <c r="A30" s="24"/>
      <c r="B30" s="4"/>
      <c r="C30" s="4"/>
      <c r="D30" s="4"/>
      <c r="E30" s="4"/>
      <c r="F30" s="36"/>
      <c r="G30" s="40"/>
      <c r="H30" s="13"/>
    </row>
    <row r="31" spans="1:8" ht="13.5" thickBot="1" x14ac:dyDescent="0.25">
      <c r="A31" s="24"/>
      <c r="B31" s="4"/>
      <c r="C31" s="4"/>
      <c r="D31" s="4"/>
      <c r="E31" s="4"/>
      <c r="F31" s="36"/>
      <c r="G31" s="40"/>
      <c r="H31" s="13"/>
    </row>
    <row r="32" spans="1:8" ht="13.5" thickBot="1" x14ac:dyDescent="0.25">
      <c r="A32" s="24"/>
      <c r="B32" s="4"/>
      <c r="C32" s="4"/>
      <c r="D32" s="4"/>
      <c r="E32" s="4"/>
      <c r="F32" s="36"/>
      <c r="G32" s="40"/>
      <c r="H32" s="13"/>
    </row>
    <row r="33" spans="1:8" ht="13.5" thickBot="1" x14ac:dyDescent="0.25">
      <c r="A33" s="24"/>
      <c r="B33" s="4"/>
      <c r="C33" s="35"/>
      <c r="D33" s="4"/>
      <c r="E33" s="4"/>
      <c r="F33" s="36"/>
      <c r="G33" s="40"/>
      <c r="H33" s="13"/>
    </row>
    <row r="34" spans="1:8" ht="13.5" thickBot="1" x14ac:dyDescent="0.25">
      <c r="A34" s="24"/>
      <c r="B34" s="4"/>
      <c r="C34" s="35"/>
      <c r="D34" s="4"/>
      <c r="E34" s="4"/>
      <c r="F34" s="36"/>
      <c r="G34" s="40"/>
      <c r="H34" s="13"/>
    </row>
    <row r="35" spans="1:8" ht="13.5" thickBot="1" x14ac:dyDescent="0.25">
      <c r="A35" s="24"/>
      <c r="B35" s="4"/>
      <c r="C35" s="35"/>
      <c r="D35" s="4"/>
      <c r="E35" s="4"/>
      <c r="F35" s="36"/>
      <c r="G35" s="40"/>
      <c r="H35" s="13"/>
    </row>
    <row r="36" spans="1:8" ht="13.5" thickBot="1" x14ac:dyDescent="0.25">
      <c r="A36" s="24"/>
      <c r="B36" s="4"/>
      <c r="C36" s="35"/>
      <c r="D36" s="4"/>
      <c r="E36" s="4"/>
      <c r="F36" s="36"/>
      <c r="G36" s="40"/>
      <c r="H36" s="13"/>
    </row>
    <row r="37" spans="1:8" ht="13.5" thickBot="1" x14ac:dyDescent="0.25">
      <c r="A37" s="24"/>
      <c r="B37" s="4"/>
      <c r="C37" s="35"/>
      <c r="D37" s="4"/>
      <c r="E37" s="4"/>
      <c r="F37" s="36"/>
      <c r="G37" s="40"/>
      <c r="H37" s="13"/>
    </row>
    <row r="38" spans="1:8" ht="13.5" thickBot="1" x14ac:dyDescent="0.25">
      <c r="A38" s="24"/>
      <c r="B38" s="4"/>
      <c r="C38" s="35"/>
      <c r="D38" s="4"/>
      <c r="E38" s="4"/>
      <c r="F38" s="36"/>
      <c r="G38" s="40"/>
      <c r="H38" s="13"/>
    </row>
    <row r="39" spans="1:8" ht="13.5" thickBot="1" x14ac:dyDescent="0.25">
      <c r="A39" s="24"/>
      <c r="B39" s="4"/>
      <c r="C39" s="35"/>
      <c r="D39" s="4"/>
      <c r="E39" s="4"/>
      <c r="F39" s="36"/>
      <c r="G39" s="40"/>
      <c r="H39" s="13"/>
    </row>
    <row r="40" spans="1:8" ht="13.5" thickBot="1" x14ac:dyDescent="0.25">
      <c r="A40" s="24"/>
      <c r="B40" s="4"/>
      <c r="C40" s="35"/>
      <c r="D40" s="4"/>
      <c r="E40" s="4"/>
      <c r="F40" s="36"/>
      <c r="G40" s="40"/>
      <c r="H40" s="13"/>
    </row>
    <row r="41" spans="1:8" ht="13.5" thickBot="1" x14ac:dyDescent="0.25">
      <c r="A41" s="24"/>
      <c r="B41" s="4"/>
      <c r="C41" s="35"/>
      <c r="D41" s="4"/>
      <c r="E41" s="4"/>
      <c r="F41" s="36"/>
      <c r="G41" s="40"/>
      <c r="H41" s="13"/>
    </row>
    <row r="42" spans="1:8" ht="13.5" thickBot="1" x14ac:dyDescent="0.25">
      <c r="A42" s="24"/>
      <c r="B42" s="4"/>
      <c r="C42" s="35"/>
      <c r="D42" s="4"/>
      <c r="E42" s="4"/>
      <c r="F42" s="36"/>
      <c r="G42" s="40"/>
      <c r="H42" s="13"/>
    </row>
    <row r="43" spans="1:8" ht="13.5" thickBot="1" x14ac:dyDescent="0.25">
      <c r="A43" s="25"/>
      <c r="B43" s="26"/>
      <c r="C43" s="26"/>
      <c r="D43" s="26"/>
      <c r="E43" s="14"/>
      <c r="F43" s="37"/>
      <c r="G43" s="41"/>
      <c r="H43" s="13"/>
    </row>
    <row r="44" spans="1:8" x14ac:dyDescent="0.2">
      <c r="A44" s="9"/>
      <c r="B44" s="9"/>
      <c r="C44" s="9"/>
      <c r="D44" s="9"/>
      <c r="F44" s="9"/>
      <c r="G44" s="9"/>
    </row>
    <row r="45" spans="1:8" x14ac:dyDescent="0.2">
      <c r="A45" s="1" t="s">
        <v>10</v>
      </c>
      <c r="B45" s="2"/>
      <c r="C45" s="5"/>
      <c r="D45" s="5"/>
      <c r="E45" s="5"/>
      <c r="F45" s="5"/>
      <c r="G45" s="5"/>
      <c r="H45" s="5"/>
    </row>
    <row r="46" spans="1:8" x14ac:dyDescent="0.2">
      <c r="A46" s="1"/>
      <c r="B46" s="6"/>
      <c r="C46" s="9"/>
      <c r="D46" s="9"/>
      <c r="E46" s="9"/>
      <c r="F46" s="9"/>
      <c r="G46" s="9"/>
      <c r="H46" s="9"/>
    </row>
    <row r="47" spans="1:8" x14ac:dyDescent="0.2">
      <c r="B47" s="5"/>
      <c r="C47" s="5"/>
      <c r="D47" s="5"/>
      <c r="E47" s="5"/>
      <c r="F47" s="5"/>
      <c r="G47" s="5"/>
      <c r="H47" s="5"/>
    </row>
    <row r="48" spans="1:8" x14ac:dyDescent="0.2">
      <c r="B48" s="9"/>
      <c r="C48" s="9"/>
      <c r="D48" s="9"/>
      <c r="E48" s="9"/>
      <c r="F48" s="9"/>
      <c r="G48" s="9"/>
      <c r="H48" s="9"/>
    </row>
    <row r="49" spans="1:8" x14ac:dyDescent="0.2">
      <c r="B49" s="9"/>
      <c r="C49" s="9"/>
      <c r="D49" s="9"/>
      <c r="E49" s="9"/>
      <c r="F49" s="9"/>
      <c r="G49" s="9"/>
      <c r="H49" s="9"/>
    </row>
    <row r="50" spans="1:8" x14ac:dyDescent="0.2">
      <c r="A50" s="1" t="s">
        <v>11</v>
      </c>
      <c r="B50" s="2"/>
      <c r="C50" s="5"/>
      <c r="D50" s="5"/>
      <c r="E50" s="9"/>
      <c r="F50" s="9"/>
      <c r="G50" s="9"/>
      <c r="H50" s="9"/>
    </row>
    <row r="51" spans="1:8" x14ac:dyDescent="0.2">
      <c r="B51" s="9"/>
      <c r="C51" s="9"/>
      <c r="D51" s="9"/>
      <c r="E51" s="9"/>
      <c r="F51" s="9"/>
      <c r="G51" s="9"/>
      <c r="H51" s="9"/>
    </row>
    <row r="52" spans="1:8" x14ac:dyDescent="0.2">
      <c r="B52" s="9"/>
      <c r="C52" s="9"/>
      <c r="D52" s="9"/>
    </row>
  </sheetData>
  <phoneticPr fontId="0" type="noConversion"/>
  <pageMargins left="0.75" right="0.75" top="1" bottom="1" header="0.5" footer="0.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pageSetUpPr fitToPage="1"/>
  </sheetPr>
  <dimension ref="A1:O43"/>
  <sheetViews>
    <sheetView showGridLines="0" tabSelected="1" zoomScaleNormal="100" workbookViewId="0">
      <selection activeCell="H14" sqref="H14"/>
    </sheetView>
  </sheetViews>
  <sheetFormatPr defaultRowHeight="12.75" x14ac:dyDescent="0.2"/>
  <cols>
    <col min="1" max="1" width="15.7109375" style="114" customWidth="1"/>
    <col min="2" max="2" width="9.7109375" style="114" customWidth="1"/>
    <col min="3" max="3" width="12.42578125" style="114" customWidth="1"/>
    <col min="4" max="4" width="16.85546875" style="114" customWidth="1"/>
    <col min="5" max="5" width="17.85546875" style="114" customWidth="1"/>
    <col min="6" max="7" width="11.28515625" style="114" customWidth="1"/>
    <col min="8" max="8" width="6.28515625" style="114" customWidth="1"/>
    <col min="9" max="14" width="9.140625" style="114"/>
    <col min="15" max="15" width="12.28515625" style="114" bestFit="1" customWidth="1"/>
    <col min="16" max="16384" width="9.140625" style="114"/>
  </cols>
  <sheetData>
    <row r="1" spans="1:15" ht="30.75" customHeight="1" x14ac:dyDescent="0.2">
      <c r="A1" s="261" t="s">
        <v>16</v>
      </c>
      <c r="B1" s="261"/>
      <c r="C1" s="261"/>
      <c r="D1" s="261"/>
      <c r="E1" s="261"/>
      <c r="F1" s="261"/>
      <c r="G1" s="261"/>
      <c r="H1" s="261"/>
    </row>
    <row r="2" spans="1:15" ht="18.75" customHeight="1" x14ac:dyDescent="0.3">
      <c r="A2" s="80"/>
      <c r="B2" s="71"/>
      <c r="C2" s="262" t="s">
        <v>196</v>
      </c>
      <c r="D2" s="262"/>
      <c r="E2" s="262"/>
      <c r="F2" s="185" t="s">
        <v>31</v>
      </c>
      <c r="G2" s="264">
        <v>44287</v>
      </c>
      <c r="H2" s="265"/>
    </row>
    <row r="3" spans="1:15" ht="16.5" x14ac:dyDescent="0.3">
      <c r="A3" s="80" t="s">
        <v>47</v>
      </c>
      <c r="B3" s="80"/>
      <c r="C3" s="262"/>
      <c r="D3" s="262"/>
      <c r="E3" s="262"/>
      <c r="F3" s="81"/>
      <c r="G3" s="266" t="s">
        <v>29</v>
      </c>
      <c r="H3" s="266"/>
    </row>
    <row r="4" spans="1:15" ht="16.5" x14ac:dyDescent="0.3">
      <c r="A4" s="186" t="s">
        <v>48</v>
      </c>
      <c r="B4" s="80"/>
      <c r="C4" s="263"/>
      <c r="D4" s="263"/>
      <c r="E4" s="263"/>
      <c r="F4" s="82"/>
      <c r="G4" s="267" t="s">
        <v>136</v>
      </c>
      <c r="H4" s="267"/>
    </row>
    <row r="5" spans="1:15" ht="39.75" customHeight="1" x14ac:dyDescent="0.2">
      <c r="A5" s="259" t="s">
        <v>106</v>
      </c>
      <c r="B5" s="260"/>
      <c r="C5" s="260"/>
      <c r="D5" s="260"/>
      <c r="E5" s="260"/>
      <c r="F5" s="260"/>
      <c r="G5" s="260"/>
      <c r="H5" s="260"/>
    </row>
    <row r="6" spans="1:15" s="140" customFormat="1" ht="21" customHeight="1" x14ac:dyDescent="0.2">
      <c r="A6" s="69" t="s">
        <v>0</v>
      </c>
      <c r="B6" s="268"/>
      <c r="C6" s="269"/>
      <c r="D6" s="69"/>
      <c r="E6" s="69" t="s">
        <v>2</v>
      </c>
      <c r="F6" s="270" t="s">
        <v>25</v>
      </c>
      <c r="G6" s="270"/>
      <c r="H6" s="270"/>
    </row>
    <row r="7" spans="1:15" s="140" customFormat="1" ht="21" customHeight="1" x14ac:dyDescent="0.25">
      <c r="A7" s="69" t="s">
        <v>5</v>
      </c>
      <c r="B7" s="271" t="s">
        <v>25</v>
      </c>
      <c r="C7" s="271"/>
      <c r="D7" s="69" t="s">
        <v>26</v>
      </c>
      <c r="E7" s="72" t="s">
        <v>32</v>
      </c>
      <c r="F7" s="187" t="s">
        <v>24</v>
      </c>
      <c r="G7" s="272" t="s">
        <v>25</v>
      </c>
      <c r="H7" s="272"/>
    </row>
    <row r="8" spans="1:15" s="140" customFormat="1" ht="21" customHeight="1" x14ac:dyDescent="0.25">
      <c r="A8" s="96" t="s">
        <v>49</v>
      </c>
      <c r="B8" s="270"/>
      <c r="C8" s="270"/>
      <c r="D8" s="95" t="s">
        <v>50</v>
      </c>
      <c r="E8" s="72" t="s">
        <v>32</v>
      </c>
      <c r="F8" s="69" t="s">
        <v>3</v>
      </c>
      <c r="G8" s="272" t="s">
        <v>25</v>
      </c>
      <c r="H8" s="272"/>
    </row>
    <row r="9" spans="1:15" s="140" customFormat="1" ht="20.100000000000001" customHeight="1" thickBot="1" x14ac:dyDescent="0.25">
      <c r="A9" s="96" t="s">
        <v>51</v>
      </c>
      <c r="B9" s="270" t="s">
        <v>25</v>
      </c>
      <c r="C9" s="270"/>
      <c r="D9" s="273" t="s">
        <v>197</v>
      </c>
      <c r="E9" s="273"/>
      <c r="F9" s="273"/>
      <c r="G9" s="273"/>
      <c r="H9" s="273"/>
    </row>
    <row r="10" spans="1:15" s="140" customFormat="1" ht="18" customHeight="1" x14ac:dyDescent="0.2">
      <c r="A10" s="69" t="s">
        <v>94</v>
      </c>
      <c r="B10" s="270" t="s">
        <v>25</v>
      </c>
      <c r="C10" s="270"/>
      <c r="D10" s="274" t="s">
        <v>52</v>
      </c>
      <c r="E10" s="275"/>
      <c r="F10" s="275"/>
      <c r="G10" s="275"/>
      <c r="H10" s="276"/>
    </row>
    <row r="11" spans="1:15" s="140" customFormat="1" ht="18" customHeight="1" x14ac:dyDescent="0.2">
      <c r="A11" s="69" t="s">
        <v>53</v>
      </c>
      <c r="B11" s="270" t="s">
        <v>25</v>
      </c>
      <c r="C11" s="270"/>
      <c r="D11" s="277" t="s">
        <v>25</v>
      </c>
      <c r="E11" s="278"/>
      <c r="F11" s="278"/>
      <c r="G11" s="278"/>
      <c r="H11" s="279"/>
    </row>
    <row r="12" spans="1:15" s="140" customFormat="1" ht="21" customHeight="1" thickBot="1" x14ac:dyDescent="0.25">
      <c r="A12" s="68"/>
      <c r="B12" s="283"/>
      <c r="C12" s="283"/>
      <c r="D12" s="280"/>
      <c r="E12" s="281"/>
      <c r="F12" s="281"/>
      <c r="G12" s="281"/>
      <c r="H12" s="282"/>
    </row>
    <row r="13" spans="1:15" ht="26.25" thickBot="1" x14ac:dyDescent="0.25">
      <c r="A13" s="88" t="s">
        <v>4</v>
      </c>
      <c r="B13" s="88" t="s">
        <v>8</v>
      </c>
      <c r="C13" s="88" t="s">
        <v>7</v>
      </c>
      <c r="D13" s="287" t="s">
        <v>6</v>
      </c>
      <c r="E13" s="288"/>
      <c r="F13" s="88" t="s">
        <v>28</v>
      </c>
      <c r="G13" s="88" t="s">
        <v>30</v>
      </c>
      <c r="H13" s="65" t="s">
        <v>9</v>
      </c>
    </row>
    <row r="14" spans="1:15" ht="23.25" customHeight="1" thickBot="1" x14ac:dyDescent="0.25">
      <c r="A14" s="99" t="s">
        <v>108</v>
      </c>
      <c r="B14" s="100" t="s">
        <v>37</v>
      </c>
      <c r="C14" s="99" t="s">
        <v>103</v>
      </c>
      <c r="D14" s="289" t="s">
        <v>198</v>
      </c>
      <c r="E14" s="290"/>
      <c r="F14" s="124">
        <v>191372</v>
      </c>
      <c r="G14" s="156" t="s">
        <v>107</v>
      </c>
      <c r="H14" s="84" t="s">
        <v>25</v>
      </c>
      <c r="O14" s="443"/>
    </row>
    <row r="15" spans="1:15" x14ac:dyDescent="0.2">
      <c r="A15" s="291" t="s">
        <v>20</v>
      </c>
      <c r="B15" s="292"/>
      <c r="C15" s="292"/>
      <c r="D15" s="292"/>
      <c r="E15" s="292"/>
      <c r="F15" s="292"/>
      <c r="G15" s="292"/>
      <c r="H15" s="293"/>
    </row>
    <row r="16" spans="1:15" ht="13.5" thickBot="1" x14ac:dyDescent="0.25">
      <c r="A16" s="294" t="s">
        <v>254</v>
      </c>
      <c r="B16" s="294"/>
      <c r="C16" s="294"/>
      <c r="D16" s="294"/>
      <c r="E16" s="294"/>
      <c r="F16" s="295" t="s">
        <v>199</v>
      </c>
      <c r="G16" s="295"/>
      <c r="H16" s="295"/>
    </row>
    <row r="17" spans="1:15" x14ac:dyDescent="0.2">
      <c r="A17" s="296" t="s">
        <v>19</v>
      </c>
      <c r="B17" s="297"/>
      <c r="C17" s="297"/>
      <c r="D17" s="297"/>
      <c r="E17" s="297"/>
      <c r="F17" s="297"/>
      <c r="G17" s="297"/>
      <c r="H17" s="298"/>
    </row>
    <row r="18" spans="1:15" ht="26.25" thickBot="1" x14ac:dyDescent="0.25">
      <c r="A18" s="299" t="s">
        <v>13</v>
      </c>
      <c r="B18" s="300"/>
      <c r="C18" s="300"/>
      <c r="D18" s="300"/>
      <c r="E18" s="300"/>
      <c r="F18" s="165" t="s">
        <v>28</v>
      </c>
      <c r="G18" s="169" t="s">
        <v>30</v>
      </c>
      <c r="H18" s="167" t="s">
        <v>9</v>
      </c>
    </row>
    <row r="19" spans="1:15" ht="13.5" thickBot="1" x14ac:dyDescent="0.25">
      <c r="A19" s="301" t="s">
        <v>200</v>
      </c>
      <c r="B19" s="302"/>
      <c r="C19" s="302"/>
      <c r="D19" s="302"/>
      <c r="E19" s="303"/>
      <c r="F19" s="152">
        <v>16603</v>
      </c>
      <c r="G19" s="64" t="s">
        <v>33</v>
      </c>
      <c r="H19" s="188" t="s">
        <v>25</v>
      </c>
      <c r="O19" s="443"/>
    </row>
    <row r="20" spans="1:15" ht="13.5" thickBot="1" x14ac:dyDescent="0.25">
      <c r="A20" s="304" t="s">
        <v>201</v>
      </c>
      <c r="B20" s="305"/>
      <c r="C20" s="305"/>
      <c r="D20" s="305"/>
      <c r="E20" s="306"/>
      <c r="F20" s="189">
        <v>8795</v>
      </c>
      <c r="G20" s="190" t="s">
        <v>33</v>
      </c>
      <c r="H20" s="191" t="s">
        <v>25</v>
      </c>
      <c r="O20" s="443"/>
    </row>
    <row r="21" spans="1:15" ht="13.5" thickBot="1" x14ac:dyDescent="0.25">
      <c r="A21" s="307" t="s">
        <v>259</v>
      </c>
      <c r="B21" s="308"/>
      <c r="C21" s="308"/>
      <c r="D21" s="308"/>
      <c r="E21" s="309"/>
      <c r="F21" s="192">
        <v>1039</v>
      </c>
      <c r="G21" s="157" t="s">
        <v>33</v>
      </c>
      <c r="H21" s="193" t="s">
        <v>25</v>
      </c>
      <c r="O21" s="443"/>
    </row>
    <row r="22" spans="1:15" ht="13.5" thickBot="1" x14ac:dyDescent="0.25">
      <c r="A22" s="284" t="s">
        <v>258</v>
      </c>
      <c r="B22" s="285"/>
      <c r="C22" s="285"/>
      <c r="D22" s="285"/>
      <c r="E22" s="286"/>
      <c r="F22" s="152">
        <v>1487</v>
      </c>
      <c r="G22" s="64" t="s">
        <v>152</v>
      </c>
      <c r="H22" s="188" t="s">
        <v>25</v>
      </c>
      <c r="O22" s="443"/>
    </row>
    <row r="23" spans="1:15" ht="13.5" thickBot="1" x14ac:dyDescent="0.25">
      <c r="A23" s="284" t="s">
        <v>257</v>
      </c>
      <c r="B23" s="285"/>
      <c r="C23" s="285"/>
      <c r="D23" s="285"/>
      <c r="E23" s="286"/>
      <c r="F23" s="152">
        <v>1306</v>
      </c>
      <c r="G23" s="64" t="s">
        <v>202</v>
      </c>
      <c r="H23" s="188" t="s">
        <v>25</v>
      </c>
      <c r="O23" s="443"/>
    </row>
    <row r="24" spans="1:15" ht="13.5" thickBot="1" x14ac:dyDescent="0.25">
      <c r="A24" s="307" t="s">
        <v>133</v>
      </c>
      <c r="B24" s="308"/>
      <c r="C24" s="308"/>
      <c r="D24" s="308"/>
      <c r="E24" s="309"/>
      <c r="F24" s="152">
        <v>374</v>
      </c>
      <c r="G24" s="64" t="s">
        <v>160</v>
      </c>
      <c r="H24" s="188" t="s">
        <v>25</v>
      </c>
      <c r="O24" s="443"/>
    </row>
    <row r="25" spans="1:15" ht="13.5" thickBot="1" x14ac:dyDescent="0.25">
      <c r="A25" s="284" t="s">
        <v>203</v>
      </c>
      <c r="B25" s="285"/>
      <c r="C25" s="285"/>
      <c r="D25" s="285"/>
      <c r="E25" s="286"/>
      <c r="F25" s="159">
        <v>595</v>
      </c>
      <c r="G25" s="64" t="s">
        <v>155</v>
      </c>
      <c r="H25" s="188" t="s">
        <v>25</v>
      </c>
      <c r="O25" s="443"/>
    </row>
    <row r="26" spans="1:15" ht="13.5" thickBot="1" x14ac:dyDescent="0.25">
      <c r="A26" s="310" t="s">
        <v>204</v>
      </c>
      <c r="B26" s="311"/>
      <c r="C26" s="311"/>
      <c r="D26" s="311"/>
      <c r="E26" s="311"/>
      <c r="F26" s="126">
        <v>2588</v>
      </c>
      <c r="G26" s="64" t="s">
        <v>130</v>
      </c>
      <c r="H26" s="188" t="s">
        <v>25</v>
      </c>
      <c r="O26" s="443"/>
    </row>
    <row r="27" spans="1:15" ht="13.5" thickBot="1" x14ac:dyDescent="0.25">
      <c r="A27" s="284" t="s">
        <v>105</v>
      </c>
      <c r="B27" s="285"/>
      <c r="C27" s="285"/>
      <c r="D27" s="285"/>
      <c r="E27" s="286"/>
      <c r="F27" s="152">
        <v>2932</v>
      </c>
      <c r="G27" s="64" t="s">
        <v>33</v>
      </c>
      <c r="H27" s="188" t="s">
        <v>25</v>
      </c>
      <c r="O27" s="443"/>
    </row>
    <row r="28" spans="1:15" ht="13.5" thickBot="1" x14ac:dyDescent="0.25">
      <c r="A28" s="284" t="s">
        <v>260</v>
      </c>
      <c r="B28" s="285"/>
      <c r="C28" s="285"/>
      <c r="D28" s="285"/>
      <c r="E28" s="286"/>
      <c r="F28" s="152">
        <v>2767</v>
      </c>
      <c r="G28" s="64" t="s">
        <v>153</v>
      </c>
      <c r="H28" s="188" t="s">
        <v>25</v>
      </c>
      <c r="O28" s="443"/>
    </row>
    <row r="29" spans="1:15" ht="13.5" thickBot="1" x14ac:dyDescent="0.25">
      <c r="A29" s="284" t="s">
        <v>104</v>
      </c>
      <c r="B29" s="285"/>
      <c r="C29" s="285"/>
      <c r="D29" s="285"/>
      <c r="E29" s="286"/>
      <c r="F29" s="152">
        <v>4237</v>
      </c>
      <c r="G29" s="64" t="s">
        <v>33</v>
      </c>
      <c r="H29" s="188" t="s">
        <v>25</v>
      </c>
      <c r="O29" s="443"/>
    </row>
    <row r="30" spans="1:15" ht="13.5" thickBot="1" x14ac:dyDescent="0.25">
      <c r="A30" s="284" t="s">
        <v>129</v>
      </c>
      <c r="B30" s="285"/>
      <c r="C30" s="285"/>
      <c r="D30" s="285"/>
      <c r="E30" s="286"/>
      <c r="F30" s="125">
        <v>2669</v>
      </c>
      <c r="G30" s="158" t="s">
        <v>263</v>
      </c>
      <c r="H30" s="188" t="s">
        <v>25</v>
      </c>
      <c r="I30" s="114" t="s">
        <v>25</v>
      </c>
      <c r="O30" s="443"/>
    </row>
    <row r="31" spans="1:15" ht="13.5" thickBot="1" x14ac:dyDescent="0.25">
      <c r="A31" s="307" t="s">
        <v>261</v>
      </c>
      <c r="B31" s="308"/>
      <c r="C31" s="308"/>
      <c r="D31" s="308"/>
      <c r="E31" s="309"/>
      <c r="F31" s="194">
        <v>1440</v>
      </c>
      <c r="G31" s="158" t="s">
        <v>154</v>
      </c>
      <c r="H31" s="188" t="s">
        <v>25</v>
      </c>
      <c r="O31" s="443"/>
    </row>
    <row r="32" spans="1:15" ht="13.5" thickBot="1" x14ac:dyDescent="0.25">
      <c r="A32" s="284" t="s">
        <v>128</v>
      </c>
      <c r="B32" s="285"/>
      <c r="C32" s="285"/>
      <c r="D32" s="285"/>
      <c r="E32" s="286"/>
      <c r="F32" s="152">
        <v>1039</v>
      </c>
      <c r="G32" s="64" t="s">
        <v>110</v>
      </c>
      <c r="H32" s="188" t="s">
        <v>25</v>
      </c>
      <c r="O32" s="443"/>
    </row>
    <row r="33" spans="1:15" ht="13.5" thickBot="1" x14ac:dyDescent="0.25">
      <c r="A33" s="184" t="s">
        <v>179</v>
      </c>
      <c r="B33" s="181"/>
      <c r="C33" s="181"/>
      <c r="D33" s="181"/>
      <c r="E33" s="182"/>
      <c r="F33" s="152">
        <v>1333</v>
      </c>
      <c r="G33" s="64" t="s">
        <v>156</v>
      </c>
      <c r="H33" s="188" t="s">
        <v>25</v>
      </c>
      <c r="O33" s="443"/>
    </row>
    <row r="34" spans="1:15" ht="13.5" thickBot="1" x14ac:dyDescent="0.25">
      <c r="A34" s="312" t="s">
        <v>112</v>
      </c>
      <c r="B34" s="313"/>
      <c r="C34" s="313"/>
      <c r="D34" s="313"/>
      <c r="E34" s="314"/>
      <c r="F34" s="126">
        <v>8798</v>
      </c>
      <c r="G34" s="87" t="s">
        <v>157</v>
      </c>
      <c r="H34" s="188" t="s">
        <v>25</v>
      </c>
      <c r="O34" s="443"/>
    </row>
    <row r="35" spans="1:15" ht="13.5" thickBot="1" x14ac:dyDescent="0.25">
      <c r="A35" s="284" t="s">
        <v>255</v>
      </c>
      <c r="B35" s="285"/>
      <c r="C35" s="285"/>
      <c r="D35" s="285"/>
      <c r="E35" s="286"/>
      <c r="F35" s="126">
        <v>17595</v>
      </c>
      <c r="G35" s="87" t="s">
        <v>158</v>
      </c>
      <c r="H35" s="188" t="s">
        <v>25</v>
      </c>
      <c r="O35" s="443"/>
    </row>
    <row r="36" spans="1:15" ht="13.5" thickBot="1" x14ac:dyDescent="0.25">
      <c r="A36" s="284" t="s">
        <v>256</v>
      </c>
      <c r="B36" s="285"/>
      <c r="C36" s="285"/>
      <c r="D36" s="285"/>
      <c r="E36" s="286"/>
      <c r="F36" s="126">
        <v>20228</v>
      </c>
      <c r="G36" s="87" t="s">
        <v>159</v>
      </c>
      <c r="H36" s="188" t="s">
        <v>25</v>
      </c>
      <c r="O36" s="443"/>
    </row>
    <row r="37" spans="1:15" ht="13.5" thickBot="1" x14ac:dyDescent="0.25">
      <c r="A37" s="284" t="s">
        <v>262</v>
      </c>
      <c r="B37" s="285"/>
      <c r="C37" s="285"/>
      <c r="D37" s="285"/>
      <c r="E37" s="286"/>
      <c r="F37" s="152">
        <v>5486</v>
      </c>
      <c r="G37" s="64" t="s">
        <v>33</v>
      </c>
      <c r="H37" s="188" t="s">
        <v>25</v>
      </c>
      <c r="O37" s="443"/>
    </row>
    <row r="38" spans="1:15" ht="13.5" thickBot="1" x14ac:dyDescent="0.25">
      <c r="A38" s="284" t="s">
        <v>38</v>
      </c>
      <c r="B38" s="285"/>
      <c r="C38" s="285"/>
      <c r="D38" s="285"/>
      <c r="E38" s="286"/>
      <c r="F38" s="126">
        <v>560</v>
      </c>
      <c r="G38" s="64" t="s">
        <v>109</v>
      </c>
      <c r="H38" s="188" t="s">
        <v>25</v>
      </c>
      <c r="O38" s="443"/>
    </row>
    <row r="39" spans="1:15" ht="23.45" customHeight="1" thickBot="1" x14ac:dyDescent="0.25">
      <c r="A39" s="318" t="s">
        <v>205</v>
      </c>
      <c r="B39" s="319"/>
      <c r="C39" s="319"/>
      <c r="D39" s="319"/>
      <c r="E39" s="320"/>
      <c r="F39" s="170" t="s">
        <v>34</v>
      </c>
      <c r="G39" s="171" t="s">
        <v>33</v>
      </c>
      <c r="H39" s="127"/>
    </row>
    <row r="40" spans="1:15" ht="24.75" customHeight="1" thickBot="1" x14ac:dyDescent="0.25">
      <c r="A40" s="160"/>
      <c r="B40" s="161"/>
      <c r="C40" s="161"/>
      <c r="D40" s="162"/>
      <c r="E40" s="321" t="s">
        <v>135</v>
      </c>
      <c r="F40" s="322"/>
      <c r="G40" s="323">
        <f>(SUMIF(H19:H38,"X",F19:F38))+(SUMIF(H14,"X",F14))</f>
        <v>0</v>
      </c>
      <c r="H40" s="324"/>
    </row>
    <row r="41" spans="1:15" x14ac:dyDescent="0.2">
      <c r="A41" s="195" t="s">
        <v>10</v>
      </c>
      <c r="B41" s="325" t="s">
        <v>25</v>
      </c>
      <c r="C41" s="325"/>
      <c r="D41" s="325"/>
      <c r="E41" s="325"/>
      <c r="F41" s="325"/>
      <c r="G41" s="325"/>
      <c r="H41" s="325"/>
    </row>
    <row r="42" spans="1:15" x14ac:dyDescent="0.2">
      <c r="A42" s="196"/>
      <c r="B42" s="315"/>
      <c r="C42" s="315"/>
      <c r="D42" s="315"/>
      <c r="E42" s="315"/>
      <c r="F42" s="315"/>
      <c r="G42" s="315"/>
      <c r="H42" s="315"/>
    </row>
    <row r="43" spans="1:15" x14ac:dyDescent="0.2">
      <c r="A43" s="195" t="s">
        <v>11</v>
      </c>
      <c r="B43" s="316" t="s">
        <v>25</v>
      </c>
      <c r="C43" s="316"/>
      <c r="D43" s="197" t="s">
        <v>27</v>
      </c>
      <c r="E43" s="317"/>
      <c r="F43" s="317"/>
      <c r="G43" s="317"/>
      <c r="H43" s="317"/>
    </row>
  </sheetData>
  <sheetProtection algorithmName="SHA-512" hashValue="K5wHbZl+ZJUY9k+sd+LaHED/D9Kt3ldTMgapeEC6rdbCPfrlhwewi5kosGLz5IJzNhZY4ydLEfg1vtomWokOlg==" saltValue="MkyLdDIIU+Kk8TZ8AbB5qQ==" spinCount="100000" sheet="1" objects="1" scenarios="1" selectLockedCells="1"/>
  <protectedRanges>
    <protectedRange sqref="A16:H16" name="Range1_12_1"/>
    <protectedRange sqref="A34:E36" name="Range1_1_1_1_10_1"/>
    <protectedRange sqref="H30" name="Range1_1_12_1"/>
    <protectedRange sqref="H25" name="Range1_2_11_1"/>
    <protectedRange sqref="F25" name="Range1_1_1_11_1"/>
    <protectedRange sqref="D21:G21 A21:B21" name="Range1_2_1_10_1"/>
    <protectedRange sqref="F31" name="Range1_1_2_10_1"/>
  </protectedRanges>
  <mergeCells count="52">
    <mergeCell ref="B42:H42"/>
    <mergeCell ref="B43:C43"/>
    <mergeCell ref="E43:H43"/>
    <mergeCell ref="A37:E37"/>
    <mergeCell ref="A38:E38"/>
    <mergeCell ref="A39:E39"/>
    <mergeCell ref="E40:F40"/>
    <mergeCell ref="G40:H40"/>
    <mergeCell ref="B41:H41"/>
    <mergeCell ref="A36:E36"/>
    <mergeCell ref="A24:E24"/>
    <mergeCell ref="A25:E25"/>
    <mergeCell ref="A26:E26"/>
    <mergeCell ref="A27:E27"/>
    <mergeCell ref="A28:E28"/>
    <mergeCell ref="A29:E29"/>
    <mergeCell ref="A30:E30"/>
    <mergeCell ref="A31:E31"/>
    <mergeCell ref="A32:E32"/>
    <mergeCell ref="A34:E34"/>
    <mergeCell ref="A35:E35"/>
    <mergeCell ref="A23:E23"/>
    <mergeCell ref="D13:E13"/>
    <mergeCell ref="D14:E14"/>
    <mergeCell ref="A15:H15"/>
    <mergeCell ref="A16:E16"/>
    <mergeCell ref="F16:H16"/>
    <mergeCell ref="A17:H17"/>
    <mergeCell ref="A18:E18"/>
    <mergeCell ref="A19:E19"/>
    <mergeCell ref="A20:E20"/>
    <mergeCell ref="A21:E21"/>
    <mergeCell ref="A22:E22"/>
    <mergeCell ref="B9:C9"/>
    <mergeCell ref="D9:H9"/>
    <mergeCell ref="B10:C10"/>
    <mergeCell ref="D10:H10"/>
    <mergeCell ref="B11:C11"/>
    <mergeCell ref="D11:H12"/>
    <mergeCell ref="B12:C12"/>
    <mergeCell ref="B6:C6"/>
    <mergeCell ref="F6:H6"/>
    <mergeCell ref="B7:C7"/>
    <mergeCell ref="G7:H7"/>
    <mergeCell ref="B8:C8"/>
    <mergeCell ref="G8:H8"/>
    <mergeCell ref="A5:H5"/>
    <mergeCell ref="A1:H1"/>
    <mergeCell ref="C2:E4"/>
    <mergeCell ref="G2:H2"/>
    <mergeCell ref="G3:H3"/>
    <mergeCell ref="G4:H4"/>
  </mergeCells>
  <conditionalFormatting sqref="A39:H39 A17:H18 A35:E35 H34:H36 G34:G35 F34:F36 H31 H24 A41:H44 A15 A12:C12 A19:A20 F19:H20 A22:A23 F22:H23 F26:H29 A26:A29 F38 H38 A32:A34 A37 F32:H33 F37:H37 A13:D14 F13:H14 A1:H10 A11:D11">
    <cfRule type="expression" dxfId="17" priority="4">
      <formula>" =Cell(""protect"",A1)=1"</formula>
    </cfRule>
  </conditionalFormatting>
  <conditionalFormatting sqref="A36:E36 G36 G38 A38">
    <cfRule type="expression" dxfId="16" priority="3">
      <formula>" =Cell(""protect"",A1)=1"</formula>
    </cfRule>
  </conditionalFormatting>
  <conditionalFormatting sqref="A30 F30:G30">
    <cfRule type="expression" dxfId="15" priority="2">
      <formula>" =Cell(""protect"",A1)=1"</formula>
    </cfRule>
  </conditionalFormatting>
  <conditionalFormatting sqref="A25">
    <cfRule type="expression" dxfId="14" priority="1">
      <formula>" =Cell(""protect"",A1)=1"</formula>
    </cfRule>
  </conditionalFormatting>
  <hyperlinks>
    <hyperlink ref="A4" r:id="rId1"/>
    <hyperlink ref="F16" r:id="rId2"/>
    <hyperlink ref="A39:D39" r:id="rId3" display="Extended Warranty Program (Contact Factory for Specifics or go to www.leeboy.com and view extended program under the warranty tab of the dealer login home page.)"/>
    <hyperlink ref="A39:E39"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5" footer="0.36"/>
  <pageSetup scale="94" orientation="portrait" r:id="rId5"/>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pageSetUpPr fitToPage="1"/>
  </sheetPr>
  <dimension ref="A1:O36"/>
  <sheetViews>
    <sheetView showGridLines="0" zoomScaleNormal="100" workbookViewId="0">
      <selection activeCell="H14" sqref="H14"/>
    </sheetView>
  </sheetViews>
  <sheetFormatPr defaultRowHeight="12.75" x14ac:dyDescent="0.2"/>
  <cols>
    <col min="1" max="1" width="15.7109375" style="113" customWidth="1"/>
    <col min="2" max="2" width="9.7109375" style="113" customWidth="1"/>
    <col min="3" max="3" width="12.42578125" style="113" customWidth="1"/>
    <col min="4" max="4" width="16.85546875" style="113" customWidth="1"/>
    <col min="5" max="5" width="17.85546875" style="113" customWidth="1"/>
    <col min="6" max="7" width="11.28515625" style="113" customWidth="1"/>
    <col min="8" max="8" width="6.28515625" style="113" customWidth="1"/>
    <col min="9" max="10" width="9.140625" style="113"/>
    <col min="11" max="11" width="9.85546875" style="113" bestFit="1" customWidth="1"/>
    <col min="12" max="12" width="13.140625" style="113" customWidth="1"/>
    <col min="13" max="13" width="9.140625" style="113"/>
    <col min="14" max="15" width="10.7109375" style="113" bestFit="1" customWidth="1"/>
    <col min="16" max="16384" width="9.140625" style="113"/>
  </cols>
  <sheetData>
    <row r="1" spans="1:15" s="68" customFormat="1" ht="30.75" customHeight="1" x14ac:dyDescent="0.2">
      <c r="A1" s="261" t="s">
        <v>16</v>
      </c>
      <c r="B1" s="261"/>
      <c r="C1" s="261"/>
      <c r="D1" s="261"/>
      <c r="E1" s="261"/>
      <c r="F1" s="261"/>
      <c r="G1" s="261"/>
      <c r="H1" s="261"/>
    </row>
    <row r="2" spans="1:15" s="68" customFormat="1" ht="18.75" customHeight="1" x14ac:dyDescent="0.3">
      <c r="A2" s="80"/>
      <c r="B2" s="80"/>
      <c r="C2" s="326" t="s">
        <v>196</v>
      </c>
      <c r="D2" s="326"/>
      <c r="E2" s="326"/>
      <c r="F2" s="185" t="s">
        <v>31</v>
      </c>
      <c r="G2" s="264">
        <f>'150D'!G2:H2</f>
        <v>44287</v>
      </c>
      <c r="H2" s="265"/>
    </row>
    <row r="3" spans="1:15" s="68" customFormat="1" ht="16.5" customHeight="1" x14ac:dyDescent="0.3">
      <c r="A3" s="80" t="s">
        <v>47</v>
      </c>
      <c r="B3" s="80"/>
      <c r="C3" s="326"/>
      <c r="D3" s="326"/>
      <c r="E3" s="326"/>
      <c r="F3" s="81"/>
      <c r="G3" s="266" t="s">
        <v>29</v>
      </c>
      <c r="H3" s="266"/>
    </row>
    <row r="4" spans="1:15" s="68" customFormat="1" ht="16.5" customHeight="1" x14ac:dyDescent="0.3">
      <c r="A4" s="328" t="s">
        <v>48</v>
      </c>
      <c r="B4" s="328"/>
      <c r="C4" s="327"/>
      <c r="D4" s="327"/>
      <c r="E4" s="327"/>
      <c r="F4" s="82"/>
      <c r="G4" s="267" t="s">
        <v>136</v>
      </c>
      <c r="H4" s="267"/>
    </row>
    <row r="5" spans="1:15" s="68" customFormat="1" ht="39.950000000000003" customHeight="1" x14ac:dyDescent="0.2">
      <c r="A5" s="329" t="s">
        <v>213</v>
      </c>
      <c r="B5" s="330"/>
      <c r="C5" s="330"/>
      <c r="D5" s="330"/>
      <c r="E5" s="330"/>
      <c r="F5" s="330"/>
      <c r="G5" s="330"/>
      <c r="H5" s="331"/>
    </row>
    <row r="6" spans="1:15" s="68" customFormat="1" ht="21" customHeight="1" x14ac:dyDescent="0.2">
      <c r="A6" s="69" t="s">
        <v>0</v>
      </c>
      <c r="B6" s="268"/>
      <c r="C6" s="269"/>
      <c r="D6" s="69"/>
      <c r="E6" s="69" t="s">
        <v>2</v>
      </c>
      <c r="F6" s="270" t="s">
        <v>25</v>
      </c>
      <c r="G6" s="270"/>
      <c r="H6" s="270"/>
    </row>
    <row r="7" spans="1:15" s="68" customFormat="1" ht="21" customHeight="1" x14ac:dyDescent="0.25">
      <c r="A7" s="69" t="s">
        <v>5</v>
      </c>
      <c r="B7" s="271" t="s">
        <v>25</v>
      </c>
      <c r="C7" s="271"/>
      <c r="D7" s="69" t="s">
        <v>26</v>
      </c>
      <c r="E7" s="72" t="s">
        <v>32</v>
      </c>
      <c r="F7" s="187" t="s">
        <v>24</v>
      </c>
      <c r="G7" s="272" t="s">
        <v>25</v>
      </c>
      <c r="H7" s="272"/>
    </row>
    <row r="8" spans="1:15" s="68" customFormat="1" ht="21" customHeight="1" x14ac:dyDescent="0.25">
      <c r="A8" s="96" t="s">
        <v>49</v>
      </c>
      <c r="B8" s="270"/>
      <c r="C8" s="270"/>
      <c r="D8" s="95" t="s">
        <v>50</v>
      </c>
      <c r="E8" s="72" t="s">
        <v>32</v>
      </c>
      <c r="F8" s="69" t="s">
        <v>3</v>
      </c>
      <c r="G8" s="272" t="s">
        <v>25</v>
      </c>
      <c r="H8" s="272"/>
      <c r="K8" s="68" t="s">
        <v>25</v>
      </c>
    </row>
    <row r="9" spans="1:15" s="68" customFormat="1" ht="19.5" customHeight="1" thickBot="1" x14ac:dyDescent="0.25">
      <c r="A9" s="96" t="s">
        <v>51</v>
      </c>
      <c r="B9" s="270" t="s">
        <v>25</v>
      </c>
      <c r="C9" s="270"/>
      <c r="D9" s="273" t="s">
        <v>197</v>
      </c>
      <c r="E9" s="273"/>
      <c r="F9" s="273"/>
      <c r="G9" s="273"/>
      <c r="H9" s="273"/>
    </row>
    <row r="10" spans="1:15" s="68" customFormat="1" ht="18" customHeight="1" x14ac:dyDescent="0.2">
      <c r="A10" s="69" t="s">
        <v>94</v>
      </c>
      <c r="B10" s="270" t="s">
        <v>25</v>
      </c>
      <c r="C10" s="270"/>
      <c r="D10" s="332" t="s">
        <v>52</v>
      </c>
      <c r="E10" s="333"/>
      <c r="F10" s="333"/>
      <c r="G10" s="333"/>
      <c r="H10" s="334"/>
    </row>
    <row r="11" spans="1:15" s="68" customFormat="1" ht="18" customHeight="1" x14ac:dyDescent="0.2">
      <c r="A11" s="69" t="s">
        <v>53</v>
      </c>
      <c r="B11" s="270" t="s">
        <v>25</v>
      </c>
      <c r="C11" s="270"/>
      <c r="D11" s="128"/>
      <c r="E11" s="129" t="s">
        <v>25</v>
      </c>
      <c r="F11" s="130"/>
      <c r="G11" s="129"/>
      <c r="H11" s="131"/>
    </row>
    <row r="12" spans="1:15" s="91" customFormat="1" ht="21" customHeight="1" thickBot="1" x14ac:dyDescent="0.25">
      <c r="A12" s="113"/>
      <c r="B12" s="283"/>
      <c r="C12" s="283"/>
      <c r="D12" s="132"/>
      <c r="E12" s="136"/>
      <c r="F12" s="134"/>
      <c r="G12" s="133"/>
      <c r="H12" s="135"/>
    </row>
    <row r="13" spans="1:15" ht="26.25" thickBot="1" x14ac:dyDescent="0.25">
      <c r="A13" s="88" t="s">
        <v>4</v>
      </c>
      <c r="B13" s="88" t="s">
        <v>8</v>
      </c>
      <c r="C13" s="335" t="s">
        <v>7</v>
      </c>
      <c r="D13" s="336"/>
      <c r="E13" s="337"/>
      <c r="F13" s="88" t="s">
        <v>28</v>
      </c>
      <c r="G13" s="88" t="s">
        <v>30</v>
      </c>
      <c r="H13" s="65" t="s">
        <v>9</v>
      </c>
      <c r="I13" s="115"/>
      <c r="J13" s="116"/>
      <c r="K13" s="116"/>
      <c r="L13" s="90"/>
      <c r="M13" s="91"/>
      <c r="N13" s="91"/>
      <c r="O13" s="91"/>
    </row>
    <row r="14" spans="1:15" ht="17.25" thickBot="1" x14ac:dyDescent="0.25">
      <c r="A14" s="99">
        <v>4130</v>
      </c>
      <c r="B14" s="99" t="s">
        <v>39</v>
      </c>
      <c r="C14" s="338" t="s">
        <v>180</v>
      </c>
      <c r="D14" s="339"/>
      <c r="E14" s="340"/>
      <c r="F14" s="124">
        <v>211691</v>
      </c>
      <c r="G14" s="89" t="s">
        <v>127</v>
      </c>
      <c r="H14" s="198" t="s">
        <v>25</v>
      </c>
      <c r="I14" s="66"/>
      <c r="J14" s="120"/>
      <c r="K14" s="117"/>
      <c r="L14" s="444"/>
      <c r="M14" s="93"/>
      <c r="N14" s="445"/>
      <c r="O14" s="445"/>
    </row>
    <row r="15" spans="1:15" ht="17.25" thickBot="1" x14ac:dyDescent="0.25">
      <c r="A15" s="99">
        <v>4130</v>
      </c>
      <c r="B15" s="99" t="s">
        <v>39</v>
      </c>
      <c r="C15" s="338" t="s">
        <v>181</v>
      </c>
      <c r="D15" s="339"/>
      <c r="E15" s="340"/>
      <c r="F15" s="124">
        <v>232772</v>
      </c>
      <c r="G15" s="156" t="s">
        <v>127</v>
      </c>
      <c r="H15" s="198" t="s">
        <v>25</v>
      </c>
      <c r="I15" s="66"/>
      <c r="J15" s="120"/>
      <c r="K15" s="117"/>
      <c r="L15" s="444"/>
      <c r="M15" s="93"/>
      <c r="N15" s="445"/>
      <c r="O15" s="445"/>
    </row>
    <row r="16" spans="1:15" s="68" customFormat="1" x14ac:dyDescent="0.2">
      <c r="A16" s="291" t="s">
        <v>20</v>
      </c>
      <c r="B16" s="292"/>
      <c r="C16" s="292"/>
      <c r="D16" s="292"/>
      <c r="E16" s="292"/>
      <c r="F16" s="292"/>
      <c r="G16" s="292"/>
      <c r="H16" s="293"/>
    </row>
    <row r="17" spans="1:15" ht="13.5" thickBot="1" x14ac:dyDescent="0.25">
      <c r="A17" s="341" t="s">
        <v>253</v>
      </c>
      <c r="B17" s="341"/>
      <c r="C17" s="341"/>
      <c r="D17" s="341"/>
      <c r="E17" s="342" t="s">
        <v>206</v>
      </c>
      <c r="F17" s="342"/>
      <c r="G17" s="342"/>
      <c r="H17" s="342"/>
      <c r="I17" s="94"/>
      <c r="J17" s="94"/>
      <c r="K17" s="94"/>
      <c r="L17" s="94"/>
    </row>
    <row r="18" spans="1:15" x14ac:dyDescent="0.2">
      <c r="A18" s="296" t="s">
        <v>19</v>
      </c>
      <c r="B18" s="297"/>
      <c r="C18" s="297"/>
      <c r="D18" s="297"/>
      <c r="E18" s="297"/>
      <c r="F18" s="297"/>
      <c r="G18" s="297"/>
      <c r="H18" s="298"/>
      <c r="I18" s="118"/>
      <c r="J18" s="118"/>
      <c r="K18" s="118"/>
      <c r="L18" s="118"/>
    </row>
    <row r="19" spans="1:15" ht="26.25" thickBot="1" x14ac:dyDescent="0.25">
      <c r="A19" s="299" t="s">
        <v>13</v>
      </c>
      <c r="B19" s="300"/>
      <c r="C19" s="300"/>
      <c r="D19" s="300"/>
      <c r="E19" s="300"/>
      <c r="F19" s="165" t="s">
        <v>28</v>
      </c>
      <c r="G19" s="169" t="s">
        <v>30</v>
      </c>
      <c r="H19" s="167" t="s">
        <v>9</v>
      </c>
      <c r="I19" s="115"/>
      <c r="J19" s="116"/>
      <c r="K19" s="116"/>
      <c r="L19" s="90"/>
    </row>
    <row r="20" spans="1:15" ht="13.5" thickBot="1" x14ac:dyDescent="0.25">
      <c r="A20" s="346" t="s">
        <v>40</v>
      </c>
      <c r="B20" s="347"/>
      <c r="C20" s="347"/>
      <c r="D20" s="347"/>
      <c r="E20" s="347"/>
      <c r="F20" s="347"/>
      <c r="G20" s="348"/>
      <c r="H20" s="172" t="s">
        <v>25</v>
      </c>
      <c r="I20" s="153"/>
      <c r="J20" s="120"/>
      <c r="K20" s="117"/>
      <c r="L20" s="92"/>
    </row>
    <row r="21" spans="1:15" ht="13.5" thickBot="1" x14ac:dyDescent="0.25">
      <c r="A21" s="343" t="s">
        <v>207</v>
      </c>
      <c r="B21" s="344"/>
      <c r="C21" s="344"/>
      <c r="D21" s="344"/>
      <c r="E21" s="345"/>
      <c r="F21" s="125">
        <v>9483</v>
      </c>
      <c r="G21" s="154">
        <v>1023287</v>
      </c>
      <c r="H21" s="256" t="s">
        <v>25</v>
      </c>
      <c r="I21" s="153"/>
      <c r="J21" s="92"/>
      <c r="M21" s="93"/>
      <c r="N21" s="445"/>
      <c r="O21" s="445"/>
    </row>
    <row r="22" spans="1:15" ht="13.5" thickBot="1" x14ac:dyDescent="0.25">
      <c r="A22" s="343" t="s">
        <v>41</v>
      </c>
      <c r="B22" s="344"/>
      <c r="C22" s="344"/>
      <c r="D22" s="344"/>
      <c r="E22" s="345"/>
      <c r="F22" s="125">
        <v>1812</v>
      </c>
      <c r="G22" s="154">
        <v>1022348</v>
      </c>
      <c r="H22" s="256" t="s">
        <v>25</v>
      </c>
      <c r="I22" s="153"/>
      <c r="J22" s="92"/>
      <c r="M22" s="93"/>
      <c r="N22" s="445"/>
      <c r="O22" s="445"/>
    </row>
    <row r="23" spans="1:15" ht="13.5" thickBot="1" x14ac:dyDescent="0.25">
      <c r="A23" s="343" t="s">
        <v>42</v>
      </c>
      <c r="B23" s="344"/>
      <c r="C23" s="344"/>
      <c r="D23" s="344"/>
      <c r="E23" s="345"/>
      <c r="F23" s="125">
        <v>2105</v>
      </c>
      <c r="G23" s="154">
        <v>1023336</v>
      </c>
      <c r="H23" s="256" t="s">
        <v>25</v>
      </c>
      <c r="I23" s="153"/>
      <c r="J23" s="92"/>
      <c r="M23" s="93"/>
      <c r="N23" s="445"/>
      <c r="O23" s="445"/>
    </row>
    <row r="24" spans="1:15" ht="13.5" thickBot="1" x14ac:dyDescent="0.25">
      <c r="A24" s="349" t="s">
        <v>35</v>
      </c>
      <c r="B24" s="350"/>
      <c r="C24" s="350"/>
      <c r="D24" s="350"/>
      <c r="E24" s="350"/>
      <c r="F24" s="350"/>
      <c r="G24" s="351"/>
      <c r="H24" s="256"/>
    </row>
    <row r="25" spans="1:15" ht="13.5" thickBot="1" x14ac:dyDescent="0.25">
      <c r="A25" s="343" t="s">
        <v>208</v>
      </c>
      <c r="B25" s="344"/>
      <c r="C25" s="344"/>
      <c r="D25" s="344"/>
      <c r="E25" s="345"/>
      <c r="F25" s="138">
        <v>11461</v>
      </c>
      <c r="G25" s="199" t="s">
        <v>209</v>
      </c>
      <c r="H25" s="256" t="s">
        <v>25</v>
      </c>
      <c r="M25" s="93"/>
      <c r="N25" s="445"/>
      <c r="O25" s="445"/>
    </row>
    <row r="26" spans="1:15" ht="13.5" thickBot="1" x14ac:dyDescent="0.25">
      <c r="A26" s="343" t="s">
        <v>210</v>
      </c>
      <c r="B26" s="344"/>
      <c r="C26" s="344"/>
      <c r="D26" s="344"/>
      <c r="E26" s="345"/>
      <c r="F26" s="174">
        <v>11674</v>
      </c>
      <c r="G26" s="200" t="s">
        <v>211</v>
      </c>
      <c r="H26" s="256" t="s">
        <v>25</v>
      </c>
      <c r="M26" s="93"/>
      <c r="N26" s="445"/>
      <c r="O26" s="445"/>
    </row>
    <row r="27" spans="1:15" ht="13.5" thickBot="1" x14ac:dyDescent="0.25">
      <c r="A27" s="349" t="s">
        <v>36</v>
      </c>
      <c r="B27" s="350"/>
      <c r="C27" s="350"/>
      <c r="D27" s="350"/>
      <c r="E27" s="350"/>
      <c r="F27" s="350"/>
      <c r="G27" s="351"/>
      <c r="H27" s="256"/>
    </row>
    <row r="28" spans="1:15" ht="14.25" thickBot="1" x14ac:dyDescent="0.25">
      <c r="A28" s="352" t="s">
        <v>212</v>
      </c>
      <c r="B28" s="350"/>
      <c r="C28" s="350"/>
      <c r="D28" s="350"/>
      <c r="E28" s="353"/>
      <c r="F28" s="125">
        <v>14659</v>
      </c>
      <c r="G28" s="173" t="s">
        <v>131</v>
      </c>
      <c r="H28" s="256" t="s">
        <v>25</v>
      </c>
      <c r="M28" s="93"/>
      <c r="N28" s="445"/>
      <c r="O28" s="445"/>
    </row>
    <row r="29" spans="1:15" ht="13.5" thickBot="1" x14ac:dyDescent="0.25">
      <c r="A29" s="343" t="s">
        <v>113</v>
      </c>
      <c r="B29" s="344"/>
      <c r="C29" s="344"/>
      <c r="D29" s="344"/>
      <c r="E29" s="345"/>
      <c r="F29" s="125">
        <v>3171</v>
      </c>
      <c r="G29" s="199" t="s">
        <v>132</v>
      </c>
      <c r="H29" s="256" t="s">
        <v>25</v>
      </c>
      <c r="M29" s="93"/>
      <c r="N29" s="445"/>
      <c r="O29" s="445"/>
    </row>
    <row r="30" spans="1:15" ht="13.5" thickBot="1" x14ac:dyDescent="0.25">
      <c r="A30" s="343" t="s">
        <v>161</v>
      </c>
      <c r="B30" s="344"/>
      <c r="C30" s="344"/>
      <c r="D30" s="344"/>
      <c r="E30" s="345"/>
      <c r="F30" s="125">
        <v>6450</v>
      </c>
      <c r="G30" s="199" t="s">
        <v>182</v>
      </c>
      <c r="H30" s="256" t="s">
        <v>25</v>
      </c>
      <c r="M30" s="93"/>
      <c r="N30" s="445"/>
      <c r="O30" s="445"/>
    </row>
    <row r="31" spans="1:15" ht="13.5" thickBot="1" x14ac:dyDescent="0.25">
      <c r="A31" s="343" t="s">
        <v>38</v>
      </c>
      <c r="B31" s="344"/>
      <c r="C31" s="344"/>
      <c r="D31" s="344"/>
      <c r="E31" s="345"/>
      <c r="F31" s="125">
        <v>560</v>
      </c>
      <c r="G31" s="154">
        <v>920235</v>
      </c>
      <c r="H31" s="256" t="s">
        <v>25</v>
      </c>
      <c r="M31" s="93"/>
      <c r="N31" s="445"/>
      <c r="O31" s="445"/>
    </row>
    <row r="32" spans="1:15" ht="24.75" customHeight="1" thickBot="1" x14ac:dyDescent="0.25">
      <c r="A32" s="318" t="s">
        <v>205</v>
      </c>
      <c r="B32" s="319"/>
      <c r="C32" s="319"/>
      <c r="D32" s="319"/>
      <c r="E32" s="320"/>
      <c r="F32" s="170" t="s">
        <v>34</v>
      </c>
      <c r="G32" s="171" t="s">
        <v>33</v>
      </c>
      <c r="H32" s="139"/>
    </row>
    <row r="33" spans="1:8" ht="24.75" customHeight="1" thickBot="1" x14ac:dyDescent="0.25">
      <c r="A33" s="160"/>
      <c r="B33" s="161"/>
      <c r="C33" s="161"/>
      <c r="D33" s="162"/>
      <c r="E33" s="321" t="s">
        <v>135</v>
      </c>
      <c r="F33" s="322"/>
      <c r="G33" s="356">
        <f>(SUMIF(H21:H31,"X",F21:F31))+(SUMIF(H14:H15,"X",F14:F15))</f>
        <v>0</v>
      </c>
      <c r="H33" s="357"/>
    </row>
    <row r="34" spans="1:8" ht="18" customHeight="1" x14ac:dyDescent="0.2">
      <c r="A34" s="68" t="s">
        <v>10</v>
      </c>
      <c r="B34" s="354" t="s">
        <v>25</v>
      </c>
      <c r="C34" s="354"/>
      <c r="D34" s="354"/>
      <c r="E34" s="354"/>
      <c r="F34" s="354"/>
      <c r="G34" s="354"/>
      <c r="H34" s="354"/>
    </row>
    <row r="35" spans="1:8" ht="18" customHeight="1" x14ac:dyDescent="0.2">
      <c r="A35" s="137"/>
      <c r="B35" s="354"/>
      <c r="C35" s="354"/>
      <c r="D35" s="354"/>
      <c r="E35" s="354"/>
      <c r="F35" s="354"/>
      <c r="G35" s="354"/>
      <c r="H35" s="354"/>
    </row>
    <row r="36" spans="1:8" ht="18" customHeight="1" x14ac:dyDescent="0.2">
      <c r="A36" s="68" t="s">
        <v>11</v>
      </c>
      <c r="B36" s="272"/>
      <c r="C36" s="272"/>
      <c r="D36" s="272"/>
      <c r="E36" s="69" t="s">
        <v>27</v>
      </c>
      <c r="F36" s="355"/>
      <c r="G36" s="355"/>
      <c r="H36" s="355"/>
    </row>
  </sheetData>
  <sheetProtection algorithmName="SHA-512" hashValue="wltvtpwOGFU++ohxS4EdVsc4mxsAybKSfUn02GcfKGf7E/Ze0shPt3VAgulAQlNjEGWCahwM7wkyysfG1JOL4g==" saltValue="gz8GNq4v5MX/Adsr7PrYtg==" spinCount="100000" sheet="1" objects="1" scenarios="1" selectLockedCells="1"/>
  <mergeCells count="46">
    <mergeCell ref="B35:H35"/>
    <mergeCell ref="B36:D36"/>
    <mergeCell ref="F36:H36"/>
    <mergeCell ref="A30:E30"/>
    <mergeCell ref="A31:E31"/>
    <mergeCell ref="A32:E32"/>
    <mergeCell ref="E33:F33"/>
    <mergeCell ref="G33:H33"/>
    <mergeCell ref="B34:H34"/>
    <mergeCell ref="A29:E29"/>
    <mergeCell ref="A18:H18"/>
    <mergeCell ref="A19:E19"/>
    <mergeCell ref="A20:G20"/>
    <mergeCell ref="A21:E21"/>
    <mergeCell ref="A22:E22"/>
    <mergeCell ref="A23:E23"/>
    <mergeCell ref="A24:G24"/>
    <mergeCell ref="A25:E25"/>
    <mergeCell ref="A26:E26"/>
    <mergeCell ref="A27:G27"/>
    <mergeCell ref="A28:E28"/>
    <mergeCell ref="C13:E13"/>
    <mergeCell ref="C14:E14"/>
    <mergeCell ref="C15:E15"/>
    <mergeCell ref="A16:H16"/>
    <mergeCell ref="A17:D17"/>
    <mergeCell ref="E17:H17"/>
    <mergeCell ref="B12:C12"/>
    <mergeCell ref="A5:H5"/>
    <mergeCell ref="B6:C6"/>
    <mergeCell ref="F6:H6"/>
    <mergeCell ref="B7:C7"/>
    <mergeCell ref="G7:H7"/>
    <mergeCell ref="B8:C8"/>
    <mergeCell ref="G8:H8"/>
    <mergeCell ref="B9:C9"/>
    <mergeCell ref="D9:H9"/>
    <mergeCell ref="B10:C10"/>
    <mergeCell ref="D10:H10"/>
    <mergeCell ref="B11:C11"/>
    <mergeCell ref="A1:H1"/>
    <mergeCell ref="C2:E4"/>
    <mergeCell ref="G2:H2"/>
    <mergeCell ref="G3:H3"/>
    <mergeCell ref="A4:B4"/>
    <mergeCell ref="G4:H4"/>
  </mergeCells>
  <conditionalFormatting sqref="A17 I17:IV17 F32:XFD32 A16:XFD16 A15:C15 A34:XFD65536 I33:IV33 A27:A28 A1:XFD1 A24 H27:IV27 C2:IV4 A18:XFD19 A2:A4 A5:XFD14 F15:IV15 H20:IV24 G25:IV26 G28:IV31">
    <cfRule type="expression" dxfId="13" priority="12">
      <formula>" =Cell(""protect"",A1)=1"</formula>
    </cfRule>
  </conditionalFormatting>
  <conditionalFormatting sqref="A10">
    <cfRule type="expression" dxfId="12" priority="11">
      <formula>" =Cell(""protect"",A1)=1"</formula>
    </cfRule>
  </conditionalFormatting>
  <conditionalFormatting sqref="F25:F26 F29:F31 A20:A21 F21:G23">
    <cfRule type="expression" dxfId="11" priority="10">
      <formula>" =Cell(""protect"",A1)=1"</formula>
    </cfRule>
  </conditionalFormatting>
  <conditionalFormatting sqref="F28">
    <cfRule type="expression" dxfId="10" priority="9">
      <formula>" =Cell(""protect"",A1)=1"</formula>
    </cfRule>
  </conditionalFormatting>
  <conditionalFormatting sqref="A22">
    <cfRule type="expression" dxfId="9" priority="8">
      <formula>" =Cell(""protect"",A1)=1"</formula>
    </cfRule>
  </conditionalFormatting>
  <conditionalFormatting sqref="A23">
    <cfRule type="expression" dxfId="8" priority="7">
      <formula>" =Cell(""protect"",A1)=1"</formula>
    </cfRule>
  </conditionalFormatting>
  <conditionalFormatting sqref="A25">
    <cfRule type="expression" dxfId="7" priority="6">
      <formula>" =Cell(""protect"",A1)=1"</formula>
    </cfRule>
  </conditionalFormatting>
  <conditionalFormatting sqref="A26">
    <cfRule type="expression" dxfId="6" priority="5">
      <formula>" =Cell(""protect"",A1)=1"</formula>
    </cfRule>
  </conditionalFormatting>
  <conditionalFormatting sqref="A29">
    <cfRule type="expression" dxfId="5" priority="4">
      <formula>" =Cell(""protect"",A1)=1"</formula>
    </cfRule>
  </conditionalFormatting>
  <conditionalFormatting sqref="A30">
    <cfRule type="expression" dxfId="4" priority="3">
      <formula>" =Cell(""protect"",A1)=1"</formula>
    </cfRule>
  </conditionalFormatting>
  <conditionalFormatting sqref="A31">
    <cfRule type="expression" dxfId="3" priority="2">
      <formula>" =Cell(""protect"",A1)=1"</formula>
    </cfRule>
  </conditionalFormatting>
  <conditionalFormatting sqref="A32:E32">
    <cfRule type="expression" dxfId="2" priority="1">
      <formula>" =Cell(""protect"",A1)=1"</formula>
    </cfRule>
  </conditionalFormatting>
  <hyperlinks>
    <hyperlink ref="A4" r:id="rId1"/>
    <hyperlink ref="E17:H17" r:id="rId2" display="LeeBoy.com - 4130 Road Widener"/>
    <hyperlink ref="A32:D32" r:id="rId3" display="Extended Warranty Program (Contact Factory for Specifics or go to www.leeboy.com and view extended program under the warranty tab of the dealer login home page.)"/>
    <hyperlink ref="A32:E32"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5" footer="0.36"/>
  <pageSetup scale="99" orientation="portrait" r:id="rId5"/>
  <drawing r:id="rId6"/>
  <legacyDrawingHF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pageSetUpPr fitToPage="1"/>
  </sheetPr>
  <dimension ref="A1:O50"/>
  <sheetViews>
    <sheetView showGridLines="0" zoomScaleNormal="100" zoomScaleSheetLayoutView="75" workbookViewId="0">
      <selection activeCell="H14" sqref="H14"/>
    </sheetView>
  </sheetViews>
  <sheetFormatPr defaultColWidth="9.140625" defaultRowHeight="12.75" x14ac:dyDescent="0.2"/>
  <cols>
    <col min="1" max="1" width="15.7109375" style="140" customWidth="1"/>
    <col min="2" max="2" width="9.7109375" style="140" customWidth="1"/>
    <col min="3" max="3" width="12.42578125" style="140" customWidth="1"/>
    <col min="4" max="4" width="16.85546875" style="140" customWidth="1"/>
    <col min="5" max="5" width="17.85546875" style="140" customWidth="1"/>
    <col min="6" max="7" width="11.28515625" style="140" customWidth="1"/>
    <col min="8" max="8" width="6.28515625" style="140" customWidth="1"/>
    <col min="9" max="14" width="9.140625" style="140"/>
    <col min="15" max="15" width="9.85546875" style="140" bestFit="1" customWidth="1"/>
    <col min="16" max="16384" width="9.140625" style="140"/>
  </cols>
  <sheetData>
    <row r="1" spans="1:15" s="68" customFormat="1" ht="30.75" customHeight="1" x14ac:dyDescent="0.2">
      <c r="A1" s="261" t="s">
        <v>16</v>
      </c>
      <c r="B1" s="261"/>
      <c r="C1" s="261"/>
      <c r="D1" s="261"/>
      <c r="E1" s="261"/>
      <c r="F1" s="261"/>
      <c r="G1" s="261"/>
      <c r="H1" s="261"/>
    </row>
    <row r="2" spans="1:15" s="68" customFormat="1" ht="18.75" customHeight="1" x14ac:dyDescent="0.3">
      <c r="A2" s="80"/>
      <c r="B2" s="71"/>
      <c r="C2" s="262" t="s">
        <v>196</v>
      </c>
      <c r="D2" s="262"/>
      <c r="E2" s="262"/>
      <c r="F2" s="185" t="s">
        <v>31</v>
      </c>
      <c r="G2" s="264">
        <f>'150D'!G2:H2</f>
        <v>44287</v>
      </c>
      <c r="H2" s="265"/>
    </row>
    <row r="3" spans="1:15" s="68" customFormat="1" ht="16.5" customHeight="1" x14ac:dyDescent="0.3">
      <c r="A3" s="80" t="s">
        <v>47</v>
      </c>
      <c r="B3" s="80"/>
      <c r="C3" s="262"/>
      <c r="D3" s="262"/>
      <c r="E3" s="262"/>
      <c r="F3" s="81"/>
      <c r="G3" s="266" t="s">
        <v>29</v>
      </c>
      <c r="H3" s="266"/>
    </row>
    <row r="4" spans="1:15" s="68" customFormat="1" ht="16.5" x14ac:dyDescent="0.3">
      <c r="A4" s="235" t="s">
        <v>48</v>
      </c>
      <c r="B4" s="80"/>
      <c r="C4" s="263"/>
      <c r="D4" s="263"/>
      <c r="E4" s="263"/>
      <c r="F4" s="82"/>
      <c r="G4" s="267" t="s">
        <v>136</v>
      </c>
      <c r="H4" s="267"/>
    </row>
    <row r="5" spans="1:15" s="68" customFormat="1" ht="39.950000000000003" customHeight="1" x14ac:dyDescent="0.2">
      <c r="A5" s="329" t="s">
        <v>163</v>
      </c>
      <c r="B5" s="403"/>
      <c r="C5" s="403"/>
      <c r="D5" s="403"/>
      <c r="E5" s="403"/>
      <c r="F5" s="403"/>
      <c r="G5" s="403"/>
      <c r="H5" s="404"/>
    </row>
    <row r="6" spans="1:15" ht="21" customHeight="1" x14ac:dyDescent="0.2">
      <c r="A6" s="69" t="s">
        <v>0</v>
      </c>
      <c r="B6" s="268" t="s">
        <v>25</v>
      </c>
      <c r="C6" s="269"/>
      <c r="D6" s="69"/>
      <c r="E6" s="69" t="s">
        <v>2</v>
      </c>
      <c r="F6" s="270" t="s">
        <v>25</v>
      </c>
      <c r="G6" s="270"/>
      <c r="H6" s="270"/>
    </row>
    <row r="7" spans="1:15" ht="21" customHeight="1" x14ac:dyDescent="0.25">
      <c r="A7" s="69" t="s">
        <v>5</v>
      </c>
      <c r="B7" s="271" t="s">
        <v>25</v>
      </c>
      <c r="C7" s="271"/>
      <c r="D7" s="69" t="s">
        <v>26</v>
      </c>
      <c r="E7" s="72" t="s">
        <v>32</v>
      </c>
      <c r="F7" s="187" t="s">
        <v>24</v>
      </c>
      <c r="G7" s="272" t="s">
        <v>25</v>
      </c>
      <c r="H7" s="272"/>
    </row>
    <row r="8" spans="1:15" ht="21" customHeight="1" x14ac:dyDescent="0.25">
      <c r="A8" s="96" t="s">
        <v>49</v>
      </c>
      <c r="B8" s="270" t="s">
        <v>25</v>
      </c>
      <c r="C8" s="270"/>
      <c r="D8" s="95" t="s">
        <v>50</v>
      </c>
      <c r="E8" s="72" t="s">
        <v>32</v>
      </c>
      <c r="F8" s="69" t="s">
        <v>3</v>
      </c>
      <c r="G8" s="272" t="s">
        <v>25</v>
      </c>
      <c r="H8" s="272"/>
    </row>
    <row r="9" spans="1:15" ht="20.100000000000001" customHeight="1" thickBot="1" x14ac:dyDescent="0.25">
      <c r="A9" s="96" t="s">
        <v>51</v>
      </c>
      <c r="B9" s="270" t="s">
        <v>25</v>
      </c>
      <c r="C9" s="270"/>
      <c r="D9" s="273" t="s">
        <v>197</v>
      </c>
      <c r="E9" s="273"/>
      <c r="F9" s="273"/>
      <c r="G9" s="273"/>
      <c r="H9" s="273"/>
    </row>
    <row r="10" spans="1:15" ht="18" customHeight="1" x14ac:dyDescent="0.2">
      <c r="A10" s="69" t="s">
        <v>94</v>
      </c>
      <c r="B10" s="270" t="s">
        <v>25</v>
      </c>
      <c r="C10" s="270"/>
      <c r="D10" s="274" t="s">
        <v>52</v>
      </c>
      <c r="E10" s="275"/>
      <c r="F10" s="275"/>
      <c r="G10" s="275"/>
      <c r="H10" s="276"/>
    </row>
    <row r="11" spans="1:15" ht="18" customHeight="1" x14ac:dyDescent="0.2">
      <c r="A11" s="69" t="s">
        <v>53</v>
      </c>
      <c r="B11" s="270" t="s">
        <v>25</v>
      </c>
      <c r="C11" s="270"/>
      <c r="D11" s="73"/>
      <c r="E11" s="74" t="s">
        <v>25</v>
      </c>
      <c r="F11" s="75"/>
      <c r="G11" s="74"/>
      <c r="H11" s="76"/>
    </row>
    <row r="12" spans="1:15" ht="21" customHeight="1" thickBot="1" x14ac:dyDescent="0.25">
      <c r="B12" s="365"/>
      <c r="C12" s="365"/>
      <c r="D12" s="97"/>
      <c r="E12" s="98"/>
      <c r="F12" s="77"/>
      <c r="G12" s="78"/>
      <c r="H12" s="79"/>
    </row>
    <row r="13" spans="1:15" s="141" customFormat="1" ht="26.25" thickBot="1" x14ac:dyDescent="0.25">
      <c r="A13" s="88" t="s">
        <v>4</v>
      </c>
      <c r="B13" s="88" t="s">
        <v>7</v>
      </c>
      <c r="C13" s="393" t="s">
        <v>235</v>
      </c>
      <c r="D13" s="394"/>
      <c r="E13" s="293"/>
      <c r="F13" s="88" t="s">
        <v>43</v>
      </c>
      <c r="G13" s="88" t="s">
        <v>44</v>
      </c>
      <c r="H13" s="65" t="s">
        <v>9</v>
      </c>
    </row>
    <row r="14" spans="1:15" s="177" customFormat="1" ht="13.5" thickBot="1" x14ac:dyDescent="0.25">
      <c r="A14" s="236" t="s">
        <v>164</v>
      </c>
      <c r="B14" s="236" t="s">
        <v>165</v>
      </c>
      <c r="C14" s="371" t="s">
        <v>222</v>
      </c>
      <c r="D14" s="395"/>
      <c r="E14" s="372"/>
      <c r="F14" s="237">
        <v>75553</v>
      </c>
      <c r="G14" s="238" t="s">
        <v>178</v>
      </c>
      <c r="H14" s="142" t="s">
        <v>25</v>
      </c>
      <c r="O14" s="446"/>
    </row>
    <row r="15" spans="1:15" x14ac:dyDescent="0.2">
      <c r="A15" s="291" t="s">
        <v>20</v>
      </c>
      <c r="B15" s="292"/>
      <c r="C15" s="292"/>
      <c r="D15" s="292"/>
      <c r="E15" s="292"/>
      <c r="F15" s="292"/>
      <c r="G15" s="292"/>
      <c r="H15" s="293"/>
    </row>
    <row r="16" spans="1:15" ht="13.5" thickBot="1" x14ac:dyDescent="0.25">
      <c r="A16" s="363" t="s">
        <v>252</v>
      </c>
      <c r="B16" s="363"/>
      <c r="C16" s="363"/>
      <c r="D16" s="363"/>
      <c r="E16" s="342" t="s">
        <v>236</v>
      </c>
      <c r="F16" s="342"/>
      <c r="G16" s="342"/>
      <c r="H16" s="342"/>
      <c r="L16" s="148"/>
    </row>
    <row r="17" spans="1:15" x14ac:dyDescent="0.2">
      <c r="A17" s="405" t="s">
        <v>19</v>
      </c>
      <c r="B17" s="406"/>
      <c r="C17" s="406"/>
      <c r="D17" s="406"/>
      <c r="E17" s="406"/>
      <c r="F17" s="406"/>
      <c r="G17" s="406"/>
      <c r="H17" s="407"/>
    </row>
    <row r="18" spans="1:15" ht="26.25" thickBot="1" x14ac:dyDescent="0.25">
      <c r="A18" s="299" t="s">
        <v>13</v>
      </c>
      <c r="B18" s="300"/>
      <c r="C18" s="300"/>
      <c r="D18" s="300"/>
      <c r="E18" s="300"/>
      <c r="F18" s="165" t="s">
        <v>28</v>
      </c>
      <c r="G18" s="165" t="s">
        <v>30</v>
      </c>
      <c r="H18" s="167" t="s">
        <v>9</v>
      </c>
    </row>
    <row r="19" spans="1:15" ht="13.5" customHeight="1" thickBot="1" x14ac:dyDescent="0.25">
      <c r="A19" s="284" t="s">
        <v>167</v>
      </c>
      <c r="B19" s="285"/>
      <c r="C19" s="285"/>
      <c r="D19" s="285"/>
      <c r="E19" s="286"/>
      <c r="F19" s="152">
        <v>1546</v>
      </c>
      <c r="G19" s="178" t="s">
        <v>168</v>
      </c>
      <c r="H19" s="67" t="s">
        <v>25</v>
      </c>
      <c r="M19" s="177"/>
      <c r="N19" s="177"/>
      <c r="O19" s="446"/>
    </row>
    <row r="20" spans="1:15" ht="13.5" customHeight="1" thickBot="1" x14ac:dyDescent="0.25">
      <c r="A20" s="284" t="s">
        <v>169</v>
      </c>
      <c r="B20" s="285"/>
      <c r="C20" s="285"/>
      <c r="D20" s="285"/>
      <c r="E20" s="286"/>
      <c r="F20" s="152">
        <v>959</v>
      </c>
      <c r="G20" s="178" t="s">
        <v>97</v>
      </c>
      <c r="H20" s="67" t="s">
        <v>25</v>
      </c>
      <c r="M20" s="177"/>
      <c r="N20" s="177"/>
      <c r="O20" s="446"/>
    </row>
    <row r="21" spans="1:15" ht="13.5" customHeight="1" thickBot="1" x14ac:dyDescent="0.25">
      <c r="A21" s="284" t="s">
        <v>170</v>
      </c>
      <c r="B21" s="285"/>
      <c r="C21" s="285"/>
      <c r="D21" s="285"/>
      <c r="E21" s="286"/>
      <c r="F21" s="152">
        <v>986</v>
      </c>
      <c r="G21" s="178" t="s">
        <v>98</v>
      </c>
      <c r="H21" s="67" t="s">
        <v>25</v>
      </c>
      <c r="M21" s="177"/>
      <c r="N21" s="177"/>
      <c r="O21" s="446"/>
    </row>
    <row r="22" spans="1:15" ht="13.5" customHeight="1" thickBot="1" x14ac:dyDescent="0.25">
      <c r="A22" s="307" t="s">
        <v>171</v>
      </c>
      <c r="B22" s="308"/>
      <c r="C22" s="308"/>
      <c r="D22" s="308"/>
      <c r="E22" s="309"/>
      <c r="F22" s="152">
        <v>800</v>
      </c>
      <c r="G22" s="178" t="s">
        <v>144</v>
      </c>
      <c r="H22" s="67" t="s">
        <v>25</v>
      </c>
      <c r="M22" s="177"/>
      <c r="N22" s="177"/>
      <c r="O22" s="446"/>
    </row>
    <row r="23" spans="1:15" ht="13.5" customHeight="1" thickBot="1" x14ac:dyDescent="0.25">
      <c r="A23" s="307" t="s">
        <v>172</v>
      </c>
      <c r="B23" s="308"/>
      <c r="C23" s="308"/>
      <c r="D23" s="308"/>
      <c r="E23" s="309"/>
      <c r="F23" s="152">
        <v>528</v>
      </c>
      <c r="G23" s="178" t="s">
        <v>173</v>
      </c>
      <c r="H23" s="67" t="s">
        <v>25</v>
      </c>
      <c r="M23" s="177"/>
      <c r="N23" s="177"/>
      <c r="O23" s="446"/>
    </row>
    <row r="24" spans="1:15" ht="13.5" customHeight="1" thickBot="1" x14ac:dyDescent="0.25">
      <c r="A24" s="307" t="s">
        <v>174</v>
      </c>
      <c r="B24" s="308"/>
      <c r="C24" s="308"/>
      <c r="D24" s="308"/>
      <c r="E24" s="309"/>
      <c r="F24" s="152">
        <v>528</v>
      </c>
      <c r="G24" s="178" t="s">
        <v>100</v>
      </c>
      <c r="H24" s="67" t="s">
        <v>25</v>
      </c>
      <c r="M24" s="177"/>
      <c r="N24" s="177"/>
      <c r="O24" s="446"/>
    </row>
    <row r="25" spans="1:15" ht="13.5" customHeight="1" thickBot="1" x14ac:dyDescent="0.25">
      <c r="A25" s="307" t="s">
        <v>45</v>
      </c>
      <c r="B25" s="308"/>
      <c r="C25" s="308"/>
      <c r="D25" s="308"/>
      <c r="E25" s="309"/>
      <c r="F25" s="152">
        <v>267</v>
      </c>
      <c r="G25" s="178" t="s">
        <v>101</v>
      </c>
      <c r="H25" s="67" t="s">
        <v>25</v>
      </c>
      <c r="M25" s="177"/>
      <c r="N25" s="177"/>
      <c r="O25" s="446"/>
    </row>
    <row r="26" spans="1:15" ht="13.5" customHeight="1" thickBot="1" x14ac:dyDescent="0.25">
      <c r="A26" s="307" t="s">
        <v>175</v>
      </c>
      <c r="B26" s="308"/>
      <c r="C26" s="308"/>
      <c r="D26" s="308"/>
      <c r="E26" s="309"/>
      <c r="F26" s="152">
        <v>2127</v>
      </c>
      <c r="G26" s="178" t="s">
        <v>176</v>
      </c>
      <c r="H26" s="67" t="s">
        <v>25</v>
      </c>
      <c r="M26" s="177"/>
      <c r="N26" s="177"/>
      <c r="O26" s="446"/>
    </row>
    <row r="27" spans="1:15" ht="13.5" customHeight="1" thickBot="1" x14ac:dyDescent="0.25">
      <c r="A27" s="307" t="s">
        <v>150</v>
      </c>
      <c r="B27" s="308"/>
      <c r="C27" s="308"/>
      <c r="D27" s="308"/>
      <c r="E27" s="309"/>
      <c r="F27" s="152">
        <v>800</v>
      </c>
      <c r="G27" s="178" t="s">
        <v>111</v>
      </c>
      <c r="H27" s="67" t="s">
        <v>25</v>
      </c>
      <c r="M27" s="177"/>
      <c r="N27" s="177"/>
      <c r="O27" s="446"/>
    </row>
    <row r="28" spans="1:15" ht="13.5" customHeight="1" thickBot="1" x14ac:dyDescent="0.25">
      <c r="A28" s="307" t="s">
        <v>177</v>
      </c>
      <c r="B28" s="308"/>
      <c r="C28" s="308"/>
      <c r="D28" s="308"/>
      <c r="E28" s="309"/>
      <c r="F28" s="152">
        <v>1653</v>
      </c>
      <c r="G28" s="178" t="s">
        <v>229</v>
      </c>
      <c r="H28" s="67" t="s">
        <v>25</v>
      </c>
      <c r="M28" s="177"/>
      <c r="N28" s="177"/>
      <c r="O28" s="446"/>
    </row>
    <row r="29" spans="1:15" ht="13.5" customHeight="1" thickBot="1" x14ac:dyDescent="0.25">
      <c r="A29" s="408" t="s">
        <v>166</v>
      </c>
      <c r="B29" s="409"/>
      <c r="C29" s="409"/>
      <c r="D29" s="409"/>
      <c r="E29" s="410"/>
      <c r="F29" s="152">
        <v>2980</v>
      </c>
      <c r="G29" s="178" t="s">
        <v>143</v>
      </c>
      <c r="H29" s="67" t="s">
        <v>25</v>
      </c>
      <c r="M29" s="177"/>
      <c r="N29" s="177"/>
      <c r="O29" s="446"/>
    </row>
    <row r="30" spans="1:15" ht="13.5" customHeight="1" thickBot="1" x14ac:dyDescent="0.25">
      <c r="A30" s="307" t="s">
        <v>146</v>
      </c>
      <c r="B30" s="308"/>
      <c r="C30" s="308"/>
      <c r="D30" s="308"/>
      <c r="E30" s="309"/>
      <c r="F30" s="152">
        <v>693</v>
      </c>
      <c r="G30" s="178" t="s">
        <v>142</v>
      </c>
      <c r="H30" s="67" t="s">
        <v>25</v>
      </c>
      <c r="M30" s="177"/>
      <c r="N30" s="177"/>
      <c r="O30" s="446"/>
    </row>
    <row r="31" spans="1:15" ht="13.5" customHeight="1" thickBot="1" x14ac:dyDescent="0.25">
      <c r="A31" s="307" t="s">
        <v>185</v>
      </c>
      <c r="B31" s="308"/>
      <c r="C31" s="308"/>
      <c r="D31" s="308"/>
      <c r="E31" s="309"/>
      <c r="F31" s="180">
        <v>213</v>
      </c>
      <c r="G31" s="239" t="s">
        <v>186</v>
      </c>
      <c r="H31" s="67" t="s">
        <v>25</v>
      </c>
      <c r="M31" s="177"/>
      <c r="N31" s="177"/>
      <c r="O31" s="446"/>
    </row>
    <row r="32" spans="1:15" ht="13.5" customHeight="1" thickBot="1" x14ac:dyDescent="0.25">
      <c r="A32" s="307" t="s">
        <v>190</v>
      </c>
      <c r="B32" s="308"/>
      <c r="C32" s="308"/>
      <c r="D32" s="308"/>
      <c r="E32" s="309"/>
      <c r="F32" s="180">
        <v>160</v>
      </c>
      <c r="G32" s="239" t="s">
        <v>191</v>
      </c>
      <c r="H32" s="67" t="s">
        <v>25</v>
      </c>
      <c r="M32" s="177"/>
      <c r="N32" s="177"/>
      <c r="O32" s="446"/>
    </row>
    <row r="33" spans="1:15" ht="13.5" customHeight="1" thickBot="1" x14ac:dyDescent="0.25">
      <c r="A33" s="307" t="s">
        <v>237</v>
      </c>
      <c r="B33" s="308"/>
      <c r="C33" s="308"/>
      <c r="D33" s="308"/>
      <c r="E33" s="309"/>
      <c r="F33" s="180">
        <v>587</v>
      </c>
      <c r="G33" s="239" t="s">
        <v>189</v>
      </c>
      <c r="H33" s="67" t="s">
        <v>25</v>
      </c>
      <c r="M33" s="177"/>
      <c r="N33" s="177"/>
      <c r="O33" s="446"/>
    </row>
    <row r="34" spans="1:15" ht="13.5" customHeight="1" thickBot="1" x14ac:dyDescent="0.25">
      <c r="A34" s="307" t="s">
        <v>238</v>
      </c>
      <c r="B34" s="308"/>
      <c r="C34" s="308"/>
      <c r="D34" s="308"/>
      <c r="E34" s="309"/>
      <c r="F34" s="180">
        <v>4531</v>
      </c>
      <c r="G34" s="239" t="s">
        <v>33</v>
      </c>
      <c r="H34" s="67" t="s">
        <v>25</v>
      </c>
      <c r="M34" s="177"/>
      <c r="N34" s="177"/>
      <c r="O34" s="446"/>
    </row>
    <row r="35" spans="1:15" ht="13.5" customHeight="1" thickBot="1" x14ac:dyDescent="0.25">
      <c r="A35" s="307" t="s">
        <v>239</v>
      </c>
      <c r="B35" s="308"/>
      <c r="C35" s="308"/>
      <c r="D35" s="308"/>
      <c r="E35" s="309"/>
      <c r="F35" s="152">
        <v>4916</v>
      </c>
      <c r="G35" s="178" t="s">
        <v>33</v>
      </c>
      <c r="H35" s="67" t="s">
        <v>25</v>
      </c>
      <c r="M35" s="177"/>
      <c r="N35" s="177"/>
      <c r="O35" s="446"/>
    </row>
    <row r="36" spans="1:15" s="179" customFormat="1" ht="24.75" customHeight="1" thickBot="1" x14ac:dyDescent="0.25">
      <c r="A36" s="318" t="s">
        <v>205</v>
      </c>
      <c r="B36" s="319"/>
      <c r="C36" s="319"/>
      <c r="D36" s="319"/>
      <c r="E36" s="320"/>
      <c r="F36" s="163" t="s">
        <v>25</v>
      </c>
      <c r="G36" s="164" t="s">
        <v>33</v>
      </c>
      <c r="H36" s="150"/>
    </row>
    <row r="37" spans="1:15" s="179" customFormat="1" ht="24.75" customHeight="1" thickBot="1" x14ac:dyDescent="0.25">
      <c r="A37" s="160"/>
      <c r="B37" s="161"/>
      <c r="C37" s="161"/>
      <c r="D37" s="162"/>
      <c r="E37" s="321" t="s">
        <v>135</v>
      </c>
      <c r="F37" s="322"/>
      <c r="G37" s="386">
        <f>(SUMIF(H19:H35,"X",F19:F35))+(SUMIF(H14,"X",F14))</f>
        <v>0</v>
      </c>
      <c r="H37" s="387"/>
    </row>
    <row r="38" spans="1:15" ht="18" customHeight="1" x14ac:dyDescent="0.2">
      <c r="A38" s="68" t="s">
        <v>10</v>
      </c>
      <c r="B38" s="354"/>
      <c r="C38" s="354"/>
      <c r="D38" s="354"/>
      <c r="E38" s="354"/>
      <c r="F38" s="354"/>
      <c r="G38" s="354"/>
      <c r="H38" s="354"/>
    </row>
    <row r="39" spans="1:15" ht="18" customHeight="1" x14ac:dyDescent="0.2">
      <c r="A39" s="354"/>
      <c r="B39" s="354"/>
      <c r="C39" s="354"/>
      <c r="D39" s="354"/>
      <c r="E39" s="354"/>
      <c r="F39" s="354"/>
      <c r="G39" s="354"/>
      <c r="H39" s="354"/>
    </row>
    <row r="40" spans="1:15" ht="18" customHeight="1" x14ac:dyDescent="0.2">
      <c r="A40" s="68" t="s">
        <v>11</v>
      </c>
      <c r="B40" s="272"/>
      <c r="C40" s="272"/>
      <c r="D40" s="272"/>
      <c r="E40" s="69" t="s">
        <v>27</v>
      </c>
      <c r="F40" s="383"/>
      <c r="G40" s="383"/>
      <c r="H40" s="383"/>
    </row>
    <row r="43" spans="1:15" ht="18.75" customHeight="1" x14ac:dyDescent="0.2"/>
    <row r="44" spans="1:15" ht="18.75" customHeight="1" x14ac:dyDescent="0.2"/>
    <row r="45" spans="1:15" ht="18.75" customHeight="1" x14ac:dyDescent="0.2"/>
    <row r="46" spans="1:15" ht="18.75" customHeight="1" x14ac:dyDescent="0.2"/>
    <row r="47" spans="1:15" ht="18.75" customHeight="1" x14ac:dyDescent="0.2"/>
    <row r="50" spans="4:4" x14ac:dyDescent="0.2">
      <c r="D50" s="240"/>
    </row>
  </sheetData>
  <sheetProtection algorithmName="SHA-512" hashValue="/nE/ROGX5Ht4ZlvKxPcJk8cyJxUbFFdRM8yYBu/qrEWY7GKOEF2NzDk4qxtD92dd1XshpoezCS3Ry4b2LVBZ2Q==" saltValue="ehohpnn7efnp8tmRXzL7RA==" spinCount="100000" sheet="1" objects="1" scenarios="1" selectLockedCells="1"/>
  <mergeCells count="49">
    <mergeCell ref="B40:D40"/>
    <mergeCell ref="F40:H40"/>
    <mergeCell ref="A30:E30"/>
    <mergeCell ref="A31:E31"/>
    <mergeCell ref="A32:E32"/>
    <mergeCell ref="A33:E33"/>
    <mergeCell ref="A34:E34"/>
    <mergeCell ref="A35:E35"/>
    <mergeCell ref="A36:E36"/>
    <mergeCell ref="E37:F37"/>
    <mergeCell ref="G37:H37"/>
    <mergeCell ref="B38:H38"/>
    <mergeCell ref="A39:H39"/>
    <mergeCell ref="A29:E29"/>
    <mergeCell ref="A18:E18"/>
    <mergeCell ref="A19:E19"/>
    <mergeCell ref="A20:E20"/>
    <mergeCell ref="A21:E21"/>
    <mergeCell ref="A22:E22"/>
    <mergeCell ref="A23:E23"/>
    <mergeCell ref="A24:E24"/>
    <mergeCell ref="A25:E25"/>
    <mergeCell ref="A26:E26"/>
    <mergeCell ref="A27:E27"/>
    <mergeCell ref="A28:E28"/>
    <mergeCell ref="A17:H17"/>
    <mergeCell ref="B9:C9"/>
    <mergeCell ref="D9:H9"/>
    <mergeCell ref="B10:C10"/>
    <mergeCell ref="D10:H10"/>
    <mergeCell ref="B11:C11"/>
    <mergeCell ref="B12:C12"/>
    <mergeCell ref="C13:E13"/>
    <mergeCell ref="C14:E14"/>
    <mergeCell ref="A15:H15"/>
    <mergeCell ref="A16:D16"/>
    <mergeCell ref="E16:H16"/>
    <mergeCell ref="B6:C6"/>
    <mergeCell ref="F6:H6"/>
    <mergeCell ref="B7:C7"/>
    <mergeCell ref="G7:H7"/>
    <mergeCell ref="B8:C8"/>
    <mergeCell ref="G8:H8"/>
    <mergeCell ref="A5:H5"/>
    <mergeCell ref="A1:H1"/>
    <mergeCell ref="C2:E4"/>
    <mergeCell ref="G2:H2"/>
    <mergeCell ref="G3:H3"/>
    <mergeCell ref="G4:H4"/>
  </mergeCells>
  <hyperlinks>
    <hyperlink ref="A4" r:id="rId1"/>
    <hyperlink ref="E16" r:id="rId2" display="LeeBoy.com - Rosco NV55 Broom"/>
    <hyperlink ref="E16:H16" r:id="rId3" display="LeeBoy.com - NV55 Broom"/>
    <hyperlink ref="A36:D36" r:id="rId4" display="Extended Warranty Program (Contact Factory for Specifics or go to www.leeboy.com and view extended program under the warranty tab of the dealer login home page.)"/>
    <hyperlink ref="A36:E36" r:id="rId5" display="Extended Warranty Program (Contact factory for specifics or go to www.leeboy.com and view extended program under the warranty tab of the dealer login home page.)"/>
  </hyperlinks>
  <printOptions horizontalCentered="1"/>
  <pageMargins left="0.38" right="0.39" top="0.5" bottom="1.1399999999999999" header="0.5" footer="0.36"/>
  <pageSetup scale="99" orientation="portrait" r:id="rId6"/>
  <drawing r:id="rId7"/>
  <legacyDrawingHF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pageSetUpPr fitToPage="1"/>
  </sheetPr>
  <dimension ref="A1:O42"/>
  <sheetViews>
    <sheetView showGridLines="0" zoomScaleNormal="100" zoomScaleSheetLayoutView="75" workbookViewId="0">
      <selection activeCell="H14" sqref="H14"/>
    </sheetView>
  </sheetViews>
  <sheetFormatPr defaultColWidth="9.140625" defaultRowHeight="12.75" x14ac:dyDescent="0.2"/>
  <cols>
    <col min="1" max="1" width="15.7109375" style="140" customWidth="1"/>
    <col min="2" max="2" width="9.7109375" style="140" customWidth="1"/>
    <col min="3" max="3" width="12.42578125" style="140" customWidth="1"/>
    <col min="4" max="4" width="16.85546875" style="140" customWidth="1"/>
    <col min="5" max="5" width="17.85546875" style="140" customWidth="1"/>
    <col min="6" max="7" width="11.28515625" style="140" customWidth="1"/>
    <col min="8" max="8" width="6.28515625" style="140" customWidth="1"/>
    <col min="9" max="14" width="9.140625" style="140"/>
    <col min="15" max="15" width="9.85546875" style="140" bestFit="1" customWidth="1"/>
    <col min="16" max="16384" width="9.140625" style="140"/>
  </cols>
  <sheetData>
    <row r="1" spans="1:15" s="68" customFormat="1" ht="30.75" customHeight="1" x14ac:dyDescent="0.2">
      <c r="A1" s="261" t="s">
        <v>16</v>
      </c>
      <c r="B1" s="261"/>
      <c r="C1" s="261"/>
      <c r="D1" s="261"/>
      <c r="E1" s="261"/>
      <c r="F1" s="261"/>
      <c r="G1" s="261"/>
      <c r="H1" s="261"/>
    </row>
    <row r="2" spans="1:15" s="68" customFormat="1" ht="18.75" customHeight="1" x14ac:dyDescent="0.3">
      <c r="A2" s="80"/>
      <c r="B2" s="80"/>
      <c r="C2" s="262" t="s">
        <v>196</v>
      </c>
      <c r="D2" s="262"/>
      <c r="E2" s="262"/>
      <c r="F2" s="185" t="s">
        <v>31</v>
      </c>
      <c r="G2" s="264">
        <f>'150D'!G2:H2</f>
        <v>44287</v>
      </c>
      <c r="H2" s="265"/>
    </row>
    <row r="3" spans="1:15" s="68" customFormat="1" ht="16.5" customHeight="1" x14ac:dyDescent="0.3">
      <c r="A3" s="80" t="s">
        <v>47</v>
      </c>
      <c r="B3" s="80"/>
      <c r="C3" s="262"/>
      <c r="D3" s="262"/>
      <c r="E3" s="262"/>
      <c r="F3" s="81"/>
      <c r="G3" s="266" t="s">
        <v>29</v>
      </c>
      <c r="H3" s="266"/>
    </row>
    <row r="4" spans="1:15" s="68" customFormat="1" ht="16.5" x14ac:dyDescent="0.3">
      <c r="A4" s="388" t="s">
        <v>48</v>
      </c>
      <c r="B4" s="388"/>
      <c r="C4" s="263"/>
      <c r="D4" s="263"/>
      <c r="E4" s="263"/>
      <c r="F4" s="82"/>
      <c r="G4" s="267" t="s">
        <v>136</v>
      </c>
      <c r="H4" s="267"/>
    </row>
    <row r="5" spans="1:15" s="68" customFormat="1" ht="39.75" customHeight="1" x14ac:dyDescent="0.2">
      <c r="A5" s="389" t="s">
        <v>233</v>
      </c>
      <c r="B5" s="390"/>
      <c r="C5" s="390"/>
      <c r="D5" s="390"/>
      <c r="E5" s="390"/>
      <c r="F5" s="390"/>
      <c r="G5" s="390"/>
      <c r="H5" s="391"/>
    </row>
    <row r="6" spans="1:15" ht="21" customHeight="1" x14ac:dyDescent="0.2">
      <c r="A6" s="69" t="s">
        <v>0</v>
      </c>
      <c r="B6" s="268" t="s">
        <v>25</v>
      </c>
      <c r="C6" s="269"/>
      <c r="D6" s="69"/>
      <c r="E6" s="69" t="s">
        <v>2</v>
      </c>
      <c r="F6" s="270" t="s">
        <v>25</v>
      </c>
      <c r="G6" s="270"/>
      <c r="H6" s="270"/>
    </row>
    <row r="7" spans="1:15" ht="21" customHeight="1" x14ac:dyDescent="0.25">
      <c r="A7" s="69" t="s">
        <v>5</v>
      </c>
      <c r="B7" s="268" t="s">
        <v>25</v>
      </c>
      <c r="C7" s="269"/>
      <c r="D7" s="69" t="s">
        <v>26</v>
      </c>
      <c r="E7" s="72" t="s">
        <v>32</v>
      </c>
      <c r="F7" s="187" t="s">
        <v>24</v>
      </c>
      <c r="G7" s="272" t="s">
        <v>25</v>
      </c>
      <c r="H7" s="272"/>
    </row>
    <row r="8" spans="1:15" ht="21" customHeight="1" x14ac:dyDescent="0.25">
      <c r="A8" s="96" t="s">
        <v>49</v>
      </c>
      <c r="B8" s="392" t="s">
        <v>25</v>
      </c>
      <c r="C8" s="272"/>
      <c r="D8" s="95" t="s">
        <v>50</v>
      </c>
      <c r="E8" s="72" t="s">
        <v>32</v>
      </c>
      <c r="F8" s="69" t="s">
        <v>3</v>
      </c>
      <c r="G8" s="272" t="s">
        <v>25</v>
      </c>
      <c r="H8" s="272"/>
    </row>
    <row r="9" spans="1:15" ht="20.100000000000001" customHeight="1" thickBot="1" x14ac:dyDescent="0.25">
      <c r="A9" s="96" t="s">
        <v>51</v>
      </c>
      <c r="B9" s="392" t="s">
        <v>25</v>
      </c>
      <c r="C9" s="272"/>
      <c r="D9" s="273" t="s">
        <v>197</v>
      </c>
      <c r="E9" s="273"/>
      <c r="F9" s="273"/>
      <c r="G9" s="273"/>
      <c r="H9" s="273"/>
    </row>
    <row r="10" spans="1:15" ht="18" customHeight="1" x14ac:dyDescent="0.2">
      <c r="A10" s="69" t="s">
        <v>94</v>
      </c>
      <c r="B10" s="392" t="s">
        <v>25</v>
      </c>
      <c r="C10" s="272"/>
      <c r="D10" s="274" t="s">
        <v>52</v>
      </c>
      <c r="E10" s="275"/>
      <c r="F10" s="275"/>
      <c r="G10" s="275"/>
      <c r="H10" s="276"/>
    </row>
    <row r="11" spans="1:15" ht="18" customHeight="1" x14ac:dyDescent="0.2">
      <c r="A11" s="69" t="s">
        <v>53</v>
      </c>
      <c r="B11" s="392" t="s">
        <v>25</v>
      </c>
      <c r="C11" s="272"/>
      <c r="D11" s="73"/>
      <c r="E11" s="74" t="s">
        <v>25</v>
      </c>
      <c r="F11" s="75"/>
      <c r="G11" s="74"/>
      <c r="H11" s="76"/>
    </row>
    <row r="12" spans="1:15" ht="21" customHeight="1" thickBot="1" x14ac:dyDescent="0.25">
      <c r="B12" s="268"/>
      <c r="C12" s="269"/>
      <c r="D12" s="97"/>
      <c r="E12" s="98"/>
      <c r="F12" s="77"/>
      <c r="G12" s="78"/>
      <c r="H12" s="79"/>
    </row>
    <row r="13" spans="1:15" s="141" customFormat="1" ht="26.25" thickBot="1" x14ac:dyDescent="0.25">
      <c r="A13" s="88" t="s">
        <v>4</v>
      </c>
      <c r="B13" s="88" t="s">
        <v>7</v>
      </c>
      <c r="C13" s="393" t="s">
        <v>221</v>
      </c>
      <c r="D13" s="394"/>
      <c r="E13" s="293"/>
      <c r="F13" s="88" t="s">
        <v>43</v>
      </c>
      <c r="G13" s="88" t="s">
        <v>44</v>
      </c>
      <c r="H13" s="65" t="s">
        <v>9</v>
      </c>
    </row>
    <row r="14" spans="1:15" ht="13.5" thickBot="1" x14ac:dyDescent="0.25">
      <c r="A14" s="99" t="s">
        <v>234</v>
      </c>
      <c r="B14" s="99" t="s">
        <v>165</v>
      </c>
      <c r="C14" s="371" t="s">
        <v>222</v>
      </c>
      <c r="D14" s="395"/>
      <c r="E14" s="372"/>
      <c r="F14" s="149">
        <v>70063</v>
      </c>
      <c r="G14" s="234" t="s">
        <v>95</v>
      </c>
      <c r="H14" s="142" t="s">
        <v>25</v>
      </c>
      <c r="O14" s="447"/>
    </row>
    <row r="15" spans="1:15" x14ac:dyDescent="0.2">
      <c r="A15" s="291" t="s">
        <v>20</v>
      </c>
      <c r="B15" s="292"/>
      <c r="C15" s="292"/>
      <c r="D15" s="292"/>
      <c r="E15" s="292"/>
      <c r="F15" s="292"/>
      <c r="G15" s="292"/>
      <c r="H15" s="293"/>
    </row>
    <row r="16" spans="1:15" ht="13.5" customHeight="1" thickBot="1" x14ac:dyDescent="0.25">
      <c r="A16" s="363" t="s">
        <v>251</v>
      </c>
      <c r="B16" s="363"/>
      <c r="C16" s="363"/>
      <c r="D16" s="363"/>
      <c r="E16" s="342" t="s">
        <v>223</v>
      </c>
      <c r="F16" s="342"/>
      <c r="G16" s="342"/>
      <c r="H16" s="342"/>
    </row>
    <row r="17" spans="1:15" s="143" customFormat="1" x14ac:dyDescent="0.2">
      <c r="A17" s="296" t="s">
        <v>19</v>
      </c>
      <c r="B17" s="297"/>
      <c r="C17" s="297"/>
      <c r="D17" s="297"/>
      <c r="E17" s="297"/>
      <c r="F17" s="297"/>
      <c r="G17" s="297"/>
      <c r="H17" s="298"/>
    </row>
    <row r="18" spans="1:15" ht="26.25" thickBot="1" x14ac:dyDescent="0.25">
      <c r="A18" s="299" t="s">
        <v>13</v>
      </c>
      <c r="B18" s="300"/>
      <c r="C18" s="300"/>
      <c r="D18" s="300"/>
      <c r="E18" s="300"/>
      <c r="F18" s="166" t="s">
        <v>28</v>
      </c>
      <c r="G18" s="165" t="s">
        <v>30</v>
      </c>
      <c r="H18" s="167" t="s">
        <v>9</v>
      </c>
    </row>
    <row r="19" spans="1:15" s="146" customFormat="1" ht="13.5" customHeight="1" thickBot="1" x14ac:dyDescent="0.25">
      <c r="A19" s="396" t="s">
        <v>137</v>
      </c>
      <c r="B19" s="397"/>
      <c r="C19" s="397"/>
      <c r="D19" s="397"/>
      <c r="E19" s="397"/>
      <c r="F19" s="144">
        <v>1546</v>
      </c>
      <c r="G19" s="145" t="s">
        <v>96</v>
      </c>
      <c r="H19" s="67" t="s">
        <v>25</v>
      </c>
      <c r="M19" s="140"/>
      <c r="N19" s="140"/>
      <c r="O19" s="447"/>
    </row>
    <row r="20" spans="1:15" s="148" customFormat="1" ht="13.5" customHeight="1" thickBot="1" x14ac:dyDescent="0.25">
      <c r="A20" s="284" t="s">
        <v>169</v>
      </c>
      <c r="B20" s="285"/>
      <c r="C20" s="285"/>
      <c r="D20" s="285"/>
      <c r="E20" s="286"/>
      <c r="F20" s="144">
        <v>959</v>
      </c>
      <c r="G20" s="145" t="s">
        <v>97</v>
      </c>
      <c r="H20" s="147" t="s">
        <v>25</v>
      </c>
      <c r="M20" s="140"/>
      <c r="N20" s="140"/>
      <c r="O20" s="447"/>
    </row>
    <row r="21" spans="1:15" s="148" customFormat="1" ht="13.5" customHeight="1" thickBot="1" x14ac:dyDescent="0.25">
      <c r="A21" s="284" t="s">
        <v>224</v>
      </c>
      <c r="B21" s="285"/>
      <c r="C21" s="285"/>
      <c r="D21" s="285"/>
      <c r="E21" s="286"/>
      <c r="F21" s="144">
        <v>986</v>
      </c>
      <c r="G21" s="145" t="s">
        <v>98</v>
      </c>
      <c r="H21" s="147" t="s">
        <v>25</v>
      </c>
      <c r="M21" s="140"/>
      <c r="N21" s="140"/>
      <c r="O21" s="447"/>
    </row>
    <row r="22" spans="1:15" s="148" customFormat="1" ht="13.5" customHeight="1" thickBot="1" x14ac:dyDescent="0.25">
      <c r="A22" s="284" t="s">
        <v>99</v>
      </c>
      <c r="B22" s="285"/>
      <c r="C22" s="285"/>
      <c r="D22" s="285"/>
      <c r="E22" s="286"/>
      <c r="F22" s="144">
        <v>800</v>
      </c>
      <c r="G22" s="145" t="s">
        <v>144</v>
      </c>
      <c r="H22" s="147" t="s">
        <v>25</v>
      </c>
      <c r="M22" s="140"/>
      <c r="N22" s="140"/>
      <c r="O22" s="447"/>
    </row>
    <row r="23" spans="1:15" s="148" customFormat="1" ht="13.5" customHeight="1" thickBot="1" x14ac:dyDescent="0.25">
      <c r="A23" s="284" t="s">
        <v>134</v>
      </c>
      <c r="B23" s="285"/>
      <c r="C23" s="285"/>
      <c r="D23" s="285"/>
      <c r="E23" s="286"/>
      <c r="F23" s="144">
        <v>528</v>
      </c>
      <c r="G23" s="145" t="s">
        <v>138</v>
      </c>
      <c r="H23" s="147" t="s">
        <v>25</v>
      </c>
      <c r="M23" s="140"/>
      <c r="N23" s="140"/>
      <c r="O23" s="447"/>
    </row>
    <row r="24" spans="1:15" s="148" customFormat="1" ht="13.5" customHeight="1" thickBot="1" x14ac:dyDescent="0.25">
      <c r="A24" s="310" t="s">
        <v>225</v>
      </c>
      <c r="B24" s="311"/>
      <c r="C24" s="311"/>
      <c r="D24" s="311"/>
      <c r="E24" s="311"/>
      <c r="F24" s="144">
        <v>528</v>
      </c>
      <c r="G24" s="145" t="s">
        <v>100</v>
      </c>
      <c r="H24" s="147" t="s">
        <v>25</v>
      </c>
      <c r="M24" s="140"/>
      <c r="N24" s="140"/>
      <c r="O24" s="447"/>
    </row>
    <row r="25" spans="1:15" s="148" customFormat="1" ht="13.5" customHeight="1" thickBot="1" x14ac:dyDescent="0.25">
      <c r="A25" s="310" t="s">
        <v>45</v>
      </c>
      <c r="B25" s="311"/>
      <c r="C25" s="311"/>
      <c r="D25" s="311"/>
      <c r="E25" s="311"/>
      <c r="F25" s="144">
        <v>267</v>
      </c>
      <c r="G25" s="145" t="s">
        <v>101</v>
      </c>
      <c r="H25" s="147" t="s">
        <v>25</v>
      </c>
      <c r="M25" s="140"/>
      <c r="N25" s="140"/>
      <c r="O25" s="447"/>
    </row>
    <row r="26" spans="1:15" s="148" customFormat="1" ht="13.5" customHeight="1" thickBot="1" x14ac:dyDescent="0.25">
      <c r="A26" s="310" t="s">
        <v>139</v>
      </c>
      <c r="B26" s="311"/>
      <c r="C26" s="311"/>
      <c r="D26" s="311"/>
      <c r="E26" s="311"/>
      <c r="F26" s="144">
        <v>6583</v>
      </c>
      <c r="G26" s="145" t="s">
        <v>226</v>
      </c>
      <c r="H26" s="147" t="s">
        <v>25</v>
      </c>
      <c r="M26" s="140"/>
      <c r="N26" s="140"/>
      <c r="O26" s="447"/>
    </row>
    <row r="27" spans="1:15" s="148" customFormat="1" ht="13.5" customHeight="1" thickBot="1" x14ac:dyDescent="0.25">
      <c r="A27" s="310" t="s">
        <v>140</v>
      </c>
      <c r="B27" s="311"/>
      <c r="C27" s="311"/>
      <c r="D27" s="311"/>
      <c r="E27" s="311"/>
      <c r="F27" s="144">
        <v>400</v>
      </c>
      <c r="G27" s="145" t="s">
        <v>141</v>
      </c>
      <c r="H27" s="147" t="s">
        <v>25</v>
      </c>
      <c r="M27" s="140"/>
      <c r="N27" s="140"/>
      <c r="O27" s="447"/>
    </row>
    <row r="28" spans="1:15" s="148" customFormat="1" ht="13.5" customHeight="1" thickBot="1" x14ac:dyDescent="0.25">
      <c r="A28" s="310" t="s">
        <v>102</v>
      </c>
      <c r="B28" s="311"/>
      <c r="C28" s="311"/>
      <c r="D28" s="311"/>
      <c r="E28" s="311"/>
      <c r="F28" s="144">
        <v>4425</v>
      </c>
      <c r="G28" s="145" t="s">
        <v>227</v>
      </c>
      <c r="H28" s="147" t="s">
        <v>25</v>
      </c>
      <c r="M28" s="140"/>
      <c r="N28" s="140"/>
      <c r="O28" s="447"/>
    </row>
    <row r="29" spans="1:15" s="146" customFormat="1" ht="13.5" customHeight="1" thickBot="1" x14ac:dyDescent="0.25">
      <c r="A29" s="398" t="s">
        <v>150</v>
      </c>
      <c r="B29" s="399"/>
      <c r="C29" s="399"/>
      <c r="D29" s="399"/>
      <c r="E29" s="399"/>
      <c r="F29" s="144">
        <v>800</v>
      </c>
      <c r="G29" s="145" t="s">
        <v>111</v>
      </c>
      <c r="H29" s="86" t="s">
        <v>25</v>
      </c>
      <c r="M29" s="140"/>
      <c r="N29" s="140"/>
      <c r="O29" s="447"/>
    </row>
    <row r="30" spans="1:15" s="146" customFormat="1" ht="13.5" customHeight="1" thickBot="1" x14ac:dyDescent="0.25">
      <c r="A30" s="307" t="s">
        <v>228</v>
      </c>
      <c r="B30" s="308"/>
      <c r="C30" s="308"/>
      <c r="D30" s="308"/>
      <c r="E30" s="309"/>
      <c r="F30" s="144">
        <v>1653</v>
      </c>
      <c r="G30" s="145" t="s">
        <v>229</v>
      </c>
      <c r="H30" s="86" t="s">
        <v>25</v>
      </c>
      <c r="M30" s="140"/>
      <c r="N30" s="140"/>
      <c r="O30" s="447"/>
    </row>
    <row r="31" spans="1:15" s="146" customFormat="1" ht="13.5" customHeight="1" thickBot="1" x14ac:dyDescent="0.25">
      <c r="A31" s="307" t="s">
        <v>230</v>
      </c>
      <c r="B31" s="308"/>
      <c r="C31" s="308"/>
      <c r="D31" s="308"/>
      <c r="E31" s="309"/>
      <c r="F31" s="144">
        <v>2980</v>
      </c>
      <c r="G31" s="145" t="s">
        <v>143</v>
      </c>
      <c r="H31" s="86" t="s">
        <v>25</v>
      </c>
      <c r="M31" s="140"/>
      <c r="N31" s="140"/>
      <c r="O31" s="447"/>
    </row>
    <row r="32" spans="1:15" s="146" customFormat="1" ht="13.5" customHeight="1" thickBot="1" x14ac:dyDescent="0.25">
      <c r="A32" s="307" t="s">
        <v>146</v>
      </c>
      <c r="B32" s="400"/>
      <c r="C32" s="400"/>
      <c r="D32" s="400"/>
      <c r="E32" s="401"/>
      <c r="F32" s="144">
        <v>693</v>
      </c>
      <c r="G32" s="145" t="s">
        <v>142</v>
      </c>
      <c r="H32" s="86" t="s">
        <v>25</v>
      </c>
      <c r="M32" s="140"/>
      <c r="N32" s="140"/>
      <c r="O32" s="447"/>
    </row>
    <row r="33" spans="1:15" s="146" customFormat="1" ht="13.5" customHeight="1" thickBot="1" x14ac:dyDescent="0.25">
      <c r="A33" s="307" t="s">
        <v>185</v>
      </c>
      <c r="B33" s="308"/>
      <c r="C33" s="308"/>
      <c r="D33" s="308"/>
      <c r="E33" s="309"/>
      <c r="F33" s="144">
        <v>213</v>
      </c>
      <c r="G33" s="145" t="s">
        <v>186</v>
      </c>
      <c r="H33" s="86" t="s">
        <v>25</v>
      </c>
      <c r="M33" s="140"/>
      <c r="N33" s="140"/>
      <c r="O33" s="447"/>
    </row>
    <row r="34" spans="1:15" s="146" customFormat="1" ht="13.5" customHeight="1" thickBot="1" x14ac:dyDescent="0.25">
      <c r="A34" s="307" t="s">
        <v>190</v>
      </c>
      <c r="B34" s="308"/>
      <c r="C34" s="308"/>
      <c r="D34" s="308"/>
      <c r="E34" s="309"/>
      <c r="F34" s="144">
        <v>160</v>
      </c>
      <c r="G34" s="145" t="s">
        <v>187</v>
      </c>
      <c r="H34" s="86" t="s">
        <v>25</v>
      </c>
      <c r="M34" s="140"/>
      <c r="N34" s="140"/>
      <c r="O34" s="447"/>
    </row>
    <row r="35" spans="1:15" s="146" customFormat="1" ht="13.5" customHeight="1" thickBot="1" x14ac:dyDescent="0.25">
      <c r="A35" s="307" t="s">
        <v>231</v>
      </c>
      <c r="B35" s="308"/>
      <c r="C35" s="308"/>
      <c r="D35" s="308"/>
      <c r="E35" s="309"/>
      <c r="F35" s="144">
        <v>587</v>
      </c>
      <c r="G35" s="145" t="s">
        <v>188</v>
      </c>
      <c r="H35" s="86" t="s">
        <v>25</v>
      </c>
      <c r="M35" s="140"/>
      <c r="N35" s="140"/>
      <c r="O35" s="447"/>
    </row>
    <row r="36" spans="1:15" s="146" customFormat="1" ht="13.5" customHeight="1" thickBot="1" x14ac:dyDescent="0.25">
      <c r="A36" s="307" t="s">
        <v>232</v>
      </c>
      <c r="B36" s="400"/>
      <c r="C36" s="400"/>
      <c r="D36" s="400"/>
      <c r="E36" s="401"/>
      <c r="F36" s="144" t="s">
        <v>195</v>
      </c>
      <c r="G36" s="145" t="s">
        <v>33</v>
      </c>
      <c r="H36" s="86" t="s">
        <v>25</v>
      </c>
    </row>
    <row r="37" spans="1:15" ht="24.75" customHeight="1" thickBot="1" x14ac:dyDescent="0.25">
      <c r="A37" s="318" t="s">
        <v>205</v>
      </c>
      <c r="B37" s="319"/>
      <c r="C37" s="319"/>
      <c r="D37" s="319"/>
      <c r="E37" s="320"/>
      <c r="F37" s="163" t="s">
        <v>25</v>
      </c>
      <c r="G37" s="164" t="s">
        <v>33</v>
      </c>
      <c r="H37" s="150"/>
    </row>
    <row r="38" spans="1:15" ht="24.75" customHeight="1" thickBot="1" x14ac:dyDescent="0.25">
      <c r="A38" s="160"/>
      <c r="B38" s="161"/>
      <c r="C38" s="161"/>
      <c r="D38" s="162"/>
      <c r="E38" s="321" t="s">
        <v>135</v>
      </c>
      <c r="F38" s="322"/>
      <c r="G38" s="386">
        <f>(SUMIF(H19:H36,"X",F19:F36))+(SUMIF(H14:H14,"X",F14:F14))</f>
        <v>0</v>
      </c>
      <c r="H38" s="387"/>
    </row>
    <row r="39" spans="1:15" ht="18" customHeight="1" x14ac:dyDescent="0.2">
      <c r="A39" s="68" t="s">
        <v>10</v>
      </c>
      <c r="B39" s="354"/>
      <c r="C39" s="354"/>
      <c r="D39" s="354"/>
      <c r="E39" s="354"/>
      <c r="F39" s="354"/>
      <c r="G39" s="354"/>
      <c r="H39" s="354"/>
    </row>
    <row r="40" spans="1:15" ht="18" customHeight="1" x14ac:dyDescent="0.2">
      <c r="A40" s="354"/>
      <c r="B40" s="354"/>
      <c r="C40" s="354"/>
      <c r="D40" s="354"/>
      <c r="E40" s="354"/>
      <c r="F40" s="354"/>
      <c r="G40" s="354"/>
      <c r="H40" s="354"/>
    </row>
    <row r="41" spans="1:15" ht="18" customHeight="1" x14ac:dyDescent="0.2">
      <c r="A41" s="68" t="s">
        <v>11</v>
      </c>
      <c r="B41" s="272"/>
      <c r="C41" s="272"/>
      <c r="D41" s="272"/>
      <c r="E41" s="69" t="s">
        <v>27</v>
      </c>
      <c r="F41" s="402"/>
      <c r="G41" s="402"/>
      <c r="H41" s="402"/>
    </row>
    <row r="42" spans="1:15" x14ac:dyDescent="0.2">
      <c r="F42" s="151"/>
    </row>
  </sheetData>
  <sheetProtection algorithmName="SHA-512" hashValue="uLXjIWRCjTcYj23PdpeTexKQxbiYncxeaZrIQN7IZ0qLsUdxm5E1w/H7dKlyWc0Dhma7418lW62AuNmBtd9iOQ==" saltValue="Lj0bSLbwKrGEyGcIEm+Kiw==" spinCount="100000" sheet="1" objects="1" scenarios="1" selectLockedCells="1"/>
  <mergeCells count="51">
    <mergeCell ref="B41:D41"/>
    <mergeCell ref="F41:H41"/>
    <mergeCell ref="A36:E36"/>
    <mergeCell ref="A37:E37"/>
    <mergeCell ref="E38:F38"/>
    <mergeCell ref="G38:H38"/>
    <mergeCell ref="B39:H39"/>
    <mergeCell ref="A40:H40"/>
    <mergeCell ref="A35:E35"/>
    <mergeCell ref="A24:E24"/>
    <mergeCell ref="A25:E25"/>
    <mergeCell ref="A26:E26"/>
    <mergeCell ref="A27:E27"/>
    <mergeCell ref="A28:E28"/>
    <mergeCell ref="A29:E29"/>
    <mergeCell ref="A30:E30"/>
    <mergeCell ref="A31:E31"/>
    <mergeCell ref="A32:E32"/>
    <mergeCell ref="A33:E33"/>
    <mergeCell ref="A34:E34"/>
    <mergeCell ref="A23:E23"/>
    <mergeCell ref="C13:E13"/>
    <mergeCell ref="C14:E14"/>
    <mergeCell ref="A15:H15"/>
    <mergeCell ref="A16:D16"/>
    <mergeCell ref="E16:H16"/>
    <mergeCell ref="A17:H17"/>
    <mergeCell ref="A18:E18"/>
    <mergeCell ref="A19:E19"/>
    <mergeCell ref="A20:E20"/>
    <mergeCell ref="A21:E21"/>
    <mergeCell ref="A22:E22"/>
    <mergeCell ref="B12:C12"/>
    <mergeCell ref="A5:H5"/>
    <mergeCell ref="B6:C6"/>
    <mergeCell ref="F6:H6"/>
    <mergeCell ref="B7:C7"/>
    <mergeCell ref="G7:H7"/>
    <mergeCell ref="B8:C8"/>
    <mergeCell ref="G8:H8"/>
    <mergeCell ref="B9:C9"/>
    <mergeCell ref="D9:H9"/>
    <mergeCell ref="B10:C10"/>
    <mergeCell ref="D10:H10"/>
    <mergeCell ref="B11:C11"/>
    <mergeCell ref="A1:H1"/>
    <mergeCell ref="C2:E4"/>
    <mergeCell ref="G2:H2"/>
    <mergeCell ref="G3:H3"/>
    <mergeCell ref="A4:B4"/>
    <mergeCell ref="G4:H4"/>
  </mergeCells>
  <hyperlinks>
    <hyperlink ref="A4" r:id="rId1"/>
    <hyperlink ref="E16" r:id="rId2"/>
    <hyperlink ref="A37:D37" r:id="rId3" display="Extended Warranty Program (Contact Factory for Specifics or go to www.leeboy.com and view extended program under the warranty tab of the dealer login home page.)"/>
    <hyperlink ref="A37:E37"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5" footer="0.36"/>
  <pageSetup scale="97" orientation="portrait" r:id="rId5"/>
  <drawing r:id="rId6"/>
  <legacyDrawingHF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pageSetUpPr fitToPage="1"/>
  </sheetPr>
  <dimension ref="A1:HC51"/>
  <sheetViews>
    <sheetView showGridLines="0" zoomScaleNormal="100" workbookViewId="0">
      <selection activeCell="H14" sqref="H14"/>
    </sheetView>
  </sheetViews>
  <sheetFormatPr defaultColWidth="9.140625" defaultRowHeight="12.75" x14ac:dyDescent="0.2"/>
  <cols>
    <col min="1" max="1" width="15.7109375" style="241" customWidth="1"/>
    <col min="2" max="2" width="9.7109375" style="241" customWidth="1"/>
    <col min="3" max="3" width="12.42578125" style="241" customWidth="1"/>
    <col min="4" max="4" width="16.85546875" style="241" customWidth="1"/>
    <col min="5" max="5" width="17.85546875" style="241" customWidth="1"/>
    <col min="6" max="7" width="11.28515625" style="241" customWidth="1"/>
    <col min="8" max="8" width="6.28515625" style="241" customWidth="1"/>
    <col min="9" max="16384" width="9.140625" style="241"/>
  </cols>
  <sheetData>
    <row r="1" spans="1:211" ht="30.75" customHeight="1" x14ac:dyDescent="0.2">
      <c r="A1" s="261" t="s">
        <v>16</v>
      </c>
      <c r="B1" s="261"/>
      <c r="C1" s="261"/>
      <c r="D1" s="261"/>
      <c r="E1" s="261"/>
      <c r="F1" s="261"/>
      <c r="G1" s="261"/>
      <c r="H1" s="261"/>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c r="BE1" s="68"/>
      <c r="BF1" s="68"/>
      <c r="BG1" s="68"/>
      <c r="BH1" s="68"/>
      <c r="BI1" s="68"/>
      <c r="BJ1" s="68"/>
      <c r="BK1" s="68"/>
      <c r="BL1" s="68"/>
      <c r="BM1" s="68"/>
      <c r="BN1" s="68"/>
      <c r="BO1" s="68"/>
      <c r="BP1" s="68"/>
      <c r="BQ1" s="68"/>
      <c r="BR1" s="68"/>
      <c r="BS1" s="68"/>
      <c r="BT1" s="68"/>
      <c r="BU1" s="68"/>
      <c r="BV1" s="68"/>
      <c r="BW1" s="68"/>
      <c r="BX1" s="68"/>
      <c r="BY1" s="68"/>
      <c r="BZ1" s="68"/>
      <c r="CA1" s="68"/>
      <c r="CB1" s="68"/>
      <c r="CC1" s="68"/>
      <c r="CD1" s="68"/>
      <c r="CE1" s="68"/>
      <c r="CF1" s="68"/>
      <c r="CG1" s="68"/>
      <c r="CH1" s="68"/>
      <c r="CI1" s="68"/>
      <c r="CJ1" s="68"/>
      <c r="CK1" s="68"/>
      <c r="CL1" s="68"/>
      <c r="CM1" s="68"/>
      <c r="CN1" s="68"/>
      <c r="CO1" s="68"/>
      <c r="CP1" s="68"/>
      <c r="CQ1" s="68"/>
      <c r="CR1" s="68"/>
      <c r="CS1" s="68"/>
      <c r="CT1" s="68"/>
      <c r="CU1" s="68"/>
      <c r="CV1" s="68"/>
      <c r="CW1" s="68"/>
      <c r="CX1" s="68"/>
      <c r="CY1" s="68"/>
      <c r="CZ1" s="68"/>
      <c r="DA1" s="68"/>
      <c r="DB1" s="68"/>
      <c r="DC1" s="68"/>
      <c r="DD1" s="68"/>
      <c r="DE1" s="68"/>
      <c r="DF1" s="68"/>
      <c r="DG1" s="68"/>
      <c r="DH1" s="68"/>
      <c r="DI1" s="68"/>
      <c r="DJ1" s="68"/>
      <c r="DK1" s="68"/>
      <c r="DL1" s="68"/>
      <c r="DM1" s="68"/>
      <c r="DN1" s="68"/>
      <c r="DO1" s="68"/>
      <c r="DP1" s="68"/>
      <c r="DQ1" s="68"/>
      <c r="DR1" s="68"/>
      <c r="DS1" s="68"/>
      <c r="DT1" s="68"/>
      <c r="DU1" s="68"/>
      <c r="DV1" s="68"/>
      <c r="DW1" s="68"/>
      <c r="DX1" s="68"/>
      <c r="DY1" s="68"/>
      <c r="DZ1" s="68"/>
      <c r="EA1" s="68"/>
      <c r="EB1" s="68"/>
      <c r="EC1" s="68"/>
      <c r="ED1" s="68"/>
      <c r="EE1" s="68"/>
      <c r="EF1" s="68"/>
      <c r="EG1" s="68"/>
      <c r="EH1" s="68"/>
      <c r="EI1" s="68"/>
      <c r="EJ1" s="68"/>
      <c r="EK1" s="68"/>
      <c r="EL1" s="68"/>
      <c r="EM1" s="68"/>
      <c r="EN1" s="68"/>
      <c r="EO1" s="68"/>
      <c r="EP1" s="68"/>
      <c r="EQ1" s="68"/>
      <c r="ER1" s="68"/>
      <c r="ES1" s="68"/>
      <c r="ET1" s="68"/>
      <c r="EU1" s="68"/>
      <c r="EV1" s="68"/>
      <c r="EW1" s="68"/>
      <c r="EX1" s="68"/>
      <c r="EY1" s="68"/>
      <c r="EZ1" s="68"/>
      <c r="FA1" s="68"/>
      <c r="FB1" s="68"/>
      <c r="FC1" s="68"/>
      <c r="FD1" s="68"/>
      <c r="FE1" s="68"/>
      <c r="FF1" s="68"/>
      <c r="FG1" s="68"/>
      <c r="FH1" s="68"/>
      <c r="FI1" s="68"/>
      <c r="FJ1" s="68"/>
      <c r="FK1" s="68"/>
      <c r="FL1" s="68"/>
      <c r="FM1" s="68"/>
      <c r="FN1" s="68"/>
      <c r="FO1" s="68"/>
      <c r="FP1" s="68"/>
      <c r="FQ1" s="68"/>
      <c r="FR1" s="68"/>
      <c r="FS1" s="68"/>
      <c r="FT1" s="68"/>
      <c r="FU1" s="68"/>
      <c r="FV1" s="68"/>
      <c r="FW1" s="68"/>
      <c r="FX1" s="68"/>
      <c r="FY1" s="68"/>
      <c r="FZ1" s="68"/>
      <c r="GA1" s="68"/>
      <c r="GB1" s="68"/>
      <c r="GC1" s="68"/>
      <c r="GD1" s="68"/>
      <c r="GE1" s="68"/>
      <c r="GF1" s="68"/>
      <c r="GG1" s="68"/>
      <c r="GH1" s="68"/>
      <c r="GI1" s="68"/>
      <c r="GJ1" s="68"/>
      <c r="GK1" s="68"/>
      <c r="GL1" s="68"/>
      <c r="GM1" s="68"/>
      <c r="GN1" s="68"/>
      <c r="GO1" s="68"/>
      <c r="GP1" s="68"/>
      <c r="GQ1" s="68"/>
      <c r="GR1" s="68"/>
      <c r="GS1" s="68"/>
      <c r="GT1" s="68"/>
      <c r="GU1" s="68"/>
      <c r="GV1" s="68"/>
      <c r="GW1" s="68"/>
      <c r="GX1" s="68"/>
      <c r="GY1" s="68"/>
      <c r="GZ1" s="68"/>
      <c r="HA1" s="68"/>
      <c r="HB1" s="68"/>
      <c r="HC1" s="68"/>
    </row>
    <row r="2" spans="1:211" ht="18.75" customHeight="1" x14ac:dyDescent="0.3">
      <c r="A2" s="80"/>
      <c r="B2" s="71"/>
      <c r="C2" s="262" t="s">
        <v>196</v>
      </c>
      <c r="D2" s="262"/>
      <c r="E2" s="262"/>
      <c r="F2" s="185" t="s">
        <v>31</v>
      </c>
      <c r="G2" s="264">
        <f>'150D'!G2:H2</f>
        <v>44287</v>
      </c>
      <c r="H2" s="265"/>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8"/>
      <c r="BP2" s="68"/>
      <c r="BQ2" s="68"/>
      <c r="BR2" s="68"/>
      <c r="BS2" s="68"/>
      <c r="BT2" s="68"/>
      <c r="BU2" s="68"/>
      <c r="BV2" s="68"/>
      <c r="BW2" s="68"/>
      <c r="BX2" s="68"/>
      <c r="BY2" s="68"/>
      <c r="BZ2" s="68"/>
      <c r="CA2" s="68"/>
      <c r="CB2" s="68"/>
      <c r="CC2" s="68"/>
      <c r="CD2" s="68"/>
      <c r="CE2" s="68"/>
      <c r="CF2" s="68"/>
      <c r="CG2" s="68"/>
      <c r="CH2" s="68"/>
      <c r="CI2" s="68"/>
      <c r="CJ2" s="68"/>
      <c r="CK2" s="68"/>
      <c r="CL2" s="68"/>
      <c r="CM2" s="68"/>
      <c r="CN2" s="68"/>
      <c r="CO2" s="68"/>
      <c r="CP2" s="68"/>
      <c r="CQ2" s="68"/>
      <c r="CR2" s="68"/>
      <c r="CS2" s="68"/>
      <c r="CT2" s="68"/>
      <c r="CU2" s="68"/>
      <c r="CV2" s="68"/>
      <c r="CW2" s="68"/>
      <c r="CX2" s="68"/>
      <c r="CY2" s="68"/>
      <c r="CZ2" s="68"/>
      <c r="DA2" s="68"/>
      <c r="DB2" s="68"/>
      <c r="DC2" s="68"/>
      <c r="DD2" s="68"/>
      <c r="DE2" s="68"/>
      <c r="DF2" s="68"/>
      <c r="DG2" s="68"/>
      <c r="DH2" s="68"/>
      <c r="DI2" s="68"/>
      <c r="DJ2" s="68"/>
      <c r="DK2" s="68"/>
      <c r="DL2" s="68"/>
      <c r="DM2" s="68"/>
      <c r="DN2" s="68"/>
      <c r="DO2" s="68"/>
      <c r="DP2" s="68"/>
      <c r="DQ2" s="68"/>
      <c r="DR2" s="68"/>
      <c r="DS2" s="68"/>
      <c r="DT2" s="68"/>
      <c r="DU2" s="68"/>
      <c r="DV2" s="68"/>
      <c r="DW2" s="68"/>
      <c r="DX2" s="68"/>
      <c r="DY2" s="68"/>
      <c r="DZ2" s="68"/>
      <c r="EA2" s="68"/>
      <c r="EB2" s="68"/>
      <c r="EC2" s="68"/>
      <c r="ED2" s="68"/>
      <c r="EE2" s="68"/>
      <c r="EF2" s="68"/>
      <c r="EG2" s="68"/>
      <c r="EH2" s="68"/>
      <c r="EI2" s="68"/>
      <c r="EJ2" s="68"/>
      <c r="EK2" s="68"/>
      <c r="EL2" s="68"/>
      <c r="EM2" s="68"/>
      <c r="EN2" s="68"/>
      <c r="EO2" s="68"/>
      <c r="EP2" s="68"/>
      <c r="EQ2" s="68"/>
      <c r="ER2" s="68"/>
      <c r="ES2" s="68"/>
      <c r="ET2" s="68"/>
      <c r="EU2" s="68"/>
      <c r="EV2" s="68"/>
      <c r="EW2" s="68"/>
      <c r="EX2" s="68"/>
      <c r="EY2" s="68"/>
      <c r="EZ2" s="68"/>
      <c r="FA2" s="68"/>
      <c r="FB2" s="68"/>
      <c r="FC2" s="68"/>
      <c r="FD2" s="68"/>
      <c r="FE2" s="68"/>
      <c r="FF2" s="68"/>
      <c r="FG2" s="68"/>
      <c r="FH2" s="68"/>
      <c r="FI2" s="68"/>
      <c r="FJ2" s="68"/>
      <c r="FK2" s="68"/>
      <c r="FL2" s="68"/>
      <c r="FM2" s="68"/>
      <c r="FN2" s="68"/>
      <c r="FO2" s="68"/>
      <c r="FP2" s="68"/>
      <c r="FQ2" s="68"/>
      <c r="FR2" s="68"/>
      <c r="FS2" s="68"/>
      <c r="FT2" s="68"/>
      <c r="FU2" s="68"/>
      <c r="FV2" s="68"/>
      <c r="FW2" s="68"/>
      <c r="FX2" s="68"/>
      <c r="FY2" s="68"/>
      <c r="FZ2" s="68"/>
      <c r="GA2" s="68"/>
      <c r="GB2" s="68"/>
      <c r="GC2" s="68"/>
      <c r="GD2" s="68"/>
      <c r="GE2" s="68"/>
      <c r="GF2" s="68"/>
      <c r="GG2" s="68"/>
      <c r="GH2" s="68"/>
      <c r="GI2" s="68"/>
      <c r="GJ2" s="68"/>
      <c r="GK2" s="68"/>
      <c r="GL2" s="68"/>
      <c r="GM2" s="68"/>
      <c r="GN2" s="68"/>
      <c r="GO2" s="68"/>
      <c r="GP2" s="68"/>
      <c r="GQ2" s="68"/>
      <c r="GR2" s="68"/>
      <c r="GS2" s="68"/>
      <c r="GT2" s="68"/>
      <c r="GU2" s="68"/>
      <c r="GV2" s="68"/>
      <c r="GW2" s="68"/>
      <c r="GX2" s="68"/>
      <c r="GY2" s="68"/>
      <c r="GZ2" s="68"/>
      <c r="HA2" s="68"/>
      <c r="HB2" s="68"/>
      <c r="HC2" s="68"/>
    </row>
    <row r="3" spans="1:211" ht="16.5" customHeight="1" x14ac:dyDescent="0.3">
      <c r="A3" s="80" t="s">
        <v>47</v>
      </c>
      <c r="B3" s="80"/>
      <c r="C3" s="262"/>
      <c r="D3" s="262"/>
      <c r="E3" s="262"/>
      <c r="F3" s="81"/>
      <c r="G3" s="266" t="s">
        <v>29</v>
      </c>
      <c r="H3" s="266"/>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8"/>
      <c r="BP3" s="68"/>
      <c r="BQ3" s="68"/>
      <c r="BR3" s="68"/>
      <c r="BS3" s="68"/>
      <c r="BT3" s="68"/>
      <c r="BU3" s="68"/>
      <c r="BV3" s="68"/>
      <c r="BW3" s="68"/>
      <c r="BX3" s="68"/>
      <c r="BY3" s="68"/>
      <c r="BZ3" s="68"/>
      <c r="CA3" s="68"/>
      <c r="CB3" s="68"/>
      <c r="CC3" s="68"/>
      <c r="CD3" s="68"/>
      <c r="CE3" s="68"/>
      <c r="CF3" s="68"/>
      <c r="CG3" s="68"/>
      <c r="CH3" s="68"/>
      <c r="CI3" s="68"/>
      <c r="CJ3" s="68"/>
      <c r="CK3" s="68"/>
      <c r="CL3" s="68"/>
      <c r="CM3" s="68"/>
      <c r="CN3" s="68"/>
      <c r="CO3" s="68"/>
      <c r="CP3" s="68"/>
      <c r="CQ3" s="68"/>
      <c r="CR3" s="68"/>
      <c r="CS3" s="68"/>
      <c r="CT3" s="68"/>
      <c r="CU3" s="68"/>
      <c r="CV3" s="68"/>
      <c r="CW3" s="68"/>
      <c r="CX3" s="68"/>
      <c r="CY3" s="68"/>
      <c r="CZ3" s="68"/>
      <c r="DA3" s="68"/>
      <c r="DB3" s="68"/>
      <c r="DC3" s="68"/>
      <c r="DD3" s="68"/>
      <c r="DE3" s="68"/>
      <c r="DF3" s="68"/>
      <c r="DG3" s="68"/>
      <c r="DH3" s="68"/>
      <c r="DI3" s="68"/>
      <c r="DJ3" s="68"/>
      <c r="DK3" s="68"/>
      <c r="DL3" s="68"/>
      <c r="DM3" s="68"/>
      <c r="DN3" s="68"/>
      <c r="DO3" s="68"/>
      <c r="DP3" s="68"/>
      <c r="DQ3" s="68"/>
      <c r="DR3" s="68"/>
      <c r="DS3" s="68"/>
      <c r="DT3" s="68"/>
      <c r="DU3" s="68"/>
      <c r="DV3" s="68"/>
      <c r="DW3" s="68"/>
      <c r="DX3" s="68"/>
      <c r="DY3" s="68"/>
      <c r="DZ3" s="68"/>
      <c r="EA3" s="68"/>
      <c r="EB3" s="68"/>
      <c r="EC3" s="68"/>
      <c r="ED3" s="68"/>
      <c r="EE3" s="68"/>
      <c r="EF3" s="68"/>
      <c r="EG3" s="68"/>
      <c r="EH3" s="68"/>
      <c r="EI3" s="68"/>
      <c r="EJ3" s="68"/>
      <c r="EK3" s="68"/>
      <c r="EL3" s="68"/>
      <c r="EM3" s="68"/>
      <c r="EN3" s="68"/>
      <c r="EO3" s="68"/>
      <c r="EP3" s="68"/>
      <c r="EQ3" s="68"/>
      <c r="ER3" s="68"/>
      <c r="ES3" s="68"/>
      <c r="ET3" s="68"/>
      <c r="EU3" s="68"/>
      <c r="EV3" s="68"/>
      <c r="EW3" s="68"/>
      <c r="EX3" s="68"/>
      <c r="EY3" s="68"/>
      <c r="EZ3" s="68"/>
      <c r="FA3" s="68"/>
      <c r="FB3" s="68"/>
      <c r="FC3" s="68"/>
      <c r="FD3" s="68"/>
      <c r="FE3" s="68"/>
      <c r="FF3" s="68"/>
      <c r="FG3" s="68"/>
      <c r="FH3" s="68"/>
      <c r="FI3" s="68"/>
      <c r="FJ3" s="68"/>
      <c r="FK3" s="68"/>
      <c r="FL3" s="68"/>
      <c r="FM3" s="68"/>
      <c r="FN3" s="68"/>
      <c r="FO3" s="68"/>
      <c r="FP3" s="68"/>
      <c r="FQ3" s="68"/>
      <c r="FR3" s="68"/>
      <c r="FS3" s="68"/>
      <c r="FT3" s="68"/>
      <c r="FU3" s="68"/>
      <c r="FV3" s="68"/>
      <c r="FW3" s="68"/>
      <c r="FX3" s="68"/>
      <c r="FY3" s="68"/>
      <c r="FZ3" s="68"/>
      <c r="GA3" s="68"/>
      <c r="GB3" s="68"/>
      <c r="GC3" s="68"/>
      <c r="GD3" s="68"/>
      <c r="GE3" s="68"/>
      <c r="GF3" s="68"/>
      <c r="GG3" s="68"/>
      <c r="GH3" s="68"/>
      <c r="GI3" s="68"/>
      <c r="GJ3" s="68"/>
      <c r="GK3" s="68"/>
      <c r="GL3" s="68"/>
      <c r="GM3" s="68"/>
      <c r="GN3" s="68"/>
      <c r="GO3" s="68"/>
      <c r="GP3" s="68"/>
      <c r="GQ3" s="68"/>
      <c r="GR3" s="68"/>
      <c r="GS3" s="68"/>
      <c r="GT3" s="68"/>
      <c r="GU3" s="68"/>
      <c r="GV3" s="68"/>
      <c r="GW3" s="68"/>
      <c r="GX3" s="68"/>
      <c r="GY3" s="68"/>
      <c r="GZ3" s="68"/>
      <c r="HA3" s="68"/>
      <c r="HB3" s="68"/>
      <c r="HC3" s="68"/>
    </row>
    <row r="4" spans="1:211" ht="16.5" customHeight="1" x14ac:dyDescent="0.3">
      <c r="A4" s="235" t="s">
        <v>48</v>
      </c>
      <c r="B4" s="80"/>
      <c r="C4" s="263"/>
      <c r="D4" s="263"/>
      <c r="E4" s="263"/>
      <c r="F4" s="82"/>
      <c r="G4" s="267" t="s">
        <v>136</v>
      </c>
      <c r="H4" s="267"/>
      <c r="I4" s="68"/>
      <c r="J4" s="68"/>
      <c r="K4" s="68"/>
      <c r="L4" s="68"/>
      <c r="M4" s="68"/>
      <c r="N4" s="68"/>
      <c r="O4" s="68"/>
      <c r="P4" s="68"/>
      <c r="Q4" s="68"/>
      <c r="R4" s="68"/>
      <c r="S4" s="68"/>
      <c r="T4" s="68"/>
      <c r="U4" s="68"/>
      <c r="V4" s="68"/>
      <c r="W4" s="68"/>
      <c r="X4" s="68"/>
      <c r="Y4" s="68"/>
      <c r="Z4" s="68"/>
      <c r="AA4" s="68"/>
      <c r="AB4" s="68"/>
      <c r="AC4" s="68"/>
      <c r="AD4" s="68"/>
      <c r="AE4" s="68"/>
      <c r="AF4" s="68"/>
      <c r="AG4" s="68"/>
      <c r="AH4" s="68"/>
      <c r="AI4" s="68"/>
      <c r="AJ4" s="68"/>
      <c r="AK4" s="68"/>
      <c r="AL4" s="68"/>
      <c r="AM4" s="68"/>
      <c r="AN4" s="68"/>
      <c r="AO4" s="68"/>
      <c r="AP4" s="68"/>
      <c r="AQ4" s="68"/>
      <c r="AR4" s="68"/>
      <c r="AS4" s="68"/>
      <c r="AT4" s="68"/>
      <c r="AU4" s="68"/>
      <c r="AV4" s="68"/>
      <c r="AW4" s="68"/>
      <c r="AX4" s="68"/>
      <c r="AY4" s="68"/>
      <c r="AZ4" s="68"/>
      <c r="BA4" s="68"/>
      <c r="BB4" s="68"/>
      <c r="BC4" s="68"/>
      <c r="BD4" s="68"/>
      <c r="BE4" s="68"/>
      <c r="BF4" s="68"/>
      <c r="BG4" s="68"/>
      <c r="BH4" s="68"/>
      <c r="BI4" s="68"/>
      <c r="BJ4" s="68"/>
      <c r="BK4" s="68"/>
      <c r="BL4" s="68"/>
      <c r="BM4" s="68"/>
      <c r="BN4" s="68"/>
      <c r="BO4" s="68"/>
      <c r="BP4" s="68"/>
      <c r="BQ4" s="68"/>
      <c r="BR4" s="68"/>
      <c r="BS4" s="68"/>
      <c r="BT4" s="68"/>
      <c r="BU4" s="68"/>
      <c r="BV4" s="68"/>
      <c r="BW4" s="68"/>
      <c r="BX4" s="68"/>
      <c r="BY4" s="68"/>
      <c r="BZ4" s="68"/>
      <c r="CA4" s="68"/>
      <c r="CB4" s="68"/>
      <c r="CC4" s="68"/>
      <c r="CD4" s="68"/>
      <c r="CE4" s="68"/>
      <c r="CF4" s="68"/>
      <c r="CG4" s="68"/>
      <c r="CH4" s="68"/>
      <c r="CI4" s="68"/>
      <c r="CJ4" s="68"/>
      <c r="CK4" s="68"/>
      <c r="CL4" s="68"/>
      <c r="CM4" s="68"/>
      <c r="CN4" s="68"/>
      <c r="CO4" s="68"/>
      <c r="CP4" s="68"/>
      <c r="CQ4" s="68"/>
      <c r="CR4" s="68"/>
      <c r="CS4" s="68"/>
      <c r="CT4" s="68"/>
      <c r="CU4" s="68"/>
      <c r="CV4" s="68"/>
      <c r="CW4" s="68"/>
      <c r="CX4" s="68"/>
      <c r="CY4" s="68"/>
      <c r="CZ4" s="68"/>
      <c r="DA4" s="68"/>
      <c r="DB4" s="68"/>
      <c r="DC4" s="68"/>
      <c r="DD4" s="68"/>
      <c r="DE4" s="68"/>
      <c r="DF4" s="68"/>
      <c r="DG4" s="68"/>
      <c r="DH4" s="68"/>
      <c r="DI4" s="68"/>
      <c r="DJ4" s="68"/>
      <c r="DK4" s="68"/>
      <c r="DL4" s="68"/>
      <c r="DM4" s="68"/>
      <c r="DN4" s="68"/>
      <c r="DO4" s="68"/>
      <c r="DP4" s="68"/>
      <c r="DQ4" s="68"/>
      <c r="DR4" s="68"/>
      <c r="DS4" s="68"/>
      <c r="DT4" s="68"/>
      <c r="DU4" s="68"/>
      <c r="DV4" s="68"/>
      <c r="DW4" s="68"/>
      <c r="DX4" s="68"/>
      <c r="DY4" s="68"/>
      <c r="DZ4" s="68"/>
      <c r="EA4" s="68"/>
      <c r="EB4" s="68"/>
      <c r="EC4" s="68"/>
      <c r="ED4" s="68"/>
      <c r="EE4" s="68"/>
      <c r="EF4" s="68"/>
      <c r="EG4" s="68"/>
      <c r="EH4" s="68"/>
      <c r="EI4" s="68"/>
      <c r="EJ4" s="68"/>
      <c r="EK4" s="68"/>
      <c r="EL4" s="68"/>
      <c r="EM4" s="68"/>
      <c r="EN4" s="68"/>
      <c r="EO4" s="68"/>
      <c r="EP4" s="68"/>
      <c r="EQ4" s="68"/>
      <c r="ER4" s="68"/>
      <c r="ES4" s="68"/>
      <c r="ET4" s="68"/>
      <c r="EU4" s="68"/>
      <c r="EV4" s="68"/>
      <c r="EW4" s="68"/>
      <c r="EX4" s="68"/>
      <c r="EY4" s="68"/>
      <c r="EZ4" s="68"/>
      <c r="FA4" s="68"/>
      <c r="FB4" s="68"/>
      <c r="FC4" s="68"/>
      <c r="FD4" s="68"/>
      <c r="FE4" s="68"/>
      <c r="FF4" s="68"/>
      <c r="FG4" s="68"/>
      <c r="FH4" s="68"/>
      <c r="FI4" s="68"/>
      <c r="FJ4" s="68"/>
      <c r="FK4" s="68"/>
      <c r="FL4" s="68"/>
      <c r="FM4" s="68"/>
      <c r="FN4" s="68"/>
      <c r="FO4" s="68"/>
      <c r="FP4" s="68"/>
      <c r="FQ4" s="68"/>
      <c r="FR4" s="68"/>
      <c r="FS4" s="68"/>
      <c r="FT4" s="68"/>
      <c r="FU4" s="68"/>
      <c r="FV4" s="68"/>
      <c r="FW4" s="68"/>
      <c r="FX4" s="68"/>
      <c r="FY4" s="68"/>
      <c r="FZ4" s="68"/>
      <c r="GA4" s="68"/>
      <c r="GB4" s="68"/>
      <c r="GC4" s="68"/>
      <c r="GD4" s="68"/>
      <c r="GE4" s="68"/>
      <c r="GF4" s="68"/>
      <c r="GG4" s="68"/>
      <c r="GH4" s="68"/>
      <c r="GI4" s="68"/>
      <c r="GJ4" s="68"/>
      <c r="GK4" s="68"/>
      <c r="GL4" s="68"/>
      <c r="GM4" s="68"/>
      <c r="GN4" s="68"/>
      <c r="GO4" s="68"/>
      <c r="GP4" s="68"/>
      <c r="GQ4" s="68"/>
      <c r="GR4" s="68"/>
      <c r="GS4" s="68"/>
      <c r="GT4" s="68"/>
      <c r="GU4" s="68"/>
      <c r="GV4" s="68"/>
      <c r="GW4" s="68"/>
      <c r="GX4" s="68"/>
      <c r="GY4" s="68"/>
      <c r="GZ4" s="68"/>
      <c r="HA4" s="68"/>
      <c r="HB4" s="68"/>
      <c r="HC4" s="68"/>
    </row>
    <row r="5" spans="1:211" ht="39.950000000000003" customHeight="1" x14ac:dyDescent="0.5">
      <c r="A5" s="358" t="s">
        <v>247</v>
      </c>
      <c r="B5" s="359"/>
      <c r="C5" s="359"/>
      <c r="D5" s="359"/>
      <c r="E5" s="359"/>
      <c r="F5" s="359"/>
      <c r="G5" s="359"/>
      <c r="H5" s="360"/>
      <c r="I5" s="155"/>
      <c r="J5" s="155"/>
      <c r="K5" s="155"/>
      <c r="L5" s="155"/>
      <c r="M5" s="155"/>
      <c r="N5" s="155"/>
      <c r="O5" s="155"/>
      <c r="P5" s="155"/>
      <c r="Q5" s="155"/>
      <c r="R5" s="155"/>
      <c r="S5" s="155"/>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5"/>
      <c r="AR5" s="155"/>
      <c r="AS5" s="155"/>
      <c r="AT5" s="155"/>
      <c r="AU5" s="155"/>
      <c r="AV5" s="155"/>
      <c r="AW5" s="155"/>
      <c r="AX5" s="155"/>
      <c r="AY5" s="155"/>
      <c r="AZ5" s="155"/>
      <c r="BA5" s="155"/>
      <c r="BB5" s="155"/>
      <c r="BC5" s="155"/>
      <c r="BD5" s="155"/>
      <c r="BE5" s="155"/>
      <c r="BF5" s="155"/>
      <c r="BG5" s="155"/>
      <c r="BH5" s="155"/>
      <c r="BI5" s="155"/>
      <c r="BJ5" s="155"/>
      <c r="BK5" s="155"/>
      <c r="BL5" s="155"/>
      <c r="BM5" s="155"/>
      <c r="BN5" s="155"/>
      <c r="BO5" s="155"/>
      <c r="BP5" s="155"/>
      <c r="BQ5" s="155"/>
      <c r="BR5" s="155"/>
      <c r="BS5" s="155"/>
      <c r="BT5" s="155"/>
      <c r="BU5" s="155"/>
      <c r="BV5" s="155"/>
      <c r="BW5" s="155"/>
      <c r="BX5" s="155"/>
      <c r="BY5" s="155"/>
      <c r="BZ5" s="155"/>
      <c r="CA5" s="155"/>
      <c r="CB5" s="155"/>
      <c r="CC5" s="155"/>
      <c r="CD5" s="155"/>
      <c r="CE5" s="155"/>
      <c r="CF5" s="155"/>
      <c r="CG5" s="155"/>
      <c r="CH5" s="155"/>
      <c r="CI5" s="155"/>
      <c r="CJ5" s="155"/>
      <c r="CK5" s="155"/>
      <c r="CL5" s="155"/>
      <c r="CM5" s="155"/>
      <c r="CN5" s="155"/>
      <c r="CO5" s="155"/>
      <c r="CP5" s="155"/>
      <c r="CQ5" s="155"/>
      <c r="CR5" s="155"/>
      <c r="CS5" s="155"/>
      <c r="CT5" s="155"/>
      <c r="CU5" s="155"/>
      <c r="CV5" s="155"/>
      <c r="CW5" s="155"/>
      <c r="CX5" s="155"/>
      <c r="CY5" s="155"/>
      <c r="CZ5" s="155"/>
      <c r="DA5" s="155"/>
      <c r="DB5" s="155"/>
      <c r="DC5" s="155"/>
      <c r="DD5" s="155"/>
      <c r="DE5" s="155"/>
      <c r="DF5" s="155"/>
      <c r="DG5" s="155"/>
      <c r="DH5" s="155"/>
      <c r="DI5" s="155"/>
      <c r="DJ5" s="155"/>
      <c r="DK5" s="155"/>
      <c r="DL5" s="155"/>
      <c r="DM5" s="155"/>
      <c r="DN5" s="155"/>
      <c r="DO5" s="155"/>
      <c r="DP5" s="155"/>
      <c r="DQ5" s="155"/>
      <c r="DR5" s="155"/>
      <c r="DS5" s="155"/>
      <c r="DT5" s="155"/>
      <c r="DU5" s="155"/>
      <c r="DV5" s="155"/>
      <c r="DW5" s="155"/>
      <c r="DX5" s="155"/>
      <c r="DY5" s="155"/>
      <c r="DZ5" s="155"/>
      <c r="EA5" s="155"/>
      <c r="EB5" s="155"/>
      <c r="EC5" s="155"/>
      <c r="ED5" s="155"/>
      <c r="EE5" s="155"/>
      <c r="EF5" s="155"/>
      <c r="EG5" s="155"/>
      <c r="EH5" s="155"/>
      <c r="EI5" s="155"/>
      <c r="EJ5" s="155"/>
      <c r="EK5" s="155"/>
      <c r="EL5" s="155"/>
      <c r="EM5" s="155"/>
      <c r="EN5" s="155"/>
      <c r="EO5" s="155"/>
      <c r="EP5" s="155"/>
      <c r="EQ5" s="155"/>
      <c r="ER5" s="155"/>
      <c r="ES5" s="155"/>
      <c r="ET5" s="155"/>
      <c r="EU5" s="155"/>
      <c r="EV5" s="155"/>
      <c r="EW5" s="155"/>
      <c r="EX5" s="155"/>
      <c r="EY5" s="155"/>
      <c r="EZ5" s="155"/>
      <c r="FA5" s="155"/>
      <c r="FB5" s="155"/>
      <c r="FC5" s="155"/>
      <c r="FD5" s="155"/>
      <c r="FE5" s="155"/>
      <c r="FF5" s="155"/>
      <c r="FG5" s="155"/>
      <c r="FH5" s="155"/>
      <c r="FI5" s="155"/>
      <c r="FJ5" s="155"/>
      <c r="FK5" s="155"/>
      <c r="FL5" s="155"/>
      <c r="FM5" s="155"/>
      <c r="FN5" s="155"/>
      <c r="FO5" s="155"/>
      <c r="FP5" s="155"/>
      <c r="FQ5" s="155"/>
      <c r="FR5" s="155"/>
      <c r="FS5" s="155"/>
      <c r="FT5" s="155"/>
      <c r="FU5" s="155"/>
      <c r="FV5" s="155"/>
      <c r="FW5" s="155"/>
      <c r="FX5" s="155"/>
      <c r="FY5" s="155"/>
      <c r="FZ5" s="155"/>
      <c r="GA5" s="155"/>
      <c r="GB5" s="155"/>
      <c r="GC5" s="155"/>
      <c r="GD5" s="155"/>
      <c r="GE5" s="155"/>
      <c r="GF5" s="155"/>
      <c r="GG5" s="155"/>
      <c r="GH5" s="155"/>
      <c r="GI5" s="155"/>
      <c r="GJ5" s="155"/>
      <c r="GK5" s="155"/>
      <c r="GL5" s="155"/>
      <c r="GM5" s="155"/>
      <c r="GN5" s="155"/>
      <c r="GO5" s="155"/>
      <c r="GP5" s="155"/>
      <c r="GQ5" s="155"/>
      <c r="GR5" s="155"/>
      <c r="GS5" s="155"/>
      <c r="GT5" s="155"/>
      <c r="GU5" s="155"/>
      <c r="GV5" s="155"/>
      <c r="GW5" s="155"/>
      <c r="GX5" s="155"/>
      <c r="GY5" s="155"/>
      <c r="GZ5" s="155"/>
      <c r="HA5" s="155"/>
      <c r="HB5" s="155"/>
      <c r="HC5" s="155"/>
    </row>
    <row r="6" spans="1:211" ht="21" customHeight="1" x14ac:dyDescent="0.2">
      <c r="A6" s="69" t="s">
        <v>0</v>
      </c>
      <c r="B6" s="361" t="s">
        <v>25</v>
      </c>
      <c r="C6" s="361"/>
      <c r="D6" s="69"/>
      <c r="E6" s="69" t="s">
        <v>2</v>
      </c>
      <c r="F6" s="362" t="s">
        <v>25</v>
      </c>
      <c r="G6" s="270"/>
      <c r="H6" s="270"/>
    </row>
    <row r="7" spans="1:211" ht="21" customHeight="1" x14ac:dyDescent="0.25">
      <c r="A7" s="69" t="s">
        <v>5</v>
      </c>
      <c r="B7" s="271" t="s">
        <v>25</v>
      </c>
      <c r="C7" s="271"/>
      <c r="D7" s="69" t="s">
        <v>26</v>
      </c>
      <c r="E7" s="72" t="s">
        <v>32</v>
      </c>
      <c r="F7" s="187" t="s">
        <v>24</v>
      </c>
      <c r="G7" s="272" t="s">
        <v>25</v>
      </c>
      <c r="H7" s="272"/>
      <c r="J7" s="242"/>
    </row>
    <row r="8" spans="1:211" ht="21" customHeight="1" x14ac:dyDescent="0.25">
      <c r="A8" s="96" t="s">
        <v>49</v>
      </c>
      <c r="B8" s="270" t="s">
        <v>25</v>
      </c>
      <c r="C8" s="270"/>
      <c r="D8" s="95" t="s">
        <v>50</v>
      </c>
      <c r="E8" s="72" t="s">
        <v>32</v>
      </c>
      <c r="F8" s="69" t="s">
        <v>3</v>
      </c>
      <c r="G8" s="272" t="s">
        <v>25</v>
      </c>
      <c r="H8" s="272"/>
    </row>
    <row r="9" spans="1:211" ht="19.5" customHeight="1" thickBot="1" x14ac:dyDescent="0.25">
      <c r="A9" s="96" t="s">
        <v>51</v>
      </c>
      <c r="B9" s="270" t="s">
        <v>25</v>
      </c>
      <c r="C9" s="270"/>
      <c r="D9" s="273" t="s">
        <v>197</v>
      </c>
      <c r="E9" s="273"/>
      <c r="F9" s="273"/>
      <c r="G9" s="273"/>
      <c r="H9" s="273"/>
    </row>
    <row r="10" spans="1:211" ht="18" customHeight="1" x14ac:dyDescent="0.2">
      <c r="A10" s="69" t="s">
        <v>94</v>
      </c>
      <c r="B10" s="270" t="s">
        <v>25</v>
      </c>
      <c r="C10" s="364"/>
      <c r="D10" s="274" t="s">
        <v>52</v>
      </c>
      <c r="E10" s="275"/>
      <c r="F10" s="275"/>
      <c r="G10" s="275"/>
      <c r="H10" s="276"/>
    </row>
    <row r="11" spans="1:211" ht="18" customHeight="1" x14ac:dyDescent="0.2">
      <c r="A11" s="69" t="s">
        <v>53</v>
      </c>
      <c r="B11" s="270" t="s">
        <v>25</v>
      </c>
      <c r="C11" s="364"/>
      <c r="D11" s="73"/>
      <c r="E11" s="74" t="s">
        <v>25</v>
      </c>
      <c r="F11" s="75"/>
      <c r="G11" s="74"/>
      <c r="H11" s="76"/>
    </row>
    <row r="12" spans="1:211" ht="21" customHeight="1" thickBot="1" x14ac:dyDescent="0.25">
      <c r="A12" s="140"/>
      <c r="B12" s="365"/>
      <c r="C12" s="366"/>
      <c r="D12" s="97"/>
      <c r="E12" s="98"/>
      <c r="F12" s="77"/>
      <c r="G12" s="78"/>
      <c r="H12" s="79"/>
    </row>
    <row r="13" spans="1:211" ht="26.25" thickBot="1" x14ac:dyDescent="0.25">
      <c r="A13" s="243" t="s">
        <v>4</v>
      </c>
      <c r="B13" s="367" t="s">
        <v>7</v>
      </c>
      <c r="C13" s="368"/>
      <c r="D13" s="369" t="s">
        <v>235</v>
      </c>
      <c r="E13" s="370"/>
      <c r="F13" s="243" t="s">
        <v>43</v>
      </c>
      <c r="G13" s="243" t="s">
        <v>44</v>
      </c>
      <c r="H13" s="244" t="s">
        <v>9</v>
      </c>
    </row>
    <row r="14" spans="1:211" ht="27" customHeight="1" thickBot="1" x14ac:dyDescent="0.25">
      <c r="A14" s="245" t="s">
        <v>248</v>
      </c>
      <c r="B14" s="371" t="s">
        <v>240</v>
      </c>
      <c r="C14" s="372"/>
      <c r="D14" s="373" t="s">
        <v>241</v>
      </c>
      <c r="E14" s="374"/>
      <c r="F14" s="149">
        <v>88595</v>
      </c>
      <c r="G14" s="245" t="s">
        <v>91</v>
      </c>
      <c r="H14" s="246" t="s">
        <v>25</v>
      </c>
      <c r="I14" s="247"/>
      <c r="J14" s="247"/>
      <c r="K14" s="247"/>
      <c r="L14" s="247"/>
      <c r="M14" s="247"/>
      <c r="N14" s="247"/>
      <c r="O14" s="247"/>
      <c r="P14" s="247"/>
      <c r="Q14" s="247"/>
      <c r="R14" s="247"/>
      <c r="S14" s="247"/>
      <c r="T14" s="247"/>
      <c r="U14" s="247"/>
      <c r="V14" s="247"/>
      <c r="W14" s="247"/>
      <c r="X14" s="247"/>
      <c r="Y14" s="247"/>
      <c r="Z14" s="247"/>
      <c r="AA14" s="247"/>
      <c r="AB14" s="247"/>
      <c r="AC14" s="247"/>
      <c r="AD14" s="247"/>
      <c r="AE14" s="247"/>
      <c r="AF14" s="247"/>
      <c r="AG14" s="247"/>
      <c r="AH14" s="247"/>
      <c r="AI14" s="247"/>
      <c r="AJ14" s="247"/>
      <c r="AK14" s="247"/>
      <c r="AL14" s="247"/>
      <c r="AM14" s="247"/>
      <c r="AN14" s="247"/>
      <c r="AO14" s="247"/>
      <c r="AP14" s="247"/>
      <c r="AQ14" s="247"/>
      <c r="AR14" s="247"/>
      <c r="AS14" s="247"/>
      <c r="AT14" s="247"/>
      <c r="AU14" s="247"/>
      <c r="AV14" s="247"/>
      <c r="AW14" s="247"/>
      <c r="AX14" s="247"/>
      <c r="AY14" s="247"/>
      <c r="AZ14" s="247"/>
      <c r="BA14" s="247"/>
      <c r="BB14" s="247"/>
      <c r="BC14" s="247"/>
      <c r="BD14" s="247"/>
      <c r="BE14" s="247"/>
      <c r="BF14" s="247"/>
      <c r="BG14" s="247"/>
      <c r="BH14" s="247"/>
      <c r="BI14" s="247"/>
      <c r="BJ14" s="247"/>
      <c r="BK14" s="247"/>
      <c r="BL14" s="247"/>
      <c r="BM14" s="247"/>
      <c r="BN14" s="247"/>
      <c r="BO14" s="247"/>
      <c r="BP14" s="247"/>
      <c r="BQ14" s="247"/>
      <c r="BR14" s="247"/>
      <c r="BS14" s="247"/>
      <c r="BT14" s="247"/>
      <c r="BU14" s="247"/>
      <c r="BV14" s="247"/>
      <c r="BW14" s="247"/>
      <c r="BX14" s="247"/>
      <c r="BY14" s="247"/>
      <c r="BZ14" s="247"/>
      <c r="CA14" s="247"/>
      <c r="CB14" s="247"/>
      <c r="CC14" s="247"/>
      <c r="CD14" s="247"/>
      <c r="CE14" s="247"/>
      <c r="CF14" s="247"/>
      <c r="CG14" s="247"/>
      <c r="CH14" s="247"/>
      <c r="CI14" s="247"/>
      <c r="CJ14" s="247"/>
      <c r="CK14" s="247"/>
      <c r="CL14" s="247"/>
      <c r="CM14" s="247"/>
      <c r="CN14" s="247"/>
      <c r="CO14" s="247"/>
      <c r="CP14" s="247"/>
      <c r="CQ14" s="247"/>
      <c r="CR14" s="247"/>
      <c r="CS14" s="247"/>
      <c r="CT14" s="247"/>
      <c r="CU14" s="247"/>
      <c r="CV14" s="247"/>
      <c r="CW14" s="247"/>
      <c r="CX14" s="247"/>
      <c r="CY14" s="247"/>
      <c r="CZ14" s="247"/>
      <c r="DA14" s="247"/>
      <c r="DB14" s="247"/>
      <c r="DC14" s="247"/>
      <c r="DD14" s="247"/>
      <c r="DE14" s="247"/>
      <c r="DF14" s="247"/>
      <c r="DG14" s="247"/>
      <c r="DH14" s="247"/>
      <c r="DI14" s="247"/>
      <c r="DJ14" s="247"/>
      <c r="DK14" s="247"/>
      <c r="DL14" s="247"/>
      <c r="DM14" s="247"/>
      <c r="DN14" s="247"/>
      <c r="DO14" s="247"/>
      <c r="DP14" s="247"/>
      <c r="DQ14" s="247"/>
      <c r="DR14" s="247"/>
      <c r="DS14" s="247"/>
      <c r="DT14" s="247"/>
      <c r="DU14" s="247"/>
      <c r="DV14" s="247"/>
      <c r="DW14" s="247"/>
      <c r="DX14" s="247"/>
      <c r="DY14" s="247"/>
      <c r="DZ14" s="247"/>
      <c r="EA14" s="247"/>
      <c r="EB14" s="247"/>
      <c r="EC14" s="247"/>
      <c r="ED14" s="247"/>
      <c r="EE14" s="247"/>
      <c r="EF14" s="247"/>
      <c r="EG14" s="247"/>
      <c r="EH14" s="247"/>
      <c r="EI14" s="247"/>
      <c r="EJ14" s="247"/>
      <c r="EK14" s="247"/>
      <c r="EL14" s="247"/>
      <c r="EM14" s="247"/>
      <c r="EN14" s="247"/>
      <c r="EO14" s="247"/>
      <c r="EP14" s="247"/>
      <c r="EQ14" s="247"/>
      <c r="ER14" s="247"/>
      <c r="ES14" s="247"/>
      <c r="ET14" s="247"/>
      <c r="EU14" s="247"/>
      <c r="EV14" s="247"/>
      <c r="EW14" s="247"/>
      <c r="EX14" s="247"/>
      <c r="EY14" s="247"/>
      <c r="EZ14" s="247"/>
      <c r="FA14" s="247"/>
      <c r="FB14" s="247"/>
      <c r="FC14" s="247"/>
      <c r="FD14" s="247"/>
      <c r="FE14" s="247"/>
      <c r="FF14" s="247"/>
      <c r="FG14" s="247"/>
      <c r="FH14" s="247"/>
      <c r="FI14" s="247"/>
      <c r="FJ14" s="247"/>
      <c r="FK14" s="247"/>
      <c r="FL14" s="247"/>
      <c r="FM14" s="247"/>
      <c r="FN14" s="247"/>
      <c r="FO14" s="247"/>
      <c r="FP14" s="247"/>
      <c r="FQ14" s="247"/>
      <c r="FR14" s="247"/>
      <c r="FS14" s="247"/>
      <c r="FT14" s="247"/>
      <c r="FU14" s="247"/>
      <c r="FV14" s="247"/>
      <c r="FW14" s="247"/>
      <c r="FX14" s="247"/>
      <c r="FY14" s="247"/>
      <c r="FZ14" s="247"/>
      <c r="GA14" s="247"/>
      <c r="GB14" s="247"/>
      <c r="GC14" s="247"/>
      <c r="GD14" s="247"/>
      <c r="GE14" s="247"/>
      <c r="GF14" s="247"/>
      <c r="GG14" s="247"/>
      <c r="GH14" s="247"/>
      <c r="GI14" s="247"/>
      <c r="GJ14" s="247"/>
      <c r="GK14" s="247"/>
      <c r="GL14" s="247"/>
      <c r="GM14" s="247"/>
      <c r="GN14" s="247"/>
      <c r="GO14" s="247"/>
      <c r="GP14" s="247"/>
      <c r="GQ14" s="247"/>
      <c r="GR14" s="247"/>
      <c r="GS14" s="247"/>
      <c r="GT14" s="247"/>
      <c r="GU14" s="247"/>
      <c r="GV14" s="247"/>
      <c r="GW14" s="247"/>
      <c r="GX14" s="247"/>
      <c r="GY14" s="247"/>
      <c r="GZ14" s="247"/>
      <c r="HA14" s="247"/>
      <c r="HB14" s="247"/>
      <c r="HC14" s="247"/>
    </row>
    <row r="15" spans="1:211" x14ac:dyDescent="0.2">
      <c r="A15" s="369" t="s">
        <v>20</v>
      </c>
      <c r="B15" s="375"/>
      <c r="C15" s="375"/>
      <c r="D15" s="375"/>
      <c r="E15" s="375"/>
      <c r="F15" s="375"/>
      <c r="G15" s="375"/>
      <c r="H15" s="376"/>
      <c r="I15" s="140"/>
      <c r="J15" s="140"/>
      <c r="K15" s="140"/>
      <c r="L15" s="140"/>
      <c r="M15" s="140"/>
      <c r="N15" s="140"/>
      <c r="O15" s="140"/>
      <c r="P15" s="140"/>
      <c r="Q15" s="140"/>
      <c r="R15" s="140"/>
      <c r="S15" s="140"/>
      <c r="T15" s="140"/>
      <c r="U15" s="140"/>
      <c r="V15" s="140"/>
      <c r="W15" s="140"/>
      <c r="X15" s="140"/>
      <c r="Y15" s="140"/>
      <c r="Z15" s="140"/>
      <c r="AA15" s="140"/>
      <c r="AB15" s="140"/>
      <c r="AC15" s="140"/>
      <c r="AD15" s="140"/>
      <c r="AE15" s="140"/>
      <c r="AF15" s="140"/>
      <c r="AG15" s="140"/>
      <c r="AH15" s="140"/>
      <c r="AI15" s="140"/>
      <c r="AJ15" s="140"/>
      <c r="AK15" s="140"/>
      <c r="AL15" s="140"/>
      <c r="AM15" s="140"/>
      <c r="AN15" s="140"/>
      <c r="AO15" s="140"/>
      <c r="AP15" s="140"/>
      <c r="AQ15" s="140"/>
      <c r="AR15" s="140"/>
      <c r="AS15" s="140"/>
      <c r="AT15" s="140"/>
      <c r="AU15" s="140"/>
      <c r="AV15" s="140"/>
      <c r="AW15" s="140"/>
      <c r="AX15" s="140"/>
      <c r="AY15" s="140"/>
      <c r="AZ15" s="140"/>
      <c r="BA15" s="140"/>
      <c r="BB15" s="140"/>
      <c r="BC15" s="140"/>
      <c r="BD15" s="140"/>
      <c r="BE15" s="140"/>
      <c r="BF15" s="140"/>
      <c r="BG15" s="140"/>
      <c r="BH15" s="140"/>
      <c r="BI15" s="140"/>
      <c r="BJ15" s="140"/>
      <c r="BK15" s="140"/>
      <c r="BL15" s="140"/>
      <c r="BM15" s="140"/>
      <c r="BN15" s="140"/>
      <c r="BO15" s="140"/>
      <c r="BP15" s="140"/>
      <c r="BQ15" s="140"/>
      <c r="BR15" s="140"/>
      <c r="BS15" s="140"/>
      <c r="BT15" s="140"/>
      <c r="BU15" s="140"/>
      <c r="BV15" s="140"/>
      <c r="BW15" s="140"/>
      <c r="BX15" s="140"/>
      <c r="BY15" s="140"/>
      <c r="BZ15" s="140"/>
      <c r="CA15" s="140"/>
      <c r="CB15" s="140"/>
      <c r="CC15" s="140"/>
      <c r="CD15" s="140"/>
      <c r="CE15" s="140"/>
      <c r="CF15" s="140"/>
      <c r="CG15" s="140"/>
      <c r="CH15" s="140"/>
      <c r="CI15" s="140"/>
      <c r="CJ15" s="140"/>
      <c r="CK15" s="140"/>
      <c r="CL15" s="140"/>
      <c r="CM15" s="140"/>
      <c r="CN15" s="140"/>
      <c r="CO15" s="140"/>
      <c r="CP15" s="140"/>
      <c r="CQ15" s="140"/>
      <c r="CR15" s="140"/>
      <c r="CS15" s="140"/>
      <c r="CT15" s="140"/>
      <c r="CU15" s="140"/>
      <c r="CV15" s="140"/>
      <c r="CW15" s="140"/>
      <c r="CX15" s="140"/>
      <c r="CY15" s="140"/>
      <c r="CZ15" s="140"/>
      <c r="DA15" s="140"/>
      <c r="DB15" s="140"/>
      <c r="DC15" s="140"/>
      <c r="DD15" s="140"/>
      <c r="DE15" s="140"/>
      <c r="DF15" s="140"/>
      <c r="DG15" s="140"/>
      <c r="DH15" s="140"/>
      <c r="DI15" s="140"/>
      <c r="DJ15" s="140"/>
      <c r="DK15" s="140"/>
      <c r="DL15" s="140"/>
      <c r="DM15" s="140"/>
      <c r="DN15" s="140"/>
      <c r="DO15" s="140"/>
      <c r="DP15" s="140"/>
      <c r="DQ15" s="140"/>
      <c r="DR15" s="140"/>
      <c r="DS15" s="140"/>
      <c r="DT15" s="140"/>
      <c r="DU15" s="140"/>
      <c r="DV15" s="140"/>
      <c r="DW15" s="140"/>
      <c r="DX15" s="140"/>
      <c r="DY15" s="140"/>
      <c r="DZ15" s="140"/>
      <c r="EA15" s="140"/>
      <c r="EB15" s="140"/>
      <c r="EC15" s="140"/>
      <c r="ED15" s="140"/>
      <c r="EE15" s="140"/>
      <c r="EF15" s="140"/>
      <c r="EG15" s="140"/>
      <c r="EH15" s="140"/>
      <c r="EI15" s="140"/>
      <c r="EJ15" s="140"/>
      <c r="EK15" s="140"/>
      <c r="EL15" s="140"/>
      <c r="EM15" s="140"/>
      <c r="EN15" s="140"/>
      <c r="EO15" s="140"/>
      <c r="EP15" s="140"/>
      <c r="EQ15" s="140"/>
      <c r="ER15" s="140"/>
      <c r="ES15" s="140"/>
      <c r="ET15" s="140"/>
      <c r="EU15" s="140"/>
      <c r="EV15" s="140"/>
      <c r="EW15" s="140"/>
      <c r="EX15" s="140"/>
      <c r="EY15" s="140"/>
      <c r="EZ15" s="140"/>
      <c r="FA15" s="140"/>
      <c r="FB15" s="140"/>
      <c r="FC15" s="140"/>
      <c r="FD15" s="140"/>
      <c r="FE15" s="140"/>
      <c r="FF15" s="140"/>
      <c r="FG15" s="140"/>
      <c r="FH15" s="140"/>
      <c r="FI15" s="140"/>
      <c r="FJ15" s="140"/>
      <c r="FK15" s="140"/>
      <c r="FL15" s="140"/>
      <c r="FM15" s="140"/>
      <c r="FN15" s="140"/>
      <c r="FO15" s="140"/>
      <c r="FP15" s="140"/>
      <c r="FQ15" s="140"/>
      <c r="FR15" s="140"/>
      <c r="FS15" s="140"/>
      <c r="FT15" s="140"/>
      <c r="FU15" s="140"/>
      <c r="FV15" s="140"/>
      <c r="FW15" s="140"/>
      <c r="FX15" s="140"/>
      <c r="FY15" s="140"/>
      <c r="FZ15" s="140"/>
      <c r="GA15" s="140"/>
      <c r="GB15" s="140"/>
      <c r="GC15" s="140"/>
      <c r="GD15" s="140"/>
      <c r="GE15" s="140"/>
      <c r="GF15" s="140"/>
      <c r="GG15" s="140"/>
      <c r="GH15" s="140"/>
      <c r="GI15" s="140"/>
      <c r="GJ15" s="140"/>
      <c r="GK15" s="140"/>
      <c r="GL15" s="140"/>
      <c r="GM15" s="140"/>
      <c r="GN15" s="140"/>
      <c r="GO15" s="140"/>
      <c r="GP15" s="140"/>
      <c r="GQ15" s="140"/>
      <c r="GR15" s="140"/>
      <c r="GS15" s="140"/>
      <c r="GT15" s="140"/>
      <c r="GU15" s="140"/>
      <c r="GV15" s="140"/>
      <c r="GW15" s="140"/>
      <c r="GX15" s="140"/>
      <c r="GY15" s="140"/>
      <c r="GZ15" s="140"/>
      <c r="HA15" s="140"/>
      <c r="HB15" s="140"/>
      <c r="HC15" s="140"/>
    </row>
    <row r="16" spans="1:211" ht="13.5" thickBot="1" x14ac:dyDescent="0.25">
      <c r="A16" s="363" t="s">
        <v>250</v>
      </c>
      <c r="B16" s="363"/>
      <c r="C16" s="363"/>
      <c r="D16" s="363"/>
      <c r="E16" s="342" t="s">
        <v>242</v>
      </c>
      <c r="F16" s="342"/>
      <c r="G16" s="342"/>
      <c r="H16" s="342"/>
      <c r="I16" s="140"/>
      <c r="J16" s="140"/>
      <c r="K16" s="140"/>
      <c r="L16" s="140"/>
      <c r="M16" s="140"/>
      <c r="N16" s="140"/>
      <c r="O16" s="140"/>
      <c r="P16" s="140"/>
      <c r="Q16" s="140"/>
      <c r="R16" s="140"/>
      <c r="S16" s="140"/>
      <c r="T16" s="140"/>
      <c r="U16" s="140"/>
      <c r="V16" s="140"/>
      <c r="W16" s="140"/>
      <c r="X16" s="140"/>
      <c r="Y16" s="140"/>
      <c r="Z16" s="140"/>
      <c r="AA16" s="140"/>
      <c r="AB16" s="140"/>
      <c r="AC16" s="140"/>
      <c r="AD16" s="140"/>
      <c r="AE16" s="140"/>
      <c r="AF16" s="140"/>
      <c r="AG16" s="140"/>
      <c r="AH16" s="140"/>
      <c r="AI16" s="140"/>
      <c r="AJ16" s="140"/>
      <c r="AK16" s="140"/>
      <c r="AL16" s="140"/>
      <c r="AM16" s="140"/>
      <c r="AN16" s="140"/>
      <c r="AO16" s="140"/>
      <c r="AP16" s="140"/>
      <c r="AQ16" s="140"/>
      <c r="AR16" s="140"/>
      <c r="AS16" s="140"/>
      <c r="AT16" s="140"/>
      <c r="AU16" s="140"/>
      <c r="AV16" s="140"/>
      <c r="AW16" s="140"/>
      <c r="AX16" s="140"/>
      <c r="AY16" s="140"/>
      <c r="AZ16" s="140"/>
      <c r="BA16" s="140"/>
      <c r="BB16" s="140"/>
      <c r="BC16" s="140"/>
      <c r="BD16" s="140"/>
      <c r="BE16" s="140"/>
      <c r="BF16" s="140"/>
      <c r="BG16" s="140"/>
      <c r="BH16" s="140"/>
      <c r="BI16" s="140"/>
      <c r="BJ16" s="140"/>
      <c r="BK16" s="140"/>
      <c r="BL16" s="140"/>
      <c r="BM16" s="140"/>
      <c r="BN16" s="140"/>
      <c r="BO16" s="140"/>
      <c r="BP16" s="140"/>
      <c r="BQ16" s="140"/>
      <c r="BR16" s="140"/>
      <c r="BS16" s="140"/>
      <c r="BT16" s="140"/>
      <c r="BU16" s="140"/>
      <c r="BV16" s="140"/>
      <c r="BW16" s="140"/>
      <c r="BX16" s="140"/>
      <c r="BY16" s="140"/>
      <c r="BZ16" s="140"/>
      <c r="CA16" s="140"/>
      <c r="CB16" s="140"/>
      <c r="CC16" s="140"/>
      <c r="CD16" s="140"/>
      <c r="CE16" s="140"/>
      <c r="CF16" s="140"/>
      <c r="CG16" s="140"/>
      <c r="CH16" s="140"/>
      <c r="CI16" s="140"/>
      <c r="CJ16" s="140"/>
      <c r="CK16" s="140"/>
      <c r="CL16" s="140"/>
      <c r="CM16" s="140"/>
      <c r="CN16" s="140"/>
      <c r="CO16" s="140"/>
      <c r="CP16" s="140"/>
      <c r="CQ16" s="140"/>
      <c r="CR16" s="140"/>
      <c r="CS16" s="140"/>
      <c r="CT16" s="140"/>
      <c r="CU16" s="140"/>
      <c r="CV16" s="140"/>
      <c r="CW16" s="140"/>
      <c r="CX16" s="140"/>
      <c r="CY16" s="140"/>
      <c r="CZ16" s="140"/>
      <c r="DA16" s="140"/>
      <c r="DB16" s="140"/>
      <c r="DC16" s="140"/>
      <c r="DD16" s="140"/>
      <c r="DE16" s="140"/>
      <c r="DF16" s="140"/>
      <c r="DG16" s="140"/>
      <c r="DH16" s="140"/>
      <c r="DI16" s="140"/>
      <c r="DJ16" s="140"/>
      <c r="DK16" s="140"/>
      <c r="DL16" s="140"/>
      <c r="DM16" s="140"/>
      <c r="DN16" s="140"/>
      <c r="DO16" s="140"/>
      <c r="DP16" s="140"/>
      <c r="DQ16" s="140"/>
      <c r="DR16" s="140"/>
      <c r="DS16" s="140"/>
      <c r="DT16" s="140"/>
      <c r="DU16" s="140"/>
      <c r="DV16" s="140"/>
      <c r="DW16" s="140"/>
      <c r="DX16" s="140"/>
      <c r="DY16" s="140"/>
      <c r="DZ16" s="140"/>
      <c r="EA16" s="140"/>
      <c r="EB16" s="140"/>
      <c r="EC16" s="140"/>
      <c r="ED16" s="140"/>
      <c r="EE16" s="140"/>
      <c r="EF16" s="140"/>
      <c r="EG16" s="140"/>
      <c r="EH16" s="140"/>
      <c r="EI16" s="140"/>
      <c r="EJ16" s="140"/>
      <c r="EK16" s="140"/>
      <c r="EL16" s="140"/>
      <c r="EM16" s="140"/>
      <c r="EN16" s="140"/>
      <c r="EO16" s="140"/>
      <c r="EP16" s="140"/>
      <c r="EQ16" s="140"/>
      <c r="ER16" s="140"/>
      <c r="ES16" s="140"/>
      <c r="ET16" s="140"/>
      <c r="EU16" s="140"/>
      <c r="EV16" s="140"/>
      <c r="EW16" s="140"/>
      <c r="EX16" s="140"/>
      <c r="EY16" s="140"/>
      <c r="EZ16" s="140"/>
      <c r="FA16" s="140"/>
      <c r="FB16" s="140"/>
      <c r="FC16" s="140"/>
      <c r="FD16" s="140"/>
      <c r="FE16" s="140"/>
      <c r="FF16" s="140"/>
      <c r="FG16" s="140"/>
      <c r="FH16" s="140"/>
      <c r="FI16" s="140"/>
      <c r="FJ16" s="140"/>
      <c r="FK16" s="140"/>
      <c r="FL16" s="140"/>
      <c r="FM16" s="140"/>
      <c r="FN16" s="140"/>
      <c r="FO16" s="140"/>
      <c r="FP16" s="140"/>
      <c r="FQ16" s="140"/>
      <c r="FR16" s="140"/>
      <c r="FS16" s="140"/>
      <c r="FT16" s="140"/>
      <c r="FU16" s="140"/>
      <c r="FV16" s="140"/>
      <c r="FW16" s="140"/>
      <c r="FX16" s="140"/>
      <c r="FY16" s="140"/>
      <c r="FZ16" s="140"/>
      <c r="GA16" s="140"/>
      <c r="GB16" s="140"/>
      <c r="GC16" s="140"/>
      <c r="GD16" s="140"/>
      <c r="GE16" s="140"/>
      <c r="GF16" s="140"/>
      <c r="GG16" s="140"/>
      <c r="GH16" s="140"/>
      <c r="GI16" s="140"/>
      <c r="GJ16" s="140"/>
      <c r="GK16" s="140"/>
      <c r="GL16" s="140"/>
      <c r="GM16" s="140"/>
      <c r="GN16" s="140"/>
      <c r="GO16" s="140"/>
      <c r="GP16" s="140"/>
      <c r="GQ16" s="140"/>
      <c r="GR16" s="140"/>
      <c r="GS16" s="140"/>
      <c r="GT16" s="140"/>
      <c r="GU16" s="140"/>
      <c r="GV16" s="140"/>
      <c r="GW16" s="140"/>
      <c r="GX16" s="140"/>
      <c r="GY16" s="140"/>
      <c r="GZ16" s="140"/>
      <c r="HA16" s="140"/>
      <c r="HB16" s="140"/>
      <c r="HC16" s="140"/>
    </row>
    <row r="17" spans="1:211" x14ac:dyDescent="0.2">
      <c r="A17" s="377" t="s">
        <v>19</v>
      </c>
      <c r="B17" s="378"/>
      <c r="C17" s="378"/>
      <c r="D17" s="378"/>
      <c r="E17" s="378"/>
      <c r="F17" s="378"/>
      <c r="G17" s="378"/>
      <c r="H17" s="379"/>
      <c r="I17" s="140"/>
      <c r="J17" s="140"/>
      <c r="K17" s="140"/>
      <c r="L17" s="140"/>
      <c r="M17" s="140"/>
      <c r="N17" s="140"/>
      <c r="O17" s="140"/>
      <c r="P17" s="140"/>
      <c r="Q17" s="140"/>
      <c r="R17" s="140"/>
      <c r="S17" s="140"/>
      <c r="T17" s="140"/>
      <c r="U17" s="140"/>
      <c r="V17" s="140"/>
      <c r="W17" s="140"/>
      <c r="X17" s="140"/>
      <c r="Y17" s="140"/>
      <c r="Z17" s="140"/>
      <c r="AA17" s="140"/>
      <c r="AB17" s="140"/>
      <c r="AC17" s="140"/>
      <c r="AD17" s="140"/>
      <c r="AE17" s="140"/>
      <c r="AF17" s="140"/>
      <c r="AG17" s="140"/>
      <c r="AH17" s="140"/>
      <c r="AI17" s="140"/>
      <c r="AJ17" s="140"/>
      <c r="AK17" s="140"/>
      <c r="AL17" s="140"/>
      <c r="AM17" s="140"/>
      <c r="AN17" s="140"/>
      <c r="AO17" s="140"/>
      <c r="AP17" s="140"/>
      <c r="AQ17" s="140"/>
      <c r="AR17" s="140"/>
      <c r="AS17" s="140"/>
      <c r="AT17" s="140"/>
      <c r="AU17" s="140"/>
      <c r="AV17" s="140"/>
      <c r="AW17" s="140"/>
      <c r="AX17" s="140"/>
      <c r="AY17" s="140"/>
      <c r="AZ17" s="140"/>
      <c r="BA17" s="140"/>
      <c r="BB17" s="140"/>
      <c r="BC17" s="140"/>
      <c r="BD17" s="140"/>
      <c r="BE17" s="140"/>
      <c r="BF17" s="140"/>
      <c r="BG17" s="140"/>
      <c r="BH17" s="140"/>
      <c r="BI17" s="140"/>
      <c r="BJ17" s="140"/>
      <c r="BK17" s="140"/>
      <c r="BL17" s="140"/>
      <c r="BM17" s="140"/>
      <c r="BN17" s="140"/>
      <c r="BO17" s="140"/>
      <c r="BP17" s="140"/>
      <c r="BQ17" s="140"/>
      <c r="BR17" s="140"/>
      <c r="BS17" s="140"/>
      <c r="BT17" s="140"/>
      <c r="BU17" s="140"/>
      <c r="BV17" s="140"/>
      <c r="BW17" s="140"/>
      <c r="BX17" s="140"/>
      <c r="BY17" s="140"/>
      <c r="BZ17" s="140"/>
      <c r="CA17" s="140"/>
      <c r="CB17" s="140"/>
      <c r="CC17" s="140"/>
      <c r="CD17" s="140"/>
      <c r="CE17" s="140"/>
      <c r="CF17" s="140"/>
      <c r="CG17" s="140"/>
      <c r="CH17" s="140"/>
      <c r="CI17" s="140"/>
      <c r="CJ17" s="140"/>
      <c r="CK17" s="140"/>
      <c r="CL17" s="140"/>
      <c r="CM17" s="140"/>
      <c r="CN17" s="140"/>
      <c r="CO17" s="140"/>
      <c r="CP17" s="140"/>
      <c r="CQ17" s="140"/>
      <c r="CR17" s="140"/>
      <c r="CS17" s="140"/>
      <c r="CT17" s="140"/>
      <c r="CU17" s="140"/>
      <c r="CV17" s="140"/>
      <c r="CW17" s="140"/>
      <c r="CX17" s="140"/>
      <c r="CY17" s="140"/>
      <c r="CZ17" s="140"/>
      <c r="DA17" s="140"/>
      <c r="DB17" s="140"/>
      <c r="DC17" s="140"/>
      <c r="DD17" s="140"/>
      <c r="DE17" s="140"/>
      <c r="DF17" s="140"/>
      <c r="DG17" s="140"/>
      <c r="DH17" s="140"/>
      <c r="DI17" s="140"/>
      <c r="DJ17" s="140"/>
      <c r="DK17" s="140"/>
      <c r="DL17" s="140"/>
      <c r="DM17" s="140"/>
      <c r="DN17" s="140"/>
      <c r="DO17" s="140"/>
      <c r="DP17" s="140"/>
      <c r="DQ17" s="140"/>
      <c r="DR17" s="140"/>
      <c r="DS17" s="140"/>
      <c r="DT17" s="140"/>
      <c r="DU17" s="140"/>
      <c r="DV17" s="140"/>
      <c r="DW17" s="140"/>
      <c r="DX17" s="140"/>
      <c r="DY17" s="140"/>
      <c r="DZ17" s="140"/>
      <c r="EA17" s="140"/>
      <c r="EB17" s="140"/>
      <c r="EC17" s="140"/>
      <c r="ED17" s="140"/>
      <c r="EE17" s="140"/>
      <c r="EF17" s="140"/>
      <c r="EG17" s="140"/>
      <c r="EH17" s="140"/>
      <c r="EI17" s="140"/>
      <c r="EJ17" s="140"/>
      <c r="EK17" s="140"/>
      <c r="EL17" s="140"/>
      <c r="EM17" s="140"/>
      <c r="EN17" s="140"/>
      <c r="EO17" s="140"/>
      <c r="EP17" s="140"/>
      <c r="EQ17" s="140"/>
      <c r="ER17" s="140"/>
      <c r="ES17" s="140"/>
      <c r="ET17" s="140"/>
      <c r="EU17" s="140"/>
      <c r="EV17" s="140"/>
      <c r="EW17" s="140"/>
      <c r="EX17" s="140"/>
      <c r="EY17" s="140"/>
      <c r="EZ17" s="140"/>
      <c r="FA17" s="140"/>
      <c r="FB17" s="140"/>
      <c r="FC17" s="140"/>
      <c r="FD17" s="140"/>
      <c r="FE17" s="140"/>
      <c r="FF17" s="140"/>
      <c r="FG17" s="140"/>
      <c r="FH17" s="140"/>
      <c r="FI17" s="140"/>
      <c r="FJ17" s="140"/>
      <c r="FK17" s="140"/>
      <c r="FL17" s="140"/>
      <c r="FM17" s="140"/>
      <c r="FN17" s="140"/>
      <c r="FO17" s="140"/>
      <c r="FP17" s="140"/>
      <c r="FQ17" s="140"/>
      <c r="FR17" s="140"/>
      <c r="FS17" s="140"/>
      <c r="FT17" s="140"/>
      <c r="FU17" s="140"/>
      <c r="FV17" s="140"/>
      <c r="FW17" s="140"/>
      <c r="FX17" s="140"/>
      <c r="FY17" s="140"/>
      <c r="FZ17" s="140"/>
      <c r="GA17" s="140"/>
      <c r="GB17" s="140"/>
      <c r="GC17" s="140"/>
      <c r="GD17" s="140"/>
      <c r="GE17" s="140"/>
      <c r="GF17" s="140"/>
      <c r="GG17" s="140"/>
      <c r="GH17" s="140"/>
      <c r="GI17" s="140"/>
      <c r="GJ17" s="140"/>
      <c r="GK17" s="140"/>
      <c r="GL17" s="140"/>
      <c r="GM17" s="140"/>
      <c r="GN17" s="140"/>
      <c r="GO17" s="140"/>
      <c r="GP17" s="140"/>
      <c r="GQ17" s="140"/>
      <c r="GR17" s="140"/>
      <c r="GS17" s="140"/>
      <c r="GT17" s="140"/>
      <c r="GU17" s="140"/>
      <c r="GV17" s="140"/>
      <c r="GW17" s="140"/>
      <c r="GX17" s="140"/>
      <c r="GY17" s="140"/>
      <c r="GZ17" s="140"/>
      <c r="HA17" s="140"/>
      <c r="HB17" s="140"/>
      <c r="HC17" s="140"/>
    </row>
    <row r="18" spans="1:211" ht="26.25" thickBot="1" x14ac:dyDescent="0.25">
      <c r="A18" s="380" t="s">
        <v>13</v>
      </c>
      <c r="B18" s="381"/>
      <c r="C18" s="381"/>
      <c r="D18" s="381"/>
      <c r="E18" s="382"/>
      <c r="F18" s="248" t="s">
        <v>28</v>
      </c>
      <c r="G18" s="248" t="s">
        <v>30</v>
      </c>
      <c r="H18" s="249" t="s">
        <v>9</v>
      </c>
      <c r="I18" s="140"/>
      <c r="J18" s="140"/>
      <c r="K18" s="140"/>
      <c r="L18" s="140"/>
      <c r="M18" s="140"/>
      <c r="N18" s="140"/>
      <c r="O18" s="140"/>
      <c r="P18" s="140"/>
      <c r="Q18" s="140"/>
      <c r="R18" s="140"/>
      <c r="S18" s="140"/>
      <c r="T18" s="140"/>
      <c r="U18" s="140"/>
      <c r="V18" s="140"/>
      <c r="W18" s="140"/>
      <c r="X18" s="140"/>
      <c r="Y18" s="140"/>
      <c r="Z18" s="140"/>
      <c r="AA18" s="140"/>
      <c r="AB18" s="140"/>
      <c r="AC18" s="140"/>
      <c r="AD18" s="140"/>
      <c r="AE18" s="140"/>
      <c r="AF18" s="140"/>
      <c r="AG18" s="140"/>
      <c r="AH18" s="140"/>
      <c r="AI18" s="140"/>
      <c r="AJ18" s="140"/>
      <c r="AK18" s="140"/>
      <c r="AL18" s="140"/>
      <c r="AM18" s="140"/>
      <c r="AN18" s="140"/>
      <c r="AO18" s="140"/>
      <c r="AP18" s="140"/>
      <c r="AQ18" s="140"/>
      <c r="AR18" s="140"/>
      <c r="AS18" s="140"/>
      <c r="AT18" s="140"/>
      <c r="AU18" s="140"/>
      <c r="AV18" s="140"/>
      <c r="AW18" s="140"/>
      <c r="AX18" s="140"/>
      <c r="AY18" s="140"/>
      <c r="AZ18" s="140"/>
      <c r="BA18" s="140"/>
      <c r="BB18" s="140"/>
      <c r="BC18" s="140"/>
      <c r="BD18" s="140"/>
      <c r="BE18" s="140"/>
      <c r="BF18" s="140"/>
      <c r="BG18" s="140"/>
      <c r="BH18" s="140"/>
      <c r="BI18" s="140"/>
      <c r="BJ18" s="140"/>
      <c r="BK18" s="140"/>
      <c r="BL18" s="140"/>
      <c r="BM18" s="140"/>
      <c r="BN18" s="140"/>
      <c r="BO18" s="140"/>
      <c r="BP18" s="140"/>
      <c r="BQ18" s="140"/>
      <c r="BR18" s="140"/>
      <c r="BS18" s="140"/>
      <c r="BT18" s="140"/>
      <c r="BU18" s="140"/>
      <c r="BV18" s="140"/>
      <c r="BW18" s="140"/>
      <c r="BX18" s="140"/>
      <c r="BY18" s="140"/>
      <c r="BZ18" s="140"/>
      <c r="CA18" s="140"/>
      <c r="CB18" s="140"/>
      <c r="CC18" s="140"/>
      <c r="CD18" s="140"/>
      <c r="CE18" s="140"/>
      <c r="CF18" s="140"/>
      <c r="CG18" s="140"/>
      <c r="CH18" s="140"/>
      <c r="CI18" s="140"/>
      <c r="CJ18" s="140"/>
      <c r="CK18" s="140"/>
      <c r="CL18" s="140"/>
      <c r="CM18" s="140"/>
      <c r="CN18" s="140"/>
      <c r="CO18" s="140"/>
      <c r="CP18" s="140"/>
      <c r="CQ18" s="140"/>
      <c r="CR18" s="140"/>
      <c r="CS18" s="140"/>
      <c r="CT18" s="140"/>
      <c r="CU18" s="140"/>
      <c r="CV18" s="140"/>
      <c r="CW18" s="140"/>
      <c r="CX18" s="140"/>
      <c r="CY18" s="140"/>
      <c r="CZ18" s="140"/>
      <c r="DA18" s="140"/>
      <c r="DB18" s="140"/>
      <c r="DC18" s="140"/>
      <c r="DD18" s="140"/>
      <c r="DE18" s="140"/>
      <c r="DF18" s="140"/>
      <c r="DG18" s="140"/>
      <c r="DH18" s="140"/>
      <c r="DI18" s="140"/>
      <c r="DJ18" s="140"/>
      <c r="DK18" s="140"/>
      <c r="DL18" s="140"/>
      <c r="DM18" s="140"/>
      <c r="DN18" s="140"/>
      <c r="DO18" s="140"/>
      <c r="DP18" s="140"/>
      <c r="DQ18" s="140"/>
      <c r="DR18" s="140"/>
      <c r="DS18" s="140"/>
      <c r="DT18" s="140"/>
      <c r="DU18" s="140"/>
      <c r="DV18" s="140"/>
      <c r="DW18" s="140"/>
      <c r="DX18" s="140"/>
      <c r="DY18" s="140"/>
      <c r="DZ18" s="140"/>
      <c r="EA18" s="140"/>
      <c r="EB18" s="140"/>
      <c r="EC18" s="140"/>
      <c r="ED18" s="140"/>
      <c r="EE18" s="140"/>
      <c r="EF18" s="140"/>
      <c r="EG18" s="140"/>
      <c r="EH18" s="140"/>
      <c r="EI18" s="140"/>
      <c r="EJ18" s="140"/>
      <c r="EK18" s="140"/>
      <c r="EL18" s="140"/>
      <c r="EM18" s="140"/>
      <c r="EN18" s="140"/>
      <c r="EO18" s="140"/>
      <c r="EP18" s="140"/>
      <c r="EQ18" s="140"/>
      <c r="ER18" s="140"/>
      <c r="ES18" s="140"/>
      <c r="ET18" s="140"/>
      <c r="EU18" s="140"/>
      <c r="EV18" s="140"/>
      <c r="EW18" s="140"/>
      <c r="EX18" s="140"/>
      <c r="EY18" s="140"/>
      <c r="EZ18" s="140"/>
      <c r="FA18" s="140"/>
      <c r="FB18" s="140"/>
      <c r="FC18" s="140"/>
      <c r="FD18" s="140"/>
      <c r="FE18" s="140"/>
      <c r="FF18" s="140"/>
      <c r="FG18" s="140"/>
      <c r="FH18" s="140"/>
      <c r="FI18" s="140"/>
      <c r="FJ18" s="140"/>
      <c r="FK18" s="140"/>
      <c r="FL18" s="140"/>
      <c r="FM18" s="140"/>
      <c r="FN18" s="140"/>
      <c r="FO18" s="140"/>
      <c r="FP18" s="140"/>
      <c r="FQ18" s="140"/>
      <c r="FR18" s="140"/>
      <c r="FS18" s="140"/>
      <c r="FT18" s="140"/>
      <c r="FU18" s="140"/>
      <c r="FV18" s="140"/>
      <c r="FW18" s="140"/>
      <c r="FX18" s="140"/>
      <c r="FY18" s="140"/>
      <c r="FZ18" s="140"/>
      <c r="GA18" s="140"/>
      <c r="GB18" s="140"/>
      <c r="GC18" s="140"/>
      <c r="GD18" s="140"/>
      <c r="GE18" s="140"/>
      <c r="GF18" s="140"/>
      <c r="GG18" s="140"/>
      <c r="GH18" s="140"/>
      <c r="GI18" s="140"/>
      <c r="GJ18" s="140"/>
      <c r="GK18" s="140"/>
      <c r="GL18" s="140"/>
      <c r="GM18" s="140"/>
      <c r="GN18" s="140"/>
      <c r="GO18" s="140"/>
      <c r="GP18" s="140"/>
      <c r="GQ18" s="140"/>
      <c r="GR18" s="140"/>
      <c r="GS18" s="140"/>
      <c r="GT18" s="140"/>
      <c r="GU18" s="140"/>
      <c r="GV18" s="140"/>
      <c r="GW18" s="140"/>
      <c r="GX18" s="140"/>
      <c r="GY18" s="140"/>
      <c r="GZ18" s="140"/>
      <c r="HA18" s="140"/>
      <c r="HB18" s="140"/>
      <c r="HC18" s="140"/>
    </row>
    <row r="19" spans="1:211" ht="13.5" customHeight="1" thickBot="1" x14ac:dyDescent="0.25">
      <c r="A19" s="284" t="s">
        <v>45</v>
      </c>
      <c r="B19" s="285"/>
      <c r="C19" s="285"/>
      <c r="D19" s="285"/>
      <c r="E19" s="286"/>
      <c r="F19" s="175">
        <v>250</v>
      </c>
      <c r="G19" s="83" t="s">
        <v>55</v>
      </c>
      <c r="H19" s="147" t="s">
        <v>25</v>
      </c>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c r="AK19" s="140"/>
      <c r="AL19" s="140"/>
      <c r="AM19" s="140"/>
      <c r="AN19" s="140"/>
      <c r="AO19" s="140"/>
      <c r="AP19" s="140"/>
      <c r="AQ19" s="140"/>
      <c r="AR19" s="140"/>
      <c r="AS19" s="140"/>
      <c r="AT19" s="140"/>
      <c r="AU19" s="140"/>
      <c r="AV19" s="140"/>
      <c r="AW19" s="140"/>
      <c r="AX19" s="140"/>
      <c r="AY19" s="140"/>
      <c r="AZ19" s="140"/>
      <c r="BA19" s="140"/>
      <c r="BB19" s="140"/>
      <c r="BC19" s="140"/>
      <c r="BD19" s="140"/>
      <c r="BE19" s="140"/>
      <c r="BF19" s="140"/>
      <c r="BG19" s="140"/>
      <c r="BH19" s="140"/>
      <c r="BI19" s="140"/>
      <c r="BJ19" s="140"/>
      <c r="BK19" s="140"/>
      <c r="BL19" s="140"/>
      <c r="BM19" s="140"/>
      <c r="BN19" s="140"/>
      <c r="BO19" s="140"/>
      <c r="BP19" s="140"/>
      <c r="BQ19" s="140"/>
      <c r="BR19" s="140"/>
      <c r="BS19" s="140"/>
      <c r="BT19" s="140"/>
      <c r="BU19" s="140"/>
      <c r="BV19" s="140"/>
      <c r="BW19" s="140"/>
      <c r="BX19" s="140"/>
      <c r="BY19" s="140"/>
      <c r="BZ19" s="140"/>
      <c r="CA19" s="140"/>
      <c r="CB19" s="140"/>
      <c r="CC19" s="140"/>
      <c r="CD19" s="140"/>
      <c r="CE19" s="140"/>
      <c r="CF19" s="140"/>
      <c r="CG19" s="140"/>
      <c r="CH19" s="140"/>
      <c r="CI19" s="140"/>
      <c r="CJ19" s="140"/>
      <c r="CK19" s="140"/>
      <c r="CL19" s="140"/>
      <c r="CM19" s="140"/>
      <c r="CN19" s="140"/>
      <c r="CO19" s="140"/>
      <c r="CP19" s="140"/>
      <c r="CQ19" s="140"/>
      <c r="CR19" s="140"/>
      <c r="CS19" s="140"/>
      <c r="CT19" s="140"/>
      <c r="CU19" s="140"/>
      <c r="CV19" s="140"/>
      <c r="CW19" s="140"/>
      <c r="CX19" s="140"/>
      <c r="CY19" s="140"/>
      <c r="CZ19" s="140"/>
      <c r="DA19" s="140"/>
      <c r="DB19" s="140"/>
      <c r="DC19" s="140"/>
      <c r="DD19" s="140"/>
      <c r="DE19" s="140"/>
      <c r="DF19" s="140"/>
      <c r="DG19" s="140"/>
      <c r="DH19" s="140"/>
      <c r="DI19" s="140"/>
      <c r="DJ19" s="140"/>
      <c r="DK19" s="140"/>
      <c r="DL19" s="140"/>
      <c r="DM19" s="140"/>
      <c r="DN19" s="140"/>
      <c r="DO19" s="140"/>
      <c r="DP19" s="140"/>
      <c r="DQ19" s="140"/>
      <c r="DR19" s="140"/>
      <c r="DS19" s="140"/>
      <c r="DT19" s="140"/>
      <c r="DU19" s="140"/>
      <c r="DV19" s="140"/>
      <c r="DW19" s="140"/>
      <c r="DX19" s="140"/>
      <c r="DY19" s="140"/>
      <c r="DZ19" s="140"/>
      <c r="EA19" s="140"/>
      <c r="EB19" s="140"/>
      <c r="EC19" s="140"/>
      <c r="ED19" s="140"/>
      <c r="EE19" s="140"/>
      <c r="EF19" s="140"/>
      <c r="EG19" s="140"/>
      <c r="EH19" s="140"/>
      <c r="EI19" s="140"/>
      <c r="EJ19" s="140"/>
      <c r="EK19" s="140"/>
      <c r="EL19" s="140"/>
      <c r="EM19" s="140"/>
      <c r="EN19" s="140"/>
      <c r="EO19" s="140"/>
      <c r="EP19" s="140"/>
      <c r="EQ19" s="140"/>
      <c r="ER19" s="140"/>
      <c r="ES19" s="140"/>
      <c r="ET19" s="140"/>
      <c r="EU19" s="140"/>
      <c r="EV19" s="140"/>
      <c r="EW19" s="140"/>
      <c r="EX19" s="140"/>
      <c r="EY19" s="140"/>
      <c r="EZ19" s="140"/>
      <c r="FA19" s="140"/>
      <c r="FB19" s="140"/>
      <c r="FC19" s="140"/>
      <c r="FD19" s="140"/>
      <c r="FE19" s="140"/>
      <c r="FF19" s="140"/>
      <c r="FG19" s="140"/>
      <c r="FH19" s="140"/>
      <c r="FI19" s="140"/>
      <c r="FJ19" s="140"/>
      <c r="FK19" s="140"/>
      <c r="FL19" s="140"/>
      <c r="FM19" s="140"/>
      <c r="FN19" s="140"/>
      <c r="FO19" s="140"/>
      <c r="FP19" s="140"/>
      <c r="FQ19" s="140"/>
      <c r="FR19" s="140"/>
      <c r="FS19" s="140"/>
      <c r="FT19" s="140"/>
      <c r="FU19" s="140"/>
      <c r="FV19" s="140"/>
      <c r="FW19" s="140"/>
      <c r="FX19" s="140"/>
      <c r="FY19" s="140"/>
      <c r="FZ19" s="140"/>
      <c r="GA19" s="140"/>
      <c r="GB19" s="140"/>
      <c r="GC19" s="140"/>
      <c r="GD19" s="140"/>
      <c r="GE19" s="140"/>
      <c r="GF19" s="140"/>
      <c r="GG19" s="140"/>
      <c r="GH19" s="140"/>
      <c r="GI19" s="140"/>
      <c r="GJ19" s="140"/>
      <c r="GK19" s="140"/>
      <c r="GL19" s="140"/>
      <c r="GM19" s="140"/>
      <c r="GN19" s="140"/>
      <c r="GO19" s="140"/>
      <c r="GP19" s="140"/>
      <c r="GQ19" s="140"/>
      <c r="GR19" s="140"/>
      <c r="GS19" s="140"/>
      <c r="GT19" s="140"/>
      <c r="GU19" s="140"/>
      <c r="GV19" s="140"/>
      <c r="GW19" s="140"/>
      <c r="GX19" s="140"/>
      <c r="GY19" s="140"/>
      <c r="GZ19" s="140"/>
      <c r="HA19" s="140"/>
      <c r="HB19" s="140"/>
      <c r="HC19" s="140"/>
    </row>
    <row r="20" spans="1:211" ht="13.5" customHeight="1" thickBot="1" x14ac:dyDescent="0.25">
      <c r="A20" s="284" t="s">
        <v>225</v>
      </c>
      <c r="B20" s="285"/>
      <c r="C20" s="285"/>
      <c r="D20" s="285"/>
      <c r="E20" s="286"/>
      <c r="F20" s="168">
        <v>495</v>
      </c>
      <c r="G20" s="85" t="s">
        <v>54</v>
      </c>
      <c r="H20" s="147" t="s">
        <v>25</v>
      </c>
    </row>
    <row r="21" spans="1:211" ht="13.5" customHeight="1" thickBot="1" x14ac:dyDescent="0.25">
      <c r="A21" s="284" t="s">
        <v>243</v>
      </c>
      <c r="B21" s="285"/>
      <c r="C21" s="285"/>
      <c r="D21" s="285"/>
      <c r="E21" s="286"/>
      <c r="F21" s="144">
        <v>900</v>
      </c>
      <c r="G21" s="145" t="s">
        <v>97</v>
      </c>
      <c r="H21" s="147" t="s">
        <v>25</v>
      </c>
    </row>
    <row r="22" spans="1:211" ht="13.5" customHeight="1" thickBot="1" x14ac:dyDescent="0.25">
      <c r="A22" s="284" t="s">
        <v>244</v>
      </c>
      <c r="B22" s="285"/>
      <c r="C22" s="285"/>
      <c r="D22" s="285"/>
      <c r="E22" s="286"/>
      <c r="F22" s="144">
        <v>925</v>
      </c>
      <c r="G22" s="145" t="s">
        <v>98</v>
      </c>
      <c r="H22" s="147" t="s">
        <v>25</v>
      </c>
    </row>
    <row r="23" spans="1:211" ht="13.5" customHeight="1" thickBot="1" x14ac:dyDescent="0.25">
      <c r="A23" s="284" t="s">
        <v>149</v>
      </c>
      <c r="B23" s="285"/>
      <c r="C23" s="285"/>
      <c r="D23" s="285"/>
      <c r="E23" s="286"/>
      <c r="F23" s="144">
        <v>325</v>
      </c>
      <c r="G23" s="145" t="s">
        <v>145</v>
      </c>
      <c r="H23" s="147" t="s">
        <v>25</v>
      </c>
    </row>
    <row r="24" spans="1:211" ht="13.5" customHeight="1" thickBot="1" x14ac:dyDescent="0.25">
      <c r="A24" s="284" t="s">
        <v>183</v>
      </c>
      <c r="B24" s="285"/>
      <c r="C24" s="285"/>
      <c r="D24" s="285"/>
      <c r="E24" s="286"/>
      <c r="F24" s="144">
        <v>755</v>
      </c>
      <c r="G24" s="145" t="s">
        <v>184</v>
      </c>
      <c r="H24" s="147" t="s">
        <v>25</v>
      </c>
    </row>
    <row r="25" spans="1:211" ht="13.5" customHeight="1" thickBot="1" x14ac:dyDescent="0.25">
      <c r="A25" s="307" t="s">
        <v>92</v>
      </c>
      <c r="B25" s="308"/>
      <c r="C25" s="308"/>
      <c r="D25" s="308"/>
      <c r="E25" s="309"/>
      <c r="F25" s="176">
        <v>1550</v>
      </c>
      <c r="G25" s="83" t="s">
        <v>245</v>
      </c>
      <c r="H25" s="86" t="s">
        <v>25</v>
      </c>
    </row>
    <row r="26" spans="1:211" ht="13.5" customHeight="1" thickBot="1" x14ac:dyDescent="0.25">
      <c r="A26" s="307" t="s">
        <v>146</v>
      </c>
      <c r="B26" s="308"/>
      <c r="C26" s="308"/>
      <c r="D26" s="308"/>
      <c r="E26" s="309"/>
      <c r="F26" s="175">
        <v>650</v>
      </c>
      <c r="G26" s="83" t="s">
        <v>56</v>
      </c>
      <c r="H26" s="147" t="s">
        <v>25</v>
      </c>
    </row>
    <row r="27" spans="1:211" ht="13.5" customHeight="1" thickBot="1" x14ac:dyDescent="0.25">
      <c r="A27" s="307" t="s">
        <v>246</v>
      </c>
      <c r="B27" s="308"/>
      <c r="C27" s="308"/>
      <c r="D27" s="308"/>
      <c r="E27" s="309"/>
      <c r="F27" s="175">
        <v>2795</v>
      </c>
      <c r="G27" s="83" t="s">
        <v>147</v>
      </c>
      <c r="H27" s="147" t="s">
        <v>25</v>
      </c>
    </row>
    <row r="28" spans="1:211" ht="13.5" customHeight="1" thickBot="1" x14ac:dyDescent="0.25">
      <c r="A28" s="307" t="s">
        <v>148</v>
      </c>
      <c r="B28" s="308"/>
      <c r="C28" s="308"/>
      <c r="D28" s="308"/>
      <c r="E28" s="309"/>
      <c r="F28" s="175">
        <v>595</v>
      </c>
      <c r="G28" s="83" t="s">
        <v>93</v>
      </c>
      <c r="H28" s="147" t="s">
        <v>25</v>
      </c>
    </row>
    <row r="29" spans="1:211" ht="13.5" customHeight="1" thickBot="1" x14ac:dyDescent="0.25">
      <c r="A29" s="307" t="s">
        <v>46</v>
      </c>
      <c r="B29" s="308"/>
      <c r="C29" s="308"/>
      <c r="D29" s="308"/>
      <c r="E29" s="309"/>
      <c r="F29" s="149">
        <v>750</v>
      </c>
      <c r="G29" s="70" t="s">
        <v>111</v>
      </c>
      <c r="H29" s="86" t="s">
        <v>25</v>
      </c>
    </row>
    <row r="30" spans="1:211" s="253" customFormat="1" ht="23.25" customHeight="1" thickBot="1" x14ac:dyDescent="0.25">
      <c r="A30" s="318" t="s">
        <v>205</v>
      </c>
      <c r="B30" s="319"/>
      <c r="C30" s="319"/>
      <c r="D30" s="319"/>
      <c r="E30" s="320"/>
      <c r="F30" s="250" t="s">
        <v>25</v>
      </c>
      <c r="G30" s="251" t="s">
        <v>33</v>
      </c>
      <c r="H30" s="252"/>
    </row>
    <row r="31" spans="1:211" s="253" customFormat="1" ht="23.25" customHeight="1" thickBot="1" x14ac:dyDescent="0.25">
      <c r="A31" s="160"/>
      <c r="B31" s="161"/>
      <c r="C31" s="161"/>
      <c r="D31" s="162"/>
      <c r="E31" s="384" t="s">
        <v>135</v>
      </c>
      <c r="F31" s="385"/>
      <c r="G31" s="386">
        <f>(SUMIF(H19:H29,"X",F19:F29))+(SUMIF(H14,"X",F14))</f>
        <v>0</v>
      </c>
      <c r="H31" s="387"/>
    </row>
    <row r="32" spans="1:211" s="253" customFormat="1" ht="18" customHeight="1" x14ac:dyDescent="0.2">
      <c r="A32" s="68" t="s">
        <v>10</v>
      </c>
      <c r="B32" s="354"/>
      <c r="C32" s="354"/>
      <c r="D32" s="354"/>
      <c r="E32" s="354"/>
      <c r="F32" s="354"/>
      <c r="G32" s="354"/>
      <c r="H32" s="354"/>
    </row>
    <row r="33" spans="1:211" s="253" customFormat="1" ht="18" customHeight="1" x14ac:dyDescent="0.2">
      <c r="A33" s="354"/>
      <c r="B33" s="354"/>
      <c r="C33" s="354"/>
      <c r="D33" s="354"/>
      <c r="E33" s="354"/>
      <c r="F33" s="354"/>
      <c r="G33" s="354"/>
      <c r="H33" s="354"/>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6"/>
      <c r="AH33" s="146"/>
      <c r="AI33" s="146"/>
      <c r="AJ33" s="146"/>
      <c r="AK33" s="146"/>
      <c r="AL33" s="146"/>
      <c r="AM33" s="146"/>
      <c r="AN33" s="146"/>
      <c r="AO33" s="146"/>
      <c r="AP33" s="146"/>
      <c r="AQ33" s="146"/>
      <c r="AR33" s="146"/>
      <c r="AS33" s="146"/>
      <c r="AT33" s="146"/>
      <c r="AU33" s="146"/>
      <c r="AV33" s="146"/>
      <c r="AW33" s="146"/>
      <c r="AX33" s="146"/>
      <c r="AY33" s="146"/>
      <c r="AZ33" s="146"/>
      <c r="BA33" s="146"/>
      <c r="BB33" s="146"/>
      <c r="BC33" s="146"/>
      <c r="BD33" s="146"/>
      <c r="BE33" s="146"/>
      <c r="BF33" s="146"/>
      <c r="BG33" s="146"/>
      <c r="BH33" s="146"/>
      <c r="BI33" s="146"/>
      <c r="BJ33" s="146"/>
      <c r="BK33" s="146"/>
      <c r="BL33" s="146"/>
      <c r="BM33" s="146"/>
      <c r="BN33" s="146"/>
      <c r="BO33" s="146"/>
      <c r="BP33" s="146"/>
      <c r="BQ33" s="146"/>
      <c r="BR33" s="146"/>
      <c r="BS33" s="146"/>
      <c r="BT33" s="146"/>
      <c r="BU33" s="146"/>
      <c r="BV33" s="146"/>
      <c r="BW33" s="146"/>
      <c r="BX33" s="146"/>
      <c r="BY33" s="146"/>
      <c r="BZ33" s="146"/>
      <c r="CA33" s="146"/>
      <c r="CB33" s="146"/>
      <c r="CC33" s="146"/>
      <c r="CD33" s="146"/>
      <c r="CE33" s="146"/>
      <c r="CF33" s="146"/>
      <c r="CG33" s="146"/>
      <c r="CH33" s="146"/>
      <c r="CI33" s="146"/>
      <c r="CJ33" s="146"/>
      <c r="CK33" s="146"/>
      <c r="CL33" s="146"/>
      <c r="CM33" s="146"/>
      <c r="CN33" s="146"/>
      <c r="CO33" s="146"/>
      <c r="CP33" s="146"/>
      <c r="CQ33" s="146"/>
      <c r="CR33" s="146"/>
      <c r="CS33" s="146"/>
      <c r="CT33" s="146"/>
      <c r="CU33" s="146"/>
      <c r="CV33" s="146"/>
      <c r="CW33" s="146"/>
      <c r="CX33" s="146"/>
      <c r="CY33" s="146"/>
      <c r="CZ33" s="146"/>
      <c r="DA33" s="146"/>
      <c r="DB33" s="146"/>
      <c r="DC33" s="146"/>
      <c r="DD33" s="146"/>
      <c r="DE33" s="146"/>
      <c r="DF33" s="146"/>
      <c r="DG33" s="146"/>
      <c r="DH33" s="146"/>
      <c r="DI33" s="146"/>
      <c r="DJ33" s="146"/>
      <c r="DK33" s="146"/>
      <c r="DL33" s="146"/>
      <c r="DM33" s="146"/>
      <c r="DN33" s="146"/>
      <c r="DO33" s="146"/>
      <c r="DP33" s="146"/>
      <c r="DQ33" s="146"/>
      <c r="DR33" s="146"/>
      <c r="DS33" s="146"/>
      <c r="DT33" s="146"/>
      <c r="DU33" s="146"/>
      <c r="DV33" s="146"/>
      <c r="DW33" s="146"/>
      <c r="DX33" s="146"/>
      <c r="DY33" s="146"/>
      <c r="DZ33" s="146"/>
      <c r="EA33" s="146"/>
      <c r="EB33" s="146"/>
      <c r="EC33" s="146"/>
      <c r="ED33" s="146"/>
      <c r="EE33" s="146"/>
      <c r="EF33" s="146"/>
      <c r="EG33" s="146"/>
      <c r="EH33" s="146"/>
      <c r="EI33" s="146"/>
      <c r="EJ33" s="146"/>
      <c r="EK33" s="146"/>
      <c r="EL33" s="146"/>
      <c r="EM33" s="146"/>
      <c r="EN33" s="146"/>
      <c r="EO33" s="146"/>
      <c r="EP33" s="146"/>
      <c r="EQ33" s="146"/>
      <c r="ER33" s="146"/>
      <c r="ES33" s="146"/>
      <c r="ET33" s="146"/>
      <c r="EU33" s="146"/>
      <c r="EV33" s="146"/>
      <c r="EW33" s="146"/>
      <c r="EX33" s="146"/>
      <c r="EY33" s="146"/>
      <c r="EZ33" s="146"/>
      <c r="FA33" s="146"/>
      <c r="FB33" s="146"/>
      <c r="FC33" s="146"/>
      <c r="FD33" s="146"/>
      <c r="FE33" s="146"/>
      <c r="FF33" s="146"/>
      <c r="FG33" s="146"/>
      <c r="FH33" s="146"/>
      <c r="FI33" s="146"/>
      <c r="FJ33" s="146"/>
      <c r="FK33" s="146"/>
      <c r="FL33" s="146"/>
      <c r="FM33" s="146"/>
      <c r="FN33" s="146"/>
      <c r="FO33" s="146"/>
      <c r="FP33" s="146"/>
      <c r="FQ33" s="146"/>
      <c r="FR33" s="146"/>
      <c r="FS33" s="146"/>
      <c r="FT33" s="146"/>
      <c r="FU33" s="146"/>
      <c r="FV33" s="146"/>
      <c r="FW33" s="146"/>
      <c r="FX33" s="146"/>
      <c r="FY33" s="146"/>
      <c r="FZ33" s="146"/>
      <c r="GA33" s="146"/>
      <c r="GB33" s="146"/>
      <c r="GC33" s="146"/>
      <c r="GD33" s="146"/>
      <c r="GE33" s="146"/>
      <c r="GF33" s="146"/>
      <c r="GG33" s="146"/>
      <c r="GH33" s="146"/>
      <c r="GI33" s="146"/>
      <c r="GJ33" s="146"/>
      <c r="GK33" s="146"/>
      <c r="GL33" s="146"/>
      <c r="GM33" s="146"/>
      <c r="GN33" s="146"/>
      <c r="GO33" s="146"/>
      <c r="GP33" s="146"/>
      <c r="GQ33" s="146"/>
      <c r="GR33" s="146"/>
      <c r="GS33" s="146"/>
      <c r="GT33" s="146"/>
      <c r="GU33" s="146"/>
      <c r="GV33" s="146"/>
      <c r="GW33" s="146"/>
      <c r="GX33" s="146"/>
      <c r="GY33" s="146"/>
      <c r="GZ33" s="146"/>
      <c r="HA33" s="146"/>
      <c r="HB33" s="146"/>
      <c r="HC33" s="146"/>
    </row>
    <row r="34" spans="1:211" s="253" customFormat="1" ht="18" customHeight="1" x14ac:dyDescent="0.2">
      <c r="A34" s="68" t="s">
        <v>11</v>
      </c>
      <c r="B34" s="270"/>
      <c r="C34" s="270"/>
      <c r="D34" s="270"/>
      <c r="E34" s="69" t="s">
        <v>27</v>
      </c>
      <c r="F34" s="383"/>
      <c r="G34" s="383"/>
      <c r="H34" s="383"/>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c r="AG34" s="254"/>
      <c r="AH34" s="254"/>
      <c r="AI34" s="254"/>
      <c r="AJ34" s="254"/>
      <c r="AK34" s="254"/>
      <c r="AL34" s="254"/>
      <c r="AM34" s="254"/>
      <c r="AN34" s="254"/>
      <c r="AO34" s="254"/>
      <c r="AP34" s="254"/>
      <c r="AQ34" s="254"/>
      <c r="AR34" s="254"/>
      <c r="AS34" s="254"/>
      <c r="AT34" s="254"/>
      <c r="AU34" s="254"/>
      <c r="AV34" s="254"/>
      <c r="AW34" s="254"/>
      <c r="AX34" s="254"/>
      <c r="AY34" s="254"/>
      <c r="AZ34" s="254"/>
      <c r="BA34" s="254"/>
      <c r="BB34" s="254"/>
      <c r="BC34" s="254"/>
      <c r="BD34" s="254"/>
      <c r="BE34" s="254"/>
      <c r="BF34" s="254"/>
      <c r="BG34" s="254"/>
      <c r="BH34" s="254"/>
      <c r="BI34" s="254"/>
      <c r="BJ34" s="254"/>
      <c r="BK34" s="254"/>
      <c r="BL34" s="254"/>
      <c r="BM34" s="254"/>
      <c r="BN34" s="254"/>
      <c r="BO34" s="254"/>
      <c r="BP34" s="254"/>
      <c r="BQ34" s="254"/>
      <c r="BR34" s="254"/>
      <c r="BS34" s="254"/>
      <c r="BT34" s="254"/>
      <c r="BU34" s="254"/>
      <c r="BV34" s="254"/>
      <c r="BW34" s="254"/>
      <c r="BX34" s="254"/>
      <c r="BY34" s="254"/>
      <c r="BZ34" s="254"/>
      <c r="CA34" s="254"/>
      <c r="CB34" s="254"/>
      <c r="CC34" s="254"/>
      <c r="CD34" s="254"/>
      <c r="CE34" s="254"/>
      <c r="CF34" s="254"/>
      <c r="CG34" s="254"/>
      <c r="CH34" s="254"/>
      <c r="CI34" s="254"/>
      <c r="CJ34" s="254"/>
      <c r="CK34" s="254"/>
      <c r="CL34" s="254"/>
      <c r="CM34" s="254"/>
      <c r="CN34" s="254"/>
      <c r="CO34" s="254"/>
      <c r="CP34" s="254"/>
      <c r="CQ34" s="254"/>
      <c r="CR34" s="254"/>
      <c r="CS34" s="254"/>
      <c r="CT34" s="254"/>
      <c r="CU34" s="254"/>
      <c r="CV34" s="254"/>
      <c r="CW34" s="254"/>
      <c r="CX34" s="254"/>
      <c r="CY34" s="254"/>
      <c r="CZ34" s="254"/>
      <c r="DA34" s="254"/>
      <c r="DB34" s="254"/>
      <c r="DC34" s="254"/>
      <c r="DD34" s="254"/>
      <c r="DE34" s="254"/>
      <c r="DF34" s="254"/>
      <c r="DG34" s="254"/>
      <c r="DH34" s="254"/>
      <c r="DI34" s="254"/>
      <c r="DJ34" s="254"/>
      <c r="DK34" s="254"/>
      <c r="DL34" s="254"/>
      <c r="DM34" s="254"/>
      <c r="DN34" s="254"/>
      <c r="DO34" s="254"/>
      <c r="DP34" s="254"/>
      <c r="DQ34" s="254"/>
      <c r="DR34" s="254"/>
      <c r="DS34" s="254"/>
      <c r="DT34" s="254"/>
      <c r="DU34" s="254"/>
      <c r="DV34" s="254"/>
      <c r="DW34" s="254"/>
      <c r="DX34" s="254"/>
      <c r="DY34" s="254"/>
      <c r="DZ34" s="254"/>
      <c r="EA34" s="254"/>
      <c r="EB34" s="254"/>
      <c r="EC34" s="254"/>
      <c r="ED34" s="254"/>
      <c r="EE34" s="254"/>
      <c r="EF34" s="254"/>
      <c r="EG34" s="254"/>
      <c r="EH34" s="254"/>
      <c r="EI34" s="254"/>
      <c r="EJ34" s="254"/>
      <c r="EK34" s="254"/>
      <c r="EL34" s="254"/>
      <c r="EM34" s="254"/>
      <c r="EN34" s="254"/>
      <c r="EO34" s="254"/>
      <c r="EP34" s="254"/>
      <c r="EQ34" s="254"/>
      <c r="ER34" s="254"/>
      <c r="ES34" s="254"/>
      <c r="ET34" s="254"/>
      <c r="EU34" s="254"/>
      <c r="EV34" s="254"/>
      <c r="EW34" s="254"/>
      <c r="EX34" s="254"/>
      <c r="EY34" s="254"/>
      <c r="EZ34" s="254"/>
      <c r="FA34" s="254"/>
      <c r="FB34" s="254"/>
      <c r="FC34" s="254"/>
      <c r="FD34" s="254"/>
      <c r="FE34" s="254"/>
      <c r="FF34" s="254"/>
      <c r="FG34" s="254"/>
      <c r="FH34" s="254"/>
      <c r="FI34" s="254"/>
      <c r="FJ34" s="254"/>
      <c r="FK34" s="254"/>
      <c r="FL34" s="254"/>
      <c r="FM34" s="254"/>
      <c r="FN34" s="254"/>
      <c r="FO34" s="254"/>
      <c r="FP34" s="254"/>
      <c r="FQ34" s="254"/>
      <c r="FR34" s="254"/>
      <c r="FS34" s="254"/>
      <c r="FT34" s="254"/>
      <c r="FU34" s="254"/>
      <c r="FV34" s="254"/>
      <c r="FW34" s="254"/>
      <c r="FX34" s="254"/>
      <c r="FY34" s="254"/>
      <c r="FZ34" s="254"/>
      <c r="GA34" s="254"/>
      <c r="GB34" s="254"/>
      <c r="GC34" s="254"/>
      <c r="GD34" s="254"/>
      <c r="GE34" s="254"/>
      <c r="GF34" s="254"/>
      <c r="GG34" s="254"/>
      <c r="GH34" s="254"/>
      <c r="GI34" s="254"/>
      <c r="GJ34" s="254"/>
      <c r="GK34" s="254"/>
      <c r="GL34" s="254"/>
      <c r="GM34" s="254"/>
      <c r="GN34" s="254"/>
      <c r="GO34" s="254"/>
      <c r="GP34" s="254"/>
      <c r="GQ34" s="254"/>
      <c r="GR34" s="254"/>
      <c r="GS34" s="254"/>
      <c r="GT34" s="254"/>
      <c r="GU34" s="254"/>
      <c r="GV34" s="254"/>
      <c r="GW34" s="254"/>
      <c r="GX34" s="254"/>
      <c r="GY34" s="254"/>
      <c r="GZ34" s="254"/>
      <c r="HA34" s="254"/>
      <c r="HB34" s="254"/>
      <c r="HC34" s="254"/>
    </row>
    <row r="35" spans="1:211" s="146" customFormat="1" ht="18" customHeight="1" x14ac:dyDescent="0.2">
      <c r="A35" s="241"/>
      <c r="B35" s="241"/>
      <c r="C35" s="241"/>
      <c r="D35" s="241"/>
      <c r="E35" s="241"/>
      <c r="F35" s="241"/>
      <c r="G35" s="241"/>
      <c r="H35" s="241"/>
    </row>
    <row r="36" spans="1:211" ht="24.75" customHeight="1" x14ac:dyDescent="0.2">
      <c r="I36" s="255"/>
      <c r="J36" s="255"/>
      <c r="K36" s="255"/>
      <c r="L36" s="255"/>
      <c r="M36" s="255"/>
      <c r="N36" s="255"/>
      <c r="O36" s="255"/>
      <c r="P36" s="255"/>
      <c r="Q36" s="255"/>
      <c r="R36" s="255"/>
      <c r="S36" s="255"/>
      <c r="T36" s="255"/>
      <c r="U36" s="255"/>
      <c r="V36" s="255"/>
      <c r="W36" s="255"/>
      <c r="X36" s="255"/>
      <c r="Y36" s="255"/>
      <c r="Z36" s="255"/>
      <c r="AA36" s="255"/>
      <c r="AB36" s="255"/>
      <c r="AC36" s="255"/>
      <c r="AD36" s="255"/>
      <c r="AE36" s="255"/>
      <c r="AF36" s="255"/>
      <c r="AG36" s="255"/>
      <c r="AH36" s="255"/>
      <c r="AI36" s="255"/>
      <c r="AJ36" s="255"/>
      <c r="AK36" s="255"/>
      <c r="AL36" s="255"/>
      <c r="AM36" s="255"/>
      <c r="AN36" s="255"/>
      <c r="AO36" s="255"/>
      <c r="AP36" s="255"/>
      <c r="AQ36" s="255"/>
      <c r="AR36" s="255"/>
      <c r="AS36" s="255"/>
      <c r="AT36" s="255"/>
      <c r="AU36" s="255"/>
      <c r="AV36" s="255"/>
      <c r="AW36" s="255"/>
      <c r="AX36" s="255"/>
      <c r="AY36" s="255"/>
      <c r="AZ36" s="255"/>
      <c r="BA36" s="255"/>
      <c r="BB36" s="255"/>
      <c r="BC36" s="255"/>
      <c r="BD36" s="255"/>
      <c r="BE36" s="255"/>
      <c r="BF36" s="255"/>
      <c r="BG36" s="255"/>
      <c r="BH36" s="255"/>
      <c r="BI36" s="255"/>
      <c r="BJ36" s="255"/>
      <c r="BK36" s="255"/>
      <c r="BL36" s="255"/>
      <c r="BM36" s="255"/>
      <c r="BN36" s="255"/>
      <c r="BO36" s="255"/>
      <c r="BP36" s="255"/>
      <c r="BQ36" s="255"/>
      <c r="BR36" s="255"/>
      <c r="BS36" s="255"/>
      <c r="BT36" s="255"/>
      <c r="BU36" s="255"/>
      <c r="BV36" s="255"/>
      <c r="BW36" s="255"/>
      <c r="BX36" s="255"/>
      <c r="BY36" s="255"/>
      <c r="BZ36" s="255"/>
      <c r="CA36" s="255"/>
      <c r="CB36" s="255"/>
      <c r="CC36" s="255"/>
      <c r="CD36" s="255"/>
      <c r="CE36" s="255"/>
      <c r="CF36" s="255"/>
      <c r="CG36" s="255"/>
      <c r="CH36" s="255"/>
      <c r="CI36" s="255"/>
      <c r="CJ36" s="255"/>
      <c r="CK36" s="255"/>
      <c r="CL36" s="255"/>
      <c r="CM36" s="255"/>
      <c r="CN36" s="255"/>
      <c r="CO36" s="255"/>
      <c r="CP36" s="255"/>
      <c r="CQ36" s="255"/>
      <c r="CR36" s="255"/>
      <c r="CS36" s="255"/>
      <c r="CT36" s="255"/>
      <c r="CU36" s="255"/>
      <c r="CV36" s="255"/>
      <c r="CW36" s="255"/>
      <c r="CX36" s="255"/>
      <c r="CY36" s="255"/>
      <c r="CZ36" s="255"/>
      <c r="DA36" s="255"/>
      <c r="DB36" s="255"/>
      <c r="DC36" s="255"/>
      <c r="DD36" s="255"/>
      <c r="DE36" s="255"/>
      <c r="DF36" s="255"/>
      <c r="DG36" s="255"/>
      <c r="DH36" s="255"/>
      <c r="DI36" s="255"/>
      <c r="DJ36" s="255"/>
      <c r="DK36" s="255"/>
      <c r="DL36" s="255"/>
      <c r="DM36" s="255"/>
      <c r="DN36" s="255"/>
      <c r="DO36" s="255"/>
      <c r="DP36" s="255"/>
      <c r="DQ36" s="255"/>
      <c r="DR36" s="255"/>
      <c r="DS36" s="255"/>
      <c r="DT36" s="255"/>
      <c r="DU36" s="255"/>
      <c r="DV36" s="255"/>
      <c r="DW36" s="255"/>
      <c r="DX36" s="255"/>
      <c r="DY36" s="255"/>
      <c r="DZ36" s="255"/>
      <c r="EA36" s="255"/>
      <c r="EB36" s="255"/>
      <c r="EC36" s="255"/>
      <c r="ED36" s="255"/>
      <c r="EE36" s="255"/>
      <c r="EF36" s="255"/>
      <c r="EG36" s="255"/>
      <c r="EH36" s="255"/>
      <c r="EI36" s="255"/>
      <c r="EJ36" s="255"/>
      <c r="EK36" s="255"/>
      <c r="EL36" s="255"/>
      <c r="EM36" s="255"/>
      <c r="EN36" s="255"/>
      <c r="EO36" s="255"/>
      <c r="EP36" s="255"/>
      <c r="EQ36" s="255"/>
      <c r="ER36" s="255"/>
      <c r="ES36" s="255"/>
      <c r="ET36" s="255"/>
      <c r="EU36" s="255"/>
      <c r="EV36" s="255"/>
      <c r="EW36" s="255"/>
      <c r="EX36" s="255"/>
      <c r="EY36" s="255"/>
      <c r="EZ36" s="255"/>
      <c r="FA36" s="255"/>
      <c r="FB36" s="255"/>
      <c r="FC36" s="255"/>
      <c r="FD36" s="255"/>
      <c r="FE36" s="255"/>
      <c r="FF36" s="255"/>
      <c r="FG36" s="255"/>
      <c r="FH36" s="255"/>
      <c r="FI36" s="255"/>
      <c r="FJ36" s="255"/>
      <c r="FK36" s="255"/>
      <c r="FL36" s="255"/>
      <c r="FM36" s="255"/>
      <c r="FN36" s="255"/>
      <c r="FO36" s="255"/>
      <c r="FP36" s="255"/>
      <c r="FQ36" s="255"/>
      <c r="FR36" s="255"/>
      <c r="FS36" s="255"/>
      <c r="FT36" s="255"/>
      <c r="FU36" s="255"/>
      <c r="FV36" s="255"/>
      <c r="FW36" s="255"/>
      <c r="FX36" s="255"/>
      <c r="FY36" s="255"/>
      <c r="FZ36" s="255"/>
      <c r="GA36" s="255"/>
      <c r="GB36" s="255"/>
      <c r="GC36" s="255"/>
      <c r="GD36" s="255"/>
      <c r="GE36" s="255"/>
      <c r="GF36" s="255"/>
      <c r="GG36" s="255"/>
      <c r="GH36" s="255"/>
      <c r="GI36" s="255"/>
      <c r="GJ36" s="255"/>
      <c r="GK36" s="255"/>
      <c r="GL36" s="255"/>
      <c r="GM36" s="255"/>
      <c r="GN36" s="255"/>
      <c r="GO36" s="255"/>
      <c r="GP36" s="255"/>
      <c r="GQ36" s="255"/>
      <c r="GR36" s="255"/>
      <c r="GS36" s="255"/>
      <c r="GT36" s="255"/>
      <c r="GU36" s="255"/>
      <c r="GV36" s="255"/>
      <c r="GW36" s="255"/>
      <c r="GX36" s="255"/>
      <c r="GY36" s="255"/>
      <c r="GZ36" s="255"/>
    </row>
    <row r="37" spans="1:211" ht="28.5" customHeight="1" x14ac:dyDescent="0.2"/>
    <row r="38" spans="1:211" ht="28.5" customHeight="1" x14ac:dyDescent="0.2"/>
    <row r="39" spans="1:211" ht="28.5" customHeight="1" x14ac:dyDescent="0.2"/>
    <row r="49" ht="18" customHeight="1" x14ac:dyDescent="0.2"/>
    <row r="50" ht="18" customHeight="1" x14ac:dyDescent="0.2"/>
    <row r="51" ht="18" customHeight="1" x14ac:dyDescent="0.2"/>
  </sheetData>
  <sheetProtection algorithmName="SHA-512" hashValue="yVEhzHiiVJqSNDpFLJzWGXyLytoBOf9WQYAGVW/E6IeYs9KWfmhB/C+xPwiPr26b+ZYyV42+BJzChCDjxTpUOw==" saltValue="6CF+h6nogHbMhh8PV+9T3w==" spinCount="100000" sheet="1" objects="1" scenarios="1" selectLockedCells="1"/>
  <mergeCells count="45">
    <mergeCell ref="B34:D34"/>
    <mergeCell ref="F34:H34"/>
    <mergeCell ref="A29:E29"/>
    <mergeCell ref="A30:E30"/>
    <mergeCell ref="E31:F31"/>
    <mergeCell ref="G31:H31"/>
    <mergeCell ref="B32:H32"/>
    <mergeCell ref="A33:H33"/>
    <mergeCell ref="A28:E28"/>
    <mergeCell ref="A17:H17"/>
    <mergeCell ref="A18:E18"/>
    <mergeCell ref="A19:E19"/>
    <mergeCell ref="A20:E20"/>
    <mergeCell ref="A21:E21"/>
    <mergeCell ref="A22:E22"/>
    <mergeCell ref="A23:E23"/>
    <mergeCell ref="A24:E24"/>
    <mergeCell ref="A25:E25"/>
    <mergeCell ref="A26:E26"/>
    <mergeCell ref="A27:E27"/>
    <mergeCell ref="A16:D16"/>
    <mergeCell ref="E16:H16"/>
    <mergeCell ref="B9:C9"/>
    <mergeCell ref="D9:H9"/>
    <mergeCell ref="B10:C10"/>
    <mergeCell ref="D10:H10"/>
    <mergeCell ref="B11:C11"/>
    <mergeCell ref="B12:C12"/>
    <mergeCell ref="B13:C13"/>
    <mergeCell ref="D13:E13"/>
    <mergeCell ref="B14:C14"/>
    <mergeCell ref="D14:E14"/>
    <mergeCell ref="A15:H15"/>
    <mergeCell ref="B6:C6"/>
    <mergeCell ref="F6:H6"/>
    <mergeCell ref="B7:C7"/>
    <mergeCell ref="G7:H7"/>
    <mergeCell ref="B8:C8"/>
    <mergeCell ref="G8:H8"/>
    <mergeCell ref="A5:H5"/>
    <mergeCell ref="A1:H1"/>
    <mergeCell ref="C2:E4"/>
    <mergeCell ref="G2:H2"/>
    <mergeCell ref="G3:H3"/>
    <mergeCell ref="G4:H4"/>
  </mergeCells>
  <hyperlinks>
    <hyperlink ref="A4" r:id="rId1"/>
    <hyperlink ref="E16" r:id="rId2"/>
    <hyperlink ref="A30:D30" r:id="rId3" display="Extended Warranty Program (Contact Factory for Specifics or go to www.leeboy.com and view extended program under the warranty tab of the dealer login home page.)"/>
    <hyperlink ref="A30:E30"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5" footer="0.36"/>
  <pageSetup scale="99" orientation="portrait" r:id="rId5"/>
  <drawing r:id="rId6"/>
  <legacyDrawingHF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E1B"/>
    <pageSetUpPr fitToPage="1"/>
  </sheetPr>
  <dimension ref="A1:O47"/>
  <sheetViews>
    <sheetView showGridLines="0" zoomScaleNormal="100" workbookViewId="0">
      <selection activeCell="H14" sqref="H14"/>
    </sheetView>
  </sheetViews>
  <sheetFormatPr defaultRowHeight="12.75" x14ac:dyDescent="0.2"/>
  <cols>
    <col min="1" max="1" width="15.7109375" style="201" customWidth="1"/>
    <col min="2" max="2" width="9.7109375" style="201" customWidth="1"/>
    <col min="3" max="3" width="12.42578125" style="201" customWidth="1"/>
    <col min="4" max="4" width="16.85546875" style="201" customWidth="1"/>
    <col min="5" max="5" width="17.85546875" style="201" customWidth="1"/>
    <col min="6" max="6" width="11.28515625" style="232" customWidth="1"/>
    <col min="7" max="7" width="11.28515625" style="233" customWidth="1"/>
    <col min="8" max="8" width="6.28515625" style="201" customWidth="1"/>
    <col min="9" max="9" width="9.140625" style="201"/>
    <col min="10" max="10" width="13.28515625" style="201" bestFit="1" customWidth="1"/>
    <col min="11" max="11" width="12.28515625" style="201" bestFit="1" customWidth="1"/>
    <col min="12" max="12" width="10.28515625" style="201" bestFit="1" customWidth="1"/>
    <col min="13" max="13" width="9.140625" style="201"/>
    <col min="14" max="15" width="11.140625" style="201" bestFit="1" customWidth="1"/>
    <col min="16" max="16" width="9.140625" style="201"/>
    <col min="17" max="17" width="13.28515625" style="201" bestFit="1" customWidth="1"/>
    <col min="18" max="18" width="9.7109375" style="201" bestFit="1" customWidth="1"/>
    <col min="19" max="16384" width="9.140625" style="201"/>
  </cols>
  <sheetData>
    <row r="1" spans="1:15" ht="30.75" customHeight="1" x14ac:dyDescent="0.2">
      <c r="A1" s="261" t="s">
        <v>16</v>
      </c>
      <c r="B1" s="261"/>
      <c r="C1" s="261"/>
      <c r="D1" s="261"/>
      <c r="E1" s="261"/>
      <c r="F1" s="261"/>
      <c r="G1" s="261"/>
      <c r="H1" s="261"/>
    </row>
    <row r="2" spans="1:15" s="68" customFormat="1" ht="18.75" customHeight="1" x14ac:dyDescent="0.3">
      <c r="A2" s="80"/>
      <c r="B2" s="80"/>
      <c r="C2" s="262" t="s">
        <v>196</v>
      </c>
      <c r="D2" s="262"/>
      <c r="E2" s="262"/>
      <c r="F2" s="95" t="s">
        <v>31</v>
      </c>
      <c r="G2" s="264">
        <f>'150D'!G2:H2</f>
        <v>44287</v>
      </c>
      <c r="H2" s="265"/>
      <c r="J2" s="201"/>
    </row>
    <row r="3" spans="1:15" s="68" customFormat="1" ht="16.5" customHeight="1" x14ac:dyDescent="0.3">
      <c r="A3" s="80" t="s">
        <v>47</v>
      </c>
      <c r="B3" s="80"/>
      <c r="C3" s="262"/>
      <c r="D3" s="262"/>
      <c r="E3" s="262"/>
      <c r="F3" s="81"/>
      <c r="G3" s="266" t="s">
        <v>29</v>
      </c>
      <c r="H3" s="266"/>
      <c r="J3" s="201"/>
    </row>
    <row r="4" spans="1:15" ht="16.5" customHeight="1" x14ac:dyDescent="0.3">
      <c r="A4" s="411" t="s">
        <v>48</v>
      </c>
      <c r="B4" s="411"/>
      <c r="C4" s="263"/>
      <c r="D4" s="263"/>
      <c r="E4" s="263"/>
      <c r="F4" s="81"/>
      <c r="G4" s="267" t="s">
        <v>136</v>
      </c>
      <c r="H4" s="267"/>
    </row>
    <row r="5" spans="1:15" s="202" customFormat="1" ht="39.950000000000003" customHeight="1" x14ac:dyDescent="0.2">
      <c r="A5" s="413" t="s">
        <v>220</v>
      </c>
      <c r="B5" s="414"/>
      <c r="C5" s="414"/>
      <c r="D5" s="414"/>
      <c r="E5" s="414"/>
      <c r="F5" s="414"/>
      <c r="G5" s="414"/>
      <c r="H5" s="415"/>
    </row>
    <row r="6" spans="1:15" s="68" customFormat="1" ht="21" customHeight="1" x14ac:dyDescent="0.2">
      <c r="A6" s="69" t="s">
        <v>0</v>
      </c>
      <c r="B6" s="361"/>
      <c r="C6" s="361"/>
      <c r="D6" s="183"/>
      <c r="E6" s="69" t="s">
        <v>2</v>
      </c>
      <c r="F6" s="270" t="s">
        <v>25</v>
      </c>
      <c r="G6" s="270"/>
      <c r="H6" s="270"/>
      <c r="J6" s="201"/>
    </row>
    <row r="7" spans="1:15" s="68" customFormat="1" ht="21" customHeight="1" x14ac:dyDescent="0.25">
      <c r="A7" s="69" t="s">
        <v>5</v>
      </c>
      <c r="B7" s="271" t="s">
        <v>25</v>
      </c>
      <c r="C7" s="271"/>
      <c r="D7" s="69" t="s">
        <v>26</v>
      </c>
      <c r="E7" s="72" t="s">
        <v>32</v>
      </c>
      <c r="F7" s="187" t="s">
        <v>24</v>
      </c>
      <c r="G7" s="272" t="s">
        <v>25</v>
      </c>
      <c r="H7" s="272"/>
      <c r="J7" s="201"/>
    </row>
    <row r="8" spans="1:15" s="68" customFormat="1" ht="21" customHeight="1" x14ac:dyDescent="0.25">
      <c r="A8" s="96" t="s">
        <v>49</v>
      </c>
      <c r="B8" s="270"/>
      <c r="C8" s="270"/>
      <c r="D8" s="95" t="s">
        <v>50</v>
      </c>
      <c r="E8" s="72" t="s">
        <v>32</v>
      </c>
      <c r="F8" s="69" t="s">
        <v>3</v>
      </c>
      <c r="G8" s="272" t="s">
        <v>25</v>
      </c>
      <c r="H8" s="272"/>
      <c r="J8" s="201"/>
    </row>
    <row r="9" spans="1:15" s="68" customFormat="1" ht="19.5" customHeight="1" thickBot="1" x14ac:dyDescent="0.25">
      <c r="A9" s="96" t="s">
        <v>51</v>
      </c>
      <c r="B9" s="270" t="s">
        <v>25</v>
      </c>
      <c r="C9" s="270"/>
      <c r="D9" s="416" t="s">
        <v>197</v>
      </c>
      <c r="E9" s="416"/>
      <c r="F9" s="416"/>
      <c r="G9" s="416"/>
      <c r="H9" s="416"/>
      <c r="J9" s="201"/>
    </row>
    <row r="10" spans="1:15" s="68" customFormat="1" ht="18" x14ac:dyDescent="0.2">
      <c r="A10" s="69" t="s">
        <v>94</v>
      </c>
      <c r="B10" s="270" t="s">
        <v>25</v>
      </c>
      <c r="C10" s="364"/>
      <c r="D10" s="332" t="s">
        <v>52</v>
      </c>
      <c r="E10" s="333"/>
      <c r="F10" s="333"/>
      <c r="G10" s="333"/>
      <c r="H10" s="334"/>
      <c r="J10" s="201"/>
    </row>
    <row r="11" spans="1:15" s="68" customFormat="1" ht="18" customHeight="1" x14ac:dyDescent="0.2">
      <c r="A11" s="69" t="s">
        <v>53</v>
      </c>
      <c r="B11" s="270" t="s">
        <v>25</v>
      </c>
      <c r="C11" s="364"/>
      <c r="D11" s="128"/>
      <c r="E11" s="129"/>
      <c r="F11" s="130"/>
      <c r="G11" s="129"/>
      <c r="H11" s="131"/>
      <c r="J11" s="201"/>
    </row>
    <row r="12" spans="1:15" s="68" customFormat="1" ht="21" customHeight="1" thickBot="1" x14ac:dyDescent="0.25">
      <c r="B12" s="283"/>
      <c r="C12" s="412"/>
      <c r="D12" s="132"/>
      <c r="E12" s="133"/>
      <c r="F12" s="134"/>
      <c r="G12" s="133"/>
      <c r="H12" s="135"/>
      <c r="J12" s="201"/>
    </row>
    <row r="13" spans="1:15" ht="26.25" thickBot="1" x14ac:dyDescent="0.25">
      <c r="A13" s="203" t="s">
        <v>4</v>
      </c>
      <c r="B13" s="420" t="s">
        <v>57</v>
      </c>
      <c r="C13" s="421"/>
      <c r="D13" s="422" t="s">
        <v>7</v>
      </c>
      <c r="E13" s="421"/>
      <c r="F13" s="203" t="s">
        <v>28</v>
      </c>
      <c r="G13" s="203" t="s">
        <v>30</v>
      </c>
      <c r="H13" s="204" t="s">
        <v>9</v>
      </c>
      <c r="J13" s="205"/>
      <c r="K13" s="205"/>
      <c r="L13" s="205"/>
      <c r="M13" s="205"/>
    </row>
    <row r="14" spans="1:15" ht="17.25" thickBot="1" x14ac:dyDescent="0.25">
      <c r="A14" s="206" t="s">
        <v>114</v>
      </c>
      <c r="B14" s="423" t="s">
        <v>115</v>
      </c>
      <c r="C14" s="424"/>
      <c r="D14" s="423" t="s">
        <v>116</v>
      </c>
      <c r="E14" s="424"/>
      <c r="F14" s="207">
        <v>212411</v>
      </c>
      <c r="G14" s="206" t="s">
        <v>58</v>
      </c>
      <c r="H14" s="208" t="s">
        <v>25</v>
      </c>
      <c r="I14" s="209"/>
      <c r="J14" s="210"/>
      <c r="K14" s="210"/>
      <c r="L14" s="210"/>
      <c r="M14" s="68"/>
      <c r="N14" s="448"/>
      <c r="O14" s="449"/>
    </row>
    <row r="15" spans="1:15" ht="17.25" thickBot="1" x14ac:dyDescent="0.25">
      <c r="A15" s="206" t="s">
        <v>114</v>
      </c>
      <c r="B15" s="423" t="s">
        <v>117</v>
      </c>
      <c r="C15" s="424"/>
      <c r="D15" s="423" t="s">
        <v>116</v>
      </c>
      <c r="E15" s="424"/>
      <c r="F15" s="207">
        <v>222219</v>
      </c>
      <c r="G15" s="206" t="s">
        <v>59</v>
      </c>
      <c r="H15" s="208" t="s">
        <v>25</v>
      </c>
      <c r="I15" s="211"/>
      <c r="J15" s="210"/>
      <c r="K15" s="210"/>
      <c r="L15" s="210"/>
      <c r="M15" s="68"/>
      <c r="N15" s="448"/>
      <c r="O15" s="449"/>
    </row>
    <row r="16" spans="1:15" ht="12" customHeight="1" thickBot="1" x14ac:dyDescent="0.25">
      <c r="A16" s="425" t="s">
        <v>25</v>
      </c>
      <c r="B16" s="426"/>
      <c r="C16" s="426"/>
      <c r="D16" s="426"/>
      <c r="E16" s="426"/>
      <c r="F16" s="426"/>
      <c r="G16" s="426"/>
      <c r="H16" s="427"/>
      <c r="O16" s="449"/>
    </row>
    <row r="17" spans="1:15" ht="17.25" thickBot="1" x14ac:dyDescent="0.25">
      <c r="A17" s="206" t="s">
        <v>118</v>
      </c>
      <c r="B17" s="423" t="s">
        <v>115</v>
      </c>
      <c r="C17" s="424"/>
      <c r="D17" s="423" t="s">
        <v>116</v>
      </c>
      <c r="E17" s="424"/>
      <c r="F17" s="207">
        <v>230027</v>
      </c>
      <c r="G17" s="206" t="s">
        <v>60</v>
      </c>
      <c r="H17" s="208" t="s">
        <v>25</v>
      </c>
      <c r="M17" s="68"/>
      <c r="N17" s="448"/>
      <c r="O17" s="449"/>
    </row>
    <row r="18" spans="1:15" ht="17.25" thickBot="1" x14ac:dyDescent="0.25">
      <c r="A18" s="206" t="s">
        <v>118</v>
      </c>
      <c r="B18" s="423" t="s">
        <v>117</v>
      </c>
      <c r="C18" s="424"/>
      <c r="D18" s="423" t="s">
        <v>116</v>
      </c>
      <c r="E18" s="424"/>
      <c r="F18" s="207">
        <v>237674</v>
      </c>
      <c r="G18" s="206" t="s">
        <v>61</v>
      </c>
      <c r="H18" s="208" t="s">
        <v>25</v>
      </c>
      <c r="M18" s="68"/>
      <c r="N18" s="448"/>
      <c r="O18" s="449"/>
    </row>
    <row r="19" spans="1:15" x14ac:dyDescent="0.2">
      <c r="A19" s="417" t="s">
        <v>20</v>
      </c>
      <c r="B19" s="418"/>
      <c r="C19" s="418"/>
      <c r="D19" s="418"/>
      <c r="E19" s="418"/>
      <c r="F19" s="418"/>
      <c r="G19" s="418"/>
      <c r="H19" s="419"/>
    </row>
    <row r="20" spans="1:15" ht="13.5" thickBot="1" x14ac:dyDescent="0.25">
      <c r="A20" s="341" t="s">
        <v>249</v>
      </c>
      <c r="B20" s="341"/>
      <c r="C20" s="341"/>
      <c r="D20" s="341"/>
      <c r="E20" s="342" t="s">
        <v>214</v>
      </c>
      <c r="F20" s="342"/>
      <c r="G20" s="342"/>
      <c r="H20" s="342"/>
    </row>
    <row r="21" spans="1:15" x14ac:dyDescent="0.2">
      <c r="A21" s="430" t="s">
        <v>19</v>
      </c>
      <c r="B21" s="431"/>
      <c r="C21" s="431"/>
      <c r="D21" s="431"/>
      <c r="E21" s="431"/>
      <c r="F21" s="431"/>
      <c r="G21" s="431"/>
      <c r="H21" s="432"/>
    </row>
    <row r="22" spans="1:15" ht="26.25" thickBot="1" x14ac:dyDescent="0.25">
      <c r="A22" s="433" t="s">
        <v>13</v>
      </c>
      <c r="B22" s="434"/>
      <c r="C22" s="434"/>
      <c r="D22" s="434"/>
      <c r="E22" s="435"/>
      <c r="F22" s="212" t="s">
        <v>28</v>
      </c>
      <c r="G22" s="213" t="s">
        <v>30</v>
      </c>
      <c r="H22" s="214" t="s">
        <v>9</v>
      </c>
    </row>
    <row r="23" spans="1:15" ht="13.5" customHeight="1" thickBot="1" x14ac:dyDescent="0.25">
      <c r="A23" s="352" t="s">
        <v>215</v>
      </c>
      <c r="B23" s="428"/>
      <c r="C23" s="428"/>
      <c r="D23" s="428"/>
      <c r="E23" s="429"/>
      <c r="F23" s="119">
        <v>3118</v>
      </c>
      <c r="G23" s="215" t="s">
        <v>193</v>
      </c>
      <c r="H23" s="216" t="s">
        <v>25</v>
      </c>
      <c r="K23" s="211"/>
      <c r="L23" s="217"/>
      <c r="M23" s="68"/>
      <c r="N23" s="448"/>
      <c r="O23" s="449"/>
    </row>
    <row r="24" spans="1:15" ht="13.5" customHeight="1" thickBot="1" x14ac:dyDescent="0.25">
      <c r="A24" s="352" t="s">
        <v>216</v>
      </c>
      <c r="B24" s="428"/>
      <c r="C24" s="428"/>
      <c r="D24" s="428"/>
      <c r="E24" s="429"/>
      <c r="F24" s="218">
        <v>3465</v>
      </c>
      <c r="G24" s="219" t="s">
        <v>120</v>
      </c>
      <c r="H24" s="216" t="s">
        <v>25</v>
      </c>
      <c r="K24" s="211"/>
      <c r="L24" s="217"/>
      <c r="M24" s="68"/>
      <c r="N24" s="448"/>
      <c r="O24" s="449"/>
    </row>
    <row r="25" spans="1:15" ht="13.5" customHeight="1" thickBot="1" x14ac:dyDescent="0.25">
      <c r="A25" s="352" t="s">
        <v>217</v>
      </c>
      <c r="B25" s="428"/>
      <c r="C25" s="428"/>
      <c r="D25" s="428"/>
      <c r="E25" s="429"/>
      <c r="F25" s="119">
        <v>6369</v>
      </c>
      <c r="G25" s="219" t="s">
        <v>192</v>
      </c>
      <c r="H25" s="216" t="s">
        <v>25</v>
      </c>
      <c r="K25" s="211"/>
      <c r="L25" s="217"/>
      <c r="M25" s="68"/>
      <c r="N25" s="448"/>
      <c r="O25" s="449"/>
    </row>
    <row r="26" spans="1:15" ht="13.5" customHeight="1" thickBot="1" x14ac:dyDescent="0.25">
      <c r="A26" s="284" t="s">
        <v>218</v>
      </c>
      <c r="B26" s="285"/>
      <c r="C26" s="285"/>
      <c r="D26" s="285"/>
      <c r="E26" s="286"/>
      <c r="F26" s="119">
        <v>1039</v>
      </c>
      <c r="G26" s="215" t="s">
        <v>121</v>
      </c>
      <c r="H26" s="216" t="s">
        <v>25</v>
      </c>
      <c r="K26" s="211"/>
      <c r="L26" s="217"/>
      <c r="M26" s="68"/>
      <c r="N26" s="448"/>
      <c r="O26" s="449"/>
    </row>
    <row r="27" spans="1:15" ht="13.5" customHeight="1" thickBot="1" x14ac:dyDescent="0.25">
      <c r="A27" s="352" t="s">
        <v>62</v>
      </c>
      <c r="B27" s="428"/>
      <c r="C27" s="428"/>
      <c r="D27" s="428"/>
      <c r="E27" s="429"/>
      <c r="F27" s="119">
        <v>2127</v>
      </c>
      <c r="G27" s="215" t="s">
        <v>122</v>
      </c>
      <c r="H27" s="216" t="s">
        <v>25</v>
      </c>
      <c r="K27" s="211"/>
      <c r="L27" s="217"/>
      <c r="M27" s="68"/>
      <c r="N27" s="448"/>
      <c r="O27" s="449"/>
    </row>
    <row r="28" spans="1:15" ht="13.5" customHeight="1" thickBot="1" x14ac:dyDescent="0.35">
      <c r="A28" s="352" t="s">
        <v>126</v>
      </c>
      <c r="B28" s="428"/>
      <c r="C28" s="428"/>
      <c r="D28" s="428"/>
      <c r="E28" s="429"/>
      <c r="F28" s="119">
        <v>2399</v>
      </c>
      <c r="G28" s="145" t="s">
        <v>194</v>
      </c>
      <c r="H28" s="220" t="s">
        <v>25</v>
      </c>
      <c r="K28" s="211"/>
      <c r="L28" s="217"/>
      <c r="M28" s="68"/>
      <c r="N28" s="448"/>
      <c r="O28" s="449"/>
    </row>
    <row r="29" spans="1:15" ht="13.5" customHeight="1" thickBot="1" x14ac:dyDescent="0.25">
      <c r="A29" s="352" t="s">
        <v>123</v>
      </c>
      <c r="B29" s="428"/>
      <c r="C29" s="428"/>
      <c r="D29" s="428"/>
      <c r="E29" s="429"/>
      <c r="F29" s="119">
        <v>1146</v>
      </c>
      <c r="G29" s="215" t="s">
        <v>89</v>
      </c>
      <c r="H29" s="216" t="s">
        <v>25</v>
      </c>
      <c r="K29" s="211"/>
      <c r="L29" s="217"/>
      <c r="M29" s="68"/>
      <c r="N29" s="448"/>
      <c r="O29" s="449"/>
    </row>
    <row r="30" spans="1:15" ht="13.5" customHeight="1" thickBot="1" x14ac:dyDescent="0.35">
      <c r="A30" s="352" t="s">
        <v>90</v>
      </c>
      <c r="B30" s="428"/>
      <c r="C30" s="428"/>
      <c r="D30" s="428"/>
      <c r="E30" s="429"/>
      <c r="F30" s="119">
        <v>2399</v>
      </c>
      <c r="G30" s="145" t="s">
        <v>124</v>
      </c>
      <c r="H30" s="220" t="s">
        <v>25</v>
      </c>
      <c r="K30" s="211"/>
      <c r="L30" s="217"/>
      <c r="M30" s="68"/>
      <c r="N30" s="448"/>
      <c r="O30" s="449"/>
    </row>
    <row r="31" spans="1:15" ht="13.5" customHeight="1" thickBot="1" x14ac:dyDescent="0.35">
      <c r="A31" s="352" t="s">
        <v>125</v>
      </c>
      <c r="B31" s="428"/>
      <c r="C31" s="428"/>
      <c r="D31" s="428"/>
      <c r="E31" s="429" t="b">
        <v>0</v>
      </c>
      <c r="F31" s="119">
        <v>2452</v>
      </c>
      <c r="G31" s="145" t="s">
        <v>151</v>
      </c>
      <c r="H31" s="220" t="s">
        <v>25</v>
      </c>
      <c r="K31" s="211"/>
      <c r="L31" s="217"/>
      <c r="M31" s="68"/>
      <c r="N31" s="448"/>
      <c r="O31" s="449"/>
    </row>
    <row r="32" spans="1:15" ht="13.5" customHeight="1" thickBot="1" x14ac:dyDescent="0.25">
      <c r="A32" s="436" t="s">
        <v>119</v>
      </c>
      <c r="B32" s="437"/>
      <c r="C32" s="437"/>
      <c r="D32" s="437"/>
      <c r="E32" s="438"/>
      <c r="F32" s="218">
        <v>613</v>
      </c>
      <c r="G32" s="219" t="s">
        <v>93</v>
      </c>
      <c r="H32" s="221" t="s">
        <v>25</v>
      </c>
      <c r="K32" s="211"/>
      <c r="L32" s="217"/>
      <c r="M32" s="68"/>
      <c r="N32" s="448"/>
      <c r="O32" s="449"/>
    </row>
    <row r="33" spans="1:15" ht="13.5" customHeight="1" thickBot="1" x14ac:dyDescent="0.35">
      <c r="A33" s="352" t="s">
        <v>92</v>
      </c>
      <c r="B33" s="428"/>
      <c r="C33" s="428"/>
      <c r="D33" s="428"/>
      <c r="E33" s="429"/>
      <c r="F33" s="119">
        <v>1914</v>
      </c>
      <c r="G33" s="145" t="s">
        <v>162</v>
      </c>
      <c r="H33" s="220" t="s">
        <v>25</v>
      </c>
      <c r="K33" s="211"/>
      <c r="L33" s="217"/>
      <c r="M33" s="68"/>
      <c r="N33" s="448"/>
      <c r="O33" s="449"/>
    </row>
    <row r="34" spans="1:15" ht="13.5" customHeight="1" thickBot="1" x14ac:dyDescent="0.35">
      <c r="A34" s="352" t="s">
        <v>219</v>
      </c>
      <c r="B34" s="428"/>
      <c r="C34" s="428"/>
      <c r="D34" s="428"/>
      <c r="E34" s="429"/>
      <c r="F34" s="222"/>
      <c r="G34" s="223" t="s">
        <v>195</v>
      </c>
      <c r="H34" s="220" t="s">
        <v>25</v>
      </c>
      <c r="K34" s="211"/>
      <c r="L34" s="217"/>
    </row>
    <row r="35" spans="1:15" s="227" customFormat="1" ht="27" customHeight="1" thickBot="1" x14ac:dyDescent="0.25">
      <c r="A35" s="318" t="s">
        <v>205</v>
      </c>
      <c r="B35" s="319"/>
      <c r="C35" s="319"/>
      <c r="D35" s="319"/>
      <c r="E35" s="320"/>
      <c r="F35" s="224" t="s">
        <v>34</v>
      </c>
      <c r="G35" s="225" t="s">
        <v>33</v>
      </c>
      <c r="H35" s="226"/>
      <c r="J35" s="201"/>
    </row>
    <row r="36" spans="1:15" s="227" customFormat="1" ht="27" customHeight="1" thickBot="1" x14ac:dyDescent="0.25">
      <c r="A36" s="160"/>
      <c r="B36" s="161"/>
      <c r="C36" s="161"/>
      <c r="D36" s="162"/>
      <c r="E36" s="321" t="s">
        <v>135</v>
      </c>
      <c r="F36" s="322"/>
      <c r="G36" s="356">
        <f>(SUMIF(H23:H34,"X",F23:F34))+(SUMIF(H14:H18,"X",F14:F18))</f>
        <v>0</v>
      </c>
      <c r="H36" s="357"/>
      <c r="J36" s="201"/>
    </row>
    <row r="37" spans="1:15" ht="18" customHeight="1" x14ac:dyDescent="0.2">
      <c r="A37" s="228" t="s">
        <v>10</v>
      </c>
      <c r="B37" s="439" t="s">
        <v>25</v>
      </c>
      <c r="C37" s="439"/>
      <c r="D37" s="439"/>
      <c r="E37" s="439"/>
      <c r="F37" s="439"/>
      <c r="G37" s="439"/>
      <c r="H37" s="439"/>
    </row>
    <row r="38" spans="1:15" ht="18" customHeight="1" x14ac:dyDescent="0.2">
      <c r="A38" s="229" t="s">
        <v>25</v>
      </c>
      <c r="B38" s="440"/>
      <c r="C38" s="440"/>
      <c r="D38" s="440"/>
      <c r="E38" s="440"/>
      <c r="F38" s="440"/>
      <c r="G38" s="440"/>
      <c r="H38" s="440"/>
    </row>
    <row r="39" spans="1:15" ht="18" customHeight="1" x14ac:dyDescent="0.2">
      <c r="A39" s="228" t="s">
        <v>11</v>
      </c>
      <c r="B39" s="441" t="s">
        <v>25</v>
      </c>
      <c r="C39" s="441"/>
      <c r="D39" s="441"/>
      <c r="E39" s="230" t="s">
        <v>27</v>
      </c>
      <c r="F39" s="442"/>
      <c r="G39" s="442"/>
      <c r="H39" s="442"/>
    </row>
    <row r="47" spans="1:15" x14ac:dyDescent="0.2">
      <c r="D47" s="231"/>
    </row>
  </sheetData>
  <sheetProtection algorithmName="SHA-512" hashValue="EfM3MyILSoTnSmQcNoFRjSV8ZxqHTdV4eWVv3C88v79Bw9wV6h1RqDRrlWA3/QHX4m4Ykyk23aNzG4lIg2WXWg==" saltValue="wheFcrOoUPNwunWYdUEegQ==" spinCount="100000" sheet="1" objects="1" scenarios="1" selectLockedCells="1"/>
  <mergeCells count="54">
    <mergeCell ref="G36:H36"/>
    <mergeCell ref="B37:H37"/>
    <mergeCell ref="B38:H38"/>
    <mergeCell ref="B39:D39"/>
    <mergeCell ref="F39:H39"/>
    <mergeCell ref="E36:F36"/>
    <mergeCell ref="A31:E31"/>
    <mergeCell ref="A32:E32"/>
    <mergeCell ref="A33:E33"/>
    <mergeCell ref="A34:E34"/>
    <mergeCell ref="A35:E35"/>
    <mergeCell ref="A30:E30"/>
    <mergeCell ref="A20:D20"/>
    <mergeCell ref="E20:H20"/>
    <mergeCell ref="A21:H21"/>
    <mergeCell ref="A22:E22"/>
    <mergeCell ref="A23:E23"/>
    <mergeCell ref="A24:E24"/>
    <mergeCell ref="A25:E25"/>
    <mergeCell ref="A26:E26"/>
    <mergeCell ref="A27:E27"/>
    <mergeCell ref="A28:E28"/>
    <mergeCell ref="A29:E29"/>
    <mergeCell ref="A19:H19"/>
    <mergeCell ref="B13:C13"/>
    <mergeCell ref="D13:E13"/>
    <mergeCell ref="B14:C14"/>
    <mergeCell ref="D14:E14"/>
    <mergeCell ref="B15:C15"/>
    <mergeCell ref="D15:E15"/>
    <mergeCell ref="A16:H16"/>
    <mergeCell ref="B17:C17"/>
    <mergeCell ref="D17:E17"/>
    <mergeCell ref="B18:C18"/>
    <mergeCell ref="D18:E18"/>
    <mergeCell ref="B12:C12"/>
    <mergeCell ref="A5:H5"/>
    <mergeCell ref="B6:C6"/>
    <mergeCell ref="F6:H6"/>
    <mergeCell ref="B7:C7"/>
    <mergeCell ref="G7:H7"/>
    <mergeCell ref="B8:C8"/>
    <mergeCell ref="G8:H8"/>
    <mergeCell ref="B9:C9"/>
    <mergeCell ref="D9:H9"/>
    <mergeCell ref="B10:C10"/>
    <mergeCell ref="D10:H10"/>
    <mergeCell ref="B11:C11"/>
    <mergeCell ref="A1:H1"/>
    <mergeCell ref="C2:E4"/>
    <mergeCell ref="G2:H2"/>
    <mergeCell ref="G3:H3"/>
    <mergeCell ref="A4:B4"/>
    <mergeCell ref="G4:H4"/>
  </mergeCells>
  <conditionalFormatting sqref="F7:H8">
    <cfRule type="expression" dxfId="1" priority="2">
      <formula>" =Cell(""protect"",A1)=1"</formula>
    </cfRule>
  </conditionalFormatting>
  <conditionalFormatting sqref="A35:E35">
    <cfRule type="expression" dxfId="0" priority="1">
      <formula>" =Cell(""protect"",A1)=1"</formula>
    </cfRule>
  </conditionalFormatting>
  <hyperlinks>
    <hyperlink ref="A4" r:id="rId1"/>
    <hyperlink ref="E20:H20" r:id="rId2" display="LeeBoy.com - 695B Motor Grader"/>
    <hyperlink ref="A35:D35" r:id="rId3" display="Extended Warranty Program (Contact Factory for Specifics or go to www.leeboy.com and view extended program under the warranty tab of the dealer login home page.)"/>
    <hyperlink ref="A35:E35" r:id="rId4" display="Extended Warranty Program (Contact factory for specifics or go to www.leeboy.com and view extended program under the warranty tab of the dealer login home page.)"/>
  </hyperlinks>
  <printOptions horizontalCentered="1"/>
  <pageMargins left="0.38" right="0.39" top="0.5" bottom="1.1399999999999999" header="0.5" footer="0.36"/>
  <pageSetup scale="98" orientation="portrait" r:id="rId5"/>
  <drawing r:id="rId6"/>
  <legacyDrawingHF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LBP Order Entry Process</vt:lpstr>
      <vt:lpstr>Blank</vt:lpstr>
      <vt:lpstr>150D</vt:lpstr>
      <vt:lpstr>RW85</vt:lpstr>
      <vt:lpstr>FB55</vt:lpstr>
      <vt:lpstr>CB95</vt:lpstr>
      <vt:lpstr>FB90B</vt:lpstr>
      <vt:lpstr>G700B</vt:lpstr>
      <vt:lpstr>'150D'!Print_Area</vt:lpstr>
      <vt:lpstr>'CB95'!Print_Area</vt:lpstr>
      <vt:lpstr>'FB55'!Print_Area</vt:lpstr>
      <vt:lpstr>FB90B!Print_Area</vt:lpstr>
      <vt:lpstr>G700B!Print_Area</vt:lpstr>
      <vt:lpstr>'LBP Order Entry Process'!Print_Area</vt:lpstr>
      <vt:lpstr>'RW85'!Print_Area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2021 - LBP List Pricing</dc:title>
  <dc:creator>Bill Wilkens</dc:creator>
  <cp:lastModifiedBy>Bill Wilkens</cp:lastModifiedBy>
  <cp:lastPrinted>2021-01-04T21:44:44Z</cp:lastPrinted>
  <dcterms:created xsi:type="dcterms:W3CDTF">2000-10-05T19:02:37Z</dcterms:created>
  <dcterms:modified xsi:type="dcterms:W3CDTF">2021-04-01T16:17:41Z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vision">
    <vt:lpwstr>A</vt:lpwstr>
  </property>
</Properties>
</file>