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https://d.docs.live.net/6f482d24ae22480a/Desktop/"/>
    </mc:Choice>
  </mc:AlternateContent>
  <xr:revisionPtr revIDLastSave="23" documentId="8_{7B662C40-365D-4C02-B76C-3ACBBAF8009F}" xr6:coauthVersionLast="45" xr6:coauthVersionMax="45" xr10:uidLastSave="{DC82279D-80F5-4865-86D1-DBB467AEA616}"/>
  <workbookProtection workbookAlgorithmName="SHA-512" workbookHashValue="wz1xFeKu/IekEIbBL5mwlcPiZZvcy+8k1SS409h/g/K4bUqbu1cTJb0oxp8uP9QlqAgjmgyLE4TvPKimL61sPw==" workbookSaltValue="XGDfpG5FAM7vKax/hrdNWQ==" workbookSpinCount="100000" lockStructure="1"/>
  <bookViews>
    <workbookView xWindow="-108" yWindow="-108" windowWidth="23256" windowHeight="12576" tabRatio="789" activeTab="1" xr2:uid="{00000000-000D-0000-FFFF-FFFF00000000}"/>
  </bookViews>
  <sheets>
    <sheet name="TOC" sheetId="28" r:id="rId1"/>
    <sheet name="Master Price List" sheetId="1" r:id="rId2"/>
    <sheet name="Console Accessories" sheetId="48" r:id="rId3"/>
    <sheet name="Face Plate A List" sheetId="56" r:id="rId4"/>
    <sheet name="Face Plate B List" sheetId="57" r:id="rId5"/>
    <sheet name="NEW 2020 Ford PI Utility" sheetId="59" r:id="rId6"/>
    <sheet name="Ford PI Utility" sheetId="3" r:id="rId7"/>
    <sheet name="Ford Expedition" sheetId="53" r:id="rId8"/>
    <sheet name="Ford F150" sheetId="33" r:id="rId9"/>
    <sheet name="Ford F250" sheetId="35" r:id="rId10"/>
    <sheet name="Chevy Tahoe" sheetId="36" r:id="rId11"/>
    <sheet name="2014-2018 Chevy 1500 Silverado" sheetId="39" r:id="rId12"/>
    <sheet name="2019-2020 Chevy 1500 Silverado" sheetId="58" r:id="rId13"/>
    <sheet name="2015-2019 Chevy 2500 Silverado" sheetId="52" r:id="rId14"/>
    <sheet name="2020 Chevy 2500 Silverado" sheetId="60" r:id="rId15"/>
    <sheet name="Chevy Suburban" sheetId="40" r:id="rId16"/>
    <sheet name="Dodge Charger" sheetId="41" r:id="rId17"/>
    <sheet name="Dodge Durango" sheetId="54" r:id="rId18"/>
    <sheet name="Dodge Ram" sheetId="43" r:id="rId19"/>
    <sheet name="Cargo Products" sheetId="44" r:id="rId20"/>
    <sheet name="Sheet2" sheetId="62" r:id="rId21"/>
    <sheet name="Weapon Mounts" sheetId="22" state="hidden" r:id="rId22"/>
  </sheets>
  <definedNames>
    <definedName name="_xlnm._FilterDatabase" localSheetId="19" hidden="1">'Cargo Products'!$A$2:$D$61</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7" i="60" l="1"/>
  <c r="A47" i="60"/>
  <c r="B47" i="60"/>
  <c r="C47" i="60"/>
  <c r="C81" i="60"/>
  <c r="C82" i="60"/>
  <c r="A81" i="60"/>
  <c r="A82" i="60"/>
  <c r="A137" i="59" l="1"/>
  <c r="A138" i="59" l="1"/>
  <c r="B138" i="59"/>
  <c r="C138" i="59"/>
  <c r="D138" i="59" s="1"/>
  <c r="D1181" i="1"/>
  <c r="C6" i="60" l="1"/>
  <c r="D6" i="60" s="1"/>
  <c r="A6" i="60"/>
  <c r="D82" i="60"/>
  <c r="D81" i="60"/>
  <c r="C78" i="60"/>
  <c r="D78" i="60" s="1"/>
  <c r="B78" i="60"/>
  <c r="A78" i="60"/>
  <c r="C77" i="60"/>
  <c r="D77" i="60" s="1"/>
  <c r="B77" i="60"/>
  <c r="A77" i="60"/>
  <c r="B76" i="60"/>
  <c r="C73" i="60"/>
  <c r="D73" i="60" s="1"/>
  <c r="B73" i="60"/>
  <c r="A73" i="60"/>
  <c r="C72" i="60"/>
  <c r="D72" i="60" s="1"/>
  <c r="B72" i="60"/>
  <c r="A72" i="60"/>
  <c r="C71" i="60"/>
  <c r="D71" i="60" s="1"/>
  <c r="B71" i="60"/>
  <c r="A71" i="60"/>
  <c r="B68" i="60"/>
  <c r="C67" i="60"/>
  <c r="D67" i="60" s="1"/>
  <c r="B67" i="60"/>
  <c r="A67" i="60"/>
  <c r="B66" i="60"/>
  <c r="C65" i="60"/>
  <c r="D65" i="60" s="1"/>
  <c r="B65" i="60"/>
  <c r="A65" i="60"/>
  <c r="C64" i="60"/>
  <c r="D64" i="60" s="1"/>
  <c r="B64" i="60"/>
  <c r="A64" i="60"/>
  <c r="C61" i="60"/>
  <c r="D61" i="60" s="1"/>
  <c r="B61" i="60"/>
  <c r="A61" i="60"/>
  <c r="C60" i="60"/>
  <c r="D60" i="60" s="1"/>
  <c r="B60" i="60"/>
  <c r="A60" i="60"/>
  <c r="C59" i="60"/>
  <c r="D59" i="60" s="1"/>
  <c r="B59" i="60"/>
  <c r="A59" i="60"/>
  <c r="C58" i="60"/>
  <c r="D58" i="60" s="1"/>
  <c r="B58" i="60"/>
  <c r="A58" i="60"/>
  <c r="C55" i="60"/>
  <c r="D55" i="60" s="1"/>
  <c r="B55" i="60"/>
  <c r="A55" i="60"/>
  <c r="C54" i="60"/>
  <c r="D54" i="60" s="1"/>
  <c r="B54" i="60"/>
  <c r="A54" i="60"/>
  <c r="C51" i="60"/>
  <c r="D51" i="60" s="1"/>
  <c r="B51" i="60"/>
  <c r="A51" i="60"/>
  <c r="C50" i="60"/>
  <c r="D50" i="60" s="1"/>
  <c r="B50" i="60"/>
  <c r="A50" i="60"/>
  <c r="C46" i="60"/>
  <c r="D46" i="60" s="1"/>
  <c r="B46" i="60"/>
  <c r="A46" i="60"/>
  <c r="C43" i="60"/>
  <c r="D43" i="60" s="1"/>
  <c r="B43" i="60"/>
  <c r="A43" i="60"/>
  <c r="C42" i="60"/>
  <c r="D42" i="60" s="1"/>
  <c r="B42" i="60"/>
  <c r="A42" i="60"/>
  <c r="C41" i="60"/>
  <c r="D41" i="60" s="1"/>
  <c r="B41" i="60"/>
  <c r="A41" i="60"/>
  <c r="C40" i="60"/>
  <c r="D40" i="60" s="1"/>
  <c r="B40" i="60"/>
  <c r="A40" i="60"/>
  <c r="C39" i="60"/>
  <c r="D39" i="60" s="1"/>
  <c r="B39" i="60"/>
  <c r="A39" i="60"/>
  <c r="C38" i="60"/>
  <c r="D38" i="60" s="1"/>
  <c r="B38" i="60"/>
  <c r="A38" i="60"/>
  <c r="C37" i="60"/>
  <c r="D37" i="60" s="1"/>
  <c r="B37" i="60"/>
  <c r="A37" i="60"/>
  <c r="C36" i="60"/>
  <c r="D36" i="60" s="1"/>
  <c r="B36" i="60"/>
  <c r="A36" i="60"/>
  <c r="C33" i="60"/>
  <c r="D33" i="60" s="1"/>
  <c r="B33" i="60"/>
  <c r="A33" i="60"/>
  <c r="C32" i="60"/>
  <c r="D32" i="60" s="1"/>
  <c r="B32" i="60"/>
  <c r="A32" i="60"/>
  <c r="C31" i="60"/>
  <c r="D31" i="60" s="1"/>
  <c r="B31" i="60"/>
  <c r="A31" i="60"/>
  <c r="C30" i="60"/>
  <c r="D30" i="60" s="1"/>
  <c r="B30" i="60"/>
  <c r="A30" i="60"/>
  <c r="C26" i="60"/>
  <c r="D26" i="60" s="1"/>
  <c r="B26" i="60"/>
  <c r="A26" i="60"/>
  <c r="C25" i="60"/>
  <c r="D25" i="60" s="1"/>
  <c r="B25" i="60"/>
  <c r="A25" i="60"/>
  <c r="C24" i="60"/>
  <c r="D24" i="60" s="1"/>
  <c r="B24" i="60"/>
  <c r="A24" i="60"/>
  <c r="C23" i="60"/>
  <c r="D23" i="60" s="1"/>
  <c r="B23" i="60"/>
  <c r="A23" i="60"/>
  <c r="C22" i="60"/>
  <c r="D22" i="60" s="1"/>
  <c r="B22" i="60"/>
  <c r="A22" i="60"/>
  <c r="C19" i="60"/>
  <c r="D19" i="60" s="1"/>
  <c r="B19" i="60"/>
  <c r="A19" i="60"/>
  <c r="C16" i="60"/>
  <c r="D16" i="60" s="1"/>
  <c r="B16" i="60"/>
  <c r="A16" i="60"/>
  <c r="C15" i="60"/>
  <c r="D15" i="60" s="1"/>
  <c r="B15" i="60"/>
  <c r="A15" i="60"/>
  <c r="C14" i="60"/>
  <c r="D14" i="60" s="1"/>
  <c r="B14" i="60"/>
  <c r="A14" i="60"/>
  <c r="C13" i="60"/>
  <c r="D13" i="60" s="1"/>
  <c r="B13" i="60"/>
  <c r="A13" i="60"/>
  <c r="C10" i="60"/>
  <c r="D10" i="60" s="1"/>
  <c r="B10" i="60"/>
  <c r="A10" i="60"/>
  <c r="C9" i="60"/>
  <c r="D9" i="60" s="1"/>
  <c r="B9" i="60"/>
  <c r="A9" i="60"/>
  <c r="A47" i="41"/>
  <c r="B47" i="41"/>
  <c r="C47" i="41"/>
  <c r="D47" i="41" s="1"/>
  <c r="A39" i="40"/>
  <c r="B39" i="40"/>
  <c r="C39" i="40"/>
  <c r="D39" i="40" s="1"/>
  <c r="A81" i="52"/>
  <c r="B81" i="52"/>
  <c r="A56" i="36"/>
  <c r="B56" i="36"/>
  <c r="C56" i="36"/>
  <c r="D56" i="36" s="1"/>
  <c r="A106" i="35"/>
  <c r="B106" i="35"/>
  <c r="C106" i="35"/>
  <c r="D106" i="35" s="1"/>
  <c r="A56" i="35"/>
  <c r="B56" i="35"/>
  <c r="C56" i="35"/>
  <c r="D56" i="35" s="1"/>
  <c r="A36" i="33"/>
  <c r="B36" i="33"/>
  <c r="C36" i="33"/>
  <c r="D36" i="33" s="1"/>
  <c r="A126" i="53"/>
  <c r="B126" i="53"/>
  <c r="C126" i="53"/>
  <c r="D126" i="53" s="1"/>
  <c r="A102" i="59"/>
  <c r="A103" i="59"/>
  <c r="B103" i="59"/>
  <c r="C103" i="59"/>
  <c r="D103" i="59" s="1"/>
  <c r="A104" i="59"/>
  <c r="B104" i="59"/>
  <c r="C104" i="59"/>
  <c r="D104" i="59" s="1"/>
  <c r="A98" i="59"/>
  <c r="A99" i="59"/>
  <c r="B99" i="59"/>
  <c r="C99" i="59"/>
  <c r="D99" i="59" s="1"/>
  <c r="A100" i="59"/>
  <c r="B100" i="59"/>
  <c r="C100" i="59"/>
  <c r="D100" i="59" s="1"/>
  <c r="D848" i="1"/>
  <c r="D849" i="1"/>
  <c r="D852" i="1"/>
  <c r="D853" i="1"/>
  <c r="A152" i="59" l="1"/>
  <c r="C152" i="59"/>
  <c r="D152" i="59" s="1"/>
  <c r="D1206" i="1"/>
  <c r="A113" i="59"/>
  <c r="C113" i="59"/>
  <c r="D113" i="59" s="1"/>
  <c r="A114" i="59"/>
  <c r="C114" i="59"/>
  <c r="D114" i="59" s="1"/>
  <c r="D937" i="1"/>
  <c r="D938" i="1"/>
  <c r="D936" i="1"/>
  <c r="C95" i="59"/>
  <c r="C96" i="59"/>
  <c r="A95" i="59"/>
  <c r="A96" i="59"/>
  <c r="D797" i="1"/>
  <c r="D798" i="1"/>
  <c r="A91" i="59"/>
  <c r="B91" i="59"/>
  <c r="C91" i="59"/>
  <c r="A92" i="59"/>
  <c r="B92" i="59"/>
  <c r="C92" i="59"/>
  <c r="C10" i="59"/>
  <c r="D10" i="59" s="1"/>
  <c r="C11" i="59"/>
  <c r="D11" i="59" s="1"/>
  <c r="A10" i="59"/>
  <c r="A11" i="59"/>
  <c r="D12" i="1"/>
  <c r="D13" i="1"/>
  <c r="C23" i="59" l="1"/>
  <c r="D23" i="59" s="1"/>
  <c r="A23" i="59"/>
  <c r="D30" i="1"/>
  <c r="D305" i="1" l="1"/>
  <c r="A114" i="53" l="1"/>
  <c r="B114" i="53"/>
  <c r="C114" i="53"/>
  <c r="B113" i="53"/>
  <c r="D1416" i="1"/>
  <c r="D114" i="53" s="1"/>
  <c r="C12" i="59" l="1"/>
  <c r="D12" i="59" s="1"/>
  <c r="C13" i="59"/>
  <c r="D13" i="59" s="1"/>
  <c r="A12" i="59"/>
  <c r="A13" i="59"/>
  <c r="D15" i="1"/>
  <c r="D14" i="1"/>
  <c r="B17" i="59" l="1"/>
  <c r="B18" i="48" l="1"/>
  <c r="A85" i="54" l="1"/>
  <c r="B85" i="54"/>
  <c r="C85" i="54"/>
  <c r="D85" i="54" s="1"/>
  <c r="D1001" i="1"/>
  <c r="A58" i="58"/>
  <c r="B58" i="58"/>
  <c r="C58" i="58"/>
  <c r="D58" i="58" s="1"/>
  <c r="A29" i="58"/>
  <c r="B29" i="58"/>
  <c r="C29" i="58"/>
  <c r="D29" i="58" s="1"/>
  <c r="A30" i="58"/>
  <c r="B30" i="58"/>
  <c r="C30" i="58"/>
  <c r="D30" i="58" s="1"/>
  <c r="A31" i="58"/>
  <c r="B31" i="58"/>
  <c r="C31" i="58"/>
  <c r="D31" i="58" s="1"/>
  <c r="A32" i="58"/>
  <c r="B32" i="58"/>
  <c r="C32" i="58"/>
  <c r="D32" i="58" s="1"/>
  <c r="A21" i="58"/>
  <c r="B21" i="58"/>
  <c r="C21" i="58"/>
  <c r="A18" i="58"/>
  <c r="A19" i="58"/>
  <c r="B19" i="58"/>
  <c r="C19" i="58"/>
  <c r="D19" i="58" s="1"/>
  <c r="A20" i="58"/>
  <c r="B20" i="58"/>
  <c r="C20" i="58"/>
  <c r="D20" i="58" s="1"/>
  <c r="D21" i="58"/>
  <c r="A14" i="58"/>
  <c r="A15" i="58"/>
  <c r="B15" i="58"/>
  <c r="C15" i="58"/>
  <c r="D15" i="58" s="1"/>
  <c r="A16" i="58"/>
  <c r="B16" i="58"/>
  <c r="C16" i="58"/>
  <c r="D16" i="58" s="1"/>
  <c r="A9" i="58"/>
  <c r="B9" i="58"/>
  <c r="C9" i="58"/>
  <c r="D9" i="58" s="1"/>
  <c r="A10" i="58"/>
  <c r="B10" i="58"/>
  <c r="C10" i="58"/>
  <c r="D10" i="58" s="1"/>
  <c r="A89" i="35"/>
  <c r="B89" i="35"/>
  <c r="C89" i="35"/>
  <c r="D89" i="35" s="1"/>
  <c r="A90" i="35"/>
  <c r="B90" i="35"/>
  <c r="C90" i="35"/>
  <c r="D90" i="35" s="1"/>
  <c r="A86" i="35"/>
  <c r="B86" i="35"/>
  <c r="C86" i="35"/>
  <c r="D86" i="35" s="1"/>
  <c r="A87" i="35"/>
  <c r="B87" i="35"/>
  <c r="C87" i="35"/>
  <c r="D87" i="35" s="1"/>
  <c r="D642" i="1" l="1"/>
  <c r="A64" i="53" l="1"/>
  <c r="B64" i="53"/>
  <c r="C64" i="53"/>
  <c r="A65" i="53"/>
  <c r="B65" i="53"/>
  <c r="C65" i="53"/>
  <c r="A35" i="54"/>
  <c r="B35" i="54"/>
  <c r="C35" i="54"/>
  <c r="D35" i="54" s="1"/>
  <c r="A36" i="54"/>
  <c r="B36" i="54"/>
  <c r="C36" i="54"/>
  <c r="D36" i="54" s="1"/>
  <c r="A37" i="54"/>
  <c r="B37" i="54"/>
  <c r="C37" i="54"/>
  <c r="D37" i="54" s="1"/>
  <c r="A38" i="54"/>
  <c r="B38" i="54"/>
  <c r="C38" i="54"/>
  <c r="D38" i="54" s="1"/>
  <c r="D379" i="1" l="1"/>
  <c r="A141" i="59" l="1"/>
  <c r="C141" i="59"/>
  <c r="D1128" i="1"/>
  <c r="D299" i="1" l="1"/>
  <c r="A168" i="59"/>
  <c r="B168" i="59"/>
  <c r="C168" i="59"/>
  <c r="D168" i="59" s="1"/>
  <c r="A165" i="59"/>
  <c r="B165" i="59"/>
  <c r="C165" i="59"/>
  <c r="D165" i="59" s="1"/>
  <c r="A164" i="59"/>
  <c r="B164" i="59"/>
  <c r="C164" i="59"/>
  <c r="D164" i="59" s="1"/>
  <c r="A159" i="59"/>
  <c r="B159" i="59"/>
  <c r="C159" i="59"/>
  <c r="D159" i="59" s="1"/>
  <c r="A156" i="59"/>
  <c r="B156" i="59"/>
  <c r="C156" i="59"/>
  <c r="D156" i="59" s="1"/>
  <c r="A153" i="59"/>
  <c r="C153" i="59"/>
  <c r="D153" i="59" s="1"/>
  <c r="D141" i="59"/>
  <c r="A142" i="59"/>
  <c r="C142" i="59"/>
  <c r="D142" i="59" s="1"/>
  <c r="D1129" i="1"/>
  <c r="A112" i="59"/>
  <c r="C112" i="59"/>
  <c r="D112" i="59" s="1"/>
  <c r="A76" i="59"/>
  <c r="B76" i="59"/>
  <c r="C76" i="59"/>
  <c r="D76" i="59" s="1"/>
  <c r="D738" i="1"/>
  <c r="A157" i="59" l="1"/>
  <c r="B157" i="59"/>
  <c r="C157" i="59"/>
  <c r="D157" i="59" s="1"/>
  <c r="A158" i="59"/>
  <c r="B158" i="59"/>
  <c r="C158" i="59"/>
  <c r="D158" i="59" s="1"/>
  <c r="A160" i="59"/>
  <c r="B160" i="59"/>
  <c r="C160" i="59"/>
  <c r="D160" i="59" s="1"/>
  <c r="A161" i="59"/>
  <c r="B161" i="59"/>
  <c r="C161" i="59"/>
  <c r="D161" i="59" s="1"/>
  <c r="A162" i="59"/>
  <c r="B162" i="59"/>
  <c r="C162" i="59"/>
  <c r="D162" i="59" s="1"/>
  <c r="A163" i="59"/>
  <c r="B163" i="59"/>
  <c r="C163" i="59"/>
  <c r="D163" i="59" s="1"/>
  <c r="A34" i="59" l="1"/>
  <c r="B34" i="59"/>
  <c r="C34" i="59"/>
  <c r="D34" i="59" s="1"/>
  <c r="A35" i="59"/>
  <c r="B35" i="59"/>
  <c r="C35" i="59"/>
  <c r="D35" i="59" s="1"/>
  <c r="A41" i="59"/>
  <c r="B41" i="59"/>
  <c r="C41" i="59"/>
  <c r="D41" i="59" s="1"/>
  <c r="A40" i="59"/>
  <c r="B40" i="59"/>
  <c r="C40" i="59"/>
  <c r="D40" i="59" s="1"/>
  <c r="A39" i="59"/>
  <c r="B39" i="59"/>
  <c r="C39" i="59"/>
  <c r="D39" i="59" s="1"/>
  <c r="A38" i="59"/>
  <c r="B38" i="59"/>
  <c r="C38" i="59"/>
  <c r="D38" i="59" s="1"/>
  <c r="A78" i="59"/>
  <c r="B78" i="59"/>
  <c r="C78" i="59"/>
  <c r="D78" i="59" s="1"/>
  <c r="A79" i="59"/>
  <c r="B79" i="59"/>
  <c r="C79" i="59"/>
  <c r="D79" i="59" s="1"/>
  <c r="A74" i="59"/>
  <c r="B74" i="59"/>
  <c r="C74" i="59"/>
  <c r="D74" i="59" s="1"/>
  <c r="A75" i="59"/>
  <c r="B75" i="59"/>
  <c r="C75" i="59"/>
  <c r="D75" i="59" s="1"/>
  <c r="D91" i="59"/>
  <c r="D92" i="59"/>
  <c r="A18" i="59"/>
  <c r="B18" i="59"/>
  <c r="C18" i="59"/>
  <c r="D83" i="1"/>
  <c r="A44" i="59" l="1"/>
  <c r="C44" i="59"/>
  <c r="D44" i="59" s="1"/>
  <c r="A82" i="59"/>
  <c r="C82" i="59"/>
  <c r="A83" i="59"/>
  <c r="C83" i="59"/>
  <c r="A84" i="59"/>
  <c r="C84" i="59"/>
  <c r="D18" i="59" l="1"/>
  <c r="A144" i="59"/>
  <c r="A145" i="59"/>
  <c r="C145" i="59"/>
  <c r="D145" i="59" s="1"/>
  <c r="A146" i="59"/>
  <c r="C146" i="59"/>
  <c r="D146" i="59" s="1"/>
  <c r="A147" i="59"/>
  <c r="C147" i="59"/>
  <c r="D147" i="59" s="1"/>
  <c r="A149" i="59"/>
  <c r="A150" i="59"/>
  <c r="C150" i="59"/>
  <c r="D150" i="59" s="1"/>
  <c r="A151" i="59"/>
  <c r="C151" i="59"/>
  <c r="D151" i="59" s="1"/>
  <c r="A133" i="59"/>
  <c r="C133" i="59"/>
  <c r="D133" i="59" s="1"/>
  <c r="A134" i="59"/>
  <c r="C134" i="59"/>
  <c r="D134" i="59" s="1"/>
  <c r="A135" i="59"/>
  <c r="C135" i="59"/>
  <c r="D135" i="59" s="1"/>
  <c r="A129" i="59"/>
  <c r="C129" i="59"/>
  <c r="D129" i="59" s="1"/>
  <c r="A130" i="59"/>
  <c r="C130" i="59"/>
  <c r="D130" i="59" s="1"/>
  <c r="A124" i="59"/>
  <c r="C124" i="59"/>
  <c r="D124" i="59" s="1"/>
  <c r="A125" i="59"/>
  <c r="C125" i="59"/>
  <c r="D125" i="59" s="1"/>
  <c r="A126" i="59"/>
  <c r="C126" i="59"/>
  <c r="D126" i="59" s="1"/>
  <c r="A120" i="59"/>
  <c r="C120" i="59"/>
  <c r="D120" i="59" s="1"/>
  <c r="A121" i="59"/>
  <c r="C121" i="59"/>
  <c r="D121" i="59" s="1"/>
  <c r="A117" i="59"/>
  <c r="C117" i="59"/>
  <c r="D117" i="59" s="1"/>
  <c r="A111" i="59"/>
  <c r="C111" i="59"/>
  <c r="D111" i="59" s="1"/>
  <c r="A108" i="59"/>
  <c r="C108" i="59"/>
  <c r="D108" i="59" s="1"/>
  <c r="D96" i="59"/>
  <c r="D95" i="59"/>
  <c r="A87" i="59"/>
  <c r="C87" i="59"/>
  <c r="D87" i="59" s="1"/>
  <c r="A88" i="59"/>
  <c r="C88" i="59"/>
  <c r="D88" i="59" s="1"/>
  <c r="D82" i="59"/>
  <c r="D83" i="59"/>
  <c r="D84" i="59"/>
  <c r="A47" i="59"/>
  <c r="B47" i="59"/>
  <c r="C47" i="59"/>
  <c r="D47" i="59" s="1"/>
  <c r="A48" i="59"/>
  <c r="B48" i="59"/>
  <c r="C48" i="59"/>
  <c r="D48" i="59" s="1"/>
  <c r="A31" i="59"/>
  <c r="C31" i="59"/>
  <c r="D31" i="59" s="1"/>
  <c r="A28" i="59"/>
  <c r="C28" i="59"/>
  <c r="D28" i="59" s="1"/>
  <c r="A29" i="59"/>
  <c r="C29" i="59"/>
  <c r="D29" i="59" s="1"/>
  <c r="A30" i="59"/>
  <c r="C30" i="59"/>
  <c r="D30" i="59" s="1"/>
  <c r="A20" i="59"/>
  <c r="B20" i="59"/>
  <c r="C20" i="59"/>
  <c r="D20" i="59" s="1"/>
  <c r="A19" i="59"/>
  <c r="B19" i="59"/>
  <c r="C19" i="59"/>
  <c r="D19" i="59" s="1"/>
  <c r="A17" i="59"/>
  <c r="C17" i="59"/>
  <c r="D17" i="59" s="1"/>
  <c r="A8" i="59"/>
  <c r="C8" i="59"/>
  <c r="D8" i="59" s="1"/>
  <c r="A9" i="59"/>
  <c r="C9" i="59"/>
  <c r="D9" i="59" s="1"/>
  <c r="A5" i="59"/>
  <c r="C5" i="59"/>
  <c r="D5" i="59" s="1"/>
  <c r="D1176" i="1"/>
  <c r="D1177" i="1"/>
  <c r="D1178" i="1"/>
  <c r="D1172" i="1"/>
  <c r="D1173" i="1"/>
  <c r="D1216" i="1"/>
  <c r="D1205" i="1"/>
  <c r="D1217" i="1"/>
  <c r="D1218" i="1"/>
  <c r="D1204" i="1"/>
  <c r="D1024" i="1"/>
  <c r="D1101" i="1"/>
  <c r="D1102" i="1"/>
  <c r="D1103" i="1"/>
  <c r="D1095" i="1"/>
  <c r="D1096" i="1"/>
  <c r="D1067" i="1"/>
  <c r="D909" i="1"/>
  <c r="D929" i="1"/>
  <c r="D801" i="1"/>
  <c r="D804" i="1"/>
  <c r="D805" i="1"/>
  <c r="D793" i="1"/>
  <c r="D794" i="1"/>
  <c r="D795" i="1"/>
  <c r="D597" i="1"/>
  <c r="D604" i="1"/>
  <c r="D605" i="1"/>
  <c r="D606" i="1"/>
  <c r="D607" i="1"/>
  <c r="D177" i="1"/>
  <c r="D10" i="1"/>
  <c r="D11" i="1"/>
  <c r="B73" i="59"/>
  <c r="C70" i="59"/>
  <c r="D70" i="59" s="1"/>
  <c r="B70" i="59"/>
  <c r="A70" i="59"/>
  <c r="C69" i="59"/>
  <c r="D69" i="59" s="1"/>
  <c r="B69" i="59"/>
  <c r="A69" i="59"/>
  <c r="C68" i="59"/>
  <c r="D68" i="59" s="1"/>
  <c r="B68" i="59"/>
  <c r="A68" i="59"/>
  <c r="B65" i="59"/>
  <c r="C64" i="59"/>
  <c r="D64" i="59" s="1"/>
  <c r="B64" i="59"/>
  <c r="A64" i="59"/>
  <c r="B63" i="59"/>
  <c r="C62" i="59"/>
  <c r="D62" i="59" s="1"/>
  <c r="B62" i="59"/>
  <c r="A62" i="59"/>
  <c r="C61" i="59"/>
  <c r="D61" i="59" s="1"/>
  <c r="B61" i="59"/>
  <c r="A61" i="59"/>
  <c r="C58" i="59"/>
  <c r="D58" i="59" s="1"/>
  <c r="B58" i="59"/>
  <c r="A58" i="59"/>
  <c r="C57" i="59"/>
  <c r="D57" i="59" s="1"/>
  <c r="B57" i="59"/>
  <c r="A57" i="59"/>
  <c r="C56" i="59"/>
  <c r="D56" i="59" s="1"/>
  <c r="B56" i="59"/>
  <c r="A56" i="59"/>
  <c r="C55" i="59"/>
  <c r="D55" i="59" s="1"/>
  <c r="B55" i="59"/>
  <c r="A55" i="59"/>
  <c r="C52" i="59"/>
  <c r="D52" i="59" s="1"/>
  <c r="B52" i="59"/>
  <c r="A52" i="59"/>
  <c r="C51" i="59"/>
  <c r="D51" i="59" s="1"/>
  <c r="B51" i="59"/>
  <c r="A51" i="59"/>
  <c r="A16" i="59"/>
  <c r="A7" i="59"/>
  <c r="B119" i="3" l="1"/>
  <c r="A84" i="54" l="1"/>
  <c r="B84" i="54"/>
  <c r="C84" i="54"/>
  <c r="A88" i="54"/>
  <c r="B88" i="54"/>
  <c r="C88" i="54"/>
  <c r="D88" i="54" s="1"/>
  <c r="A90" i="54"/>
  <c r="D1149" i="1" l="1"/>
  <c r="D322" i="1"/>
  <c r="A123" i="48"/>
  <c r="B123" i="48"/>
  <c r="C123" i="48"/>
  <c r="D123" i="48" s="1"/>
  <c r="D316" i="1"/>
  <c r="A117" i="48"/>
  <c r="B117" i="48"/>
  <c r="C117" i="48"/>
  <c r="D117" i="48" s="1"/>
  <c r="A111" i="48"/>
  <c r="B111" i="48"/>
  <c r="C111" i="48"/>
  <c r="D111" i="48" s="1"/>
  <c r="D311" i="1"/>
  <c r="D1220" i="1" l="1"/>
  <c r="A98" i="54" l="1"/>
  <c r="B98" i="54"/>
  <c r="C98" i="54"/>
  <c r="D98" i="54" s="1"/>
  <c r="B60" i="3"/>
  <c r="B5" i="53"/>
  <c r="A77" i="58"/>
  <c r="B77" i="58"/>
  <c r="C77" i="58"/>
  <c r="D77" i="58" s="1"/>
  <c r="D1418" i="1"/>
  <c r="D1298" i="1"/>
  <c r="D1290" i="1"/>
  <c r="D1082" i="1"/>
  <c r="D1021" i="1"/>
  <c r="D970" i="1"/>
  <c r="D694" i="1"/>
  <c r="D695" i="1"/>
  <c r="D696" i="1"/>
  <c r="D697" i="1"/>
  <c r="C76" i="58" l="1"/>
  <c r="D76" i="58" s="1"/>
  <c r="A76" i="58"/>
  <c r="B76" i="58"/>
  <c r="A70" i="58" l="1"/>
  <c r="B70" i="58"/>
  <c r="C70" i="58"/>
  <c r="D70" i="58" s="1"/>
  <c r="A73" i="58"/>
  <c r="B73" i="58"/>
  <c r="C73" i="58"/>
  <c r="D73" i="58" s="1"/>
  <c r="A67" i="58"/>
  <c r="B67" i="58"/>
  <c r="C67" i="58"/>
  <c r="D67" i="58" s="1"/>
  <c r="A6" i="58"/>
  <c r="B6" i="58"/>
  <c r="C6" i="58"/>
  <c r="D6" i="58" s="1"/>
  <c r="A12" i="58"/>
  <c r="B12" i="58"/>
  <c r="C12" i="58"/>
  <c r="D12" i="58" s="1"/>
  <c r="A25" i="58"/>
  <c r="B25" i="58"/>
  <c r="C25" i="58"/>
  <c r="D25" i="58" s="1"/>
  <c r="A26" i="58"/>
  <c r="B26" i="58"/>
  <c r="C26" i="58"/>
  <c r="D26" i="58" s="1"/>
  <c r="A62" i="58"/>
  <c r="B62" i="58"/>
  <c r="C62" i="58"/>
  <c r="D62" i="58" s="1"/>
  <c r="A63" i="58"/>
  <c r="B63" i="58"/>
  <c r="C63" i="58"/>
  <c r="D63" i="58" s="1"/>
  <c r="D875" i="1"/>
  <c r="D874" i="1"/>
  <c r="D654" i="1"/>
  <c r="D653" i="1"/>
  <c r="D188" i="1"/>
  <c r="B69" i="58"/>
  <c r="C59" i="58"/>
  <c r="D59" i="58" s="1"/>
  <c r="B59" i="58"/>
  <c r="A59" i="58"/>
  <c r="B57" i="58"/>
  <c r="C54" i="58"/>
  <c r="D54" i="58" s="1"/>
  <c r="B54" i="58"/>
  <c r="A54" i="58"/>
  <c r="C53" i="58"/>
  <c r="D53" i="58" s="1"/>
  <c r="B53" i="58"/>
  <c r="A53" i="58"/>
  <c r="C52" i="58"/>
  <c r="D52" i="58" s="1"/>
  <c r="B52" i="58"/>
  <c r="A52" i="58"/>
  <c r="B49" i="58"/>
  <c r="C48" i="58"/>
  <c r="D48" i="58" s="1"/>
  <c r="B48" i="58"/>
  <c r="A48" i="58"/>
  <c r="B47" i="58"/>
  <c r="C46" i="58"/>
  <c r="D46" i="58" s="1"/>
  <c r="B46" i="58"/>
  <c r="A46" i="58"/>
  <c r="C45" i="58"/>
  <c r="D45" i="58" s="1"/>
  <c r="B45" i="58"/>
  <c r="A45" i="58"/>
  <c r="C42" i="58"/>
  <c r="D42" i="58" s="1"/>
  <c r="B42" i="58"/>
  <c r="A42" i="58"/>
  <c r="C41" i="58"/>
  <c r="D41" i="58" s="1"/>
  <c r="B41" i="58"/>
  <c r="A41" i="58"/>
  <c r="C40" i="58"/>
  <c r="D40" i="58" s="1"/>
  <c r="B40" i="58"/>
  <c r="A40" i="58"/>
  <c r="C39" i="58"/>
  <c r="D39" i="58" s="1"/>
  <c r="B39" i="58"/>
  <c r="A39" i="58"/>
  <c r="C36" i="58"/>
  <c r="D36" i="58" s="1"/>
  <c r="B36" i="58"/>
  <c r="A36" i="58"/>
  <c r="C35" i="58"/>
  <c r="D35" i="58" s="1"/>
  <c r="B35" i="58"/>
  <c r="A35" i="58"/>
  <c r="C11" i="58"/>
  <c r="D11" i="58" s="1"/>
  <c r="B11" i="58"/>
  <c r="A11" i="58"/>
  <c r="D17" i="36"/>
  <c r="D54" i="1"/>
  <c r="D1442" i="1" l="1"/>
  <c r="B12" i="54" l="1"/>
  <c r="A5" i="53" l="1"/>
  <c r="C5" i="53"/>
  <c r="D5" i="53" s="1"/>
  <c r="D182" i="1"/>
  <c r="D183" i="1"/>
  <c r="A6" i="57"/>
  <c r="B6" i="57"/>
  <c r="C6" i="57"/>
  <c r="D6" i="57" s="1"/>
  <c r="D498" i="1"/>
  <c r="C6" i="56"/>
  <c r="D6" i="56" s="1"/>
  <c r="A153" i="57"/>
  <c r="A154" i="57"/>
  <c r="B154" i="57"/>
  <c r="C154" i="57"/>
  <c r="D154" i="57" s="1"/>
  <c r="A155" i="57"/>
  <c r="B155" i="57"/>
  <c r="C155" i="57"/>
  <c r="D155" i="57" s="1"/>
  <c r="A156" i="57"/>
  <c r="B156" i="57"/>
  <c r="C156" i="57"/>
  <c r="D156" i="57" s="1"/>
  <c r="A157" i="57"/>
  <c r="B157" i="57"/>
  <c r="C157" i="57"/>
  <c r="D157" i="57" s="1"/>
  <c r="A158" i="57"/>
  <c r="B158" i="57"/>
  <c r="C158" i="57"/>
  <c r="D158" i="57" s="1"/>
  <c r="A159" i="57"/>
  <c r="B159" i="57"/>
  <c r="C159" i="57"/>
  <c r="D159" i="57" s="1"/>
  <c r="A160" i="57"/>
  <c r="B160" i="57"/>
  <c r="C160" i="57"/>
  <c r="D160" i="57" s="1"/>
  <c r="A161" i="57"/>
  <c r="B161" i="57"/>
  <c r="C161" i="57"/>
  <c r="D161" i="57" s="1"/>
  <c r="A162" i="57"/>
  <c r="B162" i="57"/>
  <c r="C162" i="57"/>
  <c r="D162" i="57" s="1"/>
  <c r="A163" i="57"/>
  <c r="B163" i="57"/>
  <c r="C163" i="57"/>
  <c r="D163" i="57" s="1"/>
  <c r="A164" i="57"/>
  <c r="B164" i="57"/>
  <c r="C164" i="57"/>
  <c r="D164" i="57" s="1"/>
  <c r="A165" i="57"/>
  <c r="B165" i="57"/>
  <c r="C165" i="57"/>
  <c r="D165" i="57" s="1"/>
  <c r="A166" i="57"/>
  <c r="B166" i="57"/>
  <c r="C166" i="57"/>
  <c r="D166" i="57" s="1"/>
  <c r="A167" i="57"/>
  <c r="B167" i="57"/>
  <c r="C167" i="57"/>
  <c r="D167" i="57" s="1"/>
  <c r="A168" i="57"/>
  <c r="B168" i="57"/>
  <c r="C168" i="57"/>
  <c r="D168" i="57" s="1"/>
  <c r="A149" i="57"/>
  <c r="B149" i="57"/>
  <c r="C149" i="57"/>
  <c r="D149" i="57" s="1"/>
  <c r="A145" i="57"/>
  <c r="B145" i="57"/>
  <c r="C145" i="57"/>
  <c r="D145" i="57" s="1"/>
  <c r="A151" i="57"/>
  <c r="B151" i="57"/>
  <c r="C151" i="57"/>
  <c r="D151" i="57" s="1"/>
  <c r="A150" i="57"/>
  <c r="B150" i="57"/>
  <c r="C150" i="57"/>
  <c r="D150" i="57" s="1"/>
  <c r="A148" i="57"/>
  <c r="B148" i="57"/>
  <c r="C148" i="57"/>
  <c r="D148" i="57" s="1"/>
  <c r="A147" i="57"/>
  <c r="B147" i="57"/>
  <c r="C147" i="57"/>
  <c r="D147" i="57" s="1"/>
  <c r="A146" i="57"/>
  <c r="B146" i="57"/>
  <c r="C146" i="57"/>
  <c r="D146" i="57" s="1"/>
  <c r="A142" i="57"/>
  <c r="B142" i="57"/>
  <c r="C142" i="57"/>
  <c r="D142" i="57" s="1"/>
  <c r="A139" i="57"/>
  <c r="B139" i="57"/>
  <c r="C139" i="57"/>
  <c r="D139" i="57" s="1"/>
  <c r="A137" i="57"/>
  <c r="B137" i="57"/>
  <c r="C137" i="57"/>
  <c r="D137" i="57" s="1"/>
  <c r="A138" i="57"/>
  <c r="B138" i="57"/>
  <c r="C138" i="57"/>
  <c r="D138" i="57" s="1"/>
  <c r="A140" i="57"/>
  <c r="B140" i="57"/>
  <c r="C140" i="57"/>
  <c r="D140" i="57" s="1"/>
  <c r="A141" i="57"/>
  <c r="B141" i="57"/>
  <c r="C141" i="57"/>
  <c r="D141" i="57" s="1"/>
  <c r="A136" i="57"/>
  <c r="B136" i="57"/>
  <c r="C136" i="57"/>
  <c r="D136" i="57" s="1"/>
  <c r="A133" i="57"/>
  <c r="B133" i="57"/>
  <c r="C133" i="57"/>
  <c r="D133" i="57" s="1"/>
  <c r="A126" i="57"/>
  <c r="A127" i="57"/>
  <c r="B127" i="57"/>
  <c r="C127" i="57"/>
  <c r="D127" i="57" s="1"/>
  <c r="A128" i="57"/>
  <c r="B128" i="57"/>
  <c r="C128" i="57"/>
  <c r="D128" i="57" s="1"/>
  <c r="A129" i="57"/>
  <c r="B129" i="57"/>
  <c r="C129" i="57"/>
  <c r="D129" i="57" s="1"/>
  <c r="A130" i="57"/>
  <c r="B130" i="57"/>
  <c r="C130" i="57"/>
  <c r="D130" i="57" s="1"/>
  <c r="A122" i="57"/>
  <c r="B122" i="57"/>
  <c r="A123" i="57"/>
  <c r="B123" i="57"/>
  <c r="C123" i="57"/>
  <c r="D123" i="57" s="1"/>
  <c r="A124" i="57"/>
  <c r="B124" i="57"/>
  <c r="C124" i="57"/>
  <c r="D124" i="57" s="1"/>
  <c r="A118" i="57"/>
  <c r="A119" i="57"/>
  <c r="B119" i="57"/>
  <c r="C119" i="57"/>
  <c r="D119" i="57" s="1"/>
  <c r="A120" i="57"/>
  <c r="B120" i="57"/>
  <c r="C120" i="57"/>
  <c r="D120" i="57" s="1"/>
  <c r="A116" i="57"/>
  <c r="B116" i="57"/>
  <c r="C116" i="57"/>
  <c r="D116" i="57" s="1"/>
  <c r="A113" i="57"/>
  <c r="B113" i="57"/>
  <c r="C113" i="57"/>
  <c r="D113" i="57" s="1"/>
  <c r="A114" i="57"/>
  <c r="B114" i="57"/>
  <c r="C114" i="57"/>
  <c r="D114" i="57" s="1"/>
  <c r="A115" i="57"/>
  <c r="B115" i="57"/>
  <c r="C115" i="57"/>
  <c r="D115" i="57" s="1"/>
  <c r="D529" i="1"/>
  <c r="A112" i="57"/>
  <c r="A107" i="57"/>
  <c r="A108" i="57"/>
  <c r="B108" i="57"/>
  <c r="C108" i="57"/>
  <c r="D108" i="57" s="1"/>
  <c r="A109" i="57"/>
  <c r="B109" i="57"/>
  <c r="C109" i="57"/>
  <c r="D109" i="57" s="1"/>
  <c r="A110" i="57"/>
  <c r="B110" i="57"/>
  <c r="C110" i="57"/>
  <c r="D110" i="57" s="1"/>
  <c r="A103" i="57"/>
  <c r="A104" i="57"/>
  <c r="B104" i="57"/>
  <c r="C104" i="57"/>
  <c r="D104" i="57" s="1"/>
  <c r="A105" i="57"/>
  <c r="B105" i="57"/>
  <c r="C105" i="57"/>
  <c r="D105" i="57" s="1"/>
  <c r="A96" i="57"/>
  <c r="A97" i="57"/>
  <c r="B97" i="57"/>
  <c r="C97" i="57"/>
  <c r="D97" i="57" s="1"/>
  <c r="A99" i="57"/>
  <c r="A100" i="57"/>
  <c r="B100" i="57"/>
  <c r="C100" i="57"/>
  <c r="D100" i="57" s="1"/>
  <c r="A101" i="57"/>
  <c r="B101" i="57"/>
  <c r="C101" i="57"/>
  <c r="D101" i="57" s="1"/>
  <c r="A94" i="57"/>
  <c r="B94" i="57"/>
  <c r="C94" i="57"/>
  <c r="D94" i="57" s="1"/>
  <c r="A93" i="57"/>
  <c r="A91" i="57"/>
  <c r="B91" i="57"/>
  <c r="C91" i="57"/>
  <c r="D91" i="57" s="1"/>
  <c r="A90" i="57"/>
  <c r="B90" i="57"/>
  <c r="C90" i="57"/>
  <c r="D90" i="57" s="1"/>
  <c r="A83" i="57"/>
  <c r="A84" i="57"/>
  <c r="B84" i="57"/>
  <c r="C84" i="57"/>
  <c r="D84" i="57" s="1"/>
  <c r="A85" i="57"/>
  <c r="B85" i="57"/>
  <c r="C85" i="57"/>
  <c r="D85" i="57" s="1"/>
  <c r="A86" i="57"/>
  <c r="B86" i="57"/>
  <c r="C86" i="57"/>
  <c r="D86" i="57" s="1"/>
  <c r="A87" i="57"/>
  <c r="B87" i="57"/>
  <c r="C87" i="57"/>
  <c r="D87" i="57" s="1"/>
  <c r="A88" i="57"/>
  <c r="B88" i="57"/>
  <c r="C88" i="57"/>
  <c r="D88" i="57" s="1"/>
  <c r="A89" i="57"/>
  <c r="B89" i="57"/>
  <c r="C89" i="57"/>
  <c r="D89" i="57" s="1"/>
  <c r="A80" i="57"/>
  <c r="A81" i="57"/>
  <c r="B81" i="57"/>
  <c r="C81" i="57"/>
  <c r="D81" i="57" s="1"/>
  <c r="A76" i="57"/>
  <c r="B76" i="57"/>
  <c r="C76" i="57"/>
  <c r="D76" i="57" s="1"/>
  <c r="A77" i="57"/>
  <c r="B77" i="57"/>
  <c r="C77" i="57"/>
  <c r="D77" i="57" s="1"/>
  <c r="A78" i="57"/>
  <c r="B78" i="57"/>
  <c r="C78" i="57"/>
  <c r="D78" i="57" s="1"/>
  <c r="A75" i="57"/>
  <c r="A72" i="57"/>
  <c r="A73" i="57"/>
  <c r="B73" i="57"/>
  <c r="C73" i="57"/>
  <c r="D73" i="57" s="1"/>
  <c r="A66" i="57"/>
  <c r="A67" i="57"/>
  <c r="B67" i="57"/>
  <c r="C67" i="57"/>
  <c r="D67" i="57" s="1"/>
  <c r="A68" i="57"/>
  <c r="B68" i="57"/>
  <c r="C68" i="57"/>
  <c r="D68" i="57" s="1"/>
  <c r="A69" i="57"/>
  <c r="B69" i="57"/>
  <c r="C69" i="57"/>
  <c r="D69" i="57" s="1"/>
  <c r="A70" i="57"/>
  <c r="B70" i="57"/>
  <c r="C70" i="57"/>
  <c r="D70" i="57" s="1"/>
  <c r="A59" i="57"/>
  <c r="A60" i="57"/>
  <c r="B60" i="57"/>
  <c r="C60" i="57"/>
  <c r="D60" i="57" s="1"/>
  <c r="A61" i="57"/>
  <c r="B61" i="57"/>
  <c r="C61" i="57"/>
  <c r="D61" i="57" s="1"/>
  <c r="A62" i="57"/>
  <c r="B62" i="57"/>
  <c r="C62" i="57"/>
  <c r="D62" i="57" s="1"/>
  <c r="A63" i="57"/>
  <c r="B63" i="57"/>
  <c r="C63" i="57"/>
  <c r="D63" i="57" s="1"/>
  <c r="A64" i="57"/>
  <c r="B64" i="57"/>
  <c r="C64" i="57"/>
  <c r="D64" i="57" s="1"/>
  <c r="A56" i="57"/>
  <c r="B56" i="57"/>
  <c r="C56" i="57"/>
  <c r="D56" i="57" s="1"/>
  <c r="A57" i="57"/>
  <c r="B57" i="57"/>
  <c r="C57" i="57"/>
  <c r="D57" i="57" s="1"/>
  <c r="A49" i="57"/>
  <c r="A50" i="57"/>
  <c r="B50" i="57"/>
  <c r="C50" i="57"/>
  <c r="D50" i="57" s="1"/>
  <c r="A52" i="57"/>
  <c r="A53" i="57"/>
  <c r="B53" i="57"/>
  <c r="C53" i="57"/>
  <c r="D53" i="57" s="1"/>
  <c r="A45" i="57"/>
  <c r="A46" i="57"/>
  <c r="B46" i="57"/>
  <c r="C46" i="57"/>
  <c r="D46" i="57" s="1"/>
  <c r="A47" i="57"/>
  <c r="B47" i="57"/>
  <c r="C47" i="57"/>
  <c r="D47" i="57" s="1"/>
  <c r="A40" i="57"/>
  <c r="A41" i="57"/>
  <c r="B41" i="57"/>
  <c r="C41" i="57"/>
  <c r="D41" i="57" s="1"/>
  <c r="A42" i="57"/>
  <c r="B42" i="57"/>
  <c r="C42" i="57"/>
  <c r="D42" i="57" s="1"/>
  <c r="A43" i="57"/>
  <c r="B43" i="57"/>
  <c r="C43" i="57"/>
  <c r="D43" i="57" s="1"/>
  <c r="A35" i="57"/>
  <c r="A36" i="57"/>
  <c r="B36" i="57"/>
  <c r="C36" i="57"/>
  <c r="D36" i="57" s="1"/>
  <c r="A37" i="57"/>
  <c r="B37" i="57"/>
  <c r="C37" i="57"/>
  <c r="D37" i="57" s="1"/>
  <c r="A38" i="57"/>
  <c r="B38" i="57"/>
  <c r="C38" i="57"/>
  <c r="D38" i="57" s="1"/>
  <c r="C33" i="57"/>
  <c r="D33" i="57" s="1"/>
  <c r="D443" i="1"/>
  <c r="A31" i="57"/>
  <c r="A32" i="57"/>
  <c r="B32" i="57"/>
  <c r="C32" i="57"/>
  <c r="D32" i="57" s="1"/>
  <c r="A33" i="57"/>
  <c r="B33" i="57"/>
  <c r="A24" i="57"/>
  <c r="A25" i="57"/>
  <c r="B25" i="57"/>
  <c r="C25" i="57"/>
  <c r="D25" i="57" s="1"/>
  <c r="A27" i="57"/>
  <c r="B27" i="57"/>
  <c r="C27" i="57"/>
  <c r="D27" i="57" s="1"/>
  <c r="A26" i="57"/>
  <c r="B26" i="57"/>
  <c r="C26" i="57"/>
  <c r="D26" i="57" s="1"/>
  <c r="A28" i="57"/>
  <c r="B28" i="57"/>
  <c r="C28" i="57"/>
  <c r="D28" i="57" s="1"/>
  <c r="A29" i="57"/>
  <c r="B29" i="57"/>
  <c r="C29" i="57"/>
  <c r="D29" i="57" s="1"/>
  <c r="A22" i="57"/>
  <c r="B22" i="57"/>
  <c r="C22" i="57"/>
  <c r="D22" i="57" s="1"/>
  <c r="D434" i="1"/>
  <c r="A19" i="57"/>
  <c r="B19" i="57"/>
  <c r="C19" i="57"/>
  <c r="D19" i="57" s="1"/>
  <c r="A20" i="57"/>
  <c r="B20" i="57"/>
  <c r="C20" i="57"/>
  <c r="D20" i="57" s="1"/>
  <c r="A21" i="57"/>
  <c r="B21" i="57"/>
  <c r="C21" i="57"/>
  <c r="D21" i="57" s="1"/>
  <c r="A17" i="57"/>
  <c r="B17" i="57"/>
  <c r="C17" i="57"/>
  <c r="D17" i="57" s="1"/>
  <c r="A18" i="57"/>
  <c r="B18" i="57"/>
  <c r="C18" i="57"/>
  <c r="D18" i="57" s="1"/>
  <c r="A13" i="57"/>
  <c r="A14" i="57"/>
  <c r="B14" i="57"/>
  <c r="C14" i="57"/>
  <c r="D14" i="57" s="1"/>
  <c r="A10" i="57"/>
  <c r="B10" i="57"/>
  <c r="C10" i="57"/>
  <c r="D10" i="57" s="1"/>
  <c r="A11" i="57"/>
  <c r="B11" i="57"/>
  <c r="C11" i="57"/>
  <c r="D11" i="57" s="1"/>
  <c r="A8" i="57"/>
  <c r="B8" i="57"/>
  <c r="C8" i="57"/>
  <c r="D8" i="57" s="1"/>
  <c r="A7" i="57"/>
  <c r="B7" i="57"/>
  <c r="C7" i="57"/>
  <c r="D7" i="57" s="1"/>
  <c r="A9" i="57"/>
  <c r="B9" i="57"/>
  <c r="C9" i="57"/>
  <c r="D9" i="57" s="1"/>
  <c r="A16" i="57"/>
  <c r="A98" i="56"/>
  <c r="B98" i="56"/>
  <c r="C98" i="56"/>
  <c r="D98" i="56" s="1"/>
  <c r="A97" i="56"/>
  <c r="B97" i="56"/>
  <c r="C97" i="56"/>
  <c r="D97" i="56" s="1"/>
  <c r="A96" i="56"/>
  <c r="B96" i="56"/>
  <c r="C96" i="56"/>
  <c r="D96" i="56" s="1"/>
  <c r="A95" i="56"/>
  <c r="B95" i="56"/>
  <c r="C95" i="56"/>
  <c r="D95" i="56" s="1"/>
  <c r="A92" i="56"/>
  <c r="B92" i="56"/>
  <c r="C92" i="56"/>
  <c r="D92" i="56" s="1"/>
  <c r="A93" i="56"/>
  <c r="B93" i="56"/>
  <c r="C93" i="56"/>
  <c r="D93" i="56" s="1"/>
  <c r="A94" i="56"/>
  <c r="B94" i="56"/>
  <c r="C94" i="56"/>
  <c r="D94" i="56" s="1"/>
  <c r="A85" i="56"/>
  <c r="A86" i="56"/>
  <c r="B86" i="56"/>
  <c r="C86" i="56"/>
  <c r="D86" i="56" s="1"/>
  <c r="A87" i="56"/>
  <c r="B87" i="56"/>
  <c r="C87" i="56"/>
  <c r="D87" i="56" s="1"/>
  <c r="A88" i="56"/>
  <c r="B88" i="56"/>
  <c r="C88" i="56"/>
  <c r="D88" i="56" s="1"/>
  <c r="A89" i="56"/>
  <c r="B89" i="56"/>
  <c r="C89" i="56"/>
  <c r="D89" i="56" s="1"/>
  <c r="A81" i="56"/>
  <c r="B81" i="56"/>
  <c r="C81" i="56"/>
  <c r="D81" i="56" s="1"/>
  <c r="A82" i="56"/>
  <c r="B82" i="56"/>
  <c r="C82" i="56"/>
  <c r="D82" i="56" s="1"/>
  <c r="A83" i="56"/>
  <c r="B83" i="56"/>
  <c r="C83" i="56"/>
  <c r="D83" i="56" s="1"/>
  <c r="A80" i="56"/>
  <c r="B80" i="56"/>
  <c r="C80" i="56"/>
  <c r="D80" i="56" s="1"/>
  <c r="A79" i="56"/>
  <c r="A74" i="56"/>
  <c r="A75" i="56"/>
  <c r="B75" i="56"/>
  <c r="C75" i="56"/>
  <c r="D75" i="56" s="1"/>
  <c r="A76" i="56"/>
  <c r="B76" i="56"/>
  <c r="C76" i="56"/>
  <c r="D76" i="56" s="1"/>
  <c r="A77" i="56"/>
  <c r="B77" i="56"/>
  <c r="C77" i="56"/>
  <c r="D77" i="56" s="1"/>
  <c r="D506" i="1"/>
  <c r="A71" i="56"/>
  <c r="B71" i="56"/>
  <c r="C71" i="56"/>
  <c r="D71" i="56" s="1"/>
  <c r="A72" i="56"/>
  <c r="B72" i="56"/>
  <c r="C72" i="56"/>
  <c r="D72" i="56" s="1"/>
  <c r="A70" i="56"/>
  <c r="B70" i="56"/>
  <c r="C70" i="56"/>
  <c r="D70" i="56" s="1"/>
  <c r="A63" i="56"/>
  <c r="B63" i="56"/>
  <c r="C63" i="56"/>
  <c r="D63" i="56" s="1"/>
  <c r="A64" i="56"/>
  <c r="B64" i="56"/>
  <c r="C64" i="56"/>
  <c r="D64" i="56" s="1"/>
  <c r="A65" i="56"/>
  <c r="B65" i="56"/>
  <c r="C65" i="56"/>
  <c r="D65" i="56" s="1"/>
  <c r="A66" i="56"/>
  <c r="B66" i="56"/>
  <c r="C66" i="56"/>
  <c r="D66" i="56" s="1"/>
  <c r="A67" i="56"/>
  <c r="B67" i="56"/>
  <c r="C67" i="56"/>
  <c r="D67" i="56" s="1"/>
  <c r="A55" i="56"/>
  <c r="A56" i="56"/>
  <c r="B56" i="56"/>
  <c r="C56" i="56"/>
  <c r="D56" i="56" s="1"/>
  <c r="A57" i="56"/>
  <c r="B57" i="56"/>
  <c r="C57" i="56"/>
  <c r="D57" i="56" s="1"/>
  <c r="A58" i="56"/>
  <c r="B58" i="56"/>
  <c r="C58" i="56"/>
  <c r="D58" i="56" s="1"/>
  <c r="A59" i="56"/>
  <c r="B59" i="56"/>
  <c r="C59" i="56"/>
  <c r="D59" i="56" s="1"/>
  <c r="A60" i="56"/>
  <c r="B60" i="56"/>
  <c r="C60" i="56"/>
  <c r="D60" i="56" s="1"/>
  <c r="A52" i="56"/>
  <c r="B52" i="56"/>
  <c r="C52" i="56"/>
  <c r="D52" i="56" s="1"/>
  <c r="A53" i="56"/>
  <c r="B53" i="56"/>
  <c r="C53" i="56"/>
  <c r="D53" i="56" s="1"/>
  <c r="A43" i="56"/>
  <c r="A44" i="56"/>
  <c r="B44" i="56"/>
  <c r="C44" i="56"/>
  <c r="D44" i="56" s="1"/>
  <c r="A45" i="56"/>
  <c r="B45" i="56"/>
  <c r="C45" i="56"/>
  <c r="D45" i="56" s="1"/>
  <c r="A46" i="56"/>
  <c r="B46" i="56"/>
  <c r="C46" i="56"/>
  <c r="D46" i="56" s="1"/>
  <c r="A47" i="56"/>
  <c r="B47" i="56"/>
  <c r="C47" i="56"/>
  <c r="D47" i="56" s="1"/>
  <c r="A48" i="56"/>
  <c r="B48" i="56"/>
  <c r="C48" i="56"/>
  <c r="D48" i="56" s="1"/>
  <c r="A49" i="56"/>
  <c r="B49" i="56"/>
  <c r="C49" i="56"/>
  <c r="D49" i="56" s="1"/>
  <c r="A50" i="56"/>
  <c r="B50" i="56"/>
  <c r="C50" i="56"/>
  <c r="D50" i="56" s="1"/>
  <c r="A51" i="56"/>
  <c r="B51" i="56"/>
  <c r="C51" i="56"/>
  <c r="D51" i="56" s="1"/>
  <c r="A38" i="56"/>
  <c r="B38" i="56"/>
  <c r="C38" i="56"/>
  <c r="D38" i="56" s="1"/>
  <c r="A39" i="56"/>
  <c r="B39" i="56"/>
  <c r="C39" i="56"/>
  <c r="D39" i="56" s="1"/>
  <c r="A40" i="56"/>
  <c r="B40" i="56"/>
  <c r="C40" i="56"/>
  <c r="D40" i="56" s="1"/>
  <c r="A41" i="56"/>
  <c r="B41" i="56"/>
  <c r="C41" i="56"/>
  <c r="D41" i="56" s="1"/>
  <c r="A35" i="56"/>
  <c r="B35" i="56"/>
  <c r="C35" i="56"/>
  <c r="D35" i="56" s="1"/>
  <c r="A29" i="56"/>
  <c r="A30" i="56"/>
  <c r="B30" i="56"/>
  <c r="C30" i="56"/>
  <c r="D30" i="56" s="1"/>
  <c r="A31" i="56"/>
  <c r="B31" i="56"/>
  <c r="C31" i="56"/>
  <c r="D31" i="56" s="1"/>
  <c r="A32" i="56"/>
  <c r="B32" i="56"/>
  <c r="C32" i="56"/>
  <c r="D32" i="56" s="1"/>
  <c r="A33" i="56"/>
  <c r="B33" i="56"/>
  <c r="C33" i="56"/>
  <c r="D33" i="56" s="1"/>
  <c r="A34" i="56"/>
  <c r="B34" i="56"/>
  <c r="C34" i="56"/>
  <c r="D34" i="56" s="1"/>
  <c r="A25" i="56"/>
  <c r="A26" i="56"/>
  <c r="B26" i="56"/>
  <c r="C26" i="56"/>
  <c r="D26" i="56" s="1"/>
  <c r="A27" i="56"/>
  <c r="B27" i="56"/>
  <c r="C27" i="56"/>
  <c r="D27" i="56" s="1"/>
  <c r="A22" i="56"/>
  <c r="A23" i="56"/>
  <c r="B23" i="56"/>
  <c r="C23" i="56"/>
  <c r="D23" i="56" s="1"/>
  <c r="A19" i="56"/>
  <c r="B19" i="56"/>
  <c r="C19" i="56"/>
  <c r="D19" i="56" s="1"/>
  <c r="A20" i="56"/>
  <c r="B20" i="56"/>
  <c r="C20" i="56"/>
  <c r="D20" i="56" s="1"/>
  <c r="A18" i="56"/>
  <c r="B18" i="56"/>
  <c r="C18" i="56"/>
  <c r="D18" i="56" s="1"/>
  <c r="A15" i="56"/>
  <c r="B15" i="56"/>
  <c r="C15" i="56"/>
  <c r="D15" i="56" s="1"/>
  <c r="A16" i="56"/>
  <c r="B16" i="56"/>
  <c r="C16" i="56"/>
  <c r="D16" i="56" s="1"/>
  <c r="A17" i="56"/>
  <c r="B17" i="56"/>
  <c r="C17" i="56"/>
  <c r="D17" i="56" s="1"/>
  <c r="A11" i="56"/>
  <c r="B11" i="56"/>
  <c r="C11" i="56"/>
  <c r="D11" i="56" s="1"/>
  <c r="A12" i="56"/>
  <c r="B12" i="56"/>
  <c r="C12" i="56"/>
  <c r="D12" i="56" s="1"/>
  <c r="A13" i="56"/>
  <c r="B13" i="56"/>
  <c r="C13" i="56"/>
  <c r="D13" i="56" s="1"/>
  <c r="A14" i="56"/>
  <c r="B14" i="56"/>
  <c r="C14" i="56"/>
  <c r="D14" i="56" s="1"/>
  <c r="A6" i="56"/>
  <c r="B6" i="56"/>
  <c r="A7" i="56"/>
  <c r="B7" i="56"/>
  <c r="C7" i="56"/>
  <c r="D7" i="56" s="1"/>
  <c r="A8" i="56"/>
  <c r="B8" i="56"/>
  <c r="C8" i="56"/>
  <c r="D8" i="56" s="1"/>
  <c r="A9" i="56"/>
  <c r="B9" i="56"/>
  <c r="C9" i="56"/>
  <c r="D9" i="56" s="1"/>
  <c r="A10" i="56"/>
  <c r="B10" i="56"/>
  <c r="C10" i="56"/>
  <c r="D10" i="56" s="1"/>
  <c r="A101" i="54"/>
  <c r="B101" i="54"/>
  <c r="C101" i="54"/>
  <c r="D101" i="54" s="1"/>
  <c r="D1042" i="1"/>
  <c r="A91" i="54"/>
  <c r="B91" i="54"/>
  <c r="C91" i="54"/>
  <c r="D91" i="54" s="1"/>
  <c r="A92" i="54"/>
  <c r="B92" i="54"/>
  <c r="C92" i="54"/>
  <c r="D92" i="54" s="1"/>
  <c r="A93" i="54"/>
  <c r="B93" i="54"/>
  <c r="C93" i="54"/>
  <c r="D93" i="54" s="1"/>
  <c r="A94" i="54"/>
  <c r="B94" i="54"/>
  <c r="C94" i="54"/>
  <c r="D94" i="54" s="1"/>
  <c r="B95" i="54"/>
  <c r="D84" i="54"/>
  <c r="A63" i="54"/>
  <c r="B63" i="54"/>
  <c r="C63" i="54"/>
  <c r="D63" i="54" s="1"/>
  <c r="B55" i="54"/>
  <c r="A56" i="54"/>
  <c r="B56" i="54"/>
  <c r="C56" i="54"/>
  <c r="D56" i="54" s="1"/>
  <c r="A58" i="54"/>
  <c r="B58" i="54"/>
  <c r="C58" i="54"/>
  <c r="D58" i="54" s="1"/>
  <c r="A52" i="54"/>
  <c r="B52" i="54"/>
  <c r="C52" i="54"/>
  <c r="D52" i="54" s="1"/>
  <c r="A53" i="54"/>
  <c r="B53" i="54"/>
  <c r="C53" i="54"/>
  <c r="D53" i="54" s="1"/>
  <c r="B46" i="54"/>
  <c r="A47" i="54"/>
  <c r="B47" i="54"/>
  <c r="C47" i="54"/>
  <c r="D47" i="54" s="1"/>
  <c r="A49" i="54"/>
  <c r="B49" i="54"/>
  <c r="C49" i="54"/>
  <c r="D49" i="54" s="1"/>
  <c r="D892" i="1"/>
  <c r="D893" i="1"/>
  <c r="A43" i="54"/>
  <c r="B43" i="54"/>
  <c r="C43" i="54"/>
  <c r="D43" i="54" s="1"/>
  <c r="A44" i="54"/>
  <c r="B44" i="54"/>
  <c r="C44" i="54"/>
  <c r="D44" i="54" s="1"/>
  <c r="A31" i="54"/>
  <c r="B31" i="54"/>
  <c r="C31" i="54"/>
  <c r="D31" i="54" s="1"/>
  <c r="A30" i="54"/>
  <c r="B30" i="54"/>
  <c r="C30" i="54"/>
  <c r="D30" i="54" s="1"/>
  <c r="A29" i="54"/>
  <c r="B29" i="54"/>
  <c r="C29" i="54"/>
  <c r="D29" i="54" s="1"/>
  <c r="A26" i="54"/>
  <c r="B26" i="54"/>
  <c r="C26" i="54"/>
  <c r="D26" i="54" s="1"/>
  <c r="A25" i="54"/>
  <c r="B25" i="54"/>
  <c r="C25" i="54"/>
  <c r="D25" i="54" s="1"/>
  <c r="A24" i="54"/>
  <c r="B24" i="54"/>
  <c r="C24" i="54"/>
  <c r="D24" i="54" s="1"/>
  <c r="D341" i="1"/>
  <c r="A23" i="54"/>
  <c r="B23" i="54"/>
  <c r="C23" i="54"/>
  <c r="D23" i="54" s="1"/>
  <c r="A17" i="54"/>
  <c r="A18" i="54"/>
  <c r="B18" i="54"/>
  <c r="C18" i="54"/>
  <c r="D18" i="54" s="1"/>
  <c r="A19" i="54"/>
  <c r="B19" i="54"/>
  <c r="C19" i="54"/>
  <c r="D19" i="54" s="1"/>
  <c r="A20" i="54"/>
  <c r="B20" i="54"/>
  <c r="C20" i="54"/>
  <c r="D20" i="54" s="1"/>
  <c r="A15" i="54"/>
  <c r="B15" i="54"/>
  <c r="C15" i="54"/>
  <c r="D15" i="54" s="1"/>
  <c r="A14" i="54"/>
  <c r="B14" i="54"/>
  <c r="C14" i="54"/>
  <c r="D14" i="54" s="1"/>
  <c r="A13" i="54"/>
  <c r="B13" i="54"/>
  <c r="C13" i="54"/>
  <c r="D13" i="54" s="1"/>
  <c r="A12" i="54"/>
  <c r="C12" i="54"/>
  <c r="D12" i="54" s="1"/>
  <c r="A8" i="54"/>
  <c r="A9" i="54"/>
  <c r="B9" i="54"/>
  <c r="C9" i="54"/>
  <c r="D9" i="54" s="1"/>
  <c r="C80" i="54"/>
  <c r="D80" i="54" s="1"/>
  <c r="B80" i="54"/>
  <c r="A80" i="54"/>
  <c r="C79" i="54"/>
  <c r="D79" i="54" s="1"/>
  <c r="B79" i="54"/>
  <c r="A79" i="54"/>
  <c r="C76" i="54"/>
  <c r="D76" i="54" s="1"/>
  <c r="B76" i="54"/>
  <c r="A76" i="54"/>
  <c r="B75" i="54"/>
  <c r="C74" i="54"/>
  <c r="D74" i="54" s="1"/>
  <c r="B74" i="54"/>
  <c r="A74" i="54"/>
  <c r="C73" i="54"/>
  <c r="D73" i="54" s="1"/>
  <c r="B73" i="54"/>
  <c r="A73" i="54"/>
  <c r="C70" i="54"/>
  <c r="D70" i="54" s="1"/>
  <c r="B70" i="54"/>
  <c r="A70" i="54"/>
  <c r="C69" i="54"/>
  <c r="D69" i="54" s="1"/>
  <c r="B69" i="54"/>
  <c r="A69" i="54"/>
  <c r="C68" i="54"/>
  <c r="D68" i="54" s="1"/>
  <c r="B68" i="54"/>
  <c r="A68" i="54"/>
  <c r="C67" i="54"/>
  <c r="D67" i="54" s="1"/>
  <c r="B67" i="54"/>
  <c r="A67" i="54"/>
  <c r="C64" i="54"/>
  <c r="D64" i="54" s="1"/>
  <c r="B64" i="54"/>
  <c r="A64" i="54"/>
  <c r="A132" i="53"/>
  <c r="B132" i="53"/>
  <c r="C132" i="53"/>
  <c r="D132" i="53" s="1"/>
  <c r="A130" i="53"/>
  <c r="B130" i="53"/>
  <c r="C130" i="53"/>
  <c r="D130" i="53" s="1"/>
  <c r="A129" i="53"/>
  <c r="B129" i="53"/>
  <c r="C129" i="53"/>
  <c r="D129" i="53" s="1"/>
  <c r="A121" i="53"/>
  <c r="B121" i="53"/>
  <c r="C121" i="53"/>
  <c r="D121" i="53" s="1"/>
  <c r="A122" i="53"/>
  <c r="B122" i="53"/>
  <c r="C122" i="53"/>
  <c r="D122" i="53" s="1"/>
  <c r="A119" i="53"/>
  <c r="B119" i="53"/>
  <c r="C119" i="53"/>
  <c r="D119" i="53" s="1"/>
  <c r="A118" i="53"/>
  <c r="B118" i="53"/>
  <c r="C118" i="53"/>
  <c r="D118" i="53" s="1"/>
  <c r="A117" i="53"/>
  <c r="B117" i="53"/>
  <c r="C117" i="53"/>
  <c r="D117" i="53" s="1"/>
  <c r="C113" i="53"/>
  <c r="D113" i="53" s="1"/>
  <c r="A101" i="53"/>
  <c r="B101" i="53"/>
  <c r="C101" i="53"/>
  <c r="D101" i="53" s="1"/>
  <c r="A100" i="53"/>
  <c r="B100" i="53"/>
  <c r="C100" i="53"/>
  <c r="D100" i="53" s="1"/>
  <c r="A96" i="53"/>
  <c r="B96" i="53"/>
  <c r="C96" i="53"/>
  <c r="D96" i="53" s="1"/>
  <c r="A94" i="53"/>
  <c r="B94" i="53"/>
  <c r="C94" i="53"/>
  <c r="D94" i="53" s="1"/>
  <c r="A93" i="53"/>
  <c r="B93" i="53"/>
  <c r="C93" i="53"/>
  <c r="D93" i="53" s="1"/>
  <c r="A87" i="53"/>
  <c r="B87" i="53"/>
  <c r="C87" i="53"/>
  <c r="D87" i="53" s="1"/>
  <c r="A88" i="53"/>
  <c r="B88" i="53"/>
  <c r="C88" i="53"/>
  <c r="D88" i="53" s="1"/>
  <c r="A89" i="53"/>
  <c r="B89" i="53"/>
  <c r="C89" i="53"/>
  <c r="D89" i="53" s="1"/>
  <c r="A90" i="53"/>
  <c r="B90" i="53"/>
  <c r="C90" i="53"/>
  <c r="D90" i="53" s="1"/>
  <c r="A83" i="53"/>
  <c r="B83" i="53"/>
  <c r="C83" i="53"/>
  <c r="D83" i="53" s="1"/>
  <c r="A84" i="53"/>
  <c r="B84" i="53"/>
  <c r="C84" i="53"/>
  <c r="D84" i="53" s="1"/>
  <c r="D65" i="53"/>
  <c r="D64" i="53"/>
  <c r="A60" i="53"/>
  <c r="B60" i="53"/>
  <c r="C60" i="53"/>
  <c r="D60" i="53" s="1"/>
  <c r="A57" i="53"/>
  <c r="B57" i="53"/>
  <c r="C57" i="53"/>
  <c r="D57" i="53" s="1"/>
  <c r="A138" i="53"/>
  <c r="B138" i="53"/>
  <c r="C138" i="53"/>
  <c r="D138" i="53" s="1"/>
  <c r="A137" i="53"/>
  <c r="B137" i="53"/>
  <c r="C137" i="53"/>
  <c r="D137" i="53" s="1"/>
  <c r="A136" i="53"/>
  <c r="B136" i="53"/>
  <c r="C136" i="53"/>
  <c r="D136" i="53" s="1"/>
  <c r="A135" i="53"/>
  <c r="B135" i="53"/>
  <c r="C135" i="53"/>
  <c r="D135" i="53" s="1"/>
  <c r="A113" i="53"/>
  <c r="D1417" i="1"/>
  <c r="D1415" i="1"/>
  <c r="A110" i="53"/>
  <c r="B110" i="53"/>
  <c r="C110" i="53"/>
  <c r="D110" i="53" s="1"/>
  <c r="D1035" i="1"/>
  <c r="A103" i="53"/>
  <c r="B104" i="53"/>
  <c r="A105" i="53"/>
  <c r="B105" i="53"/>
  <c r="C105" i="53"/>
  <c r="D105" i="53" s="1"/>
  <c r="A106" i="53"/>
  <c r="B106" i="53"/>
  <c r="C106" i="53"/>
  <c r="D106" i="53" s="1"/>
  <c r="A107" i="53"/>
  <c r="B107" i="53"/>
  <c r="C107" i="53"/>
  <c r="D107" i="53" s="1"/>
  <c r="A80" i="53"/>
  <c r="B80" i="53"/>
  <c r="C80" i="53"/>
  <c r="D80" i="53" s="1"/>
  <c r="A77" i="53"/>
  <c r="B77" i="53"/>
  <c r="C77" i="53"/>
  <c r="D77" i="53" s="1"/>
  <c r="A74" i="53"/>
  <c r="B74" i="53"/>
  <c r="C74" i="53"/>
  <c r="D74" i="53" s="1"/>
  <c r="A73" i="53"/>
  <c r="B73" i="53"/>
  <c r="C73" i="53"/>
  <c r="D73" i="53" s="1"/>
  <c r="A70" i="53"/>
  <c r="B70" i="53"/>
  <c r="C70" i="53"/>
  <c r="D70" i="53" s="1"/>
  <c r="A68" i="53"/>
  <c r="B68" i="53"/>
  <c r="C68" i="53"/>
  <c r="D68" i="53" s="1"/>
  <c r="D840" i="1"/>
  <c r="D841" i="1"/>
  <c r="A52" i="53"/>
  <c r="B52" i="53"/>
  <c r="C52" i="53"/>
  <c r="D52" i="53" s="1"/>
  <c r="A53" i="53"/>
  <c r="B53" i="53"/>
  <c r="C53" i="53"/>
  <c r="D53" i="53" s="1"/>
  <c r="D622" i="1"/>
  <c r="D623" i="1"/>
  <c r="A48" i="53"/>
  <c r="B48" i="53"/>
  <c r="C48" i="53"/>
  <c r="D48" i="53" s="1"/>
  <c r="A47" i="53"/>
  <c r="B47" i="53"/>
  <c r="C47" i="53"/>
  <c r="D47" i="53" s="1"/>
  <c r="A46" i="53"/>
  <c r="B46" i="53"/>
  <c r="C46" i="53"/>
  <c r="D46" i="53" s="1"/>
  <c r="A43" i="53"/>
  <c r="B43" i="53"/>
  <c r="C43" i="53"/>
  <c r="D43" i="53" s="1"/>
  <c r="A42" i="53"/>
  <c r="B42" i="53"/>
  <c r="C42" i="53"/>
  <c r="D42" i="53" s="1"/>
  <c r="A41" i="53"/>
  <c r="B41" i="53"/>
  <c r="C41" i="53"/>
  <c r="D41" i="53" s="1"/>
  <c r="A38" i="53"/>
  <c r="B38" i="53"/>
  <c r="C38" i="53"/>
  <c r="D38" i="53" s="1"/>
  <c r="A37" i="53"/>
  <c r="B37" i="53"/>
  <c r="C37" i="53"/>
  <c r="D37" i="53" s="1"/>
  <c r="A35" i="53"/>
  <c r="B35" i="53"/>
  <c r="C35" i="53"/>
  <c r="D35" i="53" s="1"/>
  <c r="A36" i="53"/>
  <c r="B36" i="53"/>
  <c r="C36" i="53"/>
  <c r="D36" i="53" s="1"/>
  <c r="D339" i="1"/>
  <c r="A31" i="53"/>
  <c r="B31" i="53"/>
  <c r="C31" i="53"/>
  <c r="D31" i="53" s="1"/>
  <c r="A32" i="53"/>
  <c r="B32" i="53"/>
  <c r="C32" i="53"/>
  <c r="D32" i="53" s="1"/>
  <c r="D234" i="1"/>
  <c r="D232" i="1"/>
  <c r="A29" i="53"/>
  <c r="B29" i="53"/>
  <c r="C29" i="53"/>
  <c r="D29" i="53" s="1"/>
  <c r="A30" i="53"/>
  <c r="B30" i="53"/>
  <c r="C30" i="53"/>
  <c r="D30" i="53" s="1"/>
  <c r="A28" i="53"/>
  <c r="B28" i="53"/>
  <c r="C28" i="53"/>
  <c r="D28" i="53" s="1"/>
  <c r="A24" i="53"/>
  <c r="A25" i="53"/>
  <c r="B25" i="53"/>
  <c r="C25" i="53"/>
  <c r="D25" i="53" s="1"/>
  <c r="A13" i="53"/>
  <c r="A14" i="53"/>
  <c r="B14" i="53"/>
  <c r="C14" i="53"/>
  <c r="D14" i="53" s="1"/>
  <c r="A15" i="53"/>
  <c r="B15" i="53"/>
  <c r="C15" i="53"/>
  <c r="D15" i="53" s="1"/>
  <c r="B125" i="53"/>
  <c r="B63" i="53"/>
  <c r="B97" i="53"/>
  <c r="B95" i="53"/>
  <c r="C56" i="53"/>
  <c r="D56" i="53" s="1"/>
  <c r="B56" i="53"/>
  <c r="A56" i="53"/>
  <c r="C20" i="53"/>
  <c r="D20" i="53" s="1"/>
  <c r="B20" i="53"/>
  <c r="A20" i="53"/>
  <c r="C19" i="53"/>
  <c r="D19" i="53" s="1"/>
  <c r="B19" i="53"/>
  <c r="A19" i="53"/>
  <c r="C18" i="53"/>
  <c r="D18" i="53" s="1"/>
  <c r="B18" i="53"/>
  <c r="A18" i="53"/>
  <c r="C11" i="53"/>
  <c r="D11" i="53" s="1"/>
  <c r="B11" i="53"/>
  <c r="A11" i="53"/>
  <c r="C10" i="53"/>
  <c r="D10" i="53" s="1"/>
  <c r="B10" i="53"/>
  <c r="A10" i="53"/>
  <c r="C9" i="53"/>
  <c r="D9" i="53" s="1"/>
  <c r="B9" i="53"/>
  <c r="A9" i="53"/>
  <c r="C8" i="53"/>
  <c r="D8" i="53" s="1"/>
  <c r="B8" i="53"/>
  <c r="A8" i="53"/>
  <c r="B60" i="40"/>
  <c r="B68" i="52"/>
  <c r="B68" i="39"/>
  <c r="B77" i="36"/>
  <c r="B57" i="33"/>
  <c r="B77" i="35"/>
  <c r="D1115" i="1"/>
  <c r="D1116" i="1"/>
  <c r="D1117" i="1"/>
  <c r="D1120" i="1"/>
  <c r="D1121" i="1"/>
  <c r="D1122" i="1"/>
  <c r="D1123" i="1"/>
  <c r="D1091" i="1"/>
  <c r="D1066" i="1"/>
  <c r="D947" i="1"/>
  <c r="D922" i="1"/>
  <c r="D923" i="1"/>
  <c r="D1000" i="1"/>
  <c r="D897" i="1"/>
  <c r="D898" i="1"/>
  <c r="D240" i="1"/>
  <c r="D75" i="1" l="1"/>
  <c r="D40" i="1" l="1"/>
  <c r="D545" i="1" l="1"/>
  <c r="D546" i="1"/>
  <c r="D547" i="1"/>
  <c r="D548" i="1"/>
  <c r="D541" i="1"/>
  <c r="D542" i="1"/>
  <c r="D537" i="1"/>
  <c r="D538" i="1"/>
  <c r="D534" i="1"/>
  <c r="D533" i="1"/>
  <c r="D528" i="1"/>
  <c r="D530" i="1"/>
  <c r="D531" i="1"/>
  <c r="D532" i="1"/>
  <c r="D524" i="1"/>
  <c r="D525" i="1"/>
  <c r="D523" i="1"/>
  <c r="D518" i="1"/>
  <c r="D519" i="1"/>
  <c r="D520" i="1"/>
  <c r="D514" i="1"/>
  <c r="D510" i="1"/>
  <c r="D576" i="1"/>
  <c r="D575" i="1"/>
  <c r="D574" i="1"/>
  <c r="D573" i="1"/>
  <c r="D504" i="1"/>
  <c r="D505" i="1"/>
  <c r="D350" i="1"/>
  <c r="D351" i="1"/>
  <c r="D352" i="1"/>
  <c r="D353" i="1"/>
  <c r="D357" i="1"/>
  <c r="D358" i="1"/>
  <c r="D507" i="1"/>
  <c r="D491" i="1"/>
  <c r="D492" i="1"/>
  <c r="D493" i="1"/>
  <c r="D494" i="1"/>
  <c r="D495" i="1"/>
  <c r="D496" i="1"/>
  <c r="D497" i="1"/>
  <c r="D499" i="1"/>
  <c r="D500" i="1"/>
  <c r="D501" i="1"/>
  <c r="D513" i="1"/>
  <c r="D488" i="1"/>
  <c r="D569" i="1"/>
  <c r="D570" i="1"/>
  <c r="D571" i="1"/>
  <c r="D572" i="1"/>
  <c r="D479" i="1"/>
  <c r="D480" i="1"/>
  <c r="D481" i="1"/>
  <c r="D482" i="1"/>
  <c r="D483" i="1"/>
  <c r="D484" i="1"/>
  <c r="D485" i="1"/>
  <c r="D478" i="1"/>
  <c r="D385" i="1"/>
  <c r="D386" i="1"/>
  <c r="D387" i="1"/>
  <c r="D388" i="1"/>
  <c r="D389" i="1"/>
  <c r="D461" i="1"/>
  <c r="D464" i="1"/>
  <c r="D468" i="1"/>
  <c r="D469" i="1"/>
  <c r="D470" i="1"/>
  <c r="D471" i="1"/>
  <c r="D472" i="1"/>
  <c r="D473" i="1"/>
  <c r="D474" i="1"/>
  <c r="D446" i="1"/>
  <c r="D449" i="1"/>
  <c r="D450" i="1"/>
  <c r="D453" i="1"/>
  <c r="D454" i="1"/>
  <c r="D455" i="1"/>
  <c r="D458" i="1"/>
  <c r="D475" i="1"/>
  <c r="D437" i="1"/>
  <c r="D438" i="1"/>
  <c r="D439" i="1"/>
  <c r="D442" i="1"/>
  <c r="D433" i="1"/>
  <c r="D430" i="1"/>
  <c r="D431" i="1"/>
  <c r="D417" i="1"/>
  <c r="D418" i="1"/>
  <c r="D419" i="1"/>
  <c r="D420" i="1"/>
  <c r="D421" i="1"/>
  <c r="D422" i="1"/>
  <c r="D423" i="1"/>
  <c r="D426" i="1"/>
  <c r="D427" i="1"/>
  <c r="D428" i="1"/>
  <c r="D429" i="1"/>
  <c r="D401" i="1"/>
  <c r="D402" i="1"/>
  <c r="D403" i="1"/>
  <c r="D404" i="1"/>
  <c r="D405" i="1"/>
  <c r="D406" i="1"/>
  <c r="D407" i="1"/>
  <c r="D408" i="1"/>
  <c r="D409" i="1"/>
  <c r="D410" i="1"/>
  <c r="D411" i="1"/>
  <c r="D412" i="1"/>
  <c r="D413" i="1"/>
  <c r="D414" i="1"/>
  <c r="D432" i="1"/>
  <c r="D400" i="1"/>
  <c r="A105" i="41"/>
  <c r="B105" i="41"/>
  <c r="C105" i="41"/>
  <c r="B115" i="36"/>
  <c r="D392" i="1"/>
  <c r="D393" i="1"/>
  <c r="D394" i="1"/>
  <c r="D395" i="1"/>
  <c r="D396" i="1"/>
  <c r="D397" i="1"/>
  <c r="D382" i="1"/>
  <c r="D377" i="1"/>
  <c r="D378" i="1"/>
  <c r="D373" i="1"/>
  <c r="D374" i="1"/>
  <c r="D376" i="1"/>
  <c r="D380" i="1"/>
  <c r="D363" i="1"/>
  <c r="D364" i="1"/>
  <c r="D365" i="1"/>
  <c r="D366" i="1"/>
  <c r="D367" i="1"/>
  <c r="D368" i="1"/>
  <c r="D369" i="1"/>
  <c r="D370" i="1"/>
  <c r="D371" i="1"/>
  <c r="D372" i="1"/>
  <c r="D375" i="1"/>
  <c r="D381" i="1"/>
  <c r="D588" i="1"/>
  <c r="D589" i="1"/>
  <c r="D586" i="1"/>
  <c r="D587" i="1"/>
  <c r="D583" i="1"/>
  <c r="D584" i="1"/>
  <c r="D582" i="1"/>
  <c r="D580" i="1"/>
  <c r="A5" i="35" l="1"/>
  <c r="B5" i="35"/>
  <c r="C5" i="35"/>
  <c r="A6" i="35"/>
  <c r="B6" i="35"/>
  <c r="C6" i="35"/>
  <c r="A16" i="36" l="1"/>
  <c r="B16" i="36"/>
  <c r="C16" i="36"/>
  <c r="D16" i="36" s="1"/>
  <c r="C90" i="52" l="1"/>
  <c r="D90" i="52" s="1"/>
  <c r="B90" i="52"/>
  <c r="A90" i="52"/>
  <c r="B89" i="52"/>
  <c r="C87" i="52"/>
  <c r="D87" i="52" s="1"/>
  <c r="B87" i="52"/>
  <c r="A87" i="52"/>
  <c r="C83" i="52"/>
  <c r="D83" i="52" s="1"/>
  <c r="B83" i="52"/>
  <c r="A83" i="52"/>
  <c r="C82" i="52"/>
  <c r="D82" i="52" s="1"/>
  <c r="B82" i="52"/>
  <c r="A82" i="52"/>
  <c r="C81" i="52"/>
  <c r="D81" i="52" s="1"/>
  <c r="C78" i="52"/>
  <c r="D78" i="52" s="1"/>
  <c r="B78" i="52"/>
  <c r="A78" i="52"/>
  <c r="C77" i="52"/>
  <c r="D77" i="52" s="1"/>
  <c r="B77" i="52"/>
  <c r="A77" i="52"/>
  <c r="B76" i="52"/>
  <c r="C73" i="52"/>
  <c r="D73" i="52" s="1"/>
  <c r="B73" i="52"/>
  <c r="A73" i="52"/>
  <c r="C72" i="52"/>
  <c r="D72" i="52" s="1"/>
  <c r="B72" i="52"/>
  <c r="A72" i="52"/>
  <c r="C71" i="52"/>
  <c r="D71" i="52" s="1"/>
  <c r="B71" i="52"/>
  <c r="A71" i="52"/>
  <c r="C67" i="52"/>
  <c r="D67" i="52" s="1"/>
  <c r="B67" i="52"/>
  <c r="A67" i="52"/>
  <c r="B66" i="52"/>
  <c r="C65" i="52"/>
  <c r="D65" i="52" s="1"/>
  <c r="B65" i="52"/>
  <c r="A65" i="52"/>
  <c r="C64" i="52"/>
  <c r="D64" i="52" s="1"/>
  <c r="B64" i="52"/>
  <c r="A64" i="52"/>
  <c r="C61" i="52"/>
  <c r="D61" i="52" s="1"/>
  <c r="B61" i="52"/>
  <c r="A61" i="52"/>
  <c r="C60" i="52"/>
  <c r="D60" i="52" s="1"/>
  <c r="B60" i="52"/>
  <c r="A60" i="52"/>
  <c r="C59" i="52"/>
  <c r="D59" i="52" s="1"/>
  <c r="B59" i="52"/>
  <c r="A59" i="52"/>
  <c r="C58" i="52"/>
  <c r="D58" i="52" s="1"/>
  <c r="B58" i="52"/>
  <c r="A58" i="52"/>
  <c r="C55" i="52"/>
  <c r="D55" i="52" s="1"/>
  <c r="B55" i="52"/>
  <c r="A55" i="52"/>
  <c r="C54" i="52"/>
  <c r="D54" i="52" s="1"/>
  <c r="B54" i="52"/>
  <c r="A54" i="52"/>
  <c r="C51" i="52"/>
  <c r="D51" i="52" s="1"/>
  <c r="B51" i="52"/>
  <c r="A51" i="52"/>
  <c r="C50" i="52"/>
  <c r="D50" i="52" s="1"/>
  <c r="B50" i="52"/>
  <c r="A50" i="52"/>
  <c r="C47" i="52"/>
  <c r="D47" i="52" s="1"/>
  <c r="B47" i="52"/>
  <c r="A47" i="52"/>
  <c r="C44" i="52"/>
  <c r="D44" i="52" s="1"/>
  <c r="B44" i="52"/>
  <c r="A44" i="52"/>
  <c r="C43" i="52"/>
  <c r="D43" i="52" s="1"/>
  <c r="B43" i="52"/>
  <c r="A43" i="52"/>
  <c r="C42" i="52"/>
  <c r="D42" i="52" s="1"/>
  <c r="B42" i="52"/>
  <c r="A42" i="52"/>
  <c r="C41" i="52"/>
  <c r="D41" i="52" s="1"/>
  <c r="B41" i="52"/>
  <c r="A41" i="52"/>
  <c r="C40" i="52"/>
  <c r="D40" i="52" s="1"/>
  <c r="B40" i="52"/>
  <c r="A40" i="52"/>
  <c r="C39" i="52"/>
  <c r="D39" i="52" s="1"/>
  <c r="B39" i="52"/>
  <c r="A39" i="52"/>
  <c r="C38" i="52"/>
  <c r="D38" i="52" s="1"/>
  <c r="B38" i="52"/>
  <c r="A38" i="52"/>
  <c r="C37" i="52"/>
  <c r="D37" i="52" s="1"/>
  <c r="B37" i="52"/>
  <c r="A37" i="52"/>
  <c r="C34" i="52"/>
  <c r="D34" i="52" s="1"/>
  <c r="B34" i="52"/>
  <c r="A34" i="52"/>
  <c r="C33" i="52"/>
  <c r="D33" i="52" s="1"/>
  <c r="B33" i="52"/>
  <c r="A33" i="52"/>
  <c r="C32" i="52"/>
  <c r="D32" i="52" s="1"/>
  <c r="B32" i="52"/>
  <c r="A32" i="52"/>
  <c r="C31" i="52"/>
  <c r="D31" i="52" s="1"/>
  <c r="B31" i="52"/>
  <c r="A31" i="52"/>
  <c r="C27" i="52"/>
  <c r="D27" i="52" s="1"/>
  <c r="B27" i="52"/>
  <c r="A27" i="52"/>
  <c r="C26" i="52"/>
  <c r="D26" i="52" s="1"/>
  <c r="B26" i="52"/>
  <c r="A26" i="52"/>
  <c r="C25" i="52"/>
  <c r="D25" i="52" s="1"/>
  <c r="B25" i="52"/>
  <c r="A25" i="52"/>
  <c r="C24" i="52"/>
  <c r="D24" i="52" s="1"/>
  <c r="B24" i="52"/>
  <c r="A24" i="52"/>
  <c r="C23" i="52"/>
  <c r="D23" i="52" s="1"/>
  <c r="B23" i="52"/>
  <c r="A23" i="52"/>
  <c r="C20" i="52"/>
  <c r="D20" i="52" s="1"/>
  <c r="B20" i="52"/>
  <c r="A20" i="52"/>
  <c r="C17" i="52"/>
  <c r="D17" i="52" s="1"/>
  <c r="B17" i="52"/>
  <c r="A17" i="52"/>
  <c r="C16" i="52"/>
  <c r="D16" i="52" s="1"/>
  <c r="B16" i="52"/>
  <c r="A16" i="52"/>
  <c r="C15" i="52"/>
  <c r="D15" i="52" s="1"/>
  <c r="B15" i="52"/>
  <c r="A15" i="52"/>
  <c r="C14" i="52"/>
  <c r="D14" i="52" s="1"/>
  <c r="B14" i="52"/>
  <c r="A14" i="52"/>
  <c r="C11" i="52"/>
  <c r="D11" i="52" s="1"/>
  <c r="B11" i="52"/>
  <c r="A11" i="52"/>
  <c r="C10" i="52"/>
  <c r="D10" i="52" s="1"/>
  <c r="B10" i="52"/>
  <c r="A10" i="52"/>
  <c r="C7" i="52"/>
  <c r="D7" i="52" s="1"/>
  <c r="A7" i="52"/>
  <c r="C6" i="52"/>
  <c r="D6" i="52" s="1"/>
  <c r="A6" i="52"/>
  <c r="D28" i="1" l="1"/>
  <c r="D243" i="1"/>
  <c r="D726" i="1"/>
  <c r="D1132" i="1"/>
  <c r="D1133" i="1"/>
  <c r="D1141" i="1"/>
  <c r="D1143" i="1"/>
  <c r="D1147" i="1"/>
  <c r="D1153" i="1"/>
  <c r="D1154" i="1"/>
  <c r="D1155" i="1"/>
  <c r="D1158" i="1"/>
  <c r="D1159" i="1"/>
  <c r="D1168" i="1"/>
  <c r="D1167" i="1"/>
  <c r="D1196" i="1"/>
  <c r="D1197" i="1"/>
  <c r="D1200" i="1"/>
  <c r="D1201" i="1"/>
  <c r="D1450" i="1"/>
  <c r="A9" i="40" l="1"/>
  <c r="B9" i="40"/>
  <c r="C9" i="40"/>
  <c r="A10" i="40"/>
  <c r="B10" i="40"/>
  <c r="C10" i="40"/>
  <c r="A11" i="40"/>
  <c r="B11" i="40"/>
  <c r="C11" i="40"/>
  <c r="A12" i="40"/>
  <c r="B12" i="40"/>
  <c r="C12" i="40"/>
  <c r="A86" i="33"/>
  <c r="B86" i="33"/>
  <c r="C86" i="33"/>
  <c r="D1232" i="1"/>
  <c r="D86" i="33" l="1"/>
  <c r="D1374" i="1"/>
  <c r="D811" i="1" l="1"/>
  <c r="A97" i="35" l="1"/>
  <c r="B97" i="35"/>
  <c r="C97" i="35"/>
  <c r="D97" i="35" s="1"/>
  <c r="D631" i="1"/>
  <c r="D628" i="1"/>
  <c r="A30" i="35" l="1"/>
  <c r="B30" i="35"/>
  <c r="C30" i="35"/>
  <c r="D30" i="35" s="1"/>
  <c r="A31" i="35"/>
  <c r="B31" i="35"/>
  <c r="C31" i="35"/>
  <c r="D31" i="35" s="1"/>
  <c r="A32" i="35"/>
  <c r="B32" i="35"/>
  <c r="C32" i="35"/>
  <c r="D32" i="35" s="1"/>
  <c r="A33" i="35"/>
  <c r="B33" i="35"/>
  <c r="C33" i="35"/>
  <c r="D33" i="35" s="1"/>
  <c r="D730" i="1" l="1"/>
  <c r="D721" i="1"/>
  <c r="D282" i="1"/>
  <c r="D53" i="1"/>
  <c r="D870" i="1" l="1"/>
  <c r="D717" i="1"/>
  <c r="D331" i="1" l="1"/>
  <c r="D825" i="1" l="1"/>
  <c r="D826" i="1"/>
  <c r="A83" i="43" l="1"/>
  <c r="B83" i="43"/>
  <c r="C83" i="43"/>
  <c r="D83" i="43" s="1"/>
  <c r="A202" i="36"/>
  <c r="B202" i="36"/>
  <c r="A141" i="40"/>
  <c r="B141" i="40"/>
  <c r="C141" i="40"/>
  <c r="D141" i="40" s="1"/>
  <c r="D1246" i="1" l="1"/>
  <c r="D1247" i="1"/>
  <c r="D1248" i="1"/>
  <c r="D1249" i="1"/>
  <c r="D1250" i="1"/>
  <c r="D1251" i="1"/>
  <c r="D1254" i="1"/>
  <c r="D1255" i="1"/>
  <c r="D1258" i="1"/>
  <c r="D1259" i="1"/>
  <c r="D1260" i="1"/>
  <c r="D1261" i="1"/>
  <c r="D1264" i="1"/>
  <c r="D1265" i="1"/>
  <c r="D1266" i="1"/>
  <c r="D1267" i="1"/>
  <c r="D1268" i="1"/>
  <c r="D1269" i="1"/>
  <c r="D1270" i="1"/>
  <c r="D1271" i="1"/>
  <c r="D1272" i="1"/>
  <c r="D1273" i="1"/>
  <c r="D1274" i="1"/>
  <c r="D1275" i="1"/>
  <c r="D1276" i="1"/>
  <c r="D1277" i="1"/>
  <c r="D1278" i="1"/>
  <c r="D1279" i="1"/>
  <c r="D1280" i="1"/>
  <c r="D1283" i="1"/>
  <c r="D1284" i="1"/>
  <c r="D1285" i="1"/>
  <c r="D1286" i="1"/>
  <c r="D1287" i="1"/>
  <c r="D1288" i="1"/>
  <c r="D1289" i="1"/>
  <c r="D1291" i="1"/>
  <c r="D1294" i="1"/>
  <c r="D1295" i="1"/>
  <c r="D1296" i="1"/>
  <c r="D1297" i="1"/>
  <c r="D1299" i="1"/>
  <c r="D1300" i="1"/>
  <c r="D1301" i="1"/>
  <c r="D1302" i="1"/>
  <c r="D1303" i="1"/>
  <c r="D1304" i="1"/>
  <c r="D1305" i="1"/>
  <c r="D1306" i="1"/>
  <c r="D1309" i="1"/>
  <c r="D1310" i="1"/>
  <c r="D1313" i="1"/>
  <c r="D1314" i="1"/>
  <c r="D1315" i="1"/>
  <c r="D1316" i="1"/>
  <c r="D1317" i="1"/>
  <c r="D1318" i="1"/>
  <c r="D1319" i="1"/>
  <c r="D1320" i="1"/>
  <c r="D1321" i="1"/>
  <c r="D1322" i="1"/>
  <c r="D1325" i="1"/>
  <c r="D1326" i="1"/>
  <c r="D1327" i="1"/>
  <c r="D1328" i="1"/>
  <c r="D1331" i="1"/>
  <c r="D1332" i="1"/>
  <c r="D1333" i="1"/>
  <c r="D1336" i="1"/>
  <c r="D1337" i="1"/>
  <c r="D1338" i="1"/>
  <c r="D1340" i="1"/>
  <c r="D1341" i="1"/>
  <c r="D1344" i="1"/>
  <c r="D1347" i="1"/>
  <c r="D1352" i="1"/>
  <c r="D1353" i="1"/>
  <c r="D1354" i="1"/>
  <c r="D1355" i="1"/>
  <c r="D1356" i="1"/>
  <c r="D1357" i="1"/>
  <c r="D1358" i="1"/>
  <c r="D1359" i="1"/>
  <c r="D1360" i="1"/>
  <c r="D1361" i="1"/>
  <c r="D1364" i="1"/>
  <c r="D1365" i="1"/>
  <c r="D1366" i="1"/>
  <c r="D1367" i="1"/>
  <c r="D1368" i="1"/>
  <c r="D1369" i="1"/>
  <c r="D1370" i="1"/>
  <c r="D1371" i="1"/>
  <c r="D1375" i="1"/>
  <c r="D1376" i="1"/>
  <c r="D1377" i="1"/>
  <c r="D1378" i="1"/>
  <c r="D1379" i="1"/>
  <c r="D1380" i="1"/>
  <c r="D1382" i="1"/>
  <c r="D1383" i="1"/>
  <c r="D1386" i="1"/>
  <c r="D1387" i="1"/>
  <c r="D1388" i="1"/>
  <c r="D1389" i="1"/>
  <c r="D1390" i="1"/>
  <c r="D1395" i="1"/>
  <c r="D1396" i="1"/>
  <c r="D1397" i="1"/>
  <c r="D1394" i="1"/>
  <c r="D1398" i="1"/>
  <c r="D1399" i="1"/>
  <c r="D1402" i="1"/>
  <c r="D1403" i="1"/>
  <c r="D1404" i="1"/>
  <c r="D1405" i="1"/>
  <c r="D1406" i="1"/>
  <c r="D1407" i="1"/>
  <c r="D1408" i="1"/>
  <c r="D1411" i="1"/>
  <c r="D1412" i="1"/>
  <c r="D1413" i="1"/>
  <c r="D1414" i="1"/>
  <c r="D1421" i="1"/>
  <c r="D1422" i="1"/>
  <c r="D1423" i="1"/>
  <c r="D1424" i="1"/>
  <c r="D1245" i="1"/>
  <c r="C6" i="44"/>
  <c r="D6" i="44" s="1"/>
  <c r="C7" i="44"/>
  <c r="D7" i="44" s="1"/>
  <c r="C8" i="44"/>
  <c r="D8" i="44" s="1"/>
  <c r="C9" i="44"/>
  <c r="D9" i="44" s="1"/>
  <c r="C10" i="44"/>
  <c r="D10" i="44" s="1"/>
  <c r="C11" i="44"/>
  <c r="D11" i="44" s="1"/>
  <c r="C12" i="44"/>
  <c r="D12" i="44" s="1"/>
  <c r="C13" i="44"/>
  <c r="D13" i="44" s="1"/>
  <c r="C14" i="44"/>
  <c r="D14" i="44" s="1"/>
  <c r="C15" i="44"/>
  <c r="D15" i="44" s="1"/>
  <c r="C16" i="44"/>
  <c r="D16" i="44" s="1"/>
  <c r="C17" i="44"/>
  <c r="D17" i="44" s="1"/>
  <c r="C18" i="44"/>
  <c r="D18" i="44" s="1"/>
  <c r="C20" i="44"/>
  <c r="D20" i="44" s="1"/>
  <c r="C21" i="44"/>
  <c r="D21" i="44" s="1"/>
  <c r="C22" i="44"/>
  <c r="D22" i="44" s="1"/>
  <c r="C23" i="44"/>
  <c r="D23" i="44" s="1"/>
  <c r="C24" i="44"/>
  <c r="D24" i="44" s="1"/>
  <c r="C25" i="44"/>
  <c r="D25" i="44" s="1"/>
  <c r="C27" i="44"/>
  <c r="D27" i="44" s="1"/>
  <c r="C28" i="44"/>
  <c r="D28" i="44" s="1"/>
  <c r="C29" i="44"/>
  <c r="D29" i="44" s="1"/>
  <c r="C30" i="44"/>
  <c r="D30" i="44" s="1"/>
  <c r="C31" i="44"/>
  <c r="D31" i="44" s="1"/>
  <c r="C32" i="44"/>
  <c r="D32" i="44" s="1"/>
  <c r="C33" i="44"/>
  <c r="D33" i="44" s="1"/>
  <c r="C34" i="44"/>
  <c r="D34" i="44" s="1"/>
  <c r="C35" i="44"/>
  <c r="D35" i="44" s="1"/>
  <c r="C36" i="44"/>
  <c r="D36" i="44" s="1"/>
  <c r="C37" i="44"/>
  <c r="D37" i="44" s="1"/>
  <c r="C39" i="44"/>
  <c r="D39" i="44" s="1"/>
  <c r="C40" i="44"/>
  <c r="D40" i="44" s="1"/>
  <c r="C41" i="44"/>
  <c r="D41" i="44" s="1"/>
  <c r="C42" i="44"/>
  <c r="D42" i="44" s="1"/>
  <c r="C43" i="44"/>
  <c r="D43" i="44" s="1"/>
  <c r="C44" i="44"/>
  <c r="D44" i="44" s="1"/>
  <c r="C45" i="44"/>
  <c r="D45" i="44" s="1"/>
  <c r="C46" i="44"/>
  <c r="D46" i="44" s="1"/>
  <c r="C48" i="44"/>
  <c r="D48" i="44" s="1"/>
  <c r="C49" i="44"/>
  <c r="D49" i="44" s="1"/>
  <c r="C50" i="44"/>
  <c r="D50" i="44" s="1"/>
  <c r="C51" i="44"/>
  <c r="D51" i="44" s="1"/>
  <c r="C52" i="44"/>
  <c r="D52" i="44" s="1"/>
  <c r="C53" i="44"/>
  <c r="D53" i="44" s="1"/>
  <c r="C54" i="44"/>
  <c r="D54" i="44" s="1"/>
  <c r="C55" i="44"/>
  <c r="D55" i="44" s="1"/>
  <c r="C56" i="44"/>
  <c r="D56" i="44" s="1"/>
  <c r="C57" i="44"/>
  <c r="D57" i="44" s="1"/>
  <c r="C58" i="44"/>
  <c r="D58" i="44" s="1"/>
  <c r="C59" i="44"/>
  <c r="D59" i="44" s="1"/>
  <c r="C62" i="44"/>
  <c r="D62" i="44" s="1"/>
  <c r="C63" i="44"/>
  <c r="D63" i="44" s="1"/>
  <c r="C66" i="44"/>
  <c r="D66" i="44" s="1"/>
  <c r="C67" i="44"/>
  <c r="D67" i="44" s="1"/>
  <c r="C68" i="44"/>
  <c r="D68" i="44" s="1"/>
  <c r="C69" i="44"/>
  <c r="D69" i="44" s="1"/>
  <c r="C70" i="44"/>
  <c r="D70" i="44" s="1"/>
  <c r="C71" i="44"/>
  <c r="D71" i="44" s="1"/>
  <c r="C72" i="44"/>
  <c r="D72" i="44" s="1"/>
  <c r="C73" i="44"/>
  <c r="D73" i="44" s="1"/>
  <c r="C74" i="44"/>
  <c r="D74" i="44" s="1"/>
  <c r="C75" i="44"/>
  <c r="D75" i="44" s="1"/>
  <c r="C78" i="44"/>
  <c r="D78" i="44" s="1"/>
  <c r="C79" i="44"/>
  <c r="D79" i="44" s="1"/>
  <c r="C80" i="44"/>
  <c r="D80" i="44" s="1"/>
  <c r="C81" i="44"/>
  <c r="D81" i="44" s="1"/>
  <c r="C84" i="44"/>
  <c r="D84" i="44" s="1"/>
  <c r="C85" i="44"/>
  <c r="D85" i="44" s="1"/>
  <c r="C86" i="44"/>
  <c r="D86" i="44" s="1"/>
  <c r="C89" i="44"/>
  <c r="D89" i="44" s="1"/>
  <c r="C90" i="44"/>
  <c r="D90" i="44" s="1"/>
  <c r="C91" i="44"/>
  <c r="D91" i="44" s="1"/>
  <c r="C94" i="44"/>
  <c r="D94" i="44" s="1"/>
  <c r="C95" i="44"/>
  <c r="D95" i="44" s="1"/>
  <c r="C98" i="44"/>
  <c r="D98" i="44" s="1"/>
  <c r="C101" i="44"/>
  <c r="D101" i="44" s="1"/>
  <c r="C105" i="44"/>
  <c r="D105" i="44" s="1"/>
  <c r="C106" i="44"/>
  <c r="D106" i="44" s="1"/>
  <c r="C107" i="44"/>
  <c r="D107" i="44" s="1"/>
  <c r="C108" i="44"/>
  <c r="D108" i="44" s="1"/>
  <c r="C109" i="44"/>
  <c r="D109" i="44" s="1"/>
  <c r="C110" i="44"/>
  <c r="D110" i="44" s="1"/>
  <c r="C111" i="44"/>
  <c r="D111" i="44" s="1"/>
  <c r="C112" i="44"/>
  <c r="D112" i="44" s="1"/>
  <c r="C113" i="44"/>
  <c r="D113" i="44" s="1"/>
  <c r="C114" i="44"/>
  <c r="D114" i="44" s="1"/>
  <c r="C117" i="44"/>
  <c r="D117" i="44" s="1"/>
  <c r="C118" i="44"/>
  <c r="D118" i="44" s="1"/>
  <c r="C119" i="44"/>
  <c r="D119" i="44" s="1"/>
  <c r="C120" i="44"/>
  <c r="D120" i="44" s="1"/>
  <c r="C121" i="44"/>
  <c r="D121" i="44" s="1"/>
  <c r="C122" i="44"/>
  <c r="D122" i="44" s="1"/>
  <c r="C123" i="44"/>
  <c r="D123" i="44" s="1"/>
  <c r="C124" i="44"/>
  <c r="D124" i="44" s="1"/>
  <c r="C127" i="44"/>
  <c r="D127" i="44" s="1"/>
  <c r="C128" i="44"/>
  <c r="D128" i="44" s="1"/>
  <c r="C129" i="44"/>
  <c r="D129" i="44" s="1"/>
  <c r="C130" i="44"/>
  <c r="D130" i="44" s="1"/>
  <c r="C131" i="44"/>
  <c r="D131" i="44" s="1"/>
  <c r="C132" i="44"/>
  <c r="D132" i="44" s="1"/>
  <c r="C133" i="44"/>
  <c r="D133" i="44" s="1"/>
  <c r="C136" i="44"/>
  <c r="D136" i="44" s="1"/>
  <c r="C137" i="44"/>
  <c r="D137" i="44" s="1"/>
  <c r="C140" i="44"/>
  <c r="D140" i="44" s="1"/>
  <c r="C141" i="44"/>
  <c r="D141" i="44" s="1"/>
  <c r="C142" i="44"/>
  <c r="D142" i="44" s="1"/>
  <c r="C143" i="44"/>
  <c r="D143" i="44" s="1"/>
  <c r="C144" i="44"/>
  <c r="D144" i="44" s="1"/>
  <c r="C147" i="44"/>
  <c r="D147" i="44" s="1"/>
  <c r="C148" i="44"/>
  <c r="D148" i="44" s="1"/>
  <c r="C149" i="44"/>
  <c r="D149" i="44" s="1"/>
  <c r="C150" i="44"/>
  <c r="D150" i="44" s="1"/>
  <c r="C151" i="44"/>
  <c r="D151" i="44" s="1"/>
  <c r="C152" i="44"/>
  <c r="D152" i="44" s="1"/>
  <c r="C155" i="44"/>
  <c r="D155" i="44" s="1"/>
  <c r="C156" i="44"/>
  <c r="D156" i="44" s="1"/>
  <c r="C157" i="44"/>
  <c r="D157" i="44" s="1"/>
  <c r="C158" i="44"/>
  <c r="D158" i="44" s="1"/>
  <c r="C159" i="44"/>
  <c r="D159" i="44" s="1"/>
  <c r="C160" i="44"/>
  <c r="D160" i="44" s="1"/>
  <c r="C161" i="44"/>
  <c r="D161" i="44" s="1"/>
  <c r="C164" i="44"/>
  <c r="D164" i="44" s="1"/>
  <c r="C165" i="44"/>
  <c r="D165" i="44" s="1"/>
  <c r="C166" i="44"/>
  <c r="D166" i="44" s="1"/>
  <c r="C167" i="44"/>
  <c r="D167" i="44" s="1"/>
  <c r="C170" i="44"/>
  <c r="D170" i="44" s="1"/>
  <c r="C171" i="44"/>
  <c r="D171" i="44" s="1"/>
  <c r="C172" i="44"/>
  <c r="D172" i="44" s="1"/>
  <c r="C173" i="44"/>
  <c r="D173" i="44" s="1"/>
  <c r="D1428" i="1"/>
  <c r="D105" i="41" s="1"/>
  <c r="D1429" i="1"/>
  <c r="D1432" i="1"/>
  <c r="D1433" i="1"/>
  <c r="D1437" i="1"/>
  <c r="D1438" i="1"/>
  <c r="D1439" i="1"/>
  <c r="D1445" i="1"/>
  <c r="D1446" i="1"/>
  <c r="D1449" i="1"/>
  <c r="A5" i="48" l="1"/>
  <c r="A7" i="48"/>
  <c r="A8" i="48"/>
  <c r="B8" i="48"/>
  <c r="C8" i="48"/>
  <c r="D8" i="48" s="1"/>
  <c r="A9" i="48"/>
  <c r="B9" i="48"/>
  <c r="C9" i="48"/>
  <c r="D9" i="48" s="1"/>
  <c r="A11" i="48"/>
  <c r="A12" i="48"/>
  <c r="B12" i="48"/>
  <c r="C12" i="48"/>
  <c r="D12" i="48" s="1"/>
  <c r="A13" i="48"/>
  <c r="B13" i="48"/>
  <c r="C13" i="48"/>
  <c r="D13" i="48" s="1"/>
  <c r="D201" i="1" l="1"/>
  <c r="D202" i="1"/>
  <c r="D205" i="1"/>
  <c r="D206" i="1"/>
  <c r="B78" i="43" l="1"/>
  <c r="A79" i="43"/>
  <c r="B79" i="43"/>
  <c r="C79" i="43"/>
  <c r="D79" i="43" s="1"/>
  <c r="B89" i="39"/>
  <c r="A90" i="39"/>
  <c r="B90" i="39"/>
  <c r="C90" i="39"/>
  <c r="D90" i="39" s="1"/>
  <c r="B96" i="35"/>
  <c r="D1018" i="1"/>
  <c r="A77" i="33"/>
  <c r="B77" i="33"/>
  <c r="C77" i="33"/>
  <c r="D77" i="33" s="1"/>
  <c r="D723" i="1"/>
  <c r="D108" i="1"/>
  <c r="D98" i="1"/>
  <c r="A18" i="36"/>
  <c r="B18" i="36"/>
  <c r="C18" i="36"/>
  <c r="D18" i="36" s="1"/>
  <c r="A3" i="48" l="1"/>
  <c r="A15" i="48"/>
  <c r="A16" i="48"/>
  <c r="B16" i="48"/>
  <c r="C16" i="48"/>
  <c r="D16" i="48" s="1"/>
  <c r="A17" i="48"/>
  <c r="B17" i="48"/>
  <c r="C17" i="48"/>
  <c r="D17" i="48" s="1"/>
  <c r="A18" i="48"/>
  <c r="C18" i="48"/>
  <c r="D18" i="48" s="1"/>
  <c r="A20" i="48"/>
  <c r="A21" i="48"/>
  <c r="B21" i="48"/>
  <c r="C21" i="48"/>
  <c r="D21" i="48" s="1"/>
  <c r="A22" i="48"/>
  <c r="B22" i="48"/>
  <c r="C22" i="48"/>
  <c r="D22" i="48" s="1"/>
  <c r="A23" i="48"/>
  <c r="B23" i="48"/>
  <c r="C23" i="48"/>
  <c r="D23" i="48" s="1"/>
  <c r="A24" i="48"/>
  <c r="B24" i="48"/>
  <c r="C24" i="48"/>
  <c r="D24" i="48" s="1"/>
  <c r="A26" i="48"/>
  <c r="A27" i="48"/>
  <c r="B27" i="48"/>
  <c r="C27" i="48"/>
  <c r="D27" i="48" s="1"/>
  <c r="A28" i="48"/>
  <c r="B28" i="48"/>
  <c r="C28" i="48"/>
  <c r="D28" i="48" s="1"/>
  <c r="A29" i="48"/>
  <c r="B29" i="48"/>
  <c r="C29" i="48"/>
  <c r="D29" i="48" s="1"/>
  <c r="A30" i="48"/>
  <c r="B30" i="48"/>
  <c r="C30" i="48"/>
  <c r="D30" i="48" s="1"/>
  <c r="A31" i="48"/>
  <c r="B31" i="48"/>
  <c r="C31" i="48"/>
  <c r="D31" i="48" s="1"/>
  <c r="A33" i="48"/>
  <c r="A34" i="48"/>
  <c r="B34" i="48"/>
  <c r="C34" i="48"/>
  <c r="D34" i="48" s="1"/>
  <c r="A35" i="48"/>
  <c r="B35" i="48"/>
  <c r="C35" i="48"/>
  <c r="D35" i="48" s="1"/>
  <c r="A36" i="48"/>
  <c r="B36" i="48"/>
  <c r="C36" i="48"/>
  <c r="D36" i="48" s="1"/>
  <c r="A38" i="48"/>
  <c r="A39" i="48"/>
  <c r="B39" i="48"/>
  <c r="C39" i="48"/>
  <c r="D39" i="48" s="1"/>
  <c r="A40" i="48"/>
  <c r="B40" i="48"/>
  <c r="C40" i="48"/>
  <c r="D40" i="48" s="1"/>
  <c r="A41" i="48"/>
  <c r="B41" i="48"/>
  <c r="C41" i="48"/>
  <c r="D41" i="48" s="1"/>
  <c r="A43" i="48"/>
  <c r="A44" i="48"/>
  <c r="B44" i="48"/>
  <c r="C44" i="48"/>
  <c r="D44" i="48" s="1"/>
  <c r="A45" i="48"/>
  <c r="B45" i="48"/>
  <c r="C45" i="48"/>
  <c r="A46" i="48"/>
  <c r="B46" i="48"/>
  <c r="C46" i="48"/>
  <c r="D46" i="48" s="1"/>
  <c r="A47" i="48"/>
  <c r="B47" i="48"/>
  <c r="C47" i="48"/>
  <c r="D47" i="48" s="1"/>
  <c r="A48" i="48"/>
  <c r="B48" i="48"/>
  <c r="C48" i="48"/>
  <c r="A49" i="48"/>
  <c r="B49" i="48"/>
  <c r="C49" i="48"/>
  <c r="D49" i="48" s="1"/>
  <c r="A51" i="48"/>
  <c r="A52" i="48"/>
  <c r="B52" i="48"/>
  <c r="C52" i="48"/>
  <c r="D52" i="48" s="1"/>
  <c r="A53" i="48"/>
  <c r="B53" i="48"/>
  <c r="C53" i="48"/>
  <c r="D53" i="48" s="1"/>
  <c r="A54" i="48"/>
  <c r="B54" i="48"/>
  <c r="C54" i="48"/>
  <c r="D54" i="48" s="1"/>
  <c r="A55" i="48"/>
  <c r="B55" i="48"/>
  <c r="C55" i="48"/>
  <c r="D55" i="48" s="1"/>
  <c r="A56" i="48"/>
  <c r="B56" i="48"/>
  <c r="C56" i="48"/>
  <c r="D56" i="48" s="1"/>
  <c r="A58" i="48"/>
  <c r="A59" i="48"/>
  <c r="B59" i="48"/>
  <c r="C59" i="48"/>
  <c r="D59" i="48" s="1"/>
  <c r="A60" i="48"/>
  <c r="B60" i="48"/>
  <c r="C60" i="48"/>
  <c r="D60" i="48" s="1"/>
  <c r="A61" i="48"/>
  <c r="B61" i="48"/>
  <c r="C61" i="48"/>
  <c r="D61" i="48" s="1"/>
  <c r="A62" i="48"/>
  <c r="B62" i="48"/>
  <c r="C62" i="48"/>
  <c r="D62" i="48" s="1"/>
  <c r="A63" i="48"/>
  <c r="B63" i="48"/>
  <c r="C63" i="48"/>
  <c r="D63" i="48" s="1"/>
  <c r="A64" i="48"/>
  <c r="B64" i="48"/>
  <c r="C64" i="48"/>
  <c r="D64" i="48" s="1"/>
  <c r="A65" i="48"/>
  <c r="B65" i="48"/>
  <c r="C65" i="48"/>
  <c r="D65" i="48" s="1"/>
  <c r="A66" i="48"/>
  <c r="B66" i="48"/>
  <c r="C66" i="48"/>
  <c r="D66" i="48" s="1"/>
  <c r="A67" i="48"/>
  <c r="B67" i="48"/>
  <c r="C67" i="48"/>
  <c r="D67" i="48" s="1"/>
  <c r="A68" i="48"/>
  <c r="B68" i="48"/>
  <c r="C68" i="48"/>
  <c r="D68" i="48" s="1"/>
  <c r="A70" i="48"/>
  <c r="A71" i="48"/>
  <c r="B71" i="48"/>
  <c r="C71" i="48"/>
  <c r="D71" i="48" s="1"/>
  <c r="A72" i="48"/>
  <c r="B72" i="48"/>
  <c r="C72" i="48"/>
  <c r="D72" i="48" s="1"/>
  <c r="A73" i="48"/>
  <c r="B73" i="48"/>
  <c r="C73" i="48"/>
  <c r="D73" i="48" s="1"/>
  <c r="A74" i="48"/>
  <c r="B74" i="48"/>
  <c r="C74" i="48"/>
  <c r="D74" i="48" s="1"/>
  <c r="A76" i="48"/>
  <c r="A77" i="48"/>
  <c r="B77" i="48"/>
  <c r="C77" i="48"/>
  <c r="D77" i="48" s="1"/>
  <c r="A78" i="48"/>
  <c r="B78" i="48"/>
  <c r="C78" i="48"/>
  <c r="D78" i="48" s="1"/>
  <c r="A79" i="48"/>
  <c r="B79" i="48"/>
  <c r="C79" i="48"/>
  <c r="D79" i="48" s="1"/>
  <c r="A80" i="48"/>
  <c r="B80" i="48"/>
  <c r="C80" i="48"/>
  <c r="D80" i="48" s="1"/>
  <c r="A81" i="48"/>
  <c r="B81" i="48"/>
  <c r="C81" i="48"/>
  <c r="D81" i="48" s="1"/>
  <c r="A82" i="48"/>
  <c r="B82" i="48"/>
  <c r="C82" i="48"/>
  <c r="D82" i="48" s="1"/>
  <c r="A84" i="48"/>
  <c r="A85" i="48"/>
  <c r="B85" i="48"/>
  <c r="C85" i="48"/>
  <c r="D85" i="48" s="1"/>
  <c r="A86" i="48"/>
  <c r="B86" i="48"/>
  <c r="C86" i="48"/>
  <c r="D86" i="48" s="1"/>
  <c r="A87" i="48"/>
  <c r="B87" i="48"/>
  <c r="C87" i="48"/>
  <c r="D87" i="48" s="1"/>
  <c r="A89" i="48"/>
  <c r="A90" i="48"/>
  <c r="B90" i="48"/>
  <c r="C90" i="48"/>
  <c r="D90" i="48" s="1"/>
  <c r="A91" i="48"/>
  <c r="B91" i="48"/>
  <c r="C91" i="48"/>
  <c r="D91" i="48" s="1"/>
  <c r="A92" i="48"/>
  <c r="B92" i="48"/>
  <c r="C92" i="48"/>
  <c r="D92" i="48" s="1"/>
  <c r="A94" i="48"/>
  <c r="A95" i="48"/>
  <c r="B95" i="48"/>
  <c r="C95" i="48"/>
  <c r="D95" i="48" s="1"/>
  <c r="A96" i="48"/>
  <c r="B96" i="48"/>
  <c r="C96" i="48"/>
  <c r="D96" i="48" s="1"/>
  <c r="A98" i="48"/>
  <c r="A99" i="48"/>
  <c r="B99" i="48"/>
  <c r="C99" i="48"/>
  <c r="D99" i="48" s="1"/>
  <c r="A100" i="48"/>
  <c r="B100" i="48"/>
  <c r="C100" i="48"/>
  <c r="D100" i="48" s="1"/>
  <c r="A101" i="48"/>
  <c r="B101" i="48"/>
  <c r="C101" i="48"/>
  <c r="D101" i="48" s="1"/>
  <c r="A102" i="48"/>
  <c r="B102" i="48"/>
  <c r="C102" i="48"/>
  <c r="D102" i="48" s="1"/>
  <c r="A103" i="48"/>
  <c r="B103" i="48"/>
  <c r="C103" i="48"/>
  <c r="D103" i="48" s="1"/>
  <c r="A104" i="48"/>
  <c r="B104" i="48"/>
  <c r="C104" i="48"/>
  <c r="D104" i="48" s="1"/>
  <c r="A105" i="48"/>
  <c r="B105" i="48"/>
  <c r="C105" i="48"/>
  <c r="D105" i="48" s="1"/>
  <c r="A107" i="48"/>
  <c r="A109" i="48"/>
  <c r="A110" i="48"/>
  <c r="B110" i="48"/>
  <c r="C110" i="48"/>
  <c r="D110" i="48" s="1"/>
  <c r="A112" i="48"/>
  <c r="B112" i="48"/>
  <c r="C112" i="48"/>
  <c r="D112" i="48" s="1"/>
  <c r="A115" i="48"/>
  <c r="A116" i="48"/>
  <c r="B116" i="48"/>
  <c r="C116" i="48"/>
  <c r="D116" i="48" s="1"/>
  <c r="A118" i="48"/>
  <c r="B118" i="48"/>
  <c r="C118" i="48"/>
  <c r="D118" i="48" s="1"/>
  <c r="A120" i="48"/>
  <c r="A121" i="48"/>
  <c r="B121" i="48"/>
  <c r="C121" i="48"/>
  <c r="D121" i="48" s="1"/>
  <c r="A122" i="48"/>
  <c r="B122" i="48"/>
  <c r="C122" i="48"/>
  <c r="D122" i="48" s="1"/>
  <c r="A125" i="48"/>
  <c r="A126" i="48"/>
  <c r="B126" i="48"/>
  <c r="C126" i="48"/>
  <c r="D126" i="48" s="1"/>
  <c r="A127" i="48"/>
  <c r="B127" i="48"/>
  <c r="C127" i="48"/>
  <c r="D127" i="48" s="1"/>
  <c r="A128" i="48"/>
  <c r="B128" i="48"/>
  <c r="C128" i="48"/>
  <c r="D128" i="48" s="1"/>
  <c r="A129" i="48"/>
  <c r="B129" i="48"/>
  <c r="C129" i="48"/>
  <c r="D129" i="48" s="1"/>
  <c r="A130" i="48"/>
  <c r="B130" i="48"/>
  <c r="C130" i="48"/>
  <c r="D130" i="48" s="1"/>
  <c r="A131" i="48"/>
  <c r="B131" i="48"/>
  <c r="C131" i="48"/>
  <c r="D131" i="48" s="1"/>
  <c r="A133" i="48"/>
  <c r="A134" i="48"/>
  <c r="B134" i="48"/>
  <c r="C134" i="48"/>
  <c r="D134" i="48" s="1"/>
  <c r="A135" i="48"/>
  <c r="B135" i="48"/>
  <c r="C135" i="48"/>
  <c r="D135" i="48" s="1"/>
  <c r="A136" i="48"/>
  <c r="B136" i="48"/>
  <c r="C136" i="48"/>
  <c r="D136" i="48" s="1"/>
  <c r="A137" i="48"/>
  <c r="B137" i="48"/>
  <c r="C137" i="48"/>
  <c r="D137" i="48" s="1"/>
  <c r="A138" i="48"/>
  <c r="B138" i="48"/>
  <c r="C138" i="48"/>
  <c r="D138" i="48" s="1"/>
  <c r="A139" i="48"/>
  <c r="B139" i="48"/>
  <c r="C139" i="48"/>
  <c r="D139" i="48" s="1"/>
  <c r="A140" i="48"/>
  <c r="B140" i="48"/>
  <c r="C140" i="48"/>
  <c r="D140" i="48" s="1"/>
  <c r="A141" i="48"/>
  <c r="B141" i="48"/>
  <c r="C141" i="48"/>
  <c r="D141" i="48" s="1"/>
  <c r="A142" i="48"/>
  <c r="B142" i="48"/>
  <c r="C142" i="48"/>
  <c r="D142" i="48" s="1"/>
  <c r="A143" i="48"/>
  <c r="B143" i="48"/>
  <c r="C143" i="48"/>
  <c r="D143" i="48" s="1"/>
  <c r="A144" i="48"/>
  <c r="B144" i="48"/>
  <c r="C144" i="48"/>
  <c r="D144" i="48" s="1"/>
  <c r="A145" i="48"/>
  <c r="B145" i="48"/>
  <c r="C145" i="48"/>
  <c r="D145" i="48" s="1"/>
  <c r="A146" i="48"/>
  <c r="B146" i="48"/>
  <c r="C146" i="48"/>
  <c r="D146" i="48" s="1"/>
  <c r="A147" i="48"/>
  <c r="B147" i="48"/>
  <c r="C147" i="48"/>
  <c r="D147" i="48" s="1"/>
  <c r="A148" i="48"/>
  <c r="B148" i="48"/>
  <c r="C148" i="48"/>
  <c r="D148" i="48" s="1"/>
  <c r="A149" i="48"/>
  <c r="B149" i="48"/>
  <c r="C149" i="48"/>
  <c r="D149" i="48" s="1"/>
  <c r="A150" i="48"/>
  <c r="B150" i="48"/>
  <c r="C150" i="48"/>
  <c r="D150" i="48" s="1"/>
  <c r="A152" i="48"/>
  <c r="A153" i="48"/>
  <c r="B153" i="48"/>
  <c r="C153" i="48"/>
  <c r="D153" i="48" s="1"/>
  <c r="A154" i="48"/>
  <c r="B154" i="48"/>
  <c r="C154" i="48"/>
  <c r="D154" i="48" s="1"/>
  <c r="A155" i="48"/>
  <c r="B155" i="48"/>
  <c r="C155" i="48"/>
  <c r="D155" i="48" s="1"/>
  <c r="A156" i="48"/>
  <c r="B156" i="48"/>
  <c r="C156" i="48"/>
  <c r="D156" i="48" s="1"/>
  <c r="A157" i="48"/>
  <c r="B157" i="48"/>
  <c r="C157" i="48"/>
  <c r="D157" i="48" s="1"/>
  <c r="A159" i="48"/>
  <c r="A160" i="48"/>
  <c r="B160" i="48"/>
  <c r="C160" i="48"/>
  <c r="D160" i="48" s="1"/>
  <c r="A161" i="48"/>
  <c r="B161" i="48"/>
  <c r="C161" i="48"/>
  <c r="D161" i="48" s="1"/>
  <c r="A162" i="48"/>
  <c r="B162" i="48"/>
  <c r="C162" i="48"/>
  <c r="D162" i="48" s="1"/>
  <c r="A163" i="48"/>
  <c r="B163" i="48"/>
  <c r="C163" i="48"/>
  <c r="D163" i="48" s="1"/>
  <c r="A164" i="48"/>
  <c r="B164" i="48"/>
  <c r="C164" i="48"/>
  <c r="D164" i="48" s="1"/>
  <c r="A165" i="48"/>
  <c r="B165" i="48"/>
  <c r="C165" i="48"/>
  <c r="D165" i="48" s="1"/>
  <c r="A166" i="48"/>
  <c r="B166" i="48"/>
  <c r="C166" i="48"/>
  <c r="D166" i="48" s="1"/>
  <c r="A167" i="48"/>
  <c r="B167" i="48"/>
  <c r="C167" i="48"/>
  <c r="D167" i="48" s="1"/>
  <c r="A168" i="48"/>
  <c r="B168" i="48"/>
  <c r="C168" i="48"/>
  <c r="D168" i="48" s="1"/>
  <c r="A16" i="41"/>
  <c r="B16" i="41"/>
  <c r="C16" i="41"/>
  <c r="D16" i="41" s="1"/>
  <c r="A63" i="44"/>
  <c r="B63" i="44"/>
  <c r="A4" i="44"/>
  <c r="A6" i="44"/>
  <c r="B6" i="44"/>
  <c r="A7" i="44"/>
  <c r="B7" i="44"/>
  <c r="A8" i="44"/>
  <c r="B8" i="44"/>
  <c r="A9" i="44"/>
  <c r="B9" i="44"/>
  <c r="A10" i="44"/>
  <c r="B10" i="44"/>
  <c r="A11" i="44"/>
  <c r="B11" i="44"/>
  <c r="A12" i="44"/>
  <c r="B12" i="44"/>
  <c r="A13" i="44"/>
  <c r="B13" i="44"/>
  <c r="A14" i="44"/>
  <c r="B14" i="44"/>
  <c r="A15" i="44"/>
  <c r="B15" i="44"/>
  <c r="A16" i="44"/>
  <c r="B16" i="44"/>
  <c r="A17" i="44"/>
  <c r="B17" i="44"/>
  <c r="A18" i="44"/>
  <c r="B18" i="44"/>
  <c r="A20" i="44"/>
  <c r="B20" i="44"/>
  <c r="A21" i="44"/>
  <c r="B21" i="44"/>
  <c r="A22" i="44"/>
  <c r="B22" i="44"/>
  <c r="A23" i="44"/>
  <c r="B23" i="44"/>
  <c r="A24" i="44"/>
  <c r="B24" i="44"/>
  <c r="A25" i="44"/>
  <c r="B25" i="44"/>
  <c r="A27" i="44"/>
  <c r="B27" i="44"/>
  <c r="A28" i="44"/>
  <c r="B28" i="44"/>
  <c r="A29" i="44"/>
  <c r="B29" i="44"/>
  <c r="A30" i="44"/>
  <c r="B30" i="44"/>
  <c r="A31" i="44"/>
  <c r="B31" i="44"/>
  <c r="A32" i="44"/>
  <c r="B32" i="44"/>
  <c r="A33" i="44"/>
  <c r="B33" i="44"/>
  <c r="A34" i="44"/>
  <c r="B34" i="44"/>
  <c r="A35" i="44"/>
  <c r="B35" i="44"/>
  <c r="A36" i="44"/>
  <c r="B36" i="44"/>
  <c r="A37" i="44"/>
  <c r="B37" i="44"/>
  <c r="A39" i="44"/>
  <c r="B39" i="44"/>
  <c r="A40" i="44"/>
  <c r="B40" i="44"/>
  <c r="A41" i="44"/>
  <c r="B41" i="44"/>
  <c r="A42" i="44"/>
  <c r="B42" i="44"/>
  <c r="A43" i="44"/>
  <c r="B43" i="44"/>
  <c r="A44" i="44"/>
  <c r="B44" i="44"/>
  <c r="A45" i="44"/>
  <c r="B45" i="44"/>
  <c r="A46" i="44"/>
  <c r="B46" i="44"/>
  <c r="A48" i="44"/>
  <c r="B48" i="44"/>
  <c r="A49" i="44"/>
  <c r="B49" i="44"/>
  <c r="A50" i="44"/>
  <c r="B50" i="44"/>
  <c r="A51" i="44"/>
  <c r="B51" i="44"/>
  <c r="A52" i="44"/>
  <c r="B52" i="44"/>
  <c r="A53" i="44"/>
  <c r="B53" i="44"/>
  <c r="A54" i="44"/>
  <c r="B54" i="44"/>
  <c r="A55" i="44"/>
  <c r="B55" i="44"/>
  <c r="A56" i="44"/>
  <c r="B56" i="44"/>
  <c r="A57" i="44"/>
  <c r="B57" i="44"/>
  <c r="A58" i="44"/>
  <c r="B58" i="44"/>
  <c r="A59" i="44"/>
  <c r="B59" i="44"/>
  <c r="B61" i="44"/>
  <c r="A62" i="44"/>
  <c r="B62" i="44"/>
  <c r="B65" i="44"/>
  <c r="A66" i="44"/>
  <c r="B66" i="44"/>
  <c r="A67" i="44"/>
  <c r="B67" i="44"/>
  <c r="A68" i="44"/>
  <c r="B68" i="44"/>
  <c r="A69" i="44"/>
  <c r="B69" i="44"/>
  <c r="A70" i="44"/>
  <c r="B70" i="44"/>
  <c r="A71" i="44"/>
  <c r="B71" i="44"/>
  <c r="A72" i="44"/>
  <c r="B72" i="44"/>
  <c r="A73" i="44"/>
  <c r="B73" i="44"/>
  <c r="A74" i="44"/>
  <c r="B74" i="44"/>
  <c r="A75" i="44"/>
  <c r="B75" i="44"/>
  <c r="B77" i="44"/>
  <c r="A78" i="44"/>
  <c r="B78" i="44"/>
  <c r="A79" i="44"/>
  <c r="B79" i="44"/>
  <c r="A80" i="44"/>
  <c r="B80" i="44"/>
  <c r="A81" i="44"/>
  <c r="B81" i="44"/>
  <c r="B83" i="44"/>
  <c r="A84" i="44"/>
  <c r="B84" i="44"/>
  <c r="A85" i="44"/>
  <c r="B85" i="44"/>
  <c r="A86" i="44"/>
  <c r="B86" i="44"/>
  <c r="B88" i="44"/>
  <c r="A89" i="44"/>
  <c r="B89" i="44"/>
  <c r="A90" i="44"/>
  <c r="B90" i="44"/>
  <c r="A91" i="44"/>
  <c r="B91" i="44"/>
  <c r="B93" i="44"/>
  <c r="A94" i="44"/>
  <c r="B94" i="44"/>
  <c r="A95" i="44"/>
  <c r="B95" i="44"/>
  <c r="B97" i="44"/>
  <c r="A98" i="44"/>
  <c r="B98" i="44"/>
  <c r="B100" i="44"/>
  <c r="A101" i="44"/>
  <c r="B101" i="44"/>
  <c r="A103" i="44"/>
  <c r="B104" i="44"/>
  <c r="A105" i="44"/>
  <c r="B105" i="44"/>
  <c r="A106" i="44"/>
  <c r="B106" i="44"/>
  <c r="A107" i="44"/>
  <c r="B107" i="44"/>
  <c r="A108" i="44"/>
  <c r="B108" i="44"/>
  <c r="A109" i="44"/>
  <c r="B109" i="44"/>
  <c r="A110" i="44"/>
  <c r="B110" i="44"/>
  <c r="A111" i="44"/>
  <c r="B111" i="44"/>
  <c r="A112" i="44"/>
  <c r="B112" i="44"/>
  <c r="A113" i="44"/>
  <c r="B113" i="44"/>
  <c r="A114" i="44"/>
  <c r="B114" i="44"/>
  <c r="B116" i="44"/>
  <c r="A117" i="44"/>
  <c r="B117" i="44"/>
  <c r="A118" i="44"/>
  <c r="B118" i="44"/>
  <c r="A119" i="44"/>
  <c r="B119" i="44"/>
  <c r="A120" i="44"/>
  <c r="B120" i="44"/>
  <c r="A121" i="44"/>
  <c r="B121" i="44"/>
  <c r="A122" i="44"/>
  <c r="B122" i="44"/>
  <c r="A123" i="44"/>
  <c r="B123" i="44"/>
  <c r="A124" i="44"/>
  <c r="B124" i="44"/>
  <c r="B126" i="44"/>
  <c r="A127" i="44"/>
  <c r="B127" i="44"/>
  <c r="A128" i="44"/>
  <c r="B128" i="44"/>
  <c r="A129" i="44"/>
  <c r="B129" i="44"/>
  <c r="A130" i="44"/>
  <c r="B130" i="44"/>
  <c r="A131" i="44"/>
  <c r="B131" i="44"/>
  <c r="A132" i="44"/>
  <c r="B132" i="44"/>
  <c r="A133" i="44"/>
  <c r="B133" i="44"/>
  <c r="B135" i="44"/>
  <c r="A136" i="44"/>
  <c r="B136" i="44"/>
  <c r="A137" i="44"/>
  <c r="B137" i="44"/>
  <c r="B139" i="44"/>
  <c r="A140" i="44"/>
  <c r="B140" i="44"/>
  <c r="A141" i="44"/>
  <c r="B141" i="44"/>
  <c r="A142" i="44"/>
  <c r="B142" i="44"/>
  <c r="A143" i="44"/>
  <c r="B143" i="44"/>
  <c r="A144" i="44"/>
  <c r="B144" i="44"/>
  <c r="B146" i="44"/>
  <c r="A147" i="44"/>
  <c r="B147" i="44"/>
  <c r="A148" i="44"/>
  <c r="B148" i="44"/>
  <c r="A149" i="44"/>
  <c r="B149" i="44"/>
  <c r="A150" i="44"/>
  <c r="B150" i="44"/>
  <c r="A151" i="44"/>
  <c r="B151" i="44"/>
  <c r="A152" i="44"/>
  <c r="B152" i="44"/>
  <c r="B154" i="44"/>
  <c r="A155" i="44"/>
  <c r="B155" i="44"/>
  <c r="A156" i="44"/>
  <c r="B156" i="44"/>
  <c r="A157" i="44"/>
  <c r="B157" i="44"/>
  <c r="A158" i="44"/>
  <c r="B158" i="44"/>
  <c r="A159" i="44"/>
  <c r="B159" i="44"/>
  <c r="A160" i="44"/>
  <c r="B160" i="44"/>
  <c r="A161" i="44"/>
  <c r="B161" i="44"/>
  <c r="B163" i="44"/>
  <c r="A164" i="44"/>
  <c r="B164" i="44"/>
  <c r="A165" i="44"/>
  <c r="B165" i="44"/>
  <c r="A166" i="44"/>
  <c r="B166" i="44"/>
  <c r="A167" i="44"/>
  <c r="B167" i="44"/>
  <c r="A169" i="44"/>
  <c r="A170" i="44"/>
  <c r="B170" i="44"/>
  <c r="A171" i="44"/>
  <c r="B171" i="44"/>
  <c r="A172" i="44"/>
  <c r="B172" i="44"/>
  <c r="A173" i="44"/>
  <c r="B173" i="44"/>
  <c r="A82" i="43"/>
  <c r="B82" i="43"/>
  <c r="C82" i="43"/>
  <c r="D82" i="43" s="1"/>
  <c r="A76" i="43"/>
  <c r="B76" i="43"/>
  <c r="C76" i="43"/>
  <c r="D76" i="43" s="1"/>
  <c r="A71" i="43"/>
  <c r="B71" i="43"/>
  <c r="C71" i="43"/>
  <c r="D71" i="43" s="1"/>
  <c r="A72" i="43"/>
  <c r="B72" i="43"/>
  <c r="C72" i="43"/>
  <c r="D72" i="43" s="1"/>
  <c r="D901" i="1"/>
  <c r="A27" i="43"/>
  <c r="B27" i="43"/>
  <c r="C27" i="43"/>
  <c r="D27" i="43" s="1"/>
  <c r="A28" i="43"/>
  <c r="B28" i="43"/>
  <c r="C28" i="43"/>
  <c r="D28" i="43" s="1"/>
  <c r="A10" i="43"/>
  <c r="B10" i="43"/>
  <c r="C10" i="43"/>
  <c r="D10" i="43" s="1"/>
  <c r="A11" i="43"/>
  <c r="B11" i="43"/>
  <c r="C11" i="43"/>
  <c r="D11" i="43" s="1"/>
  <c r="A5" i="43"/>
  <c r="B5" i="43"/>
  <c r="C5" i="43"/>
  <c r="D5" i="43" s="1"/>
  <c r="A6" i="43"/>
  <c r="B6" i="43"/>
  <c r="C6" i="43"/>
  <c r="D6" i="43" s="1"/>
  <c r="A7" i="43"/>
  <c r="B7" i="43"/>
  <c r="C7" i="43"/>
  <c r="D7" i="43" s="1"/>
  <c r="C68" i="43"/>
  <c r="D68" i="43" s="1"/>
  <c r="B68" i="43"/>
  <c r="A68" i="43"/>
  <c r="C67" i="43"/>
  <c r="D67" i="43" s="1"/>
  <c r="B67" i="43"/>
  <c r="A67" i="43"/>
  <c r="B66" i="43"/>
  <c r="C63" i="43"/>
  <c r="D63" i="43" s="1"/>
  <c r="B63" i="43"/>
  <c r="A63" i="43"/>
  <c r="C62" i="43"/>
  <c r="D62" i="43" s="1"/>
  <c r="B62" i="43"/>
  <c r="A62" i="43"/>
  <c r="C61" i="43"/>
  <c r="D61" i="43" s="1"/>
  <c r="B61" i="43"/>
  <c r="A61" i="43"/>
  <c r="C58" i="43"/>
  <c r="D58" i="43" s="1"/>
  <c r="B58" i="43"/>
  <c r="A58" i="43"/>
  <c r="B57" i="43"/>
  <c r="C56" i="43"/>
  <c r="D56" i="43" s="1"/>
  <c r="B56" i="43"/>
  <c r="A56" i="43"/>
  <c r="C55" i="43"/>
  <c r="D55" i="43" s="1"/>
  <c r="B55" i="43"/>
  <c r="A55" i="43"/>
  <c r="C52" i="43"/>
  <c r="D52" i="43" s="1"/>
  <c r="B52" i="43"/>
  <c r="A52" i="43"/>
  <c r="C51" i="43"/>
  <c r="D51" i="43" s="1"/>
  <c r="B51" i="43"/>
  <c r="A51" i="43"/>
  <c r="C50" i="43"/>
  <c r="D50" i="43" s="1"/>
  <c r="B50" i="43"/>
  <c r="A50" i="43"/>
  <c r="C49" i="43"/>
  <c r="D49" i="43" s="1"/>
  <c r="B49" i="43"/>
  <c r="A49" i="43"/>
  <c r="C46" i="43"/>
  <c r="D46" i="43" s="1"/>
  <c r="B46" i="43"/>
  <c r="A46" i="43"/>
  <c r="C45" i="43"/>
  <c r="D45" i="43" s="1"/>
  <c r="B45" i="43"/>
  <c r="A45" i="43"/>
  <c r="C42" i="43"/>
  <c r="D42" i="43" s="1"/>
  <c r="B42" i="43"/>
  <c r="A42" i="43"/>
  <c r="C41" i="43"/>
  <c r="D41" i="43" s="1"/>
  <c r="B41" i="43"/>
  <c r="A41" i="43"/>
  <c r="C38" i="43"/>
  <c r="D38" i="43" s="1"/>
  <c r="B38" i="43"/>
  <c r="A38" i="43"/>
  <c r="C35" i="43"/>
  <c r="D35" i="43" s="1"/>
  <c r="B35" i="43"/>
  <c r="A35" i="43"/>
  <c r="C32" i="43"/>
  <c r="D32" i="43" s="1"/>
  <c r="B32" i="43"/>
  <c r="A32" i="43"/>
  <c r="C31" i="43"/>
  <c r="D31" i="43" s="1"/>
  <c r="B31" i="43"/>
  <c r="A31" i="43"/>
  <c r="C23" i="43"/>
  <c r="D23" i="43" s="1"/>
  <c r="B23" i="43"/>
  <c r="A23" i="43"/>
  <c r="C22" i="43"/>
  <c r="D22" i="43" s="1"/>
  <c r="B22" i="43"/>
  <c r="A22" i="43"/>
  <c r="C21" i="43"/>
  <c r="D21" i="43" s="1"/>
  <c r="B21" i="43"/>
  <c r="A21" i="43"/>
  <c r="C20" i="43"/>
  <c r="D20" i="43" s="1"/>
  <c r="B20" i="43"/>
  <c r="A20" i="43"/>
  <c r="C17" i="43"/>
  <c r="D17" i="43" s="1"/>
  <c r="B17" i="43"/>
  <c r="A17" i="43"/>
  <c r="C16" i="43"/>
  <c r="D16" i="43" s="1"/>
  <c r="B16" i="43"/>
  <c r="A16" i="43"/>
  <c r="C15" i="43"/>
  <c r="D15" i="43" s="1"/>
  <c r="B15" i="43"/>
  <c r="A15" i="43"/>
  <c r="C14" i="43"/>
  <c r="D14" i="43" s="1"/>
  <c r="B14" i="43"/>
  <c r="A14" i="43"/>
  <c r="A117" i="41"/>
  <c r="B117" i="41"/>
  <c r="C117" i="41"/>
  <c r="D117" i="41" s="1"/>
  <c r="A113" i="41"/>
  <c r="B113" i="41"/>
  <c r="C113" i="41"/>
  <c r="D113" i="41" s="1"/>
  <c r="A114" i="41"/>
  <c r="B114" i="41"/>
  <c r="C114" i="41"/>
  <c r="D114" i="41" s="1"/>
  <c r="A106" i="41"/>
  <c r="B106" i="41"/>
  <c r="C106" i="41"/>
  <c r="D106" i="41" s="1"/>
  <c r="A110" i="41"/>
  <c r="B110" i="41"/>
  <c r="C110" i="41"/>
  <c r="D110" i="41" s="1"/>
  <c r="A101" i="41"/>
  <c r="B101" i="41"/>
  <c r="C101" i="41"/>
  <c r="D101" i="41" s="1"/>
  <c r="A98" i="41"/>
  <c r="B98" i="41"/>
  <c r="C98" i="41"/>
  <c r="D98" i="41" s="1"/>
  <c r="A94" i="41"/>
  <c r="B94" i="41"/>
  <c r="C94" i="41"/>
  <c r="D94" i="41" s="1"/>
  <c r="A95" i="41"/>
  <c r="B95" i="41"/>
  <c r="C95" i="41"/>
  <c r="D95" i="41" s="1"/>
  <c r="A88" i="41"/>
  <c r="B88" i="41"/>
  <c r="C88" i="41"/>
  <c r="D88" i="41" s="1"/>
  <c r="A89" i="41"/>
  <c r="B89" i="41"/>
  <c r="C89" i="41"/>
  <c r="D89" i="41" s="1"/>
  <c r="A90" i="41"/>
  <c r="B90" i="41"/>
  <c r="C90" i="41"/>
  <c r="D90" i="41" s="1"/>
  <c r="A80" i="41"/>
  <c r="B80" i="41"/>
  <c r="C80" i="41"/>
  <c r="D80" i="41" s="1"/>
  <c r="A81" i="41"/>
  <c r="B81" i="41"/>
  <c r="C81" i="41"/>
  <c r="D81" i="41" s="1"/>
  <c r="D881" i="1"/>
  <c r="A24" i="41"/>
  <c r="B24" i="41"/>
  <c r="C24" i="41"/>
  <c r="D24" i="41" s="1"/>
  <c r="A25" i="41"/>
  <c r="B25" i="41"/>
  <c r="C25" i="41"/>
  <c r="D25" i="41" s="1"/>
  <c r="A26" i="41"/>
  <c r="B26" i="41"/>
  <c r="C26" i="41"/>
  <c r="D26" i="41" s="1"/>
  <c r="A27" i="41"/>
  <c r="B27" i="41"/>
  <c r="C27" i="41"/>
  <c r="D27" i="41" s="1"/>
  <c r="A20" i="41"/>
  <c r="B20" i="41"/>
  <c r="C20" i="41"/>
  <c r="D20" i="41" s="1"/>
  <c r="A19" i="41"/>
  <c r="B19" i="41"/>
  <c r="C19" i="41"/>
  <c r="D19" i="41" s="1"/>
  <c r="A10" i="41"/>
  <c r="B10" i="41"/>
  <c r="C10" i="41"/>
  <c r="D10" i="41" s="1"/>
  <c r="A8" i="41"/>
  <c r="B8" i="41"/>
  <c r="C8" i="41"/>
  <c r="D8" i="41" s="1"/>
  <c r="A9" i="41"/>
  <c r="B9" i="41"/>
  <c r="C9" i="41"/>
  <c r="D9" i="41" s="1"/>
  <c r="A11" i="41"/>
  <c r="B11" i="41"/>
  <c r="C11" i="41"/>
  <c r="D11" i="41" s="1"/>
  <c r="A12" i="41"/>
  <c r="B12" i="41"/>
  <c r="C12" i="41"/>
  <c r="D12" i="41" s="1"/>
  <c r="A7" i="41"/>
  <c r="B116" i="41"/>
  <c r="B112" i="41"/>
  <c r="C109" i="41"/>
  <c r="D109" i="41" s="1"/>
  <c r="B109" i="41"/>
  <c r="A109" i="41"/>
  <c r="B108" i="41"/>
  <c r="B104" i="41"/>
  <c r="C85" i="41"/>
  <c r="D85" i="41" s="1"/>
  <c r="B85" i="41"/>
  <c r="A85" i="41"/>
  <c r="C84" i="41"/>
  <c r="D84" i="41" s="1"/>
  <c r="B84" i="41"/>
  <c r="A84" i="41"/>
  <c r="C77" i="41"/>
  <c r="D77" i="41" s="1"/>
  <c r="B77" i="41"/>
  <c r="A77" i="41"/>
  <c r="C76" i="41"/>
  <c r="D76" i="41" s="1"/>
  <c r="B76" i="41"/>
  <c r="A76" i="41"/>
  <c r="B75" i="41"/>
  <c r="C72" i="41"/>
  <c r="D72" i="41" s="1"/>
  <c r="B72" i="41"/>
  <c r="A72" i="41"/>
  <c r="C71" i="41"/>
  <c r="D71" i="41" s="1"/>
  <c r="B71" i="41"/>
  <c r="A71" i="41"/>
  <c r="C70" i="41"/>
  <c r="D70" i="41" s="1"/>
  <c r="B70" i="41"/>
  <c r="A70" i="41"/>
  <c r="C67" i="41"/>
  <c r="D67" i="41" s="1"/>
  <c r="B67" i="41"/>
  <c r="A67" i="41"/>
  <c r="B66" i="41"/>
  <c r="C65" i="41"/>
  <c r="D65" i="41" s="1"/>
  <c r="B65" i="41"/>
  <c r="A65" i="41"/>
  <c r="C64" i="41"/>
  <c r="D64" i="41" s="1"/>
  <c r="B64" i="41"/>
  <c r="A64" i="41"/>
  <c r="C61" i="41"/>
  <c r="D61" i="41" s="1"/>
  <c r="B61" i="41"/>
  <c r="A61" i="41"/>
  <c r="C60" i="41"/>
  <c r="D60" i="41" s="1"/>
  <c r="B60" i="41"/>
  <c r="A60" i="41"/>
  <c r="C59" i="41"/>
  <c r="D59" i="41" s="1"/>
  <c r="B59" i="41"/>
  <c r="A59" i="41"/>
  <c r="C58" i="41"/>
  <c r="D58" i="41" s="1"/>
  <c r="B58" i="41"/>
  <c r="A58" i="41"/>
  <c r="C55" i="41"/>
  <c r="D55" i="41" s="1"/>
  <c r="B55" i="41"/>
  <c r="A55" i="41"/>
  <c r="C54" i="41"/>
  <c r="D54" i="41" s="1"/>
  <c r="B54" i="41"/>
  <c r="A54" i="41"/>
  <c r="C51" i="41"/>
  <c r="D51" i="41" s="1"/>
  <c r="B51" i="41"/>
  <c r="A51" i="41"/>
  <c r="C50" i="41"/>
  <c r="D50" i="41" s="1"/>
  <c r="B50" i="41"/>
  <c r="A50" i="41"/>
  <c r="C46" i="41"/>
  <c r="D46" i="41" s="1"/>
  <c r="B46" i="41"/>
  <c r="A46" i="41"/>
  <c r="C43" i="41"/>
  <c r="D43" i="41" s="1"/>
  <c r="B43" i="41"/>
  <c r="A43" i="41"/>
  <c r="C42" i="41"/>
  <c r="D42" i="41" s="1"/>
  <c r="B42" i="41"/>
  <c r="A42" i="41"/>
  <c r="C39" i="41"/>
  <c r="D39" i="41" s="1"/>
  <c r="B39" i="41"/>
  <c r="A39" i="41"/>
  <c r="C38" i="41"/>
  <c r="D38" i="41" s="1"/>
  <c r="B38" i="41"/>
  <c r="A38" i="41"/>
  <c r="C41" i="41"/>
  <c r="D41" i="41" s="1"/>
  <c r="B41" i="41"/>
  <c r="A41" i="41"/>
  <c r="C40" i="41"/>
  <c r="D40" i="41" s="1"/>
  <c r="B40" i="41"/>
  <c r="A40" i="41"/>
  <c r="C37" i="41"/>
  <c r="D37" i="41" s="1"/>
  <c r="B37" i="41"/>
  <c r="A37" i="41"/>
  <c r="C36" i="41"/>
  <c r="D36" i="41" s="1"/>
  <c r="B36" i="41"/>
  <c r="A36" i="41"/>
  <c r="C33" i="41"/>
  <c r="D33" i="41" s="1"/>
  <c r="B33" i="41"/>
  <c r="A33" i="41"/>
  <c r="C32" i="41"/>
  <c r="D32" i="41" s="1"/>
  <c r="B32" i="41"/>
  <c r="A32" i="41"/>
  <c r="C31" i="41"/>
  <c r="D31" i="41" s="1"/>
  <c r="B31" i="41"/>
  <c r="A31" i="41"/>
  <c r="C30" i="41"/>
  <c r="D30" i="41" s="1"/>
  <c r="B30" i="41"/>
  <c r="A30" i="41"/>
  <c r="C18" i="41"/>
  <c r="D18" i="41" s="1"/>
  <c r="B18" i="41"/>
  <c r="A18" i="41"/>
  <c r="C17" i="41"/>
  <c r="D17" i="41" s="1"/>
  <c r="B17" i="41"/>
  <c r="A17" i="41"/>
  <c r="C15" i="41"/>
  <c r="D15" i="41" s="1"/>
  <c r="B15" i="41"/>
  <c r="A15" i="41"/>
  <c r="A14" i="41"/>
  <c r="A84" i="40"/>
  <c r="B84" i="40"/>
  <c r="C84" i="40"/>
  <c r="D84" i="40" s="1"/>
  <c r="A81" i="40"/>
  <c r="B81" i="40"/>
  <c r="C81" i="40"/>
  <c r="D81" i="40" s="1"/>
  <c r="A78" i="40"/>
  <c r="B78" i="40"/>
  <c r="C78" i="40"/>
  <c r="D78" i="40" s="1"/>
  <c r="C140" i="40"/>
  <c r="D140" i="40" s="1"/>
  <c r="B140" i="40"/>
  <c r="A140" i="40"/>
  <c r="C139" i="40"/>
  <c r="D139" i="40" s="1"/>
  <c r="B139" i="40"/>
  <c r="A139" i="40"/>
  <c r="C136" i="40"/>
  <c r="D136" i="40" s="1"/>
  <c r="B136" i="40"/>
  <c r="A136" i="40"/>
  <c r="C135" i="40"/>
  <c r="D135" i="40" s="1"/>
  <c r="B135" i="40"/>
  <c r="A135" i="40"/>
  <c r="C134" i="40"/>
  <c r="D134" i="40" s="1"/>
  <c r="B134" i="40"/>
  <c r="A134" i="40"/>
  <c r="C133" i="40"/>
  <c r="D133" i="40" s="1"/>
  <c r="B133" i="40"/>
  <c r="A133" i="40"/>
  <c r="C130" i="40"/>
  <c r="D130" i="40" s="1"/>
  <c r="B130" i="40"/>
  <c r="A130" i="40"/>
  <c r="C129" i="40"/>
  <c r="D129" i="40" s="1"/>
  <c r="B129" i="40"/>
  <c r="A129" i="40"/>
  <c r="C128" i="40"/>
  <c r="D128" i="40" s="1"/>
  <c r="B128" i="40"/>
  <c r="A128" i="40"/>
  <c r="B127" i="40"/>
  <c r="C125" i="40"/>
  <c r="D125" i="40" s="1"/>
  <c r="B125" i="40"/>
  <c r="A125" i="40"/>
  <c r="C124" i="40"/>
  <c r="D124" i="40" s="1"/>
  <c r="B124" i="40"/>
  <c r="A124" i="40"/>
  <c r="C123" i="40"/>
  <c r="D123" i="40" s="1"/>
  <c r="B123" i="40"/>
  <c r="A123" i="40"/>
  <c r="C122" i="40"/>
  <c r="D122" i="40" s="1"/>
  <c r="B122" i="40"/>
  <c r="A122" i="40"/>
  <c r="C121" i="40"/>
  <c r="D121" i="40" s="1"/>
  <c r="B121" i="40"/>
  <c r="A121" i="40"/>
  <c r="C120" i="40"/>
  <c r="D120" i="40" s="1"/>
  <c r="B120" i="40"/>
  <c r="A120" i="40"/>
  <c r="C119" i="40"/>
  <c r="D119" i="40" s="1"/>
  <c r="B119" i="40"/>
  <c r="A119" i="40"/>
  <c r="B118" i="40"/>
  <c r="C115" i="40"/>
  <c r="D115" i="40" s="1"/>
  <c r="B115" i="40"/>
  <c r="A115" i="40"/>
  <c r="C114" i="40"/>
  <c r="D114" i="40" s="1"/>
  <c r="B114" i="40"/>
  <c r="A114" i="40"/>
  <c r="C111" i="40"/>
  <c r="D111" i="40" s="1"/>
  <c r="B111" i="40"/>
  <c r="A111" i="40"/>
  <c r="C110" i="40"/>
  <c r="D110" i="40" s="1"/>
  <c r="B110" i="40"/>
  <c r="A110" i="40"/>
  <c r="C109" i="40"/>
  <c r="D109" i="40" s="1"/>
  <c r="B109" i="40"/>
  <c r="A109" i="40"/>
  <c r="C108" i="40"/>
  <c r="D108" i="40" s="1"/>
  <c r="B108" i="40"/>
  <c r="A108" i="40"/>
  <c r="C107" i="40"/>
  <c r="D107" i="40" s="1"/>
  <c r="B107" i="40"/>
  <c r="A107" i="40"/>
  <c r="C106" i="40"/>
  <c r="D106" i="40" s="1"/>
  <c r="B106" i="40"/>
  <c r="A106" i="40"/>
  <c r="C103" i="40"/>
  <c r="D103" i="40" s="1"/>
  <c r="B103" i="40"/>
  <c r="A103" i="40"/>
  <c r="C102" i="40"/>
  <c r="D102" i="40" s="1"/>
  <c r="B102" i="40"/>
  <c r="A102" i="40"/>
  <c r="C101" i="40"/>
  <c r="D101" i="40" s="1"/>
  <c r="B101" i="40"/>
  <c r="A101" i="40"/>
  <c r="C100" i="40"/>
  <c r="D100" i="40" s="1"/>
  <c r="B100" i="40"/>
  <c r="A100" i="40"/>
  <c r="C99" i="40"/>
  <c r="D99" i="40" s="1"/>
  <c r="B99" i="40"/>
  <c r="A99" i="40"/>
  <c r="C98" i="40"/>
  <c r="D98" i="40" s="1"/>
  <c r="B98" i="40"/>
  <c r="A98" i="40"/>
  <c r="C97" i="40"/>
  <c r="D97" i="40" s="1"/>
  <c r="B97" i="40"/>
  <c r="A97" i="40"/>
  <c r="C96" i="40"/>
  <c r="D96" i="40" s="1"/>
  <c r="B96" i="40"/>
  <c r="A96" i="40"/>
  <c r="C95" i="40"/>
  <c r="D95" i="40" s="1"/>
  <c r="B95" i="40"/>
  <c r="A95" i="40"/>
  <c r="C94" i="40"/>
  <c r="D94" i="40" s="1"/>
  <c r="B94" i="40"/>
  <c r="A94" i="40"/>
  <c r="C93" i="40"/>
  <c r="D93" i="40" s="1"/>
  <c r="B93" i="40"/>
  <c r="A93" i="40"/>
  <c r="C90" i="40"/>
  <c r="D90" i="40" s="1"/>
  <c r="B90" i="40"/>
  <c r="A90" i="40"/>
  <c r="C87" i="40"/>
  <c r="D87" i="40" s="1"/>
  <c r="B87" i="40"/>
  <c r="A87" i="40"/>
  <c r="C74" i="40"/>
  <c r="D74" i="40" s="1"/>
  <c r="B74" i="40"/>
  <c r="A74" i="40"/>
  <c r="C73" i="40"/>
  <c r="D73" i="40" s="1"/>
  <c r="B73" i="40"/>
  <c r="A73" i="40"/>
  <c r="C70" i="40"/>
  <c r="D70" i="40" s="1"/>
  <c r="B70" i="40"/>
  <c r="A70" i="40"/>
  <c r="C69" i="40"/>
  <c r="D69" i="40" s="1"/>
  <c r="B69" i="40"/>
  <c r="A69" i="40"/>
  <c r="B68" i="40"/>
  <c r="C65" i="40"/>
  <c r="D65" i="40" s="1"/>
  <c r="B65" i="40"/>
  <c r="A65" i="40"/>
  <c r="C64" i="40"/>
  <c r="D64" i="40" s="1"/>
  <c r="B64" i="40"/>
  <c r="A64" i="40"/>
  <c r="C63" i="40"/>
  <c r="D63" i="40" s="1"/>
  <c r="B63" i="40"/>
  <c r="A63" i="40"/>
  <c r="C59" i="40"/>
  <c r="D59" i="40" s="1"/>
  <c r="B59" i="40"/>
  <c r="A59" i="40"/>
  <c r="B58" i="40"/>
  <c r="C57" i="40"/>
  <c r="D57" i="40" s="1"/>
  <c r="B57" i="40"/>
  <c r="A57" i="40"/>
  <c r="C56" i="40"/>
  <c r="D56" i="40" s="1"/>
  <c r="B56" i="40"/>
  <c r="A56" i="40"/>
  <c r="C53" i="40"/>
  <c r="D53" i="40" s="1"/>
  <c r="B53" i="40"/>
  <c r="A53" i="40"/>
  <c r="C52" i="40"/>
  <c r="D52" i="40" s="1"/>
  <c r="B52" i="40"/>
  <c r="A52" i="40"/>
  <c r="C51" i="40"/>
  <c r="D51" i="40" s="1"/>
  <c r="B51" i="40"/>
  <c r="A51" i="40"/>
  <c r="C50" i="40"/>
  <c r="D50" i="40" s="1"/>
  <c r="B50" i="40"/>
  <c r="A50" i="40"/>
  <c r="C47" i="40"/>
  <c r="D47" i="40" s="1"/>
  <c r="B47" i="40"/>
  <c r="A47" i="40"/>
  <c r="C46" i="40"/>
  <c r="D46" i="40" s="1"/>
  <c r="B46" i="40"/>
  <c r="A46" i="40"/>
  <c r="C43" i="40"/>
  <c r="D43" i="40" s="1"/>
  <c r="B43" i="40"/>
  <c r="A43" i="40"/>
  <c r="C42" i="40"/>
  <c r="D42" i="40" s="1"/>
  <c r="B42" i="40"/>
  <c r="A42" i="40"/>
  <c r="C38" i="40"/>
  <c r="D38" i="40" s="1"/>
  <c r="B38" i="40"/>
  <c r="A38" i="40"/>
  <c r="C35" i="40"/>
  <c r="D35" i="40" s="1"/>
  <c r="B35" i="40"/>
  <c r="A35" i="40"/>
  <c r="C34" i="40"/>
  <c r="D34" i="40" s="1"/>
  <c r="B34" i="40"/>
  <c r="A34" i="40"/>
  <c r="C31" i="40"/>
  <c r="D31" i="40" s="1"/>
  <c r="B31" i="40"/>
  <c r="A31" i="40"/>
  <c r="C30" i="40"/>
  <c r="D30" i="40" s="1"/>
  <c r="B30" i="40"/>
  <c r="A30" i="40"/>
  <c r="C26" i="40"/>
  <c r="D26" i="40" s="1"/>
  <c r="B26" i="40"/>
  <c r="A26" i="40"/>
  <c r="C25" i="40"/>
  <c r="D25" i="40" s="1"/>
  <c r="B25" i="40"/>
  <c r="A25" i="40"/>
  <c r="C24" i="40"/>
  <c r="D24" i="40" s="1"/>
  <c r="B24" i="40"/>
  <c r="A24" i="40"/>
  <c r="C21" i="40"/>
  <c r="D21" i="40" s="1"/>
  <c r="B21" i="40"/>
  <c r="A21" i="40"/>
  <c r="A20" i="40"/>
  <c r="C18" i="40"/>
  <c r="D18" i="40" s="1"/>
  <c r="B18" i="40"/>
  <c r="A18" i="40"/>
  <c r="C17" i="40"/>
  <c r="D17" i="40" s="1"/>
  <c r="B17" i="40"/>
  <c r="A17" i="40"/>
  <c r="C16" i="40"/>
  <c r="D16" i="40" s="1"/>
  <c r="B16" i="40"/>
  <c r="A16" i="40"/>
  <c r="C15" i="40"/>
  <c r="D15" i="40" s="1"/>
  <c r="B15" i="40"/>
  <c r="A15" i="40"/>
  <c r="C6" i="40"/>
  <c r="D6" i="40" s="1"/>
  <c r="B6" i="40"/>
  <c r="A6" i="40"/>
  <c r="C5" i="40"/>
  <c r="D5" i="40" s="1"/>
  <c r="B5" i="40"/>
  <c r="A5" i="40"/>
  <c r="A87" i="39" l="1"/>
  <c r="B87" i="39"/>
  <c r="C87" i="39"/>
  <c r="D87" i="39" s="1"/>
  <c r="A83" i="39"/>
  <c r="B83" i="39"/>
  <c r="C83" i="39"/>
  <c r="D83" i="39" s="1"/>
  <c r="D871" i="1"/>
  <c r="D869" i="1"/>
  <c r="A82" i="39"/>
  <c r="B82" i="39"/>
  <c r="C82" i="39"/>
  <c r="D82" i="39" s="1"/>
  <c r="A81" i="39"/>
  <c r="B81" i="39"/>
  <c r="C81" i="39"/>
  <c r="D81" i="39" s="1"/>
  <c r="A20" i="39"/>
  <c r="B20" i="39"/>
  <c r="C20" i="39"/>
  <c r="D20" i="39" s="1"/>
  <c r="A26" i="39"/>
  <c r="B26" i="39"/>
  <c r="C26" i="39"/>
  <c r="D26" i="39" s="1"/>
  <c r="A27" i="39"/>
  <c r="B27" i="39"/>
  <c r="C27" i="39"/>
  <c r="D27" i="39" s="1"/>
  <c r="A10" i="39"/>
  <c r="B10" i="39"/>
  <c r="C10" i="39"/>
  <c r="D10" i="39" s="1"/>
  <c r="A11" i="39"/>
  <c r="B11" i="39"/>
  <c r="C11" i="39"/>
  <c r="D11" i="39" s="1"/>
  <c r="A6" i="39"/>
  <c r="B6" i="39"/>
  <c r="C6" i="39"/>
  <c r="D6" i="39" s="1"/>
  <c r="A7" i="39"/>
  <c r="B7" i="39"/>
  <c r="C7" i="39"/>
  <c r="D7" i="39" s="1"/>
  <c r="C78" i="39"/>
  <c r="D78" i="39" s="1"/>
  <c r="B78" i="39"/>
  <c r="A78" i="39"/>
  <c r="C77" i="39"/>
  <c r="D77" i="39" s="1"/>
  <c r="B77" i="39"/>
  <c r="A77" i="39"/>
  <c r="B76" i="39"/>
  <c r="C73" i="39"/>
  <c r="D73" i="39" s="1"/>
  <c r="B73" i="39"/>
  <c r="A73" i="39"/>
  <c r="C72" i="39"/>
  <c r="D72" i="39" s="1"/>
  <c r="B72" i="39"/>
  <c r="A72" i="39"/>
  <c r="C71" i="39"/>
  <c r="D71" i="39" s="1"/>
  <c r="B71" i="39"/>
  <c r="A71" i="39"/>
  <c r="C67" i="39"/>
  <c r="D67" i="39" s="1"/>
  <c r="B67" i="39"/>
  <c r="A67" i="39"/>
  <c r="B66" i="39"/>
  <c r="C65" i="39"/>
  <c r="D65" i="39" s="1"/>
  <c r="B65" i="39"/>
  <c r="A65" i="39"/>
  <c r="C64" i="39"/>
  <c r="D64" i="39" s="1"/>
  <c r="B64" i="39"/>
  <c r="A64" i="39"/>
  <c r="C61" i="39"/>
  <c r="D61" i="39" s="1"/>
  <c r="B61" i="39"/>
  <c r="A61" i="39"/>
  <c r="C60" i="39"/>
  <c r="D60" i="39" s="1"/>
  <c r="B60" i="39"/>
  <c r="A60" i="39"/>
  <c r="C59" i="39"/>
  <c r="D59" i="39" s="1"/>
  <c r="B59" i="39"/>
  <c r="A59" i="39"/>
  <c r="C58" i="39"/>
  <c r="D58" i="39" s="1"/>
  <c r="B58" i="39"/>
  <c r="A58" i="39"/>
  <c r="C55" i="39"/>
  <c r="D55" i="39" s="1"/>
  <c r="B55" i="39"/>
  <c r="A55" i="39"/>
  <c r="C54" i="39"/>
  <c r="D54" i="39" s="1"/>
  <c r="B54" i="39"/>
  <c r="A54" i="39"/>
  <c r="C51" i="39"/>
  <c r="D51" i="39" s="1"/>
  <c r="B51" i="39"/>
  <c r="A51" i="39"/>
  <c r="C50" i="39"/>
  <c r="D50" i="39" s="1"/>
  <c r="B50" i="39"/>
  <c r="A50" i="39"/>
  <c r="C47" i="39"/>
  <c r="D47" i="39" s="1"/>
  <c r="B47" i="39"/>
  <c r="A47" i="39"/>
  <c r="C44" i="39"/>
  <c r="D44" i="39" s="1"/>
  <c r="B44" i="39"/>
  <c r="A44" i="39"/>
  <c r="C43" i="39"/>
  <c r="D43" i="39" s="1"/>
  <c r="B43" i="39"/>
  <c r="A43" i="39"/>
  <c r="C40" i="39"/>
  <c r="D40" i="39" s="1"/>
  <c r="B40" i="39"/>
  <c r="A40" i="39"/>
  <c r="C39" i="39"/>
  <c r="D39" i="39" s="1"/>
  <c r="B39" i="39"/>
  <c r="A39" i="39"/>
  <c r="C42" i="39"/>
  <c r="D42" i="39" s="1"/>
  <c r="B42" i="39"/>
  <c r="A42" i="39"/>
  <c r="C41" i="39"/>
  <c r="D41" i="39" s="1"/>
  <c r="B41" i="39"/>
  <c r="A41" i="39"/>
  <c r="C38" i="39"/>
  <c r="D38" i="39" s="1"/>
  <c r="B38" i="39"/>
  <c r="A38" i="39"/>
  <c r="C37" i="39"/>
  <c r="D37" i="39" s="1"/>
  <c r="B37" i="39"/>
  <c r="A37" i="39"/>
  <c r="C34" i="39"/>
  <c r="D34" i="39" s="1"/>
  <c r="B34" i="39"/>
  <c r="A34" i="39"/>
  <c r="C33" i="39"/>
  <c r="D33" i="39" s="1"/>
  <c r="B33" i="39"/>
  <c r="A33" i="39"/>
  <c r="C32" i="39"/>
  <c r="D32" i="39" s="1"/>
  <c r="B32" i="39"/>
  <c r="A32" i="39"/>
  <c r="C31" i="39"/>
  <c r="D31" i="39" s="1"/>
  <c r="B31" i="39"/>
  <c r="A31" i="39"/>
  <c r="C25" i="39"/>
  <c r="D25" i="39" s="1"/>
  <c r="B25" i="39"/>
  <c r="A25" i="39"/>
  <c r="C24" i="39"/>
  <c r="D24" i="39" s="1"/>
  <c r="B24" i="39"/>
  <c r="A24" i="39"/>
  <c r="C23" i="39"/>
  <c r="D23" i="39" s="1"/>
  <c r="B23" i="39"/>
  <c r="A23" i="39"/>
  <c r="C17" i="39"/>
  <c r="D17" i="39" s="1"/>
  <c r="B17" i="39"/>
  <c r="A17" i="39"/>
  <c r="C16" i="39"/>
  <c r="D16" i="39" s="1"/>
  <c r="B16" i="39"/>
  <c r="A16" i="39"/>
  <c r="C15" i="39"/>
  <c r="D15" i="39" s="1"/>
  <c r="B15" i="39"/>
  <c r="A15" i="39"/>
  <c r="C14" i="39"/>
  <c r="D14" i="39" s="1"/>
  <c r="B14" i="39"/>
  <c r="A14" i="39"/>
  <c r="A201" i="36" l="1"/>
  <c r="B201" i="36"/>
  <c r="C201" i="36"/>
  <c r="D201" i="36" s="1"/>
  <c r="A200" i="36"/>
  <c r="B200" i="36"/>
  <c r="C200" i="36"/>
  <c r="D200" i="36" s="1"/>
  <c r="A144" i="36"/>
  <c r="B144" i="36"/>
  <c r="C144" i="36"/>
  <c r="D144" i="36" s="1"/>
  <c r="A145" i="36"/>
  <c r="B145" i="36"/>
  <c r="C145" i="36"/>
  <c r="D145" i="36" s="1"/>
  <c r="A146" i="36"/>
  <c r="B146" i="36"/>
  <c r="C146" i="36"/>
  <c r="D146" i="36" s="1"/>
  <c r="A147" i="36"/>
  <c r="B147" i="36"/>
  <c r="C147" i="36"/>
  <c r="D147" i="36" s="1"/>
  <c r="A148" i="36"/>
  <c r="B148" i="36"/>
  <c r="C148" i="36"/>
  <c r="D148" i="36" s="1"/>
  <c r="A149" i="36"/>
  <c r="B149" i="36"/>
  <c r="C149" i="36"/>
  <c r="D149" i="36" s="1"/>
  <c r="A150" i="36"/>
  <c r="B150" i="36"/>
  <c r="C150" i="36"/>
  <c r="D150" i="36" s="1"/>
  <c r="A151" i="36"/>
  <c r="B151" i="36"/>
  <c r="C151" i="36"/>
  <c r="D151" i="36" s="1"/>
  <c r="A29" i="36"/>
  <c r="B29" i="36"/>
  <c r="C29" i="36"/>
  <c r="D29" i="36" s="1"/>
  <c r="A27" i="36"/>
  <c r="B27" i="36"/>
  <c r="C27" i="36"/>
  <c r="D27" i="36" s="1"/>
  <c r="A28" i="36"/>
  <c r="B28" i="36"/>
  <c r="C28" i="36"/>
  <c r="D28" i="36" s="1"/>
  <c r="A199" i="36"/>
  <c r="B199" i="36"/>
  <c r="C199" i="36"/>
  <c r="D199" i="36" s="1"/>
  <c r="A140" i="36"/>
  <c r="B140" i="36"/>
  <c r="C140" i="36"/>
  <c r="D140" i="36" s="1"/>
  <c r="A141" i="36"/>
  <c r="B141" i="36"/>
  <c r="C141" i="36"/>
  <c r="D141" i="36" s="1"/>
  <c r="A137" i="36"/>
  <c r="B137" i="36"/>
  <c r="C137" i="36"/>
  <c r="D137" i="36" s="1"/>
  <c r="A131" i="36"/>
  <c r="B131" i="36"/>
  <c r="C131" i="36"/>
  <c r="D131" i="36" s="1"/>
  <c r="A132" i="36"/>
  <c r="B132" i="36"/>
  <c r="C132" i="36"/>
  <c r="D132" i="36" s="1"/>
  <c r="A133" i="36"/>
  <c r="B133" i="36"/>
  <c r="C133" i="36"/>
  <c r="D133" i="36" s="1"/>
  <c r="A134" i="36"/>
  <c r="B134" i="36"/>
  <c r="C134" i="36"/>
  <c r="D134" i="36" s="1"/>
  <c r="A127" i="36"/>
  <c r="B127" i="36"/>
  <c r="C127" i="36"/>
  <c r="D127" i="36" s="1"/>
  <c r="A128" i="36"/>
  <c r="B128" i="36"/>
  <c r="C128" i="36"/>
  <c r="D128" i="36" s="1"/>
  <c r="A123" i="36"/>
  <c r="B123" i="36"/>
  <c r="C123" i="36"/>
  <c r="D123" i="36" s="1"/>
  <c r="A124" i="36"/>
  <c r="B124" i="36"/>
  <c r="C124" i="36"/>
  <c r="D124" i="36" s="1"/>
  <c r="A121" i="36"/>
  <c r="B121" i="36"/>
  <c r="C121" i="36"/>
  <c r="D121" i="36" s="1"/>
  <c r="A122" i="36"/>
  <c r="B122" i="36"/>
  <c r="C122" i="36"/>
  <c r="D122" i="36" s="1"/>
  <c r="A115" i="36"/>
  <c r="C115" i="36"/>
  <c r="D115" i="36" s="1"/>
  <c r="A116" i="36"/>
  <c r="B116" i="36"/>
  <c r="C116" i="36"/>
  <c r="D116" i="36" s="1"/>
  <c r="A112" i="36"/>
  <c r="B112" i="36"/>
  <c r="C112" i="36"/>
  <c r="D112" i="36" s="1"/>
  <c r="A109" i="36"/>
  <c r="B109" i="36"/>
  <c r="C109" i="36"/>
  <c r="D109" i="36" s="1"/>
  <c r="A105" i="36"/>
  <c r="B105" i="36"/>
  <c r="C105" i="36"/>
  <c r="D105" i="36" s="1"/>
  <c r="A106" i="36"/>
  <c r="B106" i="36"/>
  <c r="C106" i="36"/>
  <c r="D106" i="36" s="1"/>
  <c r="A102" i="36"/>
  <c r="B102" i="36"/>
  <c r="C102" i="36"/>
  <c r="D102" i="36" s="1"/>
  <c r="A97" i="36"/>
  <c r="B97" i="36"/>
  <c r="C97" i="36"/>
  <c r="D97" i="36" s="1"/>
  <c r="A98" i="36"/>
  <c r="B98" i="36"/>
  <c r="C98" i="36"/>
  <c r="D98" i="36" s="1"/>
  <c r="A93" i="36"/>
  <c r="A94" i="36"/>
  <c r="B94" i="36"/>
  <c r="C94" i="36"/>
  <c r="D94" i="36" s="1"/>
  <c r="A90" i="36"/>
  <c r="B90" i="36"/>
  <c r="C90" i="36"/>
  <c r="D90" i="36" s="1"/>
  <c r="A91" i="36"/>
  <c r="B91" i="36"/>
  <c r="C91" i="36"/>
  <c r="D91" i="36" s="1"/>
  <c r="A33" i="36"/>
  <c r="B33" i="36"/>
  <c r="C33" i="36"/>
  <c r="D33" i="36" s="1"/>
  <c r="A34" i="36"/>
  <c r="B34" i="36"/>
  <c r="C34" i="36"/>
  <c r="D34" i="36" s="1"/>
  <c r="A35" i="36"/>
  <c r="B35" i="36"/>
  <c r="C35" i="36"/>
  <c r="D35" i="36" s="1"/>
  <c r="A36" i="36"/>
  <c r="B36" i="36"/>
  <c r="C36" i="36"/>
  <c r="D36" i="36" s="1"/>
  <c r="A23" i="36"/>
  <c r="A24" i="36"/>
  <c r="B24" i="36"/>
  <c r="C24" i="36"/>
  <c r="D24" i="36" s="1"/>
  <c r="A9" i="36"/>
  <c r="B9" i="36"/>
  <c r="C9" i="36"/>
  <c r="A10" i="36"/>
  <c r="B10" i="36"/>
  <c r="C10" i="36"/>
  <c r="A11" i="36"/>
  <c r="B11" i="36"/>
  <c r="C11" i="36"/>
  <c r="A12" i="36"/>
  <c r="B12" i="36"/>
  <c r="C12" i="36"/>
  <c r="A14" i="36"/>
  <c r="A15" i="36"/>
  <c r="B15" i="36"/>
  <c r="C15" i="36"/>
  <c r="D15" i="36" s="1"/>
  <c r="A19" i="36"/>
  <c r="B19" i="36"/>
  <c r="C19" i="36"/>
  <c r="D19" i="36" s="1"/>
  <c r="A20" i="36"/>
  <c r="B20" i="36"/>
  <c r="C20" i="36"/>
  <c r="D20" i="36" s="1"/>
  <c r="A21" i="36"/>
  <c r="B21" i="36"/>
  <c r="C21" i="36"/>
  <c r="D21" i="36" s="1"/>
  <c r="A8" i="36"/>
  <c r="A5" i="36"/>
  <c r="B5" i="36"/>
  <c r="C5" i="36"/>
  <c r="D5" i="36" s="1"/>
  <c r="A6" i="36"/>
  <c r="B6" i="36"/>
  <c r="C6" i="36"/>
  <c r="D6" i="36" s="1"/>
  <c r="C196" i="36"/>
  <c r="D196" i="36" s="1"/>
  <c r="B196" i="36"/>
  <c r="A196" i="36"/>
  <c r="C195" i="36"/>
  <c r="D195" i="36" s="1"/>
  <c r="B195" i="36"/>
  <c r="A195" i="36"/>
  <c r="C194" i="36"/>
  <c r="D194" i="36" s="1"/>
  <c r="B194" i="36"/>
  <c r="A194" i="36"/>
  <c r="C193" i="36"/>
  <c r="D193" i="36" s="1"/>
  <c r="B193" i="36"/>
  <c r="A193" i="36"/>
  <c r="C190" i="36"/>
  <c r="D190" i="36" s="1"/>
  <c r="A190" i="36"/>
  <c r="C189" i="36"/>
  <c r="D189" i="36" s="1"/>
  <c r="A189" i="36"/>
  <c r="C188" i="36"/>
  <c r="D188" i="36" s="1"/>
  <c r="B188" i="36"/>
  <c r="A188" i="36"/>
  <c r="C187" i="36"/>
  <c r="D187" i="36" s="1"/>
  <c r="B187" i="36"/>
  <c r="A187" i="36"/>
  <c r="C186" i="36"/>
  <c r="D186" i="36" s="1"/>
  <c r="B186" i="36"/>
  <c r="A186" i="36"/>
  <c r="C185" i="36"/>
  <c r="D185" i="36" s="1"/>
  <c r="B185" i="36"/>
  <c r="A185" i="36"/>
  <c r="C184" i="36"/>
  <c r="D184" i="36" s="1"/>
  <c r="B184" i="36"/>
  <c r="A184" i="36"/>
  <c r="B183" i="36"/>
  <c r="C181" i="36"/>
  <c r="D181" i="36" s="1"/>
  <c r="A181" i="36"/>
  <c r="C180" i="36"/>
  <c r="D180" i="36" s="1"/>
  <c r="B180" i="36"/>
  <c r="A180" i="36"/>
  <c r="C179" i="36"/>
  <c r="D179" i="36" s="1"/>
  <c r="B179" i="36"/>
  <c r="A179" i="36"/>
  <c r="C178" i="36"/>
  <c r="D178" i="36" s="1"/>
  <c r="B178" i="36"/>
  <c r="A178" i="36"/>
  <c r="C177" i="36"/>
  <c r="D177" i="36" s="1"/>
  <c r="B177" i="36"/>
  <c r="A177" i="36"/>
  <c r="C176" i="36"/>
  <c r="D176" i="36" s="1"/>
  <c r="B176" i="36"/>
  <c r="A176" i="36"/>
  <c r="C175" i="36"/>
  <c r="D175" i="36" s="1"/>
  <c r="B175" i="36"/>
  <c r="A175" i="36"/>
  <c r="C174" i="36"/>
  <c r="D174" i="36" s="1"/>
  <c r="B174" i="36"/>
  <c r="A174" i="36"/>
  <c r="B173" i="36"/>
  <c r="C170" i="36"/>
  <c r="D170" i="36" s="1"/>
  <c r="B170" i="36"/>
  <c r="A170" i="36"/>
  <c r="C169" i="36"/>
  <c r="D169" i="36" s="1"/>
  <c r="B169" i="36"/>
  <c r="A169" i="36"/>
  <c r="C166" i="36"/>
  <c r="D166" i="36" s="1"/>
  <c r="B166" i="36"/>
  <c r="A166" i="36"/>
  <c r="C165" i="36"/>
  <c r="D165" i="36" s="1"/>
  <c r="B165" i="36"/>
  <c r="A165" i="36"/>
  <c r="C164" i="36"/>
  <c r="D164" i="36" s="1"/>
  <c r="B164" i="36"/>
  <c r="A164" i="36"/>
  <c r="C163" i="36"/>
  <c r="D163" i="36" s="1"/>
  <c r="B163" i="36"/>
  <c r="A163" i="36"/>
  <c r="C162" i="36"/>
  <c r="D162" i="36" s="1"/>
  <c r="B162" i="36"/>
  <c r="A162" i="36"/>
  <c r="C159" i="36"/>
  <c r="D159" i="36" s="1"/>
  <c r="B159" i="36"/>
  <c r="A159" i="36"/>
  <c r="C158" i="36"/>
  <c r="D158" i="36" s="1"/>
  <c r="B158" i="36"/>
  <c r="A158" i="36"/>
  <c r="C157" i="36"/>
  <c r="D157" i="36" s="1"/>
  <c r="B157" i="36"/>
  <c r="A157" i="36"/>
  <c r="C156" i="36"/>
  <c r="D156" i="36" s="1"/>
  <c r="B156" i="36"/>
  <c r="A156" i="36"/>
  <c r="C155" i="36"/>
  <c r="D155" i="36" s="1"/>
  <c r="B155" i="36"/>
  <c r="A155" i="36"/>
  <c r="C154" i="36"/>
  <c r="D154" i="36" s="1"/>
  <c r="B154" i="36"/>
  <c r="A154" i="36"/>
  <c r="C87" i="36"/>
  <c r="D87" i="36" s="1"/>
  <c r="B87" i="36"/>
  <c r="A87" i="36"/>
  <c r="C86" i="36"/>
  <c r="D86" i="36" s="1"/>
  <c r="B86" i="36"/>
  <c r="A86" i="36"/>
  <c r="B85" i="36"/>
  <c r="C82" i="36"/>
  <c r="D82" i="36" s="1"/>
  <c r="B82" i="36"/>
  <c r="A82" i="36"/>
  <c r="C81" i="36"/>
  <c r="D81" i="36" s="1"/>
  <c r="B81" i="36"/>
  <c r="A81" i="36"/>
  <c r="C80" i="36"/>
  <c r="D80" i="36" s="1"/>
  <c r="B80" i="36"/>
  <c r="A80" i="36"/>
  <c r="C76" i="36"/>
  <c r="D76" i="36" s="1"/>
  <c r="B76" i="36"/>
  <c r="A76" i="36"/>
  <c r="B75" i="36"/>
  <c r="C74" i="36"/>
  <c r="D74" i="36" s="1"/>
  <c r="B74" i="36"/>
  <c r="A74" i="36"/>
  <c r="C73" i="36"/>
  <c r="D73" i="36" s="1"/>
  <c r="B73" i="36"/>
  <c r="A73" i="36"/>
  <c r="C70" i="36"/>
  <c r="D70" i="36" s="1"/>
  <c r="B70" i="36"/>
  <c r="A70" i="36"/>
  <c r="C69" i="36"/>
  <c r="D69" i="36" s="1"/>
  <c r="B69" i="36"/>
  <c r="A69" i="36"/>
  <c r="C68" i="36"/>
  <c r="D68" i="36" s="1"/>
  <c r="B68" i="36"/>
  <c r="A68" i="36"/>
  <c r="C67" i="36"/>
  <c r="D67" i="36" s="1"/>
  <c r="B67" i="36"/>
  <c r="A67" i="36"/>
  <c r="C64" i="36"/>
  <c r="D64" i="36" s="1"/>
  <c r="B64" i="36"/>
  <c r="A64" i="36"/>
  <c r="C63" i="36"/>
  <c r="D63" i="36" s="1"/>
  <c r="B63" i="36"/>
  <c r="A63" i="36"/>
  <c r="C60" i="36"/>
  <c r="D60" i="36" s="1"/>
  <c r="B60" i="36"/>
  <c r="A60" i="36"/>
  <c r="C59" i="36"/>
  <c r="D59" i="36" s="1"/>
  <c r="B59" i="36"/>
  <c r="A59" i="36"/>
  <c r="C55" i="36"/>
  <c r="D55" i="36" s="1"/>
  <c r="B55" i="36"/>
  <c r="A55" i="36"/>
  <c r="C52" i="36"/>
  <c r="D52" i="36" s="1"/>
  <c r="B52" i="36"/>
  <c r="A52" i="36"/>
  <c r="C51" i="36"/>
  <c r="D51" i="36" s="1"/>
  <c r="B51" i="36"/>
  <c r="A51" i="36"/>
  <c r="C48" i="36"/>
  <c r="D48" i="36" s="1"/>
  <c r="B48" i="36"/>
  <c r="A48" i="36"/>
  <c r="C47" i="36"/>
  <c r="D47" i="36" s="1"/>
  <c r="B47" i="36"/>
  <c r="A47" i="36"/>
  <c r="C50" i="36"/>
  <c r="D50" i="36" s="1"/>
  <c r="B50" i="36"/>
  <c r="A50" i="36"/>
  <c r="C49" i="36"/>
  <c r="D49" i="36" s="1"/>
  <c r="B49" i="36"/>
  <c r="A49" i="36"/>
  <c r="C46" i="36"/>
  <c r="D46" i="36" s="1"/>
  <c r="B46" i="36"/>
  <c r="A46" i="36"/>
  <c r="C45" i="36"/>
  <c r="D45" i="36" s="1"/>
  <c r="B45" i="36"/>
  <c r="A45" i="36"/>
  <c r="C42" i="36"/>
  <c r="D42" i="36" s="1"/>
  <c r="B42" i="36"/>
  <c r="A42" i="36"/>
  <c r="C41" i="36"/>
  <c r="D41" i="36" s="1"/>
  <c r="B41" i="36"/>
  <c r="A41" i="36"/>
  <c r="C40" i="36"/>
  <c r="D40" i="36" s="1"/>
  <c r="B40" i="36"/>
  <c r="A40" i="36"/>
  <c r="C39" i="36"/>
  <c r="D39" i="36" s="1"/>
  <c r="B39" i="36"/>
  <c r="A39" i="36"/>
  <c r="D10" i="36" l="1"/>
  <c r="D9" i="36"/>
  <c r="D12" i="36"/>
  <c r="D11" i="36"/>
  <c r="A142" i="3"/>
  <c r="B142" i="3"/>
  <c r="C142" i="3"/>
  <c r="D142" i="3" s="1"/>
  <c r="D5" i="35" l="1"/>
  <c r="D6" i="35"/>
  <c r="C103" i="35"/>
  <c r="D103" i="35" s="1"/>
  <c r="B103" i="35"/>
  <c r="A103" i="35"/>
  <c r="C100" i="35"/>
  <c r="D100" i="35" s="1"/>
  <c r="B100" i="35"/>
  <c r="A100" i="35"/>
  <c r="C94" i="35"/>
  <c r="D94" i="35" s="1"/>
  <c r="B94" i="35"/>
  <c r="A94" i="35"/>
  <c r="C82" i="35"/>
  <c r="D82" i="35" s="1"/>
  <c r="B82" i="35"/>
  <c r="A82" i="35"/>
  <c r="C81" i="35"/>
  <c r="D81" i="35" s="1"/>
  <c r="B81" i="35"/>
  <c r="A81" i="35"/>
  <c r="C80" i="35"/>
  <c r="D80" i="35" s="1"/>
  <c r="B80" i="35"/>
  <c r="A80" i="35"/>
  <c r="C76" i="35"/>
  <c r="D76" i="35" s="1"/>
  <c r="B76" i="35"/>
  <c r="A76" i="35"/>
  <c r="B75" i="35"/>
  <c r="C74" i="35"/>
  <c r="D74" i="35" s="1"/>
  <c r="B74" i="35"/>
  <c r="A74" i="35"/>
  <c r="C73" i="35"/>
  <c r="D73" i="35" s="1"/>
  <c r="B73" i="35"/>
  <c r="A73" i="35"/>
  <c r="C70" i="35"/>
  <c r="D70" i="35" s="1"/>
  <c r="B70" i="35"/>
  <c r="A70" i="35"/>
  <c r="C69" i="35"/>
  <c r="D69" i="35" s="1"/>
  <c r="B69" i="35"/>
  <c r="A69" i="35"/>
  <c r="C68" i="35"/>
  <c r="D68" i="35" s="1"/>
  <c r="B68" i="35"/>
  <c r="A68" i="35"/>
  <c r="C67" i="35"/>
  <c r="D67" i="35" s="1"/>
  <c r="B67" i="35"/>
  <c r="A67" i="35"/>
  <c r="C64" i="35"/>
  <c r="D64" i="35" s="1"/>
  <c r="B64" i="35"/>
  <c r="A64" i="35"/>
  <c r="C63" i="35"/>
  <c r="D63" i="35" s="1"/>
  <c r="B63" i="35"/>
  <c r="A63" i="35"/>
  <c r="C60" i="35"/>
  <c r="D60" i="35" s="1"/>
  <c r="B60" i="35"/>
  <c r="A60" i="35"/>
  <c r="C59" i="35"/>
  <c r="D59" i="35" s="1"/>
  <c r="B59" i="35"/>
  <c r="A59" i="35"/>
  <c r="C55" i="35"/>
  <c r="D55" i="35" s="1"/>
  <c r="B55" i="35"/>
  <c r="A55" i="35"/>
  <c r="C52" i="35"/>
  <c r="D52" i="35" s="1"/>
  <c r="B52" i="35"/>
  <c r="A52" i="35"/>
  <c r="C51" i="35"/>
  <c r="D51" i="35" s="1"/>
  <c r="B51" i="35"/>
  <c r="A51" i="35"/>
  <c r="C48" i="35"/>
  <c r="D48" i="35" s="1"/>
  <c r="B48" i="35"/>
  <c r="A48" i="35"/>
  <c r="C47" i="35"/>
  <c r="D47" i="35" s="1"/>
  <c r="B47" i="35"/>
  <c r="A47" i="35"/>
  <c r="C50" i="35"/>
  <c r="D50" i="35" s="1"/>
  <c r="B50" i="35"/>
  <c r="A50" i="35"/>
  <c r="C49" i="35"/>
  <c r="D49" i="35" s="1"/>
  <c r="B49" i="35"/>
  <c r="A49" i="35"/>
  <c r="C46" i="35"/>
  <c r="D46" i="35" s="1"/>
  <c r="B46" i="35"/>
  <c r="A46" i="35"/>
  <c r="C45" i="35"/>
  <c r="D45" i="35" s="1"/>
  <c r="B45" i="35"/>
  <c r="A45" i="35"/>
  <c r="C42" i="35"/>
  <c r="D42" i="35" s="1"/>
  <c r="B42" i="35"/>
  <c r="A42" i="35"/>
  <c r="C39" i="35"/>
  <c r="D39" i="35" s="1"/>
  <c r="B39" i="35"/>
  <c r="A39" i="35"/>
  <c r="C38" i="35"/>
  <c r="D38" i="35" s="1"/>
  <c r="B38" i="35"/>
  <c r="A38" i="35"/>
  <c r="C37" i="35"/>
  <c r="D37" i="35" s="1"/>
  <c r="B37" i="35"/>
  <c r="A37" i="35"/>
  <c r="C36" i="35"/>
  <c r="D36" i="35" s="1"/>
  <c r="B36" i="35"/>
  <c r="A36" i="35"/>
  <c r="C26" i="35"/>
  <c r="D26" i="35" s="1"/>
  <c r="B26" i="35"/>
  <c r="A26" i="35"/>
  <c r="C25" i="35"/>
  <c r="D25" i="35" s="1"/>
  <c r="B25" i="35"/>
  <c r="A25" i="35"/>
  <c r="C24" i="35"/>
  <c r="D24" i="35" s="1"/>
  <c r="B24" i="35"/>
  <c r="A24" i="35"/>
  <c r="C23" i="35"/>
  <c r="D23" i="35" s="1"/>
  <c r="B23" i="35"/>
  <c r="A23" i="35"/>
  <c r="C22" i="35"/>
  <c r="D22" i="35" s="1"/>
  <c r="B22" i="35"/>
  <c r="A22" i="35"/>
  <c r="C21" i="35"/>
  <c r="D21" i="35" s="1"/>
  <c r="B21" i="35"/>
  <c r="A21" i="35"/>
  <c r="C20" i="35"/>
  <c r="D20" i="35" s="1"/>
  <c r="B20" i="35"/>
  <c r="A20" i="35"/>
  <c r="C17" i="35"/>
  <c r="D17" i="35" s="1"/>
  <c r="B17" i="35"/>
  <c r="A17" i="35"/>
  <c r="C16" i="35"/>
  <c r="D16" i="35" s="1"/>
  <c r="B16" i="35"/>
  <c r="A16" i="35"/>
  <c r="C15" i="35"/>
  <c r="D15" i="35" s="1"/>
  <c r="B15" i="35"/>
  <c r="A15" i="35"/>
  <c r="C14" i="35"/>
  <c r="D14" i="35" s="1"/>
  <c r="B14" i="35"/>
  <c r="A14" i="35"/>
  <c r="C13" i="35"/>
  <c r="D13" i="35" s="1"/>
  <c r="B13" i="35"/>
  <c r="A13" i="35"/>
  <c r="C12" i="35"/>
  <c r="D12" i="35" s="1"/>
  <c r="B12" i="35"/>
  <c r="A12" i="35"/>
  <c r="C11" i="35"/>
  <c r="D11" i="35" s="1"/>
  <c r="B11" i="35"/>
  <c r="A11" i="35"/>
  <c r="C10" i="35"/>
  <c r="D10" i="35" s="1"/>
  <c r="B10" i="35"/>
  <c r="A10" i="35"/>
  <c r="C9" i="35"/>
  <c r="D9" i="35" s="1"/>
  <c r="B9" i="35"/>
  <c r="A9" i="35"/>
  <c r="A83" i="33"/>
  <c r="B83" i="33"/>
  <c r="C83" i="33"/>
  <c r="D83" i="33" s="1"/>
  <c r="A74" i="33"/>
  <c r="B74" i="33"/>
  <c r="C74" i="33"/>
  <c r="D74" i="33" s="1"/>
  <c r="A80" i="33"/>
  <c r="B80" i="33"/>
  <c r="C80" i="33"/>
  <c r="D80" i="33" s="1"/>
  <c r="A69" i="33"/>
  <c r="B69" i="33"/>
  <c r="C69" i="33"/>
  <c r="D69" i="33" s="1"/>
  <c r="A70" i="33"/>
  <c r="B70" i="33"/>
  <c r="C70" i="33"/>
  <c r="D70" i="33" s="1"/>
  <c r="A21" i="33"/>
  <c r="B21" i="33"/>
  <c r="C21" i="33"/>
  <c r="D21" i="33" s="1"/>
  <c r="A22" i="33"/>
  <c r="B22" i="33"/>
  <c r="C22" i="33"/>
  <c r="D22" i="33" s="1"/>
  <c r="A12" i="33"/>
  <c r="B12" i="33"/>
  <c r="C12" i="33"/>
  <c r="D12" i="33" s="1"/>
  <c r="A5" i="33"/>
  <c r="B5" i="33"/>
  <c r="C5" i="33"/>
  <c r="D5" i="33" s="1"/>
  <c r="A6" i="33"/>
  <c r="B6" i="33"/>
  <c r="C6" i="33"/>
  <c r="D6" i="33" s="1"/>
  <c r="D619" i="1"/>
  <c r="C67" i="33"/>
  <c r="D67" i="33" s="1"/>
  <c r="B67" i="33"/>
  <c r="A67" i="33"/>
  <c r="C66" i="33"/>
  <c r="D66" i="33" s="1"/>
  <c r="B66" i="33"/>
  <c r="A66" i="33"/>
  <c r="B65" i="33"/>
  <c r="C62" i="33"/>
  <c r="D62" i="33" s="1"/>
  <c r="B62" i="33"/>
  <c r="A62" i="33"/>
  <c r="C61" i="33"/>
  <c r="D61" i="33" s="1"/>
  <c r="B61" i="33"/>
  <c r="A61" i="33"/>
  <c r="C60" i="33"/>
  <c r="D60" i="33" s="1"/>
  <c r="B60" i="33"/>
  <c r="A60" i="33"/>
  <c r="C56" i="33"/>
  <c r="D56" i="33" s="1"/>
  <c r="B56" i="33"/>
  <c r="A56" i="33"/>
  <c r="B55" i="33"/>
  <c r="C54" i="33"/>
  <c r="D54" i="33" s="1"/>
  <c r="B54" i="33"/>
  <c r="A54" i="33"/>
  <c r="C53" i="33"/>
  <c r="D53" i="33" s="1"/>
  <c r="B53" i="33"/>
  <c r="A53" i="33"/>
  <c r="C50" i="33"/>
  <c r="D50" i="33" s="1"/>
  <c r="B50" i="33"/>
  <c r="A50" i="33"/>
  <c r="C49" i="33"/>
  <c r="D49" i="33" s="1"/>
  <c r="B49" i="33"/>
  <c r="A49" i="33"/>
  <c r="C48" i="33"/>
  <c r="D48" i="33" s="1"/>
  <c r="B48" i="33"/>
  <c r="A48" i="33"/>
  <c r="C47" i="33"/>
  <c r="D47" i="33" s="1"/>
  <c r="B47" i="33"/>
  <c r="A47" i="33"/>
  <c r="C44" i="33"/>
  <c r="D44" i="33" s="1"/>
  <c r="B44" i="33"/>
  <c r="A44" i="33"/>
  <c r="C43" i="33"/>
  <c r="D43" i="33" s="1"/>
  <c r="B43" i="33"/>
  <c r="A43" i="33"/>
  <c r="C40" i="33"/>
  <c r="D40" i="33" s="1"/>
  <c r="B40" i="33"/>
  <c r="A40" i="33"/>
  <c r="C39" i="33"/>
  <c r="D39" i="33" s="1"/>
  <c r="B39" i="33"/>
  <c r="A39" i="33"/>
  <c r="C35" i="33"/>
  <c r="D35" i="33" s="1"/>
  <c r="B35" i="33"/>
  <c r="A35" i="33"/>
  <c r="C32" i="33"/>
  <c r="D32" i="33" s="1"/>
  <c r="B32" i="33"/>
  <c r="A32" i="33"/>
  <c r="C31" i="33"/>
  <c r="D31" i="33" s="1"/>
  <c r="B31" i="33"/>
  <c r="A31" i="33"/>
  <c r="C30" i="33"/>
  <c r="D30" i="33" s="1"/>
  <c r="B30" i="33"/>
  <c r="A30" i="33"/>
  <c r="C29" i="33"/>
  <c r="D29" i="33" s="1"/>
  <c r="B29" i="33"/>
  <c r="A29" i="33"/>
  <c r="C26" i="33"/>
  <c r="D26" i="33" s="1"/>
  <c r="B26" i="33"/>
  <c r="A26" i="33"/>
  <c r="C25" i="33"/>
  <c r="D25" i="33" s="1"/>
  <c r="B25" i="33"/>
  <c r="A25" i="33"/>
  <c r="C17" i="33"/>
  <c r="D17" i="33" s="1"/>
  <c r="B17" i="33"/>
  <c r="A17" i="33"/>
  <c r="C16" i="33"/>
  <c r="D16" i="33" s="1"/>
  <c r="B16" i="33"/>
  <c r="A16" i="33"/>
  <c r="C15" i="33"/>
  <c r="D15" i="33" s="1"/>
  <c r="B15" i="33"/>
  <c r="A15" i="33"/>
  <c r="C11" i="33"/>
  <c r="D11" i="33" s="1"/>
  <c r="B11" i="33"/>
  <c r="A11" i="33"/>
  <c r="C10" i="33"/>
  <c r="D10" i="33" s="1"/>
  <c r="B10" i="33"/>
  <c r="A10" i="33"/>
  <c r="C9" i="33"/>
  <c r="D9" i="33" s="1"/>
  <c r="B9" i="33"/>
  <c r="A9" i="33"/>
  <c r="D1162" i="1" l="1"/>
  <c r="B58" i="3" l="1"/>
  <c r="A158" i="3"/>
  <c r="B158" i="3"/>
  <c r="C158" i="3"/>
  <c r="D158" i="3" s="1"/>
  <c r="A159" i="3"/>
  <c r="B159" i="3"/>
  <c r="C159" i="3"/>
  <c r="D159" i="3" s="1"/>
  <c r="A160" i="3"/>
  <c r="B160" i="3"/>
  <c r="C160" i="3"/>
  <c r="D160" i="3" s="1"/>
  <c r="A138" i="3"/>
  <c r="B138" i="3"/>
  <c r="C138" i="3"/>
  <c r="D138" i="3" s="1"/>
  <c r="A139" i="3"/>
  <c r="B139" i="3"/>
  <c r="C139" i="3"/>
  <c r="D139" i="3" s="1"/>
  <c r="A136" i="3"/>
  <c r="B136" i="3"/>
  <c r="C136" i="3"/>
  <c r="D136" i="3" s="1"/>
  <c r="A137" i="3"/>
  <c r="B137" i="3"/>
  <c r="C137" i="3"/>
  <c r="D137" i="3" s="1"/>
  <c r="A112" i="3"/>
  <c r="B112" i="3"/>
  <c r="C112" i="3"/>
  <c r="B68" i="3"/>
  <c r="A69" i="3"/>
  <c r="B69" i="3"/>
  <c r="C69" i="3"/>
  <c r="A70" i="3"/>
  <c r="B70" i="3"/>
  <c r="C70" i="3"/>
  <c r="A63" i="3"/>
  <c r="B63" i="3"/>
  <c r="C63" i="3"/>
  <c r="D63" i="3" s="1"/>
  <c r="A64" i="3"/>
  <c r="B64" i="3"/>
  <c r="C64" i="3"/>
  <c r="D64" i="3" s="1"/>
  <c r="A65" i="3"/>
  <c r="B65" i="3"/>
  <c r="C65" i="3"/>
  <c r="D65" i="3" s="1"/>
  <c r="A59" i="3"/>
  <c r="B59" i="3"/>
  <c r="C59" i="3"/>
  <c r="A56" i="3"/>
  <c r="B56" i="3"/>
  <c r="C56" i="3"/>
  <c r="A57" i="3"/>
  <c r="B57" i="3"/>
  <c r="C57" i="3"/>
  <c r="D1209" i="1"/>
  <c r="D815" i="1" l="1"/>
  <c r="D302" i="1" l="1"/>
  <c r="D1229" i="1"/>
  <c r="D1230" i="1"/>
  <c r="D1231" i="1"/>
  <c r="D1235" i="1"/>
  <c r="D1236" i="1"/>
  <c r="D1239" i="1"/>
  <c r="D1240" i="1"/>
  <c r="D1241" i="1"/>
  <c r="D867" i="1"/>
  <c r="D868" i="1"/>
  <c r="D729" i="1"/>
  <c r="D731" i="1"/>
  <c r="D59" i="3" l="1"/>
  <c r="D57" i="3"/>
  <c r="D56" i="3"/>
  <c r="D359" i="1" l="1"/>
  <c r="A15" i="3" l="1"/>
  <c r="A9" i="3"/>
  <c r="D600" i="1"/>
  <c r="A43" i="3"/>
  <c r="B43" i="3"/>
  <c r="C43" i="3"/>
  <c r="D43" i="3" s="1"/>
  <c r="A21" i="3"/>
  <c r="B21" i="3"/>
  <c r="C21" i="3"/>
  <c r="D21" i="3" s="1"/>
  <c r="D783" i="1" l="1"/>
  <c r="D784" i="1"/>
  <c r="D301" i="1"/>
  <c r="D78" i="1"/>
  <c r="D79" i="1"/>
  <c r="D685" i="1"/>
  <c r="D686" i="1"/>
  <c r="D687" i="1"/>
  <c r="D599" i="1"/>
  <c r="D552" i="1"/>
  <c r="D553" i="1"/>
  <c r="D554" i="1"/>
  <c r="D555" i="1"/>
  <c r="D336" i="1"/>
  <c r="D321" i="1"/>
  <c r="D1061" i="1" l="1"/>
  <c r="D1060" i="1"/>
  <c r="D1059" i="1"/>
  <c r="D1058" i="1"/>
  <c r="D1057" i="1"/>
  <c r="D1056" i="1"/>
  <c r="D1055" i="1"/>
  <c r="D141" i="1"/>
  <c r="D1039" i="1"/>
  <c r="D1038" i="1"/>
  <c r="D1037" i="1"/>
  <c r="D827" i="1" l="1"/>
  <c r="D835" i="1"/>
  <c r="D310" i="1" l="1"/>
  <c r="D312" i="1"/>
  <c r="D29" i="1" l="1"/>
  <c r="D101" i="1"/>
  <c r="D122" i="1"/>
  <c r="D706" i="1"/>
  <c r="D276" i="1"/>
  <c r="D330" i="1"/>
  <c r="D356" i="1"/>
  <c r="D349" i="1"/>
  <c r="D658" i="1"/>
  <c r="D657" i="1"/>
  <c r="D618" i="1"/>
  <c r="D272" i="1"/>
  <c r="B50" i="3" l="1"/>
  <c r="A7" i="3"/>
  <c r="B7" i="3"/>
  <c r="C7" i="3"/>
  <c r="D7" i="3" s="1"/>
  <c r="D180" i="1"/>
  <c r="A132" i="3" l="1"/>
  <c r="A83" i="3"/>
  <c r="A106" i="3" l="1"/>
  <c r="B106" i="3"/>
  <c r="C106" i="3"/>
  <c r="A109" i="3"/>
  <c r="B109" i="3"/>
  <c r="C109" i="3"/>
  <c r="A105" i="3"/>
  <c r="B105" i="3"/>
  <c r="C105" i="3"/>
  <c r="A143" i="3"/>
  <c r="B143" i="3"/>
  <c r="C143" i="3"/>
  <c r="D143" i="3" s="1"/>
  <c r="A102" i="3"/>
  <c r="B102" i="3"/>
  <c r="C102" i="3"/>
  <c r="A101" i="3"/>
  <c r="B101" i="3"/>
  <c r="C101" i="3"/>
  <c r="A42" i="3" l="1"/>
  <c r="B42" i="3"/>
  <c r="C42" i="3"/>
  <c r="D42" i="3" s="1"/>
  <c r="A33" i="3"/>
  <c r="B33" i="3"/>
  <c r="C33" i="3"/>
  <c r="A34" i="3"/>
  <c r="B34" i="3"/>
  <c r="C34" i="3"/>
  <c r="A35" i="3"/>
  <c r="B35" i="3"/>
  <c r="C35" i="3"/>
  <c r="A36" i="3"/>
  <c r="B36" i="3"/>
  <c r="C36" i="3"/>
  <c r="A29" i="3"/>
  <c r="B29" i="3"/>
  <c r="C29" i="3"/>
  <c r="A30" i="3"/>
  <c r="B30" i="3"/>
  <c r="C30" i="3"/>
  <c r="A25" i="3"/>
  <c r="B25" i="3"/>
  <c r="C25" i="3"/>
  <c r="A26" i="3"/>
  <c r="B26" i="3"/>
  <c r="C26" i="3"/>
  <c r="A16" i="3"/>
  <c r="B16" i="3"/>
  <c r="C16" i="3"/>
  <c r="A18" i="3"/>
  <c r="B18" i="3"/>
  <c r="C18" i="3"/>
  <c r="A13" i="3"/>
  <c r="B13" i="3"/>
  <c r="C13" i="3"/>
  <c r="A11" i="3"/>
  <c r="B11" i="3"/>
  <c r="C11" i="3"/>
  <c r="A12" i="3"/>
  <c r="B12" i="3"/>
  <c r="C12" i="3"/>
  <c r="A17" i="3"/>
  <c r="B17" i="3"/>
  <c r="C17" i="3"/>
  <c r="A10" i="3"/>
  <c r="B10" i="3"/>
  <c r="C10" i="3"/>
  <c r="D12" i="3" l="1"/>
  <c r="D11" i="3"/>
  <c r="D1134" i="1" l="1"/>
  <c r="D1135" i="1"/>
  <c r="D1136" i="1"/>
  <c r="D1221" i="1"/>
  <c r="D1225" i="1"/>
  <c r="D1226" i="1"/>
  <c r="D1219" i="1"/>
  <c r="D1207" i="1"/>
  <c r="D1208" i="1"/>
  <c r="D1212" i="1"/>
  <c r="D1213" i="1"/>
  <c r="D1098" i="1"/>
  <c r="D1107" i="1"/>
  <c r="D1110" i="1"/>
  <c r="D1105" i="1"/>
  <c r="D1111" i="1"/>
  <c r="D1099" i="1"/>
  <c r="D1166" i="1"/>
  <c r="D1146" i="1"/>
  <c r="D1148" i="1"/>
  <c r="D1152" i="1"/>
  <c r="D1142" i="1"/>
  <c r="D1140" i="1"/>
  <c r="D1163" i="1"/>
  <c r="D1224" i="1"/>
  <c r="D1189" i="1"/>
  <c r="D1190" i="1"/>
  <c r="D1193" i="1"/>
  <c r="D1184" i="1"/>
  <c r="D1185" i="1"/>
  <c r="D1186" i="1"/>
  <c r="D1131" i="1"/>
  <c r="D1130" i="1"/>
  <c r="D1104" i="1"/>
  <c r="D1097" i="1"/>
  <c r="D1106" i="1"/>
  <c r="D1076" i="1"/>
  <c r="D1077" i="1"/>
  <c r="D1078" i="1"/>
  <c r="D1085" i="1"/>
  <c r="D1086" i="1"/>
  <c r="D1087" i="1"/>
  <c r="D1088" i="1"/>
  <c r="D1089" i="1"/>
  <c r="D1090" i="1"/>
  <c r="D1071" i="1"/>
  <c r="D1072" i="1"/>
  <c r="D1073" i="1"/>
  <c r="D1068" i="1"/>
  <c r="D1069" i="1"/>
  <c r="D1070" i="1"/>
  <c r="D1079" i="1"/>
  <c r="D1080" i="1"/>
  <c r="D1081" i="1"/>
  <c r="D974" i="1"/>
  <c r="D975" i="1"/>
  <c r="D976" i="1"/>
  <c r="D977" i="1"/>
  <c r="D980" i="1"/>
  <c r="D981" i="1"/>
  <c r="D982" i="1"/>
  <c r="D986" i="1"/>
  <c r="D987" i="1"/>
  <c r="D988" i="1"/>
  <c r="D978" i="1"/>
  <c r="D979" i="1"/>
  <c r="D939" i="1"/>
  <c r="D940" i="1"/>
  <c r="D941" i="1"/>
  <c r="D952" i="1"/>
  <c r="D953" i="1"/>
  <c r="D954" i="1"/>
  <c r="D930" i="1"/>
  <c r="D933" i="1"/>
  <c r="D934" i="1"/>
  <c r="D935" i="1"/>
  <c r="D931" i="1"/>
  <c r="D932" i="1"/>
  <c r="D1005" i="1"/>
  <c r="D1008" i="1"/>
  <c r="D1009" i="1"/>
  <c r="D1010" i="1"/>
  <c r="D1006" i="1"/>
  <c r="D1007" i="1"/>
  <c r="D1013" i="1"/>
  <c r="D1014" i="1"/>
  <c r="D1015" i="1"/>
  <c r="D943" i="1"/>
  <c r="D944" i="1"/>
  <c r="D945" i="1"/>
  <c r="D968" i="1"/>
  <c r="D958" i="1"/>
  <c r="D1040" i="1"/>
  <c r="D959" i="1"/>
  <c r="D960" i="1"/>
  <c r="D1028" i="1"/>
  <c r="D1025" i="1"/>
  <c r="D1026" i="1"/>
  <c r="D1027" i="1"/>
  <c r="D916" i="1"/>
  <c r="D910" i="1"/>
  <c r="D911" i="1"/>
  <c r="D912" i="1"/>
  <c r="D962" i="1"/>
  <c r="D963" i="1"/>
  <c r="D964" i="1"/>
  <c r="D1046" i="1"/>
  <c r="D1047" i="1"/>
  <c r="D1048" i="1"/>
  <c r="D1049" i="1"/>
  <c r="D1050" i="1"/>
  <c r="D1051" i="1"/>
  <c r="D1052" i="1"/>
  <c r="D1053" i="1"/>
  <c r="D1033" i="1"/>
  <c r="D1030" i="1"/>
  <c r="D1031" i="1"/>
  <c r="D1032" i="1"/>
  <c r="D1019" i="1"/>
  <c r="D966" i="1"/>
  <c r="D967" i="1"/>
  <c r="D992" i="1"/>
  <c r="D993" i="1"/>
  <c r="D994" i="1"/>
  <c r="D1020" i="1"/>
  <c r="D996" i="1"/>
  <c r="D997" i="1"/>
  <c r="D998" i="1"/>
  <c r="D918" i="1"/>
  <c r="D919" i="1"/>
  <c r="D920" i="1"/>
  <c r="D914" i="1"/>
  <c r="D915" i="1"/>
  <c r="D810" i="1"/>
  <c r="D808" i="1"/>
  <c r="D809" i="1"/>
  <c r="D819" i="1"/>
  <c r="D820" i="1"/>
  <c r="D818" i="1"/>
  <c r="D887" i="1"/>
  <c r="D888" i="1"/>
  <c r="D864" i="1"/>
  <c r="D814" i="1"/>
  <c r="D831" i="1"/>
  <c r="D832" i="1"/>
  <c r="D860" i="1"/>
  <c r="D859" i="1"/>
  <c r="D861" i="1"/>
  <c r="D858" i="1"/>
  <c r="D836" i="1"/>
  <c r="D837" i="1"/>
  <c r="D883" i="1"/>
  <c r="D882" i="1"/>
  <c r="D880" i="1"/>
  <c r="D902" i="1"/>
  <c r="D845" i="1"/>
  <c r="D821" i="1"/>
  <c r="D822" i="1"/>
  <c r="D903" i="1"/>
  <c r="D879" i="1"/>
  <c r="D886" i="1"/>
  <c r="D844" i="1"/>
  <c r="D817" i="1"/>
  <c r="D807" i="1"/>
  <c r="D830" i="1"/>
  <c r="D857" i="1"/>
  <c r="D863" i="1"/>
  <c r="D788" i="1"/>
  <c r="D786" i="1"/>
  <c r="D782" i="1"/>
  <c r="D777" i="1"/>
  <c r="D778" i="1"/>
  <c r="D776" i="1"/>
  <c r="D762" i="1"/>
  <c r="D772" i="1"/>
  <c r="D765" i="1"/>
  <c r="D773" i="1"/>
  <c r="D770" i="1"/>
  <c r="D763" i="1"/>
  <c r="D769" i="1"/>
  <c r="D758" i="1"/>
  <c r="D757" i="1"/>
  <c r="D756" i="1"/>
  <c r="D753" i="1"/>
  <c r="D752" i="1"/>
  <c r="D736" i="1"/>
  <c r="D748" i="1"/>
  <c r="D740" i="1"/>
  <c r="D749" i="1"/>
  <c r="D741" i="1"/>
  <c r="D746" i="1"/>
  <c r="D737" i="1"/>
  <c r="D745" i="1"/>
  <c r="D722" i="1"/>
  <c r="D725" i="1"/>
  <c r="D732" i="1"/>
  <c r="D720" i="1"/>
  <c r="D711" i="1"/>
  <c r="D713" i="1"/>
  <c r="D714" i="1"/>
  <c r="D715" i="1"/>
  <c r="D716" i="1"/>
  <c r="D710" i="1"/>
  <c r="D626" i="1"/>
  <c r="D627" i="1"/>
  <c r="D630" i="1"/>
  <c r="D629" i="1"/>
  <c r="D634" i="1"/>
  <c r="D635" i="1"/>
  <c r="D636" i="1"/>
  <c r="D637" i="1"/>
  <c r="D638" i="1"/>
  <c r="D639" i="1"/>
  <c r="D596" i="1"/>
  <c r="D661" i="1"/>
  <c r="D662" i="1"/>
  <c r="D663" i="1"/>
  <c r="D664" i="1"/>
  <c r="D665" i="1"/>
  <c r="D666" i="1"/>
  <c r="D669" i="1"/>
  <c r="D670" i="1"/>
  <c r="D671" i="1"/>
  <c r="D672" i="1"/>
  <c r="D673" i="1"/>
  <c r="D674" i="1"/>
  <c r="D610" i="1"/>
  <c r="D611" i="1"/>
  <c r="D612" i="1"/>
  <c r="D613" i="1"/>
  <c r="D614" i="1"/>
  <c r="D615" i="1"/>
  <c r="D684" i="1"/>
  <c r="D677" i="1"/>
  <c r="D678" i="1"/>
  <c r="D679" i="1"/>
  <c r="D680" i="1"/>
  <c r="D681" i="1"/>
  <c r="D682" i="1"/>
  <c r="D645" i="1"/>
  <c r="D646" i="1"/>
  <c r="D647" i="1"/>
  <c r="D648" i="1"/>
  <c r="D649" i="1"/>
  <c r="D650" i="1"/>
  <c r="D690" i="1"/>
  <c r="D691" i="1"/>
  <c r="D693" i="1"/>
  <c r="D700" i="1"/>
  <c r="D701" i="1"/>
  <c r="D703" i="1"/>
  <c r="D704" i="1"/>
  <c r="D705" i="1"/>
  <c r="D707" i="1"/>
  <c r="D248" i="1"/>
  <c r="D329" i="1"/>
  <c r="D564" i="1"/>
  <c r="D565" i="1"/>
  <c r="D566" i="1"/>
  <c r="D228" i="1"/>
  <c r="D551" i="1"/>
  <c r="D239" i="1"/>
  <c r="D340" i="1"/>
  <c r="D338" i="1"/>
  <c r="D328" i="1"/>
  <c r="D259" i="1"/>
  <c r="D325" i="1"/>
  <c r="D327" i="1"/>
  <c r="D267" i="1"/>
  <c r="D266" i="1"/>
  <c r="D287" i="1"/>
  <c r="D315" i="1"/>
  <c r="D320" i="1"/>
  <c r="D317" i="1"/>
  <c r="D277" i="1"/>
  <c r="D211" i="1"/>
  <c r="D209" i="1"/>
  <c r="D210" i="1"/>
  <c r="D280" i="1"/>
  <c r="D294" i="1"/>
  <c r="D295" i="1"/>
  <c r="D227" i="1"/>
  <c r="D229" i="1"/>
  <c r="D281" i="1"/>
  <c r="D300" i="1"/>
  <c r="D290" i="1"/>
  <c r="D342" i="1"/>
  <c r="D343" i="1"/>
  <c r="D344" i="1"/>
  <c r="D345" i="1"/>
  <c r="D346" i="1"/>
  <c r="D347" i="1"/>
  <c r="D354" i="1"/>
  <c r="D355" i="1"/>
  <c r="D215" i="1"/>
  <c r="D214" i="1"/>
  <c r="D216" i="1"/>
  <c r="D217" i="1"/>
  <c r="D579" i="1"/>
  <c r="D581" i="1"/>
  <c r="D585" i="1"/>
  <c r="D590" i="1"/>
  <c r="D591" i="1"/>
  <c r="D592" i="1"/>
  <c r="D593" i="1"/>
  <c r="D241" i="1"/>
  <c r="D348" i="1"/>
  <c r="D247" i="1"/>
  <c r="D258" i="1"/>
  <c r="D273" i="1"/>
  <c r="D256" i="1"/>
  <c r="D255" i="1"/>
  <c r="D298" i="1"/>
  <c r="D250" i="1"/>
  <c r="D236" i="1"/>
  <c r="D249" i="1"/>
  <c r="D233" i="1"/>
  <c r="D251" i="1"/>
  <c r="D235" i="1"/>
  <c r="D291" i="1"/>
  <c r="D220" i="1"/>
  <c r="D221" i="1"/>
  <c r="D558" i="1"/>
  <c r="D559" i="1"/>
  <c r="D560" i="1"/>
  <c r="D561" i="1"/>
  <c r="D562" i="1"/>
  <c r="D563" i="1"/>
  <c r="D263" i="1"/>
  <c r="D286" i="1"/>
  <c r="D224" i="1"/>
  <c r="D326" i="1"/>
  <c r="D334" i="1"/>
  <c r="D335" i="1"/>
  <c r="D337" i="1"/>
  <c r="D222" i="1"/>
  <c r="D223" i="1"/>
  <c r="D269" i="1"/>
  <c r="D262" i="1"/>
  <c r="D242" i="1"/>
  <c r="D244" i="1"/>
  <c r="D260" i="1"/>
  <c r="D261" i="1"/>
  <c r="D274" i="1"/>
  <c r="D275" i="1"/>
  <c r="D285" i="1"/>
  <c r="D257" i="1"/>
  <c r="D254" i="1"/>
  <c r="D268" i="1"/>
  <c r="D186" i="1"/>
  <c r="D187" i="1"/>
  <c r="D194" i="1"/>
  <c r="D193" i="1"/>
  <c r="D195" i="1"/>
  <c r="D181" i="1"/>
  <c r="D178" i="1"/>
  <c r="D179" i="1"/>
  <c r="D191" i="1"/>
  <c r="D128" i="1"/>
  <c r="D129" i="1"/>
  <c r="D130" i="1"/>
  <c r="D131" i="1"/>
  <c r="D132" i="1"/>
  <c r="D173" i="1"/>
  <c r="D102" i="1"/>
  <c r="D8" i="1"/>
  <c r="D5" i="1"/>
  <c r="D6" i="1"/>
  <c r="D18" i="1"/>
  <c r="D7" i="1"/>
  <c r="D9" i="1"/>
  <c r="D171" i="1"/>
  <c r="D172" i="1"/>
  <c r="D133" i="1"/>
  <c r="D134" i="1"/>
  <c r="D137" i="1"/>
  <c r="D138" i="1"/>
  <c r="D139" i="1"/>
  <c r="D127" i="1"/>
  <c r="D155" i="1"/>
  <c r="D149" i="1"/>
  <c r="D159" i="1"/>
  <c r="D166" i="1"/>
  <c r="D168" i="1"/>
  <c r="D167" i="1"/>
  <c r="D62" i="1"/>
  <c r="D82" i="1"/>
  <c r="D37" i="1"/>
  <c r="D33" i="1"/>
  <c r="D35" i="1"/>
  <c r="D36" i="1"/>
  <c r="D34" i="1"/>
  <c r="D140" i="1"/>
  <c r="D46" i="1"/>
  <c r="D47" i="1"/>
  <c r="D43" i="1"/>
  <c r="D123" i="1"/>
  <c r="D124" i="1"/>
  <c r="D103" i="1"/>
  <c r="D104" i="1"/>
  <c r="D84" i="1"/>
  <c r="D88" i="1"/>
  <c r="D156" i="1"/>
  <c r="D160" i="1"/>
  <c r="D144" i="1"/>
  <c r="D152" i="1"/>
  <c r="D145" i="1"/>
  <c r="D161" i="1"/>
  <c r="D162" i="1"/>
  <c r="D153" i="1"/>
  <c r="D86" i="1"/>
  <c r="D154" i="1"/>
  <c r="D146" i="1"/>
  <c r="D147" i="1"/>
  <c r="D148" i="1"/>
  <c r="D20" i="1"/>
  <c r="D19" i="1"/>
  <c r="D21" i="1"/>
  <c r="D24" i="1"/>
  <c r="D25" i="1"/>
  <c r="D58" i="1"/>
  <c r="D59" i="1"/>
  <c r="D49" i="1"/>
  <c r="D52" i="1"/>
  <c r="D55" i="1"/>
  <c r="D56" i="1"/>
  <c r="D57" i="1"/>
  <c r="D48" i="1"/>
  <c r="D44" i="1"/>
  <c r="D45" i="1"/>
  <c r="D71" i="1"/>
  <c r="D72" i="1"/>
  <c r="D69" i="1"/>
  <c r="D85" i="1"/>
  <c r="D91" i="1"/>
  <c r="D92" i="1"/>
  <c r="D96" i="1"/>
  <c r="D97" i="1"/>
  <c r="D22" i="1"/>
  <c r="D93" i="1"/>
  <c r="D109" i="1"/>
  <c r="D116" i="1"/>
  <c r="D110" i="1"/>
  <c r="D117" i="1"/>
  <c r="D111" i="1"/>
  <c r="D118" i="1"/>
  <c r="D112" i="1"/>
  <c r="D119" i="1"/>
  <c r="D23" i="1"/>
  <c r="D113" i="1"/>
  <c r="D87" i="1"/>
  <c r="D68" i="1"/>
  <c r="D65" i="1"/>
  <c r="D66" i="1"/>
  <c r="D67" i="1"/>
  <c r="D70" i="1"/>
  <c r="D107" i="1"/>
  <c r="D9" i="40" l="1"/>
  <c r="D12" i="40"/>
  <c r="D10" i="40"/>
  <c r="D11" i="40"/>
  <c r="A153" i="3"/>
  <c r="B153" i="3"/>
  <c r="C153" i="3"/>
  <c r="D153" i="3" s="1"/>
  <c r="A154" i="3"/>
  <c r="B154" i="3"/>
  <c r="C154" i="3"/>
  <c r="D154" i="3" s="1"/>
  <c r="A155" i="3"/>
  <c r="B155" i="3"/>
  <c r="C155" i="3"/>
  <c r="D155" i="3" s="1"/>
  <c r="A87" i="3"/>
  <c r="B87" i="3"/>
  <c r="C87" i="3"/>
  <c r="A80" i="3"/>
  <c r="B80" i="3"/>
  <c r="C80" i="3"/>
  <c r="D80" i="3" s="1"/>
  <c r="A79" i="3"/>
  <c r="B79" i="3"/>
  <c r="C79" i="3"/>
  <c r="D79" i="3" s="1"/>
  <c r="A78" i="3"/>
  <c r="B78" i="3"/>
  <c r="C78" i="3"/>
  <c r="D78" i="3" s="1"/>
  <c r="A163" i="3" l="1"/>
  <c r="B163" i="3"/>
  <c r="C163" i="3"/>
  <c r="D163" i="3" s="1"/>
  <c r="A149" i="3"/>
  <c r="B149" i="3"/>
  <c r="C149" i="3"/>
  <c r="D149" i="3" s="1"/>
  <c r="A150" i="3"/>
  <c r="B150" i="3"/>
  <c r="C150" i="3"/>
  <c r="D150" i="3" s="1"/>
  <c r="B132" i="3" l="1"/>
  <c r="C132" i="3"/>
  <c r="A133" i="3"/>
  <c r="B133" i="3"/>
  <c r="C133" i="3"/>
  <c r="A128" i="3"/>
  <c r="B128" i="3"/>
  <c r="C128" i="3"/>
  <c r="A129" i="3"/>
  <c r="B129" i="3"/>
  <c r="C129" i="3"/>
  <c r="A148" i="3"/>
  <c r="B148" i="3"/>
  <c r="C148" i="3"/>
  <c r="A146" i="3"/>
  <c r="B146" i="3"/>
  <c r="C146" i="3"/>
  <c r="A147" i="3"/>
  <c r="B147" i="3"/>
  <c r="C147" i="3"/>
  <c r="D132" i="3" l="1"/>
  <c r="D133" i="3"/>
  <c r="D128" i="3"/>
  <c r="D129" i="3"/>
  <c r="D102" i="3"/>
  <c r="A119" i="3"/>
  <c r="C119" i="3"/>
  <c r="D119" i="3" s="1"/>
  <c r="A115" i="3"/>
  <c r="B115" i="3"/>
  <c r="C115" i="3"/>
  <c r="A121" i="3"/>
  <c r="B121" i="3"/>
  <c r="C121" i="3"/>
  <c r="A116" i="3"/>
  <c r="B116" i="3"/>
  <c r="C116" i="3"/>
  <c r="A122" i="3"/>
  <c r="B122" i="3"/>
  <c r="C122" i="3"/>
  <c r="A125" i="3"/>
  <c r="B125" i="3"/>
  <c r="C125" i="3"/>
  <c r="D125" i="3" s="1"/>
  <c r="A120" i="3"/>
  <c r="B120" i="3"/>
  <c r="C120" i="3"/>
  <c r="D120" i="3" s="1"/>
  <c r="A126" i="3"/>
  <c r="B126" i="3"/>
  <c r="C126" i="3"/>
  <c r="D126" i="3" s="1"/>
  <c r="D112" i="3"/>
  <c r="A74" i="3"/>
  <c r="B74" i="3"/>
  <c r="C74" i="3"/>
  <c r="D74" i="3" s="1"/>
  <c r="A75" i="3"/>
  <c r="B75" i="3"/>
  <c r="C75" i="3"/>
  <c r="D75" i="3" s="1"/>
  <c r="A97" i="3" l="1"/>
  <c r="B97" i="3"/>
  <c r="C97" i="3"/>
  <c r="A96" i="3"/>
  <c r="B96" i="3"/>
  <c r="C96" i="3"/>
  <c r="A95" i="3"/>
  <c r="B95" i="3"/>
  <c r="C95" i="3"/>
  <c r="A88" i="3"/>
  <c r="B88" i="3"/>
  <c r="C88" i="3"/>
  <c r="D88" i="3" s="1"/>
  <c r="A6" i="3" l="1"/>
  <c r="B6" i="3"/>
  <c r="C6" i="3"/>
  <c r="A5" i="3"/>
  <c r="B5" i="3"/>
  <c r="C5" i="3"/>
  <c r="D5" i="3" s="1"/>
  <c r="D17" i="3" l="1"/>
  <c r="A91" i="3"/>
  <c r="B91" i="3"/>
  <c r="C91" i="3"/>
  <c r="D91" i="3" s="1"/>
  <c r="A92" i="3"/>
  <c r="B92" i="3"/>
  <c r="C92" i="3"/>
  <c r="D92" i="3" s="1"/>
  <c r="D87" i="3"/>
  <c r="A73" i="3"/>
  <c r="B73" i="3"/>
  <c r="C73" i="3"/>
  <c r="D73" i="3" s="1"/>
  <c r="B83" i="3"/>
  <c r="C83" i="3"/>
  <c r="D83" i="3" s="1"/>
  <c r="A84" i="3"/>
  <c r="B84" i="3"/>
  <c r="C84" i="3"/>
  <c r="D84" i="3" s="1"/>
  <c r="A50" i="3"/>
  <c r="C50" i="3"/>
  <c r="D50" i="3" s="1"/>
  <c r="A51" i="3"/>
  <c r="B51" i="3"/>
  <c r="C51" i="3"/>
  <c r="D51" i="3" s="1"/>
  <c r="A52" i="3"/>
  <c r="B52" i="3"/>
  <c r="C52" i="3"/>
  <c r="D52" i="3" s="1"/>
  <c r="A53" i="3"/>
  <c r="B53" i="3"/>
  <c r="C53" i="3"/>
  <c r="D53" i="3" s="1"/>
  <c r="A46" i="3"/>
  <c r="B46" i="3"/>
  <c r="C46" i="3"/>
  <c r="D46" i="3" s="1"/>
  <c r="A47" i="3"/>
  <c r="B47" i="3"/>
  <c r="C47" i="3"/>
  <c r="D47" i="3" s="1"/>
  <c r="A39" i="3"/>
  <c r="B39" i="3"/>
  <c r="C39" i="3"/>
  <c r="D122" i="3" l="1"/>
  <c r="D39" i="3" l="1"/>
  <c r="D109" i="3" l="1"/>
  <c r="D106" i="3"/>
  <c r="D148" i="3"/>
  <c r="D146" i="3"/>
  <c r="D147" i="3"/>
  <c r="D18" i="22" l="1"/>
  <c r="D19" i="22"/>
  <c r="D22" i="22"/>
  <c r="D23" i="22"/>
  <c r="D26" i="22"/>
  <c r="D27" i="22"/>
  <c r="D28" i="22"/>
  <c r="D5" i="22"/>
  <c r="D6" i="22"/>
  <c r="D9" i="22"/>
  <c r="D10" i="22"/>
  <c r="D11" i="22"/>
  <c r="D12" i="22"/>
  <c r="D13" i="3" l="1"/>
  <c r="D16" i="3"/>
  <c r="D10" i="3"/>
  <c r="D6" i="3"/>
  <c r="D18" i="3"/>
  <c r="D116" i="3" l="1"/>
  <c r="D121" i="3"/>
  <c r="D115" i="3"/>
  <c r="D101" i="3"/>
  <c r="D105" i="3" l="1"/>
  <c r="D97" i="3"/>
  <c r="D96" i="3"/>
  <c r="D95" i="3"/>
  <c r="D70" i="3"/>
  <c r="D69" i="3"/>
  <c r="D36" i="3" l="1"/>
  <c r="D35" i="3"/>
  <c r="D34" i="3"/>
  <c r="D33" i="3"/>
  <c r="D30" i="3"/>
  <c r="D29" i="3"/>
  <c r="D26" i="3"/>
  <c r="D25" i="3"/>
</calcChain>
</file>

<file path=xl/sharedStrings.xml><?xml version="1.0" encoding="utf-8"?>
<sst xmlns="http://schemas.openxmlformats.org/spreadsheetml/2006/main" count="2868" uniqueCount="2421">
  <si>
    <t>AC-CHG-MCTO</t>
  </si>
  <si>
    <t>AC-CH11T-PS</t>
  </si>
  <si>
    <t>AC-CH11T-DS</t>
  </si>
  <si>
    <t>AC-CH11TT-50</t>
  </si>
  <si>
    <t>AC-TRAY-CH50</t>
  </si>
  <si>
    <t>AC-CH11TT-38</t>
  </si>
  <si>
    <t>AC-TRAY-38</t>
  </si>
  <si>
    <t>WG-UV-POLY-PS</t>
  </si>
  <si>
    <t>WG-UV-POLY-DS</t>
  </si>
  <si>
    <t>WG-UV-225-PS</t>
  </si>
  <si>
    <t>WG-UV-225-DS</t>
  </si>
  <si>
    <t>WG-TH15-PS</t>
  </si>
  <si>
    <t>WG-TH15-PL-PS</t>
  </si>
  <si>
    <t>WG-TH15-PL-DS</t>
  </si>
  <si>
    <t>WG-TH15-H-PS</t>
  </si>
  <si>
    <t>WG-TH15-H-DS</t>
  </si>
  <si>
    <t>WG-TH15-DS</t>
  </si>
  <si>
    <t>WG-TH15-225-PS</t>
  </si>
  <si>
    <t>WG-TH15-225-DS</t>
  </si>
  <si>
    <t>WG-FDUV-PS</t>
  </si>
  <si>
    <t>WG-FDUV-H-PS</t>
  </si>
  <si>
    <t>WG-FDUV-H-DS</t>
  </si>
  <si>
    <t>WG-FDUV-DS</t>
  </si>
  <si>
    <t>WG-F150-15-PS</t>
  </si>
  <si>
    <t>WG-F150-15-DS</t>
  </si>
  <si>
    <t>WG-CHGR-POLY-PS</t>
  </si>
  <si>
    <t>WG-CHGR-POLY-DS</t>
  </si>
  <si>
    <t>WG-CH11-PS</t>
  </si>
  <si>
    <t>WG-CH11H-PS</t>
  </si>
  <si>
    <t>WG-CH11H-DS</t>
  </si>
  <si>
    <t>WG-CH11-DS</t>
  </si>
  <si>
    <t>AC-UV-RPS</t>
  </si>
  <si>
    <t>AC-UV-RDS</t>
  </si>
  <si>
    <t>AC-UV-HATCH</t>
  </si>
  <si>
    <t>AC-TH15-RPS</t>
  </si>
  <si>
    <t>AC-TH15-RDS</t>
  </si>
  <si>
    <t>AC-TH15-PS</t>
  </si>
  <si>
    <t>AC-TH15-HATCH</t>
  </si>
  <si>
    <t>AC-TH15-DS</t>
  </si>
  <si>
    <t>AC-SILV-F-PS</t>
  </si>
  <si>
    <t>AC-SILV-F-DS</t>
  </si>
  <si>
    <t>AC-SILV-E-RWS</t>
  </si>
  <si>
    <t>AC-FXB-RPS</t>
  </si>
  <si>
    <t>AC-FXB-RDS</t>
  </si>
  <si>
    <t>AC-FXB-HATCH</t>
  </si>
  <si>
    <t>AC-FTV-SL-DOOR</t>
  </si>
  <si>
    <t>AC-FTV-RD-PS</t>
  </si>
  <si>
    <t>AC-FTV-RD-DS</t>
  </si>
  <si>
    <t>AC-FTV-P-RW</t>
  </si>
  <si>
    <t>AC-FTV-H-SD-RW</t>
  </si>
  <si>
    <t>AC-FTV-H-SD-FW</t>
  </si>
  <si>
    <t>AC-FTV-D-RW</t>
  </si>
  <si>
    <t>AC-FTV-D-FW</t>
  </si>
  <si>
    <t>AC-F-SUB-PS</t>
  </si>
  <si>
    <t>AC-F-SUB-DS</t>
  </si>
  <si>
    <t>AC-FDUV-PS</t>
  </si>
  <si>
    <t>AC-FDUV-DS</t>
  </si>
  <si>
    <t>AC-FDPI-PS</t>
  </si>
  <si>
    <t>AC-FDPI-DS</t>
  </si>
  <si>
    <t>AC-F150-15-RWS</t>
  </si>
  <si>
    <t>AC-F150-15-PS</t>
  </si>
  <si>
    <t>AC-F150-15-DS</t>
  </si>
  <si>
    <t>AC-DG2500-WPS</t>
  </si>
  <si>
    <t>AC-DG2500-WDS</t>
  </si>
  <si>
    <t>AC-DG2500-RWS</t>
  </si>
  <si>
    <t>AC-CH11-PS</t>
  </si>
  <si>
    <t>AC-CH11-DS</t>
  </si>
  <si>
    <t>DP-TH15-PS</t>
  </si>
  <si>
    <t>DP-TH15-DS</t>
  </si>
  <si>
    <t>DP-F-SUB-PS</t>
  </si>
  <si>
    <t>DP-F-SUB-DS</t>
  </si>
  <si>
    <t>DP-FDUV-PS</t>
  </si>
  <si>
    <t>DP-FDUV-DS</t>
  </si>
  <si>
    <t>DP-F150-15-PS</t>
  </si>
  <si>
    <t>DP-F150-15-DS</t>
  </si>
  <si>
    <t>DP-DG2500-PS</t>
  </si>
  <si>
    <t>DP-DG2500-DS</t>
  </si>
  <si>
    <t>DP-CH11-PS</t>
  </si>
  <si>
    <t>DP-CH11-DS</t>
  </si>
  <si>
    <t>KP-TH15-SS</t>
  </si>
  <si>
    <t>KP-TH15-F</t>
  </si>
  <si>
    <t>KP-TH15BF-SS</t>
  </si>
  <si>
    <t>KP-TH15BF-F</t>
  </si>
  <si>
    <t>KP-SMUV-SS-BF-N</t>
  </si>
  <si>
    <t>KP-SMUV-SS-BF</t>
  </si>
  <si>
    <t>KP-SM-UV-SS</t>
  </si>
  <si>
    <t>KP-SM-TH15BF-SS</t>
  </si>
  <si>
    <t>KP-SM-CHBB-SS</t>
  </si>
  <si>
    <t>KP-FTV-F</t>
  </si>
  <si>
    <t>KP-FDUV-SS</t>
  </si>
  <si>
    <t>KP-FDUV-F</t>
  </si>
  <si>
    <t>KP-FDUVBF-SS-N</t>
  </si>
  <si>
    <t>KP-FDUVBF-F-N</t>
  </si>
  <si>
    <t>KP-FDUVBF-F</t>
  </si>
  <si>
    <t>KP-F150-15-SS</t>
  </si>
  <si>
    <t>2-KP-PEX07-SS</t>
  </si>
  <si>
    <t>2-KP-PEXP07-F</t>
  </si>
  <si>
    <t>KP-DG25-SS</t>
  </si>
  <si>
    <t>KP-CH11-SS</t>
  </si>
  <si>
    <t>KP-CH11-F</t>
  </si>
  <si>
    <t>KP-CH11BF-F</t>
  </si>
  <si>
    <t>2-KP-PDG25-F</t>
  </si>
  <si>
    <t>2-SAB-TH15-SM</t>
  </si>
  <si>
    <t>2-SAB-TH15</t>
  </si>
  <si>
    <t>2-SAB-FTV-H</t>
  </si>
  <si>
    <t>2-SAB-FDUV-SM</t>
  </si>
  <si>
    <t>2-SAB-FDUV-DAP</t>
  </si>
  <si>
    <t>2-SAB-FDUV</t>
  </si>
  <si>
    <t>2-SAB-F150-15</t>
  </si>
  <si>
    <t>2-SAB-DG-RAM</t>
  </si>
  <si>
    <t>2-SAB-CH11-BB</t>
  </si>
  <si>
    <t>2-SAB-CH11</t>
  </si>
  <si>
    <t>TP-F-FTV-R</t>
  </si>
  <si>
    <t>TP-FTV-MID-F</t>
  </si>
  <si>
    <t>TP-SB-VAN-F</t>
  </si>
  <si>
    <t>TP-E-SM6-US-SS</t>
  </si>
  <si>
    <t>Full size Bent Frame Spacemaker; Sliding window; Square hole punched</t>
  </si>
  <si>
    <t>TP-E-SM6-FS-SS</t>
  </si>
  <si>
    <t>TP-E-SM3-US-SS</t>
  </si>
  <si>
    <t>Full size Bent Frame Spacemaker; 50% Polycarbonate 50% Square hole punched</t>
  </si>
  <si>
    <t>TP-E-SM3-FS-SS</t>
  </si>
  <si>
    <t>TP-E-SM1-US-SS</t>
  </si>
  <si>
    <t>Full size Bent Frame Spacemaker; Sliding window; Vertical bar</t>
  </si>
  <si>
    <t>TP-E-SM1-FS-SS</t>
  </si>
  <si>
    <t>TP-E-SL6-US-SS</t>
  </si>
  <si>
    <t>TP-E-SL6-US-F</t>
  </si>
  <si>
    <t>TP-E-SL6-FS-SS</t>
  </si>
  <si>
    <t>TP-E-SL6-FS-F</t>
  </si>
  <si>
    <t>TP-E-SL3-US-SS</t>
  </si>
  <si>
    <t>TP-E-SL3-US-F</t>
  </si>
  <si>
    <t>TP-E-SL3-FS-F</t>
  </si>
  <si>
    <t>TP-E-SL2-US-SS</t>
  </si>
  <si>
    <t>TP-E-SL2-US-F</t>
  </si>
  <si>
    <t>TP-E-SL2-FS-SS</t>
  </si>
  <si>
    <t>TP-E-SL2-FS-F</t>
  </si>
  <si>
    <t>TP-E-SL1-US-SS</t>
  </si>
  <si>
    <t>TP-E-SL1-US-F</t>
  </si>
  <si>
    <t>TP-E-SL1-FS-SS</t>
  </si>
  <si>
    <t>TP-E-SL1-FS-F</t>
  </si>
  <si>
    <t>TP-E-SF6-US-SS</t>
  </si>
  <si>
    <t>TP-E-SF1-US-SS</t>
  </si>
  <si>
    <t>CM-UMSH-SL-LT17</t>
  </si>
  <si>
    <t>CM-UMSH-SL-LED</t>
  </si>
  <si>
    <t>CM-UMSH-SL-CF30</t>
  </si>
  <si>
    <t>CM-UMSH-SA-LT17</t>
  </si>
  <si>
    <t>CM-UMSH-SA-LED</t>
  </si>
  <si>
    <t>CM-UMSH-SA-CF30</t>
  </si>
  <si>
    <t>CM-UMNT-SL-LT17</t>
  </si>
  <si>
    <t>CM-UMNT-SL-LED</t>
  </si>
  <si>
    <t>CM-UMNT-SL-CF30</t>
  </si>
  <si>
    <t>CM-UMNT-SA-LT17</t>
  </si>
  <si>
    <t>CM-UMNT-SA-LED</t>
  </si>
  <si>
    <t>CM-UMNT-SA-CF30</t>
  </si>
  <si>
    <t>CM-TH15-SL-LT17</t>
  </si>
  <si>
    <t>CM-TH15-SL-LED</t>
  </si>
  <si>
    <t>CM-TH15-SL-CF30</t>
  </si>
  <si>
    <t>CM-TH15-SA-LT17</t>
  </si>
  <si>
    <t>CM-TH15-SA-LED</t>
  </si>
  <si>
    <t>CM-TH15-SA-CF30</t>
  </si>
  <si>
    <t>CM-SDMT-SL-LT17</t>
  </si>
  <si>
    <t>CM-SDMT-SL-LED</t>
  </si>
  <si>
    <t>CM-SDMT-SL-CF30</t>
  </si>
  <si>
    <t>CM-SDMT-SA-LT17</t>
  </si>
  <si>
    <t>CM-SDMT-SA-LED</t>
  </si>
  <si>
    <t>CM-SDMT-SA-CF30</t>
  </si>
  <si>
    <t>CM-SD2M-SL-703</t>
  </si>
  <si>
    <t>CM-PSUV-SL-LT17</t>
  </si>
  <si>
    <t>CM-PSUV-SL-LED</t>
  </si>
  <si>
    <t>CM-PSUV-SL-CF30</t>
  </si>
  <si>
    <t>CM-PSUV-SA-LT17</t>
  </si>
  <si>
    <t>CM-PSUV-SA-LED</t>
  </si>
  <si>
    <t>CM-PSUV-SA-CF30</t>
  </si>
  <si>
    <t>CM-PSDR-SL-LT17</t>
  </si>
  <si>
    <t>CM-PSDR-SL-LED</t>
  </si>
  <si>
    <t>CM-PSDR-SL-CF30</t>
  </si>
  <si>
    <t>CM-PSDR-SA-LT17</t>
  </si>
  <si>
    <t>CM-PSDR-SA-LED</t>
  </si>
  <si>
    <t>CM-PSDR-SA-CF30</t>
  </si>
  <si>
    <t>CM-PSCH-SL-LT17</t>
  </si>
  <si>
    <t>CM-PSCH-SL-LED</t>
  </si>
  <si>
    <t>CM-PSCH-SL-CF30</t>
  </si>
  <si>
    <t>CM-PSCH-SA-LT17</t>
  </si>
  <si>
    <t>CM-PSCH-SA-LED</t>
  </si>
  <si>
    <t>CM-PSCH-SA-CF30</t>
  </si>
  <si>
    <t>CM-F250-SL-LT17</t>
  </si>
  <si>
    <t>CM-F250-SL-LED</t>
  </si>
  <si>
    <t>CM-F250-SL-CF30</t>
  </si>
  <si>
    <t>CM-F250-SA-LT17</t>
  </si>
  <si>
    <t>CM-F250-SA-LED</t>
  </si>
  <si>
    <t>CM-F250-SA-CF30</t>
  </si>
  <si>
    <t>CM-F15-SL-LT17</t>
  </si>
  <si>
    <t>CM-F15-SL-LED</t>
  </si>
  <si>
    <t>CM-F15-SA-LT17</t>
  </si>
  <si>
    <t>CM-F15-SA-LED</t>
  </si>
  <si>
    <t>12 Volt DC power outlet plug w/black captured cap</t>
  </si>
  <si>
    <t>L3-AP1SET</t>
  </si>
  <si>
    <t>FP-USB-2DC</t>
  </si>
  <si>
    <t>FP-TICK</t>
  </si>
  <si>
    <t>FP-TH15-USBDC</t>
  </si>
  <si>
    <t>FP-SGTRAY</t>
  </si>
  <si>
    <t>FP-LOCKBOX6</t>
  </si>
  <si>
    <t>FP-LOCKBOX4</t>
  </si>
  <si>
    <t>FP-DECORA</t>
  </si>
  <si>
    <t>FP-AP3-BW</t>
  </si>
  <si>
    <t>FP-AP3</t>
  </si>
  <si>
    <t>FP-AP2</t>
  </si>
  <si>
    <t>FP-AP12CUS</t>
  </si>
  <si>
    <t>FP-AP12-4</t>
  </si>
  <si>
    <t>FP-AP12-3</t>
  </si>
  <si>
    <t>FP-AP12</t>
  </si>
  <si>
    <t>FP-AP1</t>
  </si>
  <si>
    <t>FD-DH-GLOVBOX</t>
  </si>
  <si>
    <t>AC-WB-BOX11</t>
  </si>
  <si>
    <t>AC-TICK7-LP</t>
  </si>
  <si>
    <t>AC-TICK-2</t>
  </si>
  <si>
    <t>Driver side flip-up writing surface w/paper pad clip; For consoles w/o open storage</t>
  </si>
  <si>
    <t>AC-STOW-WS</t>
  </si>
  <si>
    <t>Driver side flip-up writing surface w/paper pad clip; For open storage consoles</t>
  </si>
  <si>
    <t>AC-STOW-878</t>
  </si>
  <si>
    <t>AC-STORAGE</t>
  </si>
  <si>
    <t>AC-SIDEARM-9</t>
  </si>
  <si>
    <t>AC-SIDEARM-6</t>
  </si>
  <si>
    <t>AC-SIDEARM-12</t>
  </si>
  <si>
    <t>AC-PENPRTR-FP</t>
  </si>
  <si>
    <t>AC-PENPRTR-CC</t>
  </si>
  <si>
    <t>AC-PENPRTR-90</t>
  </si>
  <si>
    <t>AC-PENPAD</t>
  </si>
  <si>
    <t>AC-NIDA-90</t>
  </si>
  <si>
    <t>AC-NIDA-12</t>
  </si>
  <si>
    <t>Height adjustable, no-holes-drilled L-slot microphone clip plate assembly</t>
  </si>
  <si>
    <t>AC-MIC-Z-FPI</t>
  </si>
  <si>
    <t>Dog-ear type microphone clip plate and clip assembly, no-holes-drilled design</t>
  </si>
  <si>
    <t>AC-MCM1</t>
  </si>
  <si>
    <t>L-shaped slotted bracket for microphone clip (mic clip not included)</t>
  </si>
  <si>
    <t>AC-MCLBKT</t>
  </si>
  <si>
    <t>Externally mounted dual beverage holder/posse book combination</t>
  </si>
  <si>
    <t>AC-MCBHPKT</t>
  </si>
  <si>
    <t>AC-MAP-PAD</t>
  </si>
  <si>
    <t>AC-MAPFILE</t>
  </si>
  <si>
    <t>AC-INTSBH</t>
  </si>
  <si>
    <t>AC-INBHG</t>
  </si>
  <si>
    <t>AC-GUNSAFE</t>
  </si>
  <si>
    <t>AC-GUNBOX-LP</t>
  </si>
  <si>
    <t>AC-GUNBOX-9</t>
  </si>
  <si>
    <t>AC-GUNBOX-6-LP</t>
  </si>
  <si>
    <t>AC-GUNBOX-6</t>
  </si>
  <si>
    <t>AC-GUNBOX-10-LP</t>
  </si>
  <si>
    <t>AC-GUNBOX</t>
  </si>
  <si>
    <t>AC-F-SUB-WB-SET</t>
  </si>
  <si>
    <t>AC-FILELOCK</t>
  </si>
  <si>
    <t>AC-FILEBOX-L</t>
  </si>
  <si>
    <t>AC-FILEBOX9-WB</t>
  </si>
  <si>
    <t>AC-FILEBOX-9</t>
  </si>
  <si>
    <t>AC-FILEBOX</t>
  </si>
  <si>
    <t>AC-FILE-7P</t>
  </si>
  <si>
    <t>AC-FHDPAD</t>
  </si>
  <si>
    <t>AC-FHDFB</t>
  </si>
  <si>
    <t>AC-FHDBOX-6</t>
  </si>
  <si>
    <t>AC-EXT-FILE-WB</t>
  </si>
  <si>
    <t>AC-C08EXTFILE</t>
  </si>
  <si>
    <t>AC-C06EXT(L)</t>
  </si>
  <si>
    <t>AC-BOX-16</t>
  </si>
  <si>
    <t>AC-BOX-12</t>
  </si>
  <si>
    <t>AC-BINDERBX</t>
  </si>
  <si>
    <t>AC-BINDER</t>
  </si>
  <si>
    <t>AC-BH(S)95</t>
  </si>
  <si>
    <t>External mounted L bracket w/3 DC outlet holes pre-punched; Includes (3) 12V DC outlets</t>
  </si>
  <si>
    <t>AC-AP3</t>
  </si>
  <si>
    <t>AC-AP1</t>
  </si>
  <si>
    <t>AC-3RBINDER</t>
  </si>
  <si>
    <t>AC-TH15-WB</t>
  </si>
  <si>
    <t>AC-TH15-MNT</t>
  </si>
  <si>
    <t>AC-FDUVMNT-25</t>
  </si>
  <si>
    <t>AC-FDUV-MNT</t>
  </si>
  <si>
    <t>AC-F150-15-MNT</t>
  </si>
  <si>
    <t>AC-F150-15</t>
  </si>
  <si>
    <t>AC-DG4500-WB</t>
  </si>
  <si>
    <t>AC-DG4500MNT</t>
  </si>
  <si>
    <t>AC-DG4500FS-MNT</t>
  </si>
  <si>
    <t>AC-CH11MNT</t>
  </si>
  <si>
    <t>30" Wide-body console; Open storage along drivers side; 8" slope/ 22" level</t>
  </si>
  <si>
    <t>CC-WBOSDS-30</t>
  </si>
  <si>
    <t>CC-WBOS-30</t>
  </si>
  <si>
    <t>CC-WBOS-25-LP</t>
  </si>
  <si>
    <t>CC-WBOS-25</t>
  </si>
  <si>
    <t>CC-WBOS-20</t>
  </si>
  <si>
    <t>CC-WBOS-16</t>
  </si>
  <si>
    <t>CC-WBBP30-FS</t>
  </si>
  <si>
    <t>CC-WBBP25-FS</t>
  </si>
  <si>
    <t>CC-WBBP20-FS</t>
  </si>
  <si>
    <t>CC-WB30-OS-F</t>
  </si>
  <si>
    <t>CC-WB25-OS-F</t>
  </si>
  <si>
    <t>CC-V12</t>
  </si>
  <si>
    <t>CC-V10</t>
  </si>
  <si>
    <t>CC-UV-V12</t>
  </si>
  <si>
    <t>CC-UV-S10-L8</t>
  </si>
  <si>
    <t>CC-UV-PCFX14</t>
  </si>
  <si>
    <t>CC-UV-L-20</t>
  </si>
  <si>
    <t>CC-UV-L-18</t>
  </si>
  <si>
    <t>CC-UV-10-11</t>
  </si>
  <si>
    <t>CC-U-CHB14</t>
  </si>
  <si>
    <t>CC-T-V12</t>
  </si>
  <si>
    <t>CC-RAM20-FS</t>
  </si>
  <si>
    <t>CC-PI-V10</t>
  </si>
  <si>
    <t>CC-PI-MC18</t>
  </si>
  <si>
    <t>CC-PI-MC14</t>
  </si>
  <si>
    <t>CC-PI-L-18</t>
  </si>
  <si>
    <t>CC-PI-DM7-15</t>
  </si>
  <si>
    <t>CC-PCFX14</t>
  </si>
  <si>
    <t>CC-MODCON-9</t>
  </si>
  <si>
    <t>CC-MODCON11</t>
  </si>
  <si>
    <t>CC-MODCON</t>
  </si>
  <si>
    <t>CC-MC9BX12</t>
  </si>
  <si>
    <t>CC-MC-30</t>
  </si>
  <si>
    <t>CC-MC25-10</t>
  </si>
  <si>
    <t>CC-MC-25</t>
  </si>
  <si>
    <t>CC-MC-22</t>
  </si>
  <si>
    <t>CC-MC-18</t>
  </si>
  <si>
    <t>CC-MC16-SC</t>
  </si>
  <si>
    <t>CC-MC16-S</t>
  </si>
  <si>
    <t>CC-MC16-NS</t>
  </si>
  <si>
    <t>CC-MC16BX12-WB</t>
  </si>
  <si>
    <t>CC-MC16BX12-S</t>
  </si>
  <si>
    <t>CC-MC-16</t>
  </si>
  <si>
    <t>CC-MC14-SC</t>
  </si>
  <si>
    <t>CC-MC-14</t>
  </si>
  <si>
    <t>CC-MC12BX12L</t>
  </si>
  <si>
    <t>CC-MC-1216</t>
  </si>
  <si>
    <t>CC-LP-8</t>
  </si>
  <si>
    <t>CC-LP-14</t>
  </si>
  <si>
    <t>CC-LASD-19</t>
  </si>
  <si>
    <t>CC-LASD-15</t>
  </si>
  <si>
    <t>CC-HDWB-30</t>
  </si>
  <si>
    <t>CC-HDWB-25</t>
  </si>
  <si>
    <t>CC-HDWB-20</t>
  </si>
  <si>
    <t>CC-HCSO-9</t>
  </si>
  <si>
    <t>CC-G-OH-UV</t>
  </si>
  <si>
    <t>CC-F-TMC-79</t>
  </si>
  <si>
    <t>CC-F-TMC-723</t>
  </si>
  <si>
    <t>CC-F-TMC-718</t>
  </si>
  <si>
    <t>CC-F-TMC-715</t>
  </si>
  <si>
    <t>CC-F-TMC-711</t>
  </si>
  <si>
    <t>CC-F-TH-V12</t>
  </si>
  <si>
    <t>CC-F-THOS-30</t>
  </si>
  <si>
    <t>CC-F-THOS-25</t>
  </si>
  <si>
    <t>CC-F-THOS-22</t>
  </si>
  <si>
    <t>CC-F-THOS-16</t>
  </si>
  <si>
    <t>CC-F-TH-LPCD-16</t>
  </si>
  <si>
    <t>CC-F-TH-L25-OS</t>
  </si>
  <si>
    <t>CC-F-TH-L22-OS</t>
  </si>
  <si>
    <t>CC-FDUV-MC18</t>
  </si>
  <si>
    <t>CC-FDUV-MC14</t>
  </si>
  <si>
    <t>CC-FDUV-16</t>
  </si>
  <si>
    <t>CC-FDUV-14-HC</t>
  </si>
  <si>
    <t>CC-FDUV-14</t>
  </si>
  <si>
    <t>CC-CP-E-LP18</t>
  </si>
  <si>
    <t>CC-C24</t>
  </si>
  <si>
    <t>CC-C20</t>
  </si>
  <si>
    <t>CC-C18H</t>
  </si>
  <si>
    <t>CC-C18</t>
  </si>
  <si>
    <t>CC-C16-H</t>
  </si>
  <si>
    <t>CC-C16</t>
  </si>
  <si>
    <t>CC-C14H</t>
  </si>
  <si>
    <t>CC-C14</t>
  </si>
  <si>
    <t>CC-C12-H</t>
  </si>
  <si>
    <t>CC-C12</t>
  </si>
  <si>
    <t>CC-C10</t>
  </si>
  <si>
    <t>CC-C08</t>
  </si>
  <si>
    <t>CC-C07</t>
  </si>
  <si>
    <t>CC-C05</t>
  </si>
  <si>
    <t>CC-C04</t>
  </si>
  <si>
    <t>CC-BPD-15</t>
  </si>
  <si>
    <t>CC-B-CHLP-14</t>
  </si>
  <si>
    <t>CC-B-CHDM-18</t>
  </si>
  <si>
    <t>CC-B-CHDM-16</t>
  </si>
  <si>
    <t>CC-B-CHDM-14</t>
  </si>
  <si>
    <t>CC-B-CHB18</t>
  </si>
  <si>
    <t>CC-B-CHB-17</t>
  </si>
  <si>
    <t>CC-B-CHB14</t>
  </si>
  <si>
    <t>CC-B-CH22</t>
  </si>
  <si>
    <t>CC-A-S12</t>
  </si>
  <si>
    <t>DISCOUNT %</t>
  </si>
  <si>
    <t>LIST $</t>
  </si>
  <si>
    <t>ITEM DESCRIPTION</t>
  </si>
  <si>
    <t>TROY PART #</t>
  </si>
  <si>
    <t>CP-UV-GB1DMS1</t>
  </si>
  <si>
    <t>40" W x 36" L x 17.25" H; Mid-size, storage drawers, face plate mounting, sliding computer tray</t>
  </si>
  <si>
    <t>CP-UV-COMMAND</t>
  </si>
  <si>
    <t>CP-TH3D-DL</t>
  </si>
  <si>
    <t>CP-MSWB-GS-SH</t>
  </si>
  <si>
    <t>CP-MSWB-GS</t>
  </si>
  <si>
    <t>CP-MS-UV-1DWB</t>
  </si>
  <si>
    <t>CP-MS-3DNFP-30</t>
  </si>
  <si>
    <t>CP-MS-3D-22</t>
  </si>
  <si>
    <t>CP-MS-2D7-22</t>
  </si>
  <si>
    <t>CP-MS1-WB</t>
  </si>
  <si>
    <t>CP-MS-1MD-30</t>
  </si>
  <si>
    <t>CP-MS12D-FP</t>
  </si>
  <si>
    <t>CP-KC-COMMAND</t>
  </si>
  <si>
    <t>CP-FSWB-MFD</t>
  </si>
  <si>
    <t>CP-FSWB-GS-SH</t>
  </si>
  <si>
    <t>CP-FSWB-GS</t>
  </si>
  <si>
    <t>CP-FSMW-MDWB</t>
  </si>
  <si>
    <t>CP-FS-MW2D-22</t>
  </si>
  <si>
    <t>CP-FSMD1-3D-30</t>
  </si>
  <si>
    <t>CP-FS50-2D</t>
  </si>
  <si>
    <t>CP-FS50</t>
  </si>
  <si>
    <t>48" W x 36" L x 25.5" H; Full-size command post with storage drawers and large pop-up whiteboard in drawer</t>
  </si>
  <si>
    <t>CP-FS3D-WB1</t>
  </si>
  <si>
    <t>CP-FS-3DMWB-30</t>
  </si>
  <si>
    <t>CP-FS3DMD-WB</t>
  </si>
  <si>
    <t>CP-FS-3D-22</t>
  </si>
  <si>
    <t>CP-FS-3D-17</t>
  </si>
  <si>
    <t>CP-FQ-403021</t>
  </si>
  <si>
    <t>CP-CMS1-WB</t>
  </si>
  <si>
    <t>CP-CFS1-WB</t>
  </si>
  <si>
    <t>CP-3D-MS1-30</t>
  </si>
  <si>
    <t>CP-2SUAC MS</t>
  </si>
  <si>
    <t>CP-2SUAC</t>
  </si>
  <si>
    <t>CP-2SU95-WBM</t>
  </si>
  <si>
    <t>CP-2SU95-MW1</t>
  </si>
  <si>
    <t>CP-2SU95-MW</t>
  </si>
  <si>
    <t xml:space="preserve">48.5" W x 22" L x 18" H; Full size, storage drawers, file drawer,  1 map drawer, 10" FP mounting </t>
  </si>
  <si>
    <t>CP-2SU95-FS1</t>
  </si>
  <si>
    <t>CP-2SU95</t>
  </si>
  <si>
    <t>CP-SWAT-UV</t>
  </si>
  <si>
    <t>CP-SWAT-3DPB</t>
  </si>
  <si>
    <t>CP-SEB-WL-8</t>
  </si>
  <si>
    <t>CP-SEB-WL-10</t>
  </si>
  <si>
    <t>CP-SEB2D-WL-PB2</t>
  </si>
  <si>
    <t>CP-GUNSAFE05</t>
  </si>
  <si>
    <t>CP-GUNBOX-MS</t>
  </si>
  <si>
    <t>CP-GUNBOX-10</t>
  </si>
  <si>
    <t>CP-GUNBOX</t>
  </si>
  <si>
    <t>CP-GBCAB-44</t>
  </si>
  <si>
    <t>CP-GBCAB-40</t>
  </si>
  <si>
    <t>CP-GB48-PB</t>
  </si>
  <si>
    <t>CP-GB4856-12</t>
  </si>
  <si>
    <t>CP-GB484012-PB</t>
  </si>
  <si>
    <t>CP-GB4840-12</t>
  </si>
  <si>
    <t>CP-GB482712-TL</t>
  </si>
  <si>
    <t>CP-GB4818-TL</t>
  </si>
  <si>
    <t>CP-GB4818-PB</t>
  </si>
  <si>
    <t>CP-GB4438-TL</t>
  </si>
  <si>
    <t>CP-GB4430-PB</t>
  </si>
  <si>
    <t>CP-GB40-PB</t>
  </si>
  <si>
    <t>CP-GB404015-PB</t>
  </si>
  <si>
    <t>CP-GB403265-PB</t>
  </si>
  <si>
    <t>CP-GB403212-TL</t>
  </si>
  <si>
    <t>CP-GB403212-PBK</t>
  </si>
  <si>
    <t>CP-GB403212-PB</t>
  </si>
  <si>
    <t>CP-GB403212-LIP</t>
  </si>
  <si>
    <t>CP-GB403011-PB</t>
  </si>
  <si>
    <t>CP-GB402812-TL</t>
  </si>
  <si>
    <t>CP-GB39-PB</t>
  </si>
  <si>
    <t>CP-GB3985-PB</t>
  </si>
  <si>
    <t>CP-GB3930-11</t>
  </si>
  <si>
    <t>CP-GB392216-TL</t>
  </si>
  <si>
    <t>CP-GB37-PB</t>
  </si>
  <si>
    <t>CP-GB3795-TL</t>
  </si>
  <si>
    <t>CP-GB3795-PB</t>
  </si>
  <si>
    <t>CP-GB373411-PB</t>
  </si>
  <si>
    <t>44" W x 30" L x 18" H w push button &amp; draw latch; 2 stacked drawers</t>
  </si>
  <si>
    <t>CP-GB2D-4430PB2</t>
  </si>
  <si>
    <t>CP-GB203412-PB</t>
  </si>
  <si>
    <t>CP-GB203212-TL</t>
  </si>
  <si>
    <t>CP-GB1437</t>
  </si>
  <si>
    <t>CP-EBOX-T</t>
  </si>
  <si>
    <t>CP-EB-401865-L</t>
  </si>
  <si>
    <t>CP-AR-37156-TL</t>
  </si>
  <si>
    <t>CP-AR-37146-TL</t>
  </si>
  <si>
    <t>CP-AR-37146-PB</t>
  </si>
  <si>
    <t>CP-AR-361810-TL</t>
  </si>
  <si>
    <t>CP-AL-GUNBOX-MS</t>
  </si>
  <si>
    <t>CP-483824-PB3</t>
  </si>
  <si>
    <t>CP-48359-2D-PB2</t>
  </si>
  <si>
    <t>CP-483512-PB</t>
  </si>
  <si>
    <t>CP-483512-DL</t>
  </si>
  <si>
    <t>CP-483512-2D-PB</t>
  </si>
  <si>
    <t>CP-483318-TL</t>
  </si>
  <si>
    <t>CP-4429-PB-LIP</t>
  </si>
  <si>
    <t>CP-403212TL-IPD</t>
  </si>
  <si>
    <t>CP-40-2020-GS</t>
  </si>
  <si>
    <t>CP-3DRWR-PB3</t>
  </si>
  <si>
    <t>CP-3926-3DPB</t>
  </si>
  <si>
    <t>CP-2DRWR-MS-PB2</t>
  </si>
  <si>
    <t>CP-2DRWR-MS</t>
  </si>
  <si>
    <t>CP-2DRAWER-PBK</t>
  </si>
  <si>
    <t>CP-2DRAWER</t>
  </si>
  <si>
    <t>CP-2D-484210PBK</t>
  </si>
  <si>
    <t>CP-2D-483318-PB</t>
  </si>
  <si>
    <t>CP-227210-TL</t>
  </si>
  <si>
    <t xml:space="preserve">CARGO PRODUCTS PRICE LIST </t>
  </si>
  <si>
    <t xml:space="preserve">KP-UV-DAP-F </t>
  </si>
  <si>
    <t>KP-UV-DAP-F-N</t>
  </si>
  <si>
    <t>KP-UV-DAP-SS</t>
  </si>
  <si>
    <t>KP-UV-DAP-SS-N</t>
  </si>
  <si>
    <t>TP-FDUV-R</t>
  </si>
  <si>
    <t>TP-FDUV-LA</t>
  </si>
  <si>
    <t>TP-FDUV-RL</t>
  </si>
  <si>
    <t>TP-FDUV-RLS</t>
  </si>
  <si>
    <t>TP-FDUV-R-LG</t>
  </si>
  <si>
    <t>TP-FDUV-RL-LG</t>
  </si>
  <si>
    <t>PS-FDUV-FS-R</t>
  </si>
  <si>
    <t>PS-FDUV-OS-R</t>
  </si>
  <si>
    <t>PS-FDUV-OS-RL</t>
  </si>
  <si>
    <t>PS-FDUV-OS-RLS</t>
  </si>
  <si>
    <t>TP-TH15-SQ-R</t>
  </si>
  <si>
    <t>TP-TH15-RL</t>
  </si>
  <si>
    <t>AC-TP-TRAY</t>
  </si>
  <si>
    <t>2-RMNT-SUB-15</t>
  </si>
  <si>
    <t xml:space="preserve">WEAPONS MOUNTS PRICE LIST </t>
  </si>
  <si>
    <t>GM-B-SC5-BKT</t>
  </si>
  <si>
    <t>GM-B-OP-SC5-BKT</t>
  </si>
  <si>
    <t>For shotgun lock (Santa Cruz, Overland, Big Sky)</t>
  </si>
  <si>
    <t>For AR gun lock (Santa Cruz, Overland, Big Sky)</t>
  </si>
  <si>
    <t>For universal hand-cuff style gun lock (Santa Cruz)</t>
  </si>
  <si>
    <t>GM-SGRF-MNT</t>
  </si>
  <si>
    <t>GM-SGL-MNT</t>
  </si>
  <si>
    <t>WEAPON MOUNTS</t>
  </si>
  <si>
    <t>GM-B-SC1-BKT</t>
  </si>
  <si>
    <t>GM-B-SC1AR-BKT</t>
  </si>
  <si>
    <t>GUN LOCKS:</t>
  </si>
  <si>
    <t>GL-SC1</t>
  </si>
  <si>
    <t>Shotgun lock</t>
  </si>
  <si>
    <t>GL-SC-1/H</t>
  </si>
  <si>
    <t>For SHOTGUNS:</t>
  </si>
  <si>
    <t>For RIFLES:</t>
  </si>
  <si>
    <t>GL-SC1/AR</t>
  </si>
  <si>
    <t>GL-SC1/ARH</t>
  </si>
  <si>
    <t>For UNIVERSAL USE:</t>
  </si>
  <si>
    <t>GL-SC-5</t>
  </si>
  <si>
    <t>GL-SC-5XL</t>
  </si>
  <si>
    <t>GL-SC-5/H</t>
  </si>
  <si>
    <t>Shotgun lock with handcuff key</t>
  </si>
  <si>
    <t>AR15 gun lock</t>
  </si>
  <si>
    <t>Universal gun lock (hand-cuff design)</t>
  </si>
  <si>
    <t>Universal gun lock with oval grab</t>
  </si>
  <si>
    <t>Universal gun lock with hand-cuff key</t>
  </si>
  <si>
    <t>GUN LOCK BRACKET CHOICES (INCLUDED WITH ABOVE KITS AND SOLD AS SINGLE ITEMS AS NEEDED)</t>
  </si>
  <si>
    <t>Note:  List prices for gun lock brackets apply only when brackets are purchased apart from weapon mount.</t>
  </si>
  <si>
    <t>AR15 gun lock with handcuff key</t>
  </si>
  <si>
    <t>Dual weapon mount kit  (includes 2 butt plates &amp; 2 butt plate brackets, 2 gun lock brackets)</t>
  </si>
  <si>
    <t>Single weapon mount kit (includes 1 butt plate &amp; 1 butt plate bracket, 1 gun lock bracket)</t>
  </si>
  <si>
    <t>AC-WBOS-WALL</t>
  </si>
  <si>
    <t>AC-BH95</t>
  </si>
  <si>
    <t>FP-ARM1</t>
  </si>
  <si>
    <t>FP-ARM3</t>
  </si>
  <si>
    <t>FP-ARM4</t>
  </si>
  <si>
    <t>FP-ARM</t>
  </si>
  <si>
    <t>AC-AP1COVERS</t>
  </si>
  <si>
    <t>FP-ML1</t>
  </si>
  <si>
    <t>FP-ML2</t>
  </si>
  <si>
    <t>FP-MCP2</t>
  </si>
  <si>
    <t>FP-MLDC2</t>
  </si>
  <si>
    <t>FP-BLNK1P</t>
  </si>
  <si>
    <t>FP-BLNK1SW3</t>
  </si>
  <si>
    <t>FP-BLNK2SW</t>
  </si>
  <si>
    <t>FP-BLNK2SW6</t>
  </si>
  <si>
    <t>FP-BLNK3SW7</t>
  </si>
  <si>
    <t>FP-BLNK3SW6</t>
  </si>
  <si>
    <t>FP-BLNK4SW4</t>
  </si>
  <si>
    <t>L3-MCLBRKT</t>
  </si>
  <si>
    <t>2" Face plate with 2 mic clips</t>
  </si>
  <si>
    <t>Mic bracket w/clip. Bolts to computer mounts, keyboard trays.</t>
  </si>
  <si>
    <t>AC-LL12</t>
  </si>
  <si>
    <t>AC-LL18</t>
  </si>
  <si>
    <t>AC-LL-L918</t>
  </si>
  <si>
    <t>AC-LL-L912</t>
  </si>
  <si>
    <t>AC-LL12-LED</t>
  </si>
  <si>
    <t>AC-LL18-LED</t>
  </si>
  <si>
    <t>12" Gooseneck map light (comes out from housing end)</t>
  </si>
  <si>
    <t>18" Gooseneck map light (comes out from housing end)</t>
  </si>
  <si>
    <t>12" Gooseneck map light (comes out from top of housing)</t>
  </si>
  <si>
    <t>18" Gooseneck map light (comes out from top of housing)</t>
  </si>
  <si>
    <t>12" LED gooseneck map light</t>
  </si>
  <si>
    <t>18" LED gooseneck map light</t>
  </si>
  <si>
    <t>FP-BOX</t>
  </si>
  <si>
    <t>5" Open-top box (5.35" tall)</t>
  </si>
  <si>
    <t>AC-MC-LOCK</t>
  </si>
  <si>
    <t>AC-SD-FILEBOX</t>
  </si>
  <si>
    <t>CP-UV-CARGO-MNT</t>
  </si>
  <si>
    <t>CP-UV-CARGO-XL</t>
  </si>
  <si>
    <t>AC-UV-TRAY-H</t>
  </si>
  <si>
    <t>WG-UV-225-SET</t>
  </si>
  <si>
    <t>WG-UV-POLY-SET</t>
  </si>
  <si>
    <t>WG-FDUV-SET</t>
  </si>
  <si>
    <t>WG-FDUV-H-SET</t>
  </si>
  <si>
    <t>AC-FDUV-SET</t>
  </si>
  <si>
    <t>AC-FXB-R-SET</t>
  </si>
  <si>
    <t>AC-UV-R-SET</t>
  </si>
  <si>
    <t>AC-FDPI-SET</t>
  </si>
  <si>
    <t xml:space="preserve">WG-F150-15-SET  </t>
  </si>
  <si>
    <t xml:space="preserve">AC-F150-15-SET </t>
  </si>
  <si>
    <t>WG-TH15-SET</t>
  </si>
  <si>
    <t>WG-TH15-H-SET</t>
  </si>
  <si>
    <t>WG-TH15-PL-SET</t>
  </si>
  <si>
    <t>WG-TH15-225-SET</t>
  </si>
  <si>
    <t>AC-TH15-SET</t>
  </si>
  <si>
    <t>AC-TH15-R-SET</t>
  </si>
  <si>
    <t>AC-SILV-F-SET</t>
  </si>
  <si>
    <t>AC-F-SUB-SET</t>
  </si>
  <si>
    <t>WG-CH11-SET</t>
  </si>
  <si>
    <t>WG-CH11H-SET</t>
  </si>
  <si>
    <t>WG-CHGR-POLY-SET</t>
  </si>
  <si>
    <t>AC-CH11-SET</t>
  </si>
  <si>
    <t>DP-CH11-SET</t>
  </si>
  <si>
    <t>DP-DG2500-SET</t>
  </si>
  <si>
    <t>DP-F150-15-SET</t>
  </si>
  <si>
    <t>DP-FDUV-SET</t>
  </si>
  <si>
    <t>DP-F-SUB-SET</t>
  </si>
  <si>
    <t>DP-TH15-SET</t>
  </si>
  <si>
    <t>AC-CVLTBOX</t>
  </si>
  <si>
    <t>AC-LT-SCR</t>
  </si>
  <si>
    <t>Laptop screen holder; compatible w/ TROY laptop trays</t>
  </si>
  <si>
    <t>CP-TRAY-403012</t>
  </si>
  <si>
    <t>CP-UV-MNT-EB</t>
  </si>
  <si>
    <t>Elevated box platform for the For UV</t>
  </si>
  <si>
    <t>AC-EB-SL-TRAY</t>
  </si>
  <si>
    <t>Electronics tray for CP-UV-MNT-EB</t>
  </si>
  <si>
    <t>AC-EB-TRAY-FENCE</t>
  </si>
  <si>
    <t>CP-GB44248-T3</t>
  </si>
  <si>
    <t>Storage vault, 44W x 24"L x 8"H with 1 1/2 lip</t>
  </si>
  <si>
    <t>PS-FDLA-OS-R</t>
  </si>
  <si>
    <t>PS-FDLA-OS-RL</t>
  </si>
  <si>
    <t>TP-FDUV-RL-LA </t>
  </si>
  <si>
    <t>TP-FDUV-R-FX2</t>
  </si>
  <si>
    <t>TP-FDUV-RL-FX2</t>
  </si>
  <si>
    <t>AC-UV-CGP2</t>
  </si>
  <si>
    <t>TP-TH15-LA</t>
  </si>
  <si>
    <t>TP-TH15-LA-RL</t>
  </si>
  <si>
    <t>TP-TH15-R-FX2</t>
  </si>
  <si>
    <t>TP-TH15-RL-FX2</t>
  </si>
  <si>
    <t>AC-TH15-CGP2</t>
  </si>
  <si>
    <t>1-HDW-25-GSSE80</t>
  </si>
  <si>
    <t>1-HDW-25-GSSE120</t>
  </si>
  <si>
    <t>AC-CVTO-LID</t>
  </si>
  <si>
    <t>Command Posts</t>
  </si>
  <si>
    <t>Misc Cargo Products</t>
  </si>
  <si>
    <t>CP-UV-SHELF</t>
  </si>
  <si>
    <t>Vented cover to protect electronics mounted to CP-UV-SHELF</t>
  </si>
  <si>
    <t>CP-UV-REAR-DECK</t>
  </si>
  <si>
    <t>CP-UV-DECK</t>
  </si>
  <si>
    <t>Consoles</t>
  </si>
  <si>
    <t>PRODUCT DESCRIPTION</t>
  </si>
  <si>
    <t>AC-PENPRTR-58-FP</t>
  </si>
  <si>
    <t>AC-PENPRTR-58-CC</t>
  </si>
  <si>
    <t>CC-OH-TH15-7</t>
  </si>
  <si>
    <t>Partitions: Universal Sedan Size; Standard Frame</t>
  </si>
  <si>
    <t>Partitions: Universal Sedan Size; Straight-Frame Space-Maker</t>
  </si>
  <si>
    <t>Partitions: Universal Sedan Size; Bent-Frame Space-Maker</t>
  </si>
  <si>
    <t>AC-FDUV-30-HC</t>
  </si>
  <si>
    <t>CC-C06-90</t>
  </si>
  <si>
    <t>CC-OH-UV-CPD7</t>
  </si>
  <si>
    <t>Vehicle-Specific Overhead Consoles</t>
  </si>
  <si>
    <t>Universal 18" Low profile flat console.  Custom plates for long components available.</t>
  </si>
  <si>
    <t>Universal SUV/truck 20" wide-body console; 8" slope/ 12" level.  No open storage.  Face plates centered.</t>
  </si>
  <si>
    <t>Universal SUV/truck 25" wide-body console; 8" slope/ 17" level.  No open storage.  Face plates centered.</t>
  </si>
  <si>
    <t>Universal SUV/truck 30" wide-body console; 8" slope/ 22" level.  No open storage.  Face plates centered.</t>
  </si>
  <si>
    <t>Universal 8" Low profile accessory console.  Sunglass tray (FP-SGTRAY) &amp; beverage holder (AC-INBHG) fit well.</t>
  </si>
  <si>
    <t>Universal 14" low-profile console; 3" slope/ 11" level; Computer deck; Will fit one long radio.</t>
  </si>
  <si>
    <t>Console-Side Computer Mounts</t>
  </si>
  <si>
    <t>Deluxe Universal Laptop Tray (Four-sided security)</t>
  </si>
  <si>
    <t>AC-LT13-CLAMP</t>
  </si>
  <si>
    <t>Laptop tray finger clamp, vinyl cap</t>
  </si>
  <si>
    <t>Rear Partition Accessories (Sold Separately)</t>
  </si>
  <si>
    <t>Door Panels (All steel, flat and smooth panel design)</t>
  </si>
  <si>
    <t>Cargo Products (Electronics storage, weapon boxes, storage cabinets)</t>
  </si>
  <si>
    <t>Console Floor Plates</t>
  </si>
  <si>
    <t>Universal 14" Sloped console; Tall at dashboard and slopes down to low end.  Rear wall now 90 deg. angle.</t>
  </si>
  <si>
    <t>Universal 15" Low-profile L shaped console; 9" slope/6" level area; Computer deck</t>
  </si>
  <si>
    <t>Universal 11" sloped console</t>
  </si>
  <si>
    <t>Universal 12" 2-pc. ht. adj. console; Can be lifted and/or angled to accommodate various component sizes</t>
  </si>
  <si>
    <t>Universal 12" 2-pc. ht. adj. tall-profile console; Can be angled to improve view of control heads</t>
  </si>
  <si>
    <t>Universal 16" 2-pc. ht. adj. console; Can be lifted and/or angled to accommodate various component sizes</t>
  </si>
  <si>
    <t>Universal 14" 2-pc. ht. adj. console; Can be lifted and/or angled to accommodate various component sizes</t>
  </si>
  <si>
    <t>Universal 16" 2-pc. ht. adj. tall-profile console, Can be angled to improve view of control heads</t>
  </si>
  <si>
    <t>Universal 18" 2-pc. ht. adj. console; Can be lifted and/or angled to accommodate various component sizes</t>
  </si>
  <si>
    <t>Universal 18" 2-pc. ht. adj. tall-profile console; Can be angled to improve view of control heads</t>
  </si>
  <si>
    <t>Universal 14" 2-pc. ht. adj. tall-profile console; can be angled to improve view of control heads</t>
  </si>
  <si>
    <t>Universal 24" 2-pc. ht. adj. console; Can be lifted and/or angled to accommodate various component sizes</t>
  </si>
  <si>
    <t>Universal SUV/truck 16" Wide-body open-storage console; 8" slope 8" level</t>
  </si>
  <si>
    <t>Universal SUV/truck 20" Wide-body open-storage console; 8" slope/ 12" level</t>
  </si>
  <si>
    <t>Universal SUV/truck 25" Wide-body open-storage console; 8" slope/ 17" level</t>
  </si>
  <si>
    <t>Universal SUV/truck 25" Low profile wide-body open-storage console; 8" slope/ 17" level.  2" shorter in ht.</t>
  </si>
  <si>
    <t xml:space="preserve">Custom SUV/truck 30" Wide-body console; open storage on driver side. 8" slope/ 22" level </t>
  </si>
  <si>
    <t>Universal 12" 2-pc. ht. adj. sloped console; Flat deck (Top piece can be raised up to 3" higher)</t>
  </si>
  <si>
    <t>4" internal dual beverage holder.  Remove top and use it as 4" open storage compartment.</t>
  </si>
  <si>
    <t>4" internal single beverage holder w/ 3 DC capped outlets</t>
  </si>
  <si>
    <t>External single beverage holder.  Includes rubber fingers to keep cup stabilized.</t>
  </si>
  <si>
    <t>External dual beverage holder.  Includes rubber fingers to keep cups stabilized.</t>
  </si>
  <si>
    <t xml:space="preserve">CONSOLE ACCESSORIES </t>
  </si>
  <si>
    <t>12 Volt DC power outlet plug only</t>
  </si>
  <si>
    <t>Black plastic captured insert cap</t>
  </si>
  <si>
    <t>Black plastic cap cover</t>
  </si>
  <si>
    <t>Custom External Storage Products</t>
  </si>
  <si>
    <t>Wide-Body Console Accessories</t>
  </si>
  <si>
    <t>Map Lights &amp; Map Light Face Plates</t>
  </si>
  <si>
    <t>Electronics Products and Face Plates</t>
  </si>
  <si>
    <t>Mic Clip Assemblies &amp; Mic Clip Face Plates</t>
  </si>
  <si>
    <t>Arm Rest Pads on Face Plates</t>
  </si>
  <si>
    <t>External Open-Top Models for Wide-Body Consoles</t>
  </si>
  <si>
    <t>6" long external lidded and lockable storage box; 13.25" W x 7.5" H x 6" L</t>
  </si>
  <si>
    <t>9" L  box for wide-body consoles to hang letter size hanging files; 13.24" W x 9" L x 10.8" H</t>
  </si>
  <si>
    <t>Vertical file folder trays plus lidded storage box; 13.24" W x 12.5" L x 9" H (front)/ 19" H (rear)</t>
  </si>
  <si>
    <t>Leather Pads for Lidded Boxes (Optional, sold separately)</t>
  </si>
  <si>
    <t>Ford Vehicles</t>
  </si>
  <si>
    <t>Chevrolet/GMC Vehicles</t>
  </si>
  <si>
    <t>Dodge Vehicles</t>
  </si>
  <si>
    <t>Face Plates with Rocker/Toggle Switch Cut-outs</t>
  </si>
  <si>
    <t>OEM Re-Located Electronics Face Plates</t>
  </si>
  <si>
    <t>FP-CH-USBOEM</t>
  </si>
  <si>
    <t>FP-TH15-USB-3DC</t>
  </si>
  <si>
    <t>AC-WB-USB-WALL</t>
  </si>
  <si>
    <t>FP-UV-2DC</t>
  </si>
  <si>
    <t>Bulkhead wall for wide-body open storage (WBOS) consoles, pre-punched with OEM USB module</t>
  </si>
  <si>
    <t>CM-EXPD-SL-LED</t>
  </si>
  <si>
    <t>CM-CHCO-SA-LED</t>
  </si>
  <si>
    <t>CM-CHCO-SL-LED</t>
  </si>
  <si>
    <t>2011-17 Charger door panel; Driver side</t>
  </si>
  <si>
    <t>2015-17 Colorado/Canyon truck passenger seat mnt w/slide arm for docking station</t>
  </si>
  <si>
    <t>2011-17 Charger door panel; passenger side</t>
  </si>
  <si>
    <t>2007-17 Expedition passenger seat mnt w/slide arm for docking station</t>
  </si>
  <si>
    <t>Open top storage box for bolting inside long consoles (uses 12" of face plate mounting area)</t>
  </si>
  <si>
    <t>Open top storage box for bolting inside long consoles (uses 16" of face plate mounting area)</t>
  </si>
  <si>
    <t>FP-BOX-15</t>
  </si>
  <si>
    <t>Open top storage box for bolting inside long consoles (uses 15" of face plate mounting area)</t>
  </si>
  <si>
    <t>External open-top storage box; To bolt to console or floor plate; 13.24" W x 16.25" L x 11" H</t>
  </si>
  <si>
    <t>External open-top 11" storage box for wide-body console; 13.24" W x 11" L x 7.5" H</t>
  </si>
  <si>
    <t>AC-CC-875CAP</t>
  </si>
  <si>
    <t>FP-3PKT-2DC</t>
  </si>
  <si>
    <t>Internal Open-Top Deep-Profile Storage (Bolts to console face plate rails)</t>
  </si>
  <si>
    <t>Internal Open-Top Low-Profile Storage (Bolts to console face plate rails)</t>
  </si>
  <si>
    <t>Bolts to Floor Plate</t>
  </si>
  <si>
    <t>Bolts to Console</t>
  </si>
  <si>
    <t>FP-2AC2DC</t>
  </si>
  <si>
    <t>FP-12V-110</t>
  </si>
  <si>
    <t>FP-MCP2-3</t>
  </si>
  <si>
    <t>3" Face plate with 2 mic clips</t>
  </si>
  <si>
    <t>AC-OC-FILEBOX</t>
  </si>
  <si>
    <t>Lidded file box, 13.24" W x 11.25" L x 11.14" H</t>
  </si>
  <si>
    <t>AC-CPL-MAPBOX</t>
  </si>
  <si>
    <t>External open-top mapbox, 13.24" W x 5" L x 12.125" H, bolts to rear of wide-body console</t>
  </si>
  <si>
    <t>CM-FTV-SL-LED</t>
  </si>
  <si>
    <t>AC-F-FTV-MNT</t>
  </si>
  <si>
    <t>AC-F-CPL-SET</t>
  </si>
  <si>
    <t>Suburban only custom under-dash panels for 2015+ Tahoe wide-body consoles</t>
  </si>
  <si>
    <t>2011-16 F250-550 Trucks</t>
  </si>
  <si>
    <t>FORD VEHICLES</t>
  </si>
  <si>
    <t>2015-17 Chevy Colorado and GMC Canyon Trucks</t>
  </si>
  <si>
    <t>DODGE VEHICLES</t>
  </si>
  <si>
    <t>Computer Mounts, Console-Side Mounted Designs</t>
  </si>
  <si>
    <t>U-Bracket Computer Mounts, Standard Design</t>
  </si>
  <si>
    <t>U-Bracket Computer Mounts, Short Design (To work with low-profile consoles)</t>
  </si>
  <si>
    <t>CM-UMNT-SAS-LED</t>
  </si>
  <si>
    <t>CM-UMNT-SLS-LED</t>
  </si>
  <si>
    <t>CM-UMSH-SAS-LED</t>
  </si>
  <si>
    <t>CM-UMSH-SLS-LED</t>
  </si>
  <si>
    <t xml:space="preserve">Single weapon mount with adjustability and no access to weapon lock wires.  Weapon locks sold separately. </t>
  </si>
  <si>
    <t>Dual weapon mount with adjustability and no access to weapon lock wires.  Weapon locks sold separately.</t>
  </si>
  <si>
    <t>CC-OH-CHC0-7</t>
  </si>
  <si>
    <t>2015+ Colorado/Canyon truck Overhead console, 7" for remote head radio, siren only</t>
  </si>
  <si>
    <t>Universal Wide-Body Consoles for Large SUVs/Trucks</t>
  </si>
  <si>
    <t>Universal Wide-Body Open-Storage Consoles for Large SUVs/Trucks</t>
  </si>
  <si>
    <t>25" Wide-body level console; Open storage along passenger side.  Includes custom features.</t>
  </si>
  <si>
    <t>30" Wide-body level console; Open storage along passenger side.  Includes custom features.</t>
  </si>
  <si>
    <t>External Lidded Boxes (File Boxes, Storage Boxes, 3-Ring Binder Boxes)</t>
  </si>
  <si>
    <t>2-SAB-G-EXPD</t>
  </si>
  <si>
    <t>2015-17 F-150 truck standard partition mounting kit, no-holes-drilled design</t>
  </si>
  <si>
    <t>Non-Sliding Fixed Window Models</t>
  </si>
  <si>
    <t>KP-SM-UV-SS-N</t>
  </si>
  <si>
    <t>2013-17 PI Utility Bent-Frame Space Maker partition mounting kit.  Passenger side seat slide reduced by 4."</t>
  </si>
  <si>
    <t>3-Pc. Bent-Frame Space Maker kick panels w/foot pockets &amp; harness notch.  Use with 2-SAB-FDUV-SM mount.</t>
  </si>
  <si>
    <t>Cargo Partition.  In 15-pass. Van, last row of seats must be removed to install.</t>
  </si>
  <si>
    <t>Ford Transit Van Front Cage Mounting kit.</t>
  </si>
  <si>
    <t>Ford Transit Van Front Cage;15 passenger; Square hole punched.  Mount not included in part no.</t>
  </si>
  <si>
    <t>Ford Transit Van Middle Cage; 15 passenger; Square hole punched.  Mount included in part no.</t>
  </si>
  <si>
    <t>Ford Transit Van Rear Cage; 15 passenger; Square hole punched.  Mount included in part no.</t>
  </si>
  <si>
    <t>2016-17 Expedition no-holes-drilled partition mounting kit.  Must have OEM handle on B pillar to work.</t>
  </si>
  <si>
    <t>2007-17 Expedition Flat kick panel.  Use 2-SAB-EXP07 or 2-SAB-G-EXPD.</t>
  </si>
  <si>
    <t>2007-17 Expedition 3-Pc.  piece lower extension panel.  Use 2-SAB-EXP07 or 2-SAB-G-EXPD.</t>
  </si>
  <si>
    <t>2013-17 PI Utility 3-Pc. Bent-Frame Space Maker kick panels w/foot pockets.  Use with 2-SAB-FDUV-SM mount.</t>
  </si>
  <si>
    <t>2015-17 F-150 3-Pc. kick panel assembly.  No foot pockets.</t>
  </si>
  <si>
    <t>KP-CH11BF-SS</t>
  </si>
  <si>
    <t>CHEVROLET VEHICLES</t>
  </si>
  <si>
    <t>SP-CHCO-4</t>
  </si>
  <si>
    <t>2015+ Colorado/Canyon truck 4" dashboard insert for remote-head siren only</t>
  </si>
  <si>
    <t>External Storage, Open-Top Boxes</t>
  </si>
  <si>
    <t>External Lidded Boxes for Wide-Body Consoles</t>
  </si>
  <si>
    <t>Suburban only under-dash panels for 2015+ Tahoe wide-body consoles.  (Tahoe panels don't work.)</t>
  </si>
  <si>
    <t>WBOS console bulkhead wall.  Use when mounting a computer to console side.  Adds shear strength.</t>
  </si>
  <si>
    <t>AC-F-TH-WALL</t>
  </si>
  <si>
    <t>2015+ Tahoe wide-body open-storage bulkhead wall.  Use when mounting computer to console side.</t>
  </si>
  <si>
    <t>AC-PENPRTR-L-58</t>
  </si>
  <si>
    <t>Low-Profile 90-Deg. Console Rear Printer Mounts</t>
  </si>
  <si>
    <t>2009-2017 Expedition</t>
  </si>
  <si>
    <t>Dual-Arm Console Side Mounts</t>
  </si>
  <si>
    <t>CM-SD2M-SL-PTPC</t>
  </si>
  <si>
    <t>CM-SD2M-SL-PDRC</t>
  </si>
  <si>
    <t>Console side dual-arm mnt w/swing arm for PDRC and slide arm for keyboard</t>
  </si>
  <si>
    <t>Console side dual-arm mnt w/swing arm for Patrol PC &amp; slide arm for keyboard</t>
  </si>
  <si>
    <t>Console side dual-arm mnt w/swing arm for Havis tablet dock &amp; slide arm for iKey keyboard</t>
  </si>
  <si>
    <t>CM-SD2M-SA-D911</t>
  </si>
  <si>
    <t>Console side dual-arm mnt w/swing arm for D911 and keyboard</t>
  </si>
  <si>
    <t>US size, Recessed Panel; Sliding window; Vertical bar crawl-thru prevention bracket</t>
  </si>
  <si>
    <t>US size, Recessed Panel; Sliding window; Square-hole punched crawl-thru prevention bracket</t>
  </si>
  <si>
    <t>US size, Flat Panel, Sliding window; Vertical bar crawl-thru prevention bracket</t>
  </si>
  <si>
    <t>US size, Flat Panel; Sliding window; Square-hole punched crawl-thru prevention bracket</t>
  </si>
  <si>
    <t>US size, Flat Panel; Fixed window; all polycarbonate w/pre-punched ventilation holes</t>
  </si>
  <si>
    <t>US size, Recessed Panel; Fixed window; all polycarbonate w/pre-punched ventilation holes</t>
  </si>
  <si>
    <t>US size, Flat Panel; Fixed window; 50% Polycarbonate/50% Square-holed punched</t>
  </si>
  <si>
    <t>US size, Recessed Panel; Fixed window; 50% Polycarbonate/50% Square-hole punched</t>
  </si>
  <si>
    <t>US size Recessed Panel; Straight-Frame Space-Maker; Sliding Window; Square hole punched bracket</t>
  </si>
  <si>
    <t>US size Recessed Panel; Straight-Frame Space-Maker; Sliding Window; Vertical Bar Bracket</t>
  </si>
  <si>
    <t>US size Bent Frame Spacemaker; Sliding window; Vertical bar bracket</t>
  </si>
  <si>
    <t>US size Bent Frame Spacemaker; Sliding window; Square hole punched bracket</t>
  </si>
  <si>
    <t>US size Bent Frame Space Maker; Fixed Window:  50% Polycarbonate 50% Square hole punched</t>
  </si>
  <si>
    <t>Full size Recessed Panel; Sliding window; Vertical bar</t>
  </si>
  <si>
    <t>Full size Recessed Panel; Sliding window; Square hole punched</t>
  </si>
  <si>
    <t>Full size Recessed Panel; Fixed window:  All polycarbonate; Ventilation pre-punched holes</t>
  </si>
  <si>
    <t>Full size Flat Panel; Sliding window; Vertical bar</t>
  </si>
  <si>
    <t>Full size Flat Panel; Sliding window; Square hole punched</t>
  </si>
  <si>
    <t>Full size Flat Panel; Fixed Window:  All polycarbonate; Ventilation pre-punched holes</t>
  </si>
  <si>
    <t>Full size Flat Panel; Fixed Window:  50% Polycarbonate 50% Square hole punched</t>
  </si>
  <si>
    <t>Ford Transit Van front cage lower flat kick panel</t>
  </si>
  <si>
    <t>2015+ XLT Transit Van window screen; Diamond punched; Driver front side</t>
  </si>
  <si>
    <t>2015+ XLT Transit Van window screen; Diamond punched; Driver rear side</t>
  </si>
  <si>
    <t>2015+ XLT Transit Van window screen; Diamond punched; Hinged front side door</t>
  </si>
  <si>
    <t>2015+ XLT Transit Van window screen; Diamond punched; Hinged rear side door</t>
  </si>
  <si>
    <t>2015+ XLT Transit Van window screen; Diamond punched; passenger side rear window</t>
  </si>
  <si>
    <t>2015+ XLT Transit Van window screen; Diamond punched; Driver side rear door</t>
  </si>
  <si>
    <t xml:space="preserve">2015+ XLT Transit Van window screen; Diamond punched; Side sliding door </t>
  </si>
  <si>
    <t>All Slope Console</t>
  </si>
  <si>
    <t>Universal 9" slope and12" lidded compartment combination</t>
  </si>
  <si>
    <t>Universal 12" slope and 12" lockable lidded compartment combination</t>
  </si>
  <si>
    <t>Universal 16"slope, 4" level (for beverage holder) and 12" built-in lidded box combination</t>
  </si>
  <si>
    <t>Universal 16" slope, 4" level, 12" lidded storage plus passenger-side open storage - Custom wide-body version.</t>
  </si>
  <si>
    <t>Universal 7" sloped console.  Small footprint (12.5" long).  Great officer hip room.</t>
  </si>
  <si>
    <t>Universal 9" sloped console.  Small footprint (14.4" long).  Good officer hip room.</t>
  </si>
  <si>
    <t>CC-RAM30-FS</t>
  </si>
  <si>
    <t>Two-Piece Height Adjustable Consoles, Tall Profiles (Good for SUVs, trucks, vans).  Maximum height: 16.125" Tall</t>
  </si>
  <si>
    <t>Universal 12" Vertical console.  14.48" long.  Good officer hip room..  Use external beverage holder.</t>
  </si>
  <si>
    <t xml:space="preserve">Universal 10" Vertical console.  10.62" long.  Great officer hip room.  Use external beverage holder. </t>
  </si>
  <si>
    <t>*Use only with Straight-frame Spacemaker partitions (e.g. TP-E-SF1-US-SS)</t>
  </si>
  <si>
    <t>PI Utility</t>
  </si>
  <si>
    <t>PI Taurus</t>
  </si>
  <si>
    <t>Charger</t>
  </si>
  <si>
    <t>Ram Truck</t>
  </si>
  <si>
    <t>Truck Cab Rear Window Screen</t>
  </si>
  <si>
    <t>WG-FTV-D-FW</t>
  </si>
  <si>
    <t>WG-FTV-D-RW</t>
  </si>
  <si>
    <t>WG-FTV-H-SD-FW</t>
  </si>
  <si>
    <t>WG-FTV-H-SD-RW</t>
  </si>
  <si>
    <t>WG-FTV-P-RW</t>
  </si>
  <si>
    <t>WG-FTV-RD-DS</t>
  </si>
  <si>
    <t>WG-FTV-RD-PS</t>
  </si>
  <si>
    <t>Internal Diamond-Punched Window Screens</t>
  </si>
  <si>
    <t>External Vertical Welded Bar Guards</t>
  </si>
  <si>
    <t>2015+ XLT Transit Van window guard, vertical bar ; Driver front side</t>
  </si>
  <si>
    <t>2015+ XLT Transit Van window guard, vertical bar ; Driver rear side</t>
  </si>
  <si>
    <t>2015+ XLT Transit Van window guard, vertical bar ; Hinged front side door</t>
  </si>
  <si>
    <t>2015+ XLT Transit Van window guard, vertical bar ; Hinged rear side door</t>
  </si>
  <si>
    <t>2015+ XLT Transit Van window guard, vertical bar ; passenger side rear window</t>
  </si>
  <si>
    <t>2015+ XLT Transit Van window guard, vertical bar ; Driver side rear door</t>
  </si>
  <si>
    <t>FORD</t>
  </si>
  <si>
    <t>CHEVROLET</t>
  </si>
  <si>
    <t>2015-17 Ram door panel; Driver side</t>
  </si>
  <si>
    <t>2015-17 Ram door panel; passenger side</t>
  </si>
  <si>
    <t>2015-17 Ram driver and passenger side door panel set</t>
  </si>
  <si>
    <t>2011-17 Charger driver and passenger side door panel set</t>
  </si>
  <si>
    <t>PI Utility - Airbag-Tested, three-sided cargo cage design</t>
  </si>
  <si>
    <t>For Laguna Plastic Seats Only</t>
  </si>
  <si>
    <t>TP-TH15-SQ-LG</t>
  </si>
  <si>
    <t>TP-TH15-RL-LG</t>
  </si>
  <si>
    <t>2-RMNT-TH15-SQ</t>
  </si>
  <si>
    <t>2-RMNT-TH15-SQ-LA</t>
  </si>
  <si>
    <t>2-RMNT-TH15-FX2</t>
  </si>
  <si>
    <t>AC-UV-R-DS-FX</t>
  </si>
  <si>
    <t>AC-UV-R-PS-FX</t>
  </si>
  <si>
    <t>AC-TH15-R-DS-FX</t>
  </si>
  <si>
    <t>AC-TH15-R-PS-FX</t>
  </si>
  <si>
    <t>Cargo area horizontal elevated deck, bolts to PI Utility rear cages</t>
  </si>
  <si>
    <t>PI Utility Cargo Area Products</t>
  </si>
  <si>
    <t>Truck Bed Weapon Boxes</t>
  </si>
  <si>
    <t>48" W x 33" L x 18" H w/ push button lock; 2 tall drawers side by side</t>
  </si>
  <si>
    <t>48.5" W x 22" L x 11" H w/ push button lock w/ key override; 2 drawers side by side</t>
  </si>
  <si>
    <t>40" W x 38" L x 10" H w/2 draw-latch handles per drawer; 2 drawers side by side</t>
  </si>
  <si>
    <t>48" W x 39" L x 21" H; 1 drawer at bottom; 2 drawers side by side on top; push-button locks, 9 cargo rings</t>
  </si>
  <si>
    <t>48.5" W x 22" L x 29.5" H; 3 drawers:  1 vest drawer (13"), 2 weapon drawers (6.5" each); 1" trim</t>
  </si>
  <si>
    <t>36" W x 29.8" L x 28" H w/ push button lock; 3 stacked drawers, bottom drawer (12"), 2 ea drawers (7")</t>
  </si>
  <si>
    <t>39" W x 22" L x 26" H w/ push button lock; 3 stacked drawers (bottom drawer 13",  2 drawers 6.5" each)</t>
  </si>
  <si>
    <t>48" W (Bottom box:  39".7 L x 12" H; top box:  37.9" W x 30" L x 11" H); 3 PB locks; wood-lined</t>
  </si>
  <si>
    <t>CP-SEB3D-WL-PB3</t>
  </si>
  <si>
    <t>CP-TIU2D-WL-PB2</t>
  </si>
  <si>
    <t>CP-2D-303517-L</t>
  </si>
  <si>
    <t>30" W x 35" L x 22" H, Custom UV Cabinet; 11" bottom drawer, 5" H top drawer, DL handles, 3-sided trim</t>
  </si>
  <si>
    <t>CP-2D-403412-PBK2</t>
  </si>
  <si>
    <t>40" W x 34" L x 12" H w/unequal-size drawers.  Large drawer for six (6) Plano boxes.  PBK locks.  Custom.</t>
  </si>
  <si>
    <t>CP-2D-403812-PB</t>
  </si>
  <si>
    <t>40" W x 38" L x 12" H w/PB lock, 2 drawers side by side</t>
  </si>
  <si>
    <t>48" W x 42" L x 10" H w/PB lock w/key override; 2 drawers side by side</t>
  </si>
  <si>
    <t>48" W x 35" L x 12" H w/PB locks, 2 drawers side by side</t>
  </si>
  <si>
    <t>48.75" W x 35" L x 9" H w/PB lock, 2 drawers side by side</t>
  </si>
  <si>
    <t>CP-2D-4837-LIP</t>
  </si>
  <si>
    <t>48" W x 37" L x 10" H (driver side only), 2" trim on pass. Side. Carpeted area, incl. 4 cargo rings.  Milk crates.</t>
  </si>
  <si>
    <t>CP-482D-SWAT</t>
  </si>
  <si>
    <t>50" W x 61" L x 14.75" H for Expedition EL; Bottom box: 61" L x 9" H; top box:  40" L x 14.75" H.  4-sided trim.</t>
  </si>
  <si>
    <t>Two-Drawer Cabinets, Side by Side Drawers</t>
  </si>
  <si>
    <t>Single Cabinet w/Three Drawers, Stacked</t>
  </si>
  <si>
    <t>Lidded Boxes, For Weapons or Gear</t>
  </si>
  <si>
    <t>20" W x 32" L x 12" H w/1 draw-latch handle</t>
  </si>
  <si>
    <t>20" W x 34" L x 12" H w/1 PB lock &amp; 2 draw-latch handles.  Features lock-out tabbed slides.</t>
  </si>
  <si>
    <t>Narrow Single-Drawer Weapon Boxes</t>
  </si>
  <si>
    <t>CP-GBCAB-44-PB</t>
  </si>
  <si>
    <t>44" W x 22.75" L x 6.5" H w/PB lock, 2 DL handles.  Carpet top.</t>
  </si>
  <si>
    <t>37" W x 22.75" L x 6.5" H w/PB lock, 2 DL locking handles</t>
  </si>
  <si>
    <t>37" W x 22.75" L x 9.5" H w/PB lock &amp; 2 DL locking handles</t>
  </si>
  <si>
    <t>37" W x 22.75" L x 9.5" H w/2 DL locking handles</t>
  </si>
  <si>
    <t>37" W x 34" L x 11" H w/PB lock &amp; 2 DL locking handles.  Carpet top.</t>
  </si>
  <si>
    <t>39" W x 22" L x 16.75" H w/2 DL locking handles</t>
  </si>
  <si>
    <t>39" W x 22" L x 6.5" H w/2 DL locking handles.  Made of aluminum.</t>
  </si>
  <si>
    <t xml:space="preserve">39" W x 22.75" L x 6.5" H w/2 DL locking handles.         </t>
  </si>
  <si>
    <t>39" W x 22.75" L x 6.5" H w/PB lock, 2 DL locking handles</t>
  </si>
  <si>
    <t>39" W x 22.75" L x 8.5" H w/PB lock, 2 DL locking handles</t>
  </si>
  <si>
    <t>39" W x 30" L x 11" H w/2 DL locking handles</t>
  </si>
  <si>
    <t>40" W x 22" L x 6.5" H w/PB lock, 2 DL locking handles.  Carpet top.</t>
  </si>
  <si>
    <t>40" W x 22.75" L x 6.5" H w/2 DL locking handles</t>
  </si>
  <si>
    <t>40" W x 28" L x 12" H w/2 DL locking handles</t>
  </si>
  <si>
    <t>40" W x 30" L x 11" H w/PB lock, 2 DL locking handles.  Carpet top.</t>
  </si>
  <si>
    <t>40" W x 32" L x 6.5" H w/PB lock, 2 DL locking handles.  Carpet top.</t>
  </si>
  <si>
    <t>40" W x 32" L x 12" H w/2 DL locking handles; 1" trim punched with bungee-cord holes.  Carpet top.</t>
  </si>
  <si>
    <t>40" W x 32" L x 12" H w/PB lock, 2 DL locking handles.  Carpet top.</t>
  </si>
  <si>
    <t>40" W x 32" L x 12" H w/PB lock w/key override, 2 DL locking handles.  Carpet top.</t>
  </si>
  <si>
    <t>40" W x 32" L x 12" H w/2 DL locking handles.  Carpet top.</t>
  </si>
  <si>
    <t>40" W x 40" L x 15" H w/PB lock, 2 DL locking handles.  Carpet top.</t>
  </si>
  <si>
    <t>44" W x 22.75" L x 6.5" H w/2 DL locking handles.   Carpet top.</t>
  </si>
  <si>
    <t>44" W x 30" L x 11" H w/PB lock, 2 DL locking handles</t>
  </si>
  <si>
    <t>44" W x 29" L x 14.5" H w/PB lock, 2 DL locking handles, 2" trim.  Carpet top.</t>
  </si>
  <si>
    <t>48" W x 33" L X 18" H W/2 DL locking handles, 1" trim.  Carpet top.</t>
  </si>
  <si>
    <t>48" W x 35" L x 12" H w/2 DL locking handles.  Carpet top.</t>
  </si>
  <si>
    <t>48" W x 35" L x 12" H w/PB lock, 2 DL locking handles.  Carpet top.</t>
  </si>
  <si>
    <t>48" W x 38" L x 24" H; 1 low-profile drawer, 2 tall drawers side x side.  PB locks.  Trim piece.  Access panel.</t>
  </si>
  <si>
    <t>48" W x 33" L x 18" H w/PB lock, 2 DL locking handles.  Carpet top.</t>
  </si>
  <si>
    <t>48" W x 33" L x 18" H w/2 DL locking handles.  Carpet top.</t>
  </si>
  <si>
    <t>48.4" W x 27" L x 12" H w/2 DL locking handles.  Carpet top.</t>
  </si>
  <si>
    <t>48" W x 40" L x 12" H w/2 DL locking handles.  Carpet top.</t>
  </si>
  <si>
    <t>48" W x 40" L x 12" H w/PB lock, 2 DL locking handles.  Carpet top.</t>
  </si>
  <si>
    <t xml:space="preserve">48" W x 22" L x 6.5" H w/PB lock &amp; 2 DL locking handles.  </t>
  </si>
  <si>
    <t>48.5" W x 22" L x 6.5" H w/2 DL locking handles</t>
  </si>
  <si>
    <t>48.5" W x 22.75" L x 10" H w/2 DL locking handles.</t>
  </si>
  <si>
    <t>48" W x 39.7" L x 22.6" H. Single-drawer bottom box 39.7 x 12; single-drawer top box 35" L x 11" H.  PB locks</t>
  </si>
  <si>
    <t>48" W x 39.7" L x 22.6" H. Single-drawer bottom box 39.7 L x 12" H; dual-drawer top box 30" L x 11" H.  PB locks</t>
  </si>
  <si>
    <t>48" W x 34.75" L x 8" H w/PB lock, 2 DL locking handles.  Wood lined.  Carpet top.  Nine (9) cargo rings.</t>
  </si>
  <si>
    <t>48" W x 39" L x 10" H w/PB lock, 2 DL locking handles.  Wood lined.  (Can bolt to bottom of CP-SEB-WL-8.)</t>
  </si>
  <si>
    <t>40" W x 32" L x 12" H w/PB lock, 2 DL locking handles, 2 dividers, DS storage length-wise.  Carpet top.</t>
  </si>
  <si>
    <t>Weapon Box w/slide-out tray</t>
  </si>
  <si>
    <t>40" W x 30" L x 12" H w/2 DL locking handles.  Slide-out tray w/2 handles.  Carpet top.</t>
  </si>
  <si>
    <t xml:space="preserve">36" W x 20" L x 6" H lidded electronics box w/ removable tray.  Use in SUV cargo area. </t>
  </si>
  <si>
    <t>40" W x 18" L x 6.5" H lidded electronics box w/ gas strut.  Use in SUV cargo area.</t>
  </si>
  <si>
    <t xml:space="preserve">30.5" wide x 6.1" deep x 11.2" tall electronics box w/hinged lid.  Louvered sides.  Bolts to any cargo partition.  </t>
  </si>
  <si>
    <t>52" x 32" custom deck replaces PIU back seats.  Bolt to CP-UV-CARGO-MNT.  2 lidded storage compartments.</t>
  </si>
  <si>
    <t>39" W x 30" L x 17.3" H; 3-drawer module, no FP; single map drawer module.</t>
  </si>
  <si>
    <t>48.5" W x 22" L x 18" H; 3-drawer module w/10" FP, 2 map-drawer modules.  Face plates included.</t>
  </si>
  <si>
    <t>48.5" W x 22" L x 18" H; 3-drawer module (2 storage drawers, 1 file drawer, 10" FP mounting area).  FPs incl.</t>
  </si>
  <si>
    <t>CP-FS-3D-22-RB</t>
  </si>
  <si>
    <t>48.5" W x 22" L x 13" H; 3-drawer module (2 storage drawers, 1 file drawer, 10" FP area).  Face plates included.</t>
  </si>
  <si>
    <t>48.5" W x 22" L x 14" H; custom:  2 storage drwrs, 12 x 12 open area; file drawer; 10" FP area.  Face plates incl.</t>
  </si>
  <si>
    <t>48.5" W x 22" L x 6.3" H; single whiteboard-drawer module</t>
  </si>
  <si>
    <t>CP-MS-3DMD-30</t>
  </si>
  <si>
    <t>CP-OC-COMMAND</t>
  </si>
  <si>
    <t>CP-SD-COMMAND</t>
  </si>
  <si>
    <t>48" W x 30" L x 20.7" H; storage drawer, file drawer; 3-drwr slide-out module; 15" FP; access panel</t>
  </si>
  <si>
    <t>48" W x 33" L x 28.2" H; 2 storage drwrs; 3-drwr slide-out; map drawer module; slide tray, 18" FP area, trim</t>
  </si>
  <si>
    <t>Full-Size Command Posts (Tahoe, Suburban, Expedition, Trucks)</t>
  </si>
  <si>
    <t>29" W x 12" L, Pop-up whiteboard, mounts to top of command post</t>
  </si>
  <si>
    <t>23.5" W x 12" L, Low-profile pop-up whiteboard (use when command post sits on gun box)</t>
  </si>
  <si>
    <t>36" W x 16" L, Pop-up whiteboard, mounts to top of full-size command post</t>
  </si>
  <si>
    <t>36" W x 12" L, Low-profile pop-up whiteboard (use when command post sits on gun box)</t>
  </si>
  <si>
    <t>33" W x 16" L, Full-size pop-up command post whiteboard accessory</t>
  </si>
  <si>
    <t>Half-Size Command Post</t>
  </si>
  <si>
    <t>39" W x 22" L x 12" H; 2 storage drawers, 5" FP area, single map-drawer module.  Low-profile.</t>
  </si>
  <si>
    <t>39" W x 22" L x 17.3" H; whiteboard pop-up drawer w/tray, storage drawer, 10" FP.  For PI Utility.</t>
  </si>
  <si>
    <t>39" W x 22" L x 18" H; gunbox w/PB lock, storage drawer, 5" FP, single map-drawer module</t>
  </si>
  <si>
    <t>48.5" W x 22" L x 12" H;  computer slide-out tray, 2 stacked storage drawers, 10" FP area.  Face plates incl.</t>
  </si>
  <si>
    <t>39" W x 22" L x 7" H; Mid-size two storage-drawer module, 5" FP mounting.  Low-profile module.</t>
  </si>
  <si>
    <t>39" W x 22" L x 12" H; Mid-size three-drawer module (2 storage, 1 file drawer)</t>
  </si>
  <si>
    <t>39" W x 30" L x 5.25" H; Mid-size single map-drawer module</t>
  </si>
  <si>
    <t>39" W x 22" L x 6.375" H; Mid-size single whiteboard-drawer module</t>
  </si>
  <si>
    <t>Full-Size Command Post Modules</t>
  </si>
  <si>
    <t xml:space="preserve">Mid-Size Command Post Modules </t>
  </si>
  <si>
    <t>39" W x 30" L x 12" H; Mid-size,  3-drwr module (two equal-size storage drawers, one file drawer)  No FP area.</t>
  </si>
  <si>
    <t>48" W x 36" L x 26.5" H; 2 drawers, 1 slide-out 3-drwr module w/whiteboard easel; computer tray, 15" FP area</t>
  </si>
  <si>
    <t>CP-TH-LACO</t>
  </si>
  <si>
    <t>48" W x 28.5" L x 23" H; PB drawer, storage drawer, whiteboard &amp; computer mount drawer.  No FP area.</t>
  </si>
  <si>
    <t>48.5" W x 22" L x 17" H; Bottom:  Computer tray, 2 drawers, 10" FP; Top:  1 map drawer, 1 whiteboard drawer</t>
  </si>
  <si>
    <t xml:space="preserve">48.5" W x 22" L x 18" H; Single map-drawer module, computer tray, file drawer, 10" FP area. </t>
  </si>
  <si>
    <t xml:space="preserve">48.5" W x 22" L x 18" H; dual map-drawer module, computer tray, file drawer, 10" FP area. </t>
  </si>
  <si>
    <t xml:space="preserve">48.5"W x 30" L x 18"H; 3-drawer module w/10 FP area; whiteboard &amp; map drawer modules. </t>
  </si>
  <si>
    <t xml:space="preserve">48.5" W x 22" L x 17" H; Map drawer module; two storage drawers w/lock-out slides.  10" FP. </t>
  </si>
  <si>
    <t xml:space="preserve">48.5" W x 22" L x 18" H; Bottom:  3-drawer module w/10" FP; Top:  Single whiteboard module. </t>
  </si>
  <si>
    <t xml:space="preserve">40" W x 30" L x 28" H; Bottom whiteboard drawer; 2 storage drawers, 3 6-inch FP areas. </t>
  </si>
  <si>
    <t xml:space="preserve">39" W x 30" L x 17.3" H; single map-drawer module, 3-drawer module w/10" FP area. </t>
  </si>
  <si>
    <t>39" W x 22" L x 18" H; 3-drawer module, 10" FP area; single whiteboard module.</t>
  </si>
  <si>
    <t>39" W x 22" L x 17.5" H; 3-drawer module, 10" FP area; single map drawer module.</t>
  </si>
  <si>
    <t>48.5" W x 22" L x 13" H;  Storage drawer, file drawer, 10" FP area.</t>
  </si>
  <si>
    <t>50" L x 8" W full-length cargo mounting straps; pre-punched to accommodate varying box widths</t>
  </si>
  <si>
    <t>AC-CP-SUB15-MNT</t>
  </si>
  <si>
    <t>AC-CP-F-SB8-MNT</t>
  </si>
  <si>
    <t>AC-CP-EXP-MNT</t>
  </si>
  <si>
    <t>2016-17 Expedition cargo mount for command posts, storage cabinets, weapon boxes</t>
  </si>
  <si>
    <t>2015-17 Suburban wide-strap cargo mount for command posts, storage cabinets, weapon boxes</t>
  </si>
  <si>
    <t>Stand-Alone White Board Products</t>
  </si>
  <si>
    <t>24" W x 22" L x 18" H; Bottom:  File drawer, 10" FP area; Top:  Map drawer w/poly lid</t>
  </si>
  <si>
    <t>24" W x 30" L x 26.5" H; Half-size cabinet w/drawer, map drawer, drawer, two (2) 6" FP areas.  Lip, carpet top.</t>
  </si>
  <si>
    <t>Mid-Size Command Posts (PI Utility, Explorer, Escape, Durango.  Can be used in larger SUVs.)</t>
  </si>
  <si>
    <t>Full-Size Command Posts (To Accommodate Computer)</t>
  </si>
  <si>
    <t>Wheel-Well Flip-Down Electronics Trays</t>
  </si>
  <si>
    <t>Sedan Trunk Organizers</t>
  </si>
  <si>
    <t>SUV Cargo Organizers</t>
  </si>
  <si>
    <t>Optional fence for AC-EB-SL-TRAY</t>
  </si>
  <si>
    <t>Half-size electronics tray.  Mounting surface area:  14.5"  x 19.5."</t>
  </si>
  <si>
    <t>Sedan trunk full-width electronics tray.  Mounting surface:  35.4" W x 19.4" L</t>
  </si>
  <si>
    <t>Full-size electronics tray for PI Utility cargo.  Mounting surface:  37.4" W x 22.6" D.  Mounts to CP-UV-MNT-EB.</t>
  </si>
  <si>
    <t>AC-CVTLBOX</t>
  </si>
  <si>
    <t>Half-Size Electronics Trunk Trays &amp; Mounting Kits</t>
  </si>
  <si>
    <t>MOBILE COMMAND POST SYSTEMS - ALUMINUM CONSTRUCTION, LIGHT WEIGHT DESIGNS</t>
  </si>
  <si>
    <t>STORAGE VAULTS, BOXES, CABINETS</t>
  </si>
  <si>
    <t>PS-TH15-OS-R</t>
  </si>
  <si>
    <t>PS-TH15-OS-RL</t>
  </si>
  <si>
    <t>PI Utility Cargo Electronics Trays</t>
  </si>
  <si>
    <t>38.2" W x 18" L x 2.5" H; Top-mounted, slides out and down in front of command post</t>
  </si>
  <si>
    <t>28.5" W x 18" L x 2.4" H; Top-mounted, slides out and down in front of command post</t>
  </si>
  <si>
    <t>PI Utility Consoles - Vehicle-Specific; OEM mounting points must be used (Cannot be transferred to different vehicles)</t>
  </si>
  <si>
    <t>PI Utility Consoles - Vehicle-Compatible (Can be transferred to different vehicles)</t>
  </si>
  <si>
    <t>1" face plate w/2" foam pad. Bolt to console on face plate rail. Uses 1"</t>
  </si>
  <si>
    <t>2" face plate w/2" foam pad. Bolt to console on face plate rail. Uses 2"</t>
  </si>
  <si>
    <t>3" face plate w/ 3" leather pad. Bolt to console on face plate rail. Uses 3"</t>
  </si>
  <si>
    <t>4" face plate w/3" leather pad. Bolt to console on face plate rail. Uses 4"</t>
  </si>
  <si>
    <t>3" face plate pocket; one DC outlet hole on each side of pocket</t>
  </si>
  <si>
    <t>2" face plate pre-punched w/ holes for (2) DC outlets &amp; (1) dual-port USB module</t>
  </si>
  <si>
    <t>2" face plate w/ (1) DC outlet hole; Centered on plate</t>
  </si>
  <si>
    <t>2" face plate w/ (2) DC outlet holes; One at each end</t>
  </si>
  <si>
    <t>2" face plate w/ (3) DC outlet holes</t>
  </si>
  <si>
    <t>2" face plate w/ (4) DC outlet holes</t>
  </si>
  <si>
    <t>2" face plate w/ (2) DC outlet holes; (1) Rocker switch hole</t>
  </si>
  <si>
    <t>3" face plate w/ (2) DC outlet holes</t>
  </si>
  <si>
    <t>3" face plate w/ (3) DC outlet holes; .25 Half circle notch centered along top edge of plate</t>
  </si>
  <si>
    <t>2" face plate w/ (1) AC duplex outlet cut-out and (2) DC outlet holes</t>
  </si>
  <si>
    <t>3" face plate w/punch-out for 12V-110V power converter</t>
  </si>
  <si>
    <t>2" face plate pre-punched w/ holes to fit Tahoe OEM USB &amp; 1 DC outlet</t>
  </si>
  <si>
    <t>2" face plate pre-punched w/holes to fit Tahoe OEM USB &amp; 3 DC outlet holes</t>
  </si>
  <si>
    <t>2" face plate pre-punched w/ holes to fit Charger OEM USB &amp; 2 DC outlets</t>
  </si>
  <si>
    <t>2" face plate pre-punched w/holes to fit PI Utility OEM Sync Option Cut-Out and 2 DC outlets</t>
  </si>
  <si>
    <t>1" face plate w/map light slot</t>
  </si>
  <si>
    <t>2" face plate w/map light slot</t>
  </si>
  <si>
    <t>2" face plate w/2 DC outlet holes &amp; map light slot</t>
  </si>
  <si>
    <t>1" face plate w/one switch cut-out</t>
  </si>
  <si>
    <t>1" face plate w/three switch cut-out</t>
  </si>
  <si>
    <t>2" face plate w/three switch cut-outs</t>
  </si>
  <si>
    <t>2" face plate w/six switch cut-outs</t>
  </si>
  <si>
    <t>3" face plate w/six switch cut-outs</t>
  </si>
  <si>
    <t>3" face plate w/seven switch cut-outs</t>
  </si>
  <si>
    <t>4" face plate w/four 2x2 switch cut-outs</t>
  </si>
  <si>
    <t>MSRP</t>
  </si>
  <si>
    <t>Universal 11" sloped console.  16.2" long.  Good officer hip room.</t>
  </si>
  <si>
    <t>Weapon Mounts, Single &amp; Dual Designs (Most Theft-Deterrent Design Available)</t>
  </si>
  <si>
    <t>48.5" W x 30" L x 17" H; Bottom:  large storage drawer, file drawer, 10" FP area; Top:  1 map drawer, custom drawer</t>
  </si>
  <si>
    <t>Universal low-profile L-shape console:  7" slope/ 7" level.  Sits low between seats.</t>
  </si>
  <si>
    <t>Universal Low-Profile Consoles (Can be used in many different vehicles.)</t>
  </si>
  <si>
    <t>Bench-Seat Consoles, Short Footprint (Can also be used in bucket-seat applications with a floor plate.)</t>
  </si>
  <si>
    <t>7" Bench-seat sloped console; small footprint.  No floor plate used for bench-seat vehicles.</t>
  </si>
  <si>
    <t>10" Bench-seat sloped console; small footprint.  No floor plate used for bench-seat vehicles.</t>
  </si>
  <si>
    <t>Universal Sloped Consoles  (Can be used in many different vehicles)</t>
  </si>
  <si>
    <t>Universal Computer Deck Consoles  (Use U-bracket computer mounts.)</t>
  </si>
  <si>
    <t>Universal 9" sloped console with computer deck</t>
  </si>
  <si>
    <t>Universal 14" L-shaped console w/computer deck.  6" slope/ 8" level; pre-punched with U bracket bolt holes</t>
  </si>
  <si>
    <t>Universal 15" L-shaped console w/computer deck:  7" slope, 8" level.  Rocker switch hole pre-punched on deck.</t>
  </si>
  <si>
    <t>Universal 19" L-shape console w/computer deck:  7" slope, 12" level.  Rocker switch hole pre-punched on deck.</t>
  </si>
  <si>
    <t>Universal Two-Piece Height Adjustable Consoles  (Top can be lifted/angles to accommodate tall components)</t>
  </si>
  <si>
    <t>Universal Vertical Consoles</t>
  </si>
  <si>
    <t>Universal MC Console Line, Tall-Profile, Works in many different sedans, SUVs, trucks and vans</t>
  </si>
  <si>
    <t>MC 14" L-shape console:  7" slope/7" level.  1" shorter in height than CC-MC-14.</t>
  </si>
  <si>
    <t>MC 16" L-shape console:  7" slope, 9" level.  One inch shorter than standard CC-MC-16.</t>
  </si>
  <si>
    <t>MC 16" L-shape console; 8" slope/ 8" level</t>
  </si>
  <si>
    <t>MC 18" L-shape console; 7" slope/ 11" level</t>
  </si>
  <si>
    <t>MC 22" L-shape  console; 7" slope/ 15" level</t>
  </si>
  <si>
    <t>MC 25" L-shape console; 7" slope/ 18" level</t>
  </si>
  <si>
    <t>MC 25" L-shape  console; 7" slope/ 18" level; 2" taller than CC-MC25-10.</t>
  </si>
  <si>
    <t>MC 28" L-shape 28" console:  12" slope, 16" level.</t>
  </si>
  <si>
    <t>MC 30" L-shape console; 7" slope/ 23" level.  Too long for vehicles with front partition/weapon mount.</t>
  </si>
  <si>
    <t>Universal MC Consoles with Built-In Storage (Ideal in SUVs and trucks)</t>
  </si>
  <si>
    <t>Universal Modcon Consoles &amp; Console Extensions</t>
  </si>
  <si>
    <t>Universal 12" vertical console. 16.79" long.  Console top pre-punched w/four outlet holes.  Outlets not incl.</t>
  </si>
  <si>
    <t>CONSOLE FLOOR PLATES, VEHICLE-SPECIFIC.  (ALWAYS PROVIDE YEAR, MAKE, MODEL ON P.O.s)</t>
  </si>
  <si>
    <t>Arm Rests - Bolt to console side or rear walls</t>
  </si>
  <si>
    <t>GL-SC-6</t>
  </si>
  <si>
    <t>Universal weapon lock</t>
  </si>
  <si>
    <t>Weapon lock adjustable timer (7-40 seconds)</t>
  </si>
  <si>
    <t>GL-SC7009A</t>
  </si>
  <si>
    <t>GL-SC6060</t>
  </si>
  <si>
    <t>Expedition</t>
  </si>
  <si>
    <t>VEHICLE DOOR STEEL PANELS</t>
  </si>
  <si>
    <t>VEHICLE WINDOW GUARDS</t>
  </si>
  <si>
    <t>Electronics Tray Fences</t>
  </si>
  <si>
    <t>Full-Width Electronics Trunk Trays &amp; Mounting Kits</t>
  </si>
  <si>
    <t>PI Utility cargo mount gas shock/80 lb/17"/pair (for CP-UV-CARGO-MNT or -XL)</t>
  </si>
  <si>
    <t>PI Utility cargo mount gas shock/120 lb/17"/pair (for CP-UV-CARGO-MNT or -XL)</t>
  </si>
  <si>
    <t>External lidded box for letter size Pendaflex hanging folders.  8.86" W x 13.25" L x 10.8" H</t>
  </si>
  <si>
    <t>Lockable external lidded box for storing letter size Pendaflex hanging file folders.  8.8" W x 13.25" L x 10.8" H</t>
  </si>
  <si>
    <t xml:space="preserve">16" long non-locking lidded box for legal size hanging files.  8.86" W x 16.25" L x 12.62" H. </t>
  </si>
  <si>
    <t>Shortened external storage box w/ hinged lid.  8.86" W x 7" L x 10.87" tall w/5x8 foam pad on lid.</t>
  </si>
  <si>
    <t>9" long non-locking lidded box for storage.  8.86" W x 9" L x 10.8" H</t>
  </si>
  <si>
    <t xml:space="preserve">Lidded lock box w/2" arm pad.  8.5" x 5" x 8.25" H.  Features 2x7 foam pad on lid. </t>
  </si>
  <si>
    <t>Lidded lockable box w/2" leather pad on lid.  8.87" W x 8" L x 12.1" H.  Turn 180 for 90-deg. console rear wall.</t>
  </si>
  <si>
    <t>Vertical file folder trays plus lidded lock box.  8.87" W x 12.5" L x 19" H.</t>
  </si>
  <si>
    <t>External lidded box storing 3-ring binders.  9.75" W x 12" L x 12" H.  Non-locking.</t>
  </si>
  <si>
    <t>External lidded box for map books.  10.8" W x 13.25" L x 10.6" H.  Non-locking.</t>
  </si>
  <si>
    <t>Open top external holder for storing 3-ring binders.  9.74" W x 12" L x 12" H</t>
  </si>
  <si>
    <t>External holder for storing 3-ring binders; Open top container; Bolts to console.  10.5" W x 4" L x 8.5" H</t>
  </si>
  <si>
    <t>External open-top three-sided clipboard storage box; bolts to console rear.  9.3" W x 12" L x 8.5" H</t>
  </si>
  <si>
    <t>External open-top three-sided clipboard storage box; bolts to console rear.  9.3" W x 6.5" L x 8.5" H</t>
  </si>
  <si>
    <t>Lidded file box, pass. side hinge, inc. 9 x 3 foam pad and clip on lid.  13.25" W x 10.87" L x 11.1" H</t>
  </si>
  <si>
    <t>4" Internal lidded lock box w/ 2" leather arm pad.  7.5" W x 4" L x 5.25" H</t>
  </si>
  <si>
    <t>6" Internal lidded lock box w/ 2" leather arm pad.  7.5" W x 6" L x 5.25" H</t>
  </si>
  <si>
    <t>6" Lidded locking internal storage box.  7.5" W x 6" L x 5.25" H</t>
  </si>
  <si>
    <t>8" Lidded locking internal storage box.  7.5" W x 8" L x 5.6" H</t>
  </si>
  <si>
    <t>9" Lidded locking internal storage box.  7.5" W x 9" L x 5.6" H</t>
  </si>
  <si>
    <t>3" face plate pocket; For items such as ticket books.  7.25" W x 3" L x 5.2" H</t>
  </si>
  <si>
    <t>6" internal lidded locking low-profile internal storage box (may not accommodate handgun) 3.6" H</t>
  </si>
  <si>
    <t>8" internal lidded locking low-profile storage box (might accommodate handgun) 3.6" H</t>
  </si>
  <si>
    <t>10" internal lidded locking low-profile storage box (can accommodate handgun)  3.6" H</t>
  </si>
  <si>
    <t>7" face plate shallow tray; For items such as keys; wallet, sunglasses, smart phone, etc..  3.4" H</t>
  </si>
  <si>
    <t>3" face plate shallow tray; For items such as keys, wallet, sunglasses, etc.  2" H</t>
  </si>
  <si>
    <t>4" face plate shallow tray w/sloped floor; Store cell phone, keys, wallet, sunglasses, etc.  1.75" H</t>
  </si>
  <si>
    <t>Internal Lidded Low-Profile Storage (Bolts to console face plate rails).  Fits inside 4" tall consoles.</t>
  </si>
  <si>
    <t>Leather pad, 2" x 11" x 8.8" for AC-FILELOCK or AC-FILEBOX or other lid sizes</t>
  </si>
  <si>
    <t>Leather pad, 2" x 13.75" x 10.8" for AC-MAPFILE or other lid sizes</t>
  </si>
  <si>
    <t>Leather pad, 2" x 13" x 13" for AC-FHDFB file box or other lid sizes</t>
  </si>
  <si>
    <t>Rubber-glove box container.  Can be bolted to any flat surface.  10.5" x 5.1" x 3.5" H</t>
  </si>
  <si>
    <t>Lockable handgun box w/ cipher lock sized to fit under vehicle seat.  9" W x 11.1" L x 4.2" H</t>
  </si>
  <si>
    <t>FP-ACE-K9</t>
  </si>
  <si>
    <t>4" face plate for Hot-n-Pop K9 temperature sensor</t>
  </si>
  <si>
    <t>AR15 weapon lock w/No. 2 key</t>
  </si>
  <si>
    <t>GL-SC1201</t>
  </si>
  <si>
    <t>Insert for GL-SC1 weapon lock (for barrel)</t>
  </si>
  <si>
    <t>Insert for GL-SC6 weapon lock (for barrel or muzzle down)</t>
  </si>
  <si>
    <t>Santa Cruz Weapon Locks</t>
  </si>
  <si>
    <t>Front Partition:  Behind Front Seat</t>
  </si>
  <si>
    <t>Middle Partition:  Separates 2nd row from 3rd row (gender separation)</t>
  </si>
  <si>
    <t>KP-CH15-SS</t>
  </si>
  <si>
    <t>SUV Cargo and Hatch Window Screens</t>
  </si>
  <si>
    <t>CP-THCO-SHAW</t>
  </si>
  <si>
    <t>CP-THCO-LID</t>
  </si>
  <si>
    <t>Hinged lid with two hand holes for ease of use.  49.1" W x 25.36" L x 1" H.  Covers only 2 open compartments.</t>
  </si>
  <si>
    <t>Hinged lid with two hand holes for ease of use.  40.5" W x 21.7" L x 1" H. Covers open-top compartments.</t>
  </si>
  <si>
    <t>CP-TH-PLATFORM</t>
  </si>
  <si>
    <t>2007-17 Tahoe back-seat platform w/lidded storage.  Includes 7 flush-mounted rings.  Custom design.</t>
  </si>
  <si>
    <t>CP-OC-FLR-DECK</t>
  </si>
  <si>
    <t>2015-17 Suburban back-seat floor deck w/SCBA drawer, multiple access panels to storage compartments</t>
  </si>
  <si>
    <t>Custom SUV Back-Seat Floor Decks</t>
  </si>
  <si>
    <t>Multiple-Drawer Cabinets</t>
  </si>
  <si>
    <t>22" W x 72" L x 10" H w/flush-mount T handle lock</t>
  </si>
  <si>
    <t>TRUNK TRAYS &amp; TRUNK ORGANIZERS</t>
  </si>
  <si>
    <t>CP-UV-CO</t>
  </si>
  <si>
    <t>Cargo organizer w/3 dividers to create max. of 4 compartments.  28" x 16" x 12" H.  Dividers ship loose.</t>
  </si>
  <si>
    <t>Cargo organizer w/lidded weapon compartment.   40" W x 27" D x 12" H.   Lid available.  Sold separately.</t>
  </si>
  <si>
    <t>Cargo organizer w/4 compartments.  48" W x 35" L x 12" H.   Lid available.  Sold separately.</t>
  </si>
  <si>
    <t>Cargo Organizer Lids</t>
  </si>
  <si>
    <t>48.5" W x 22" L x 11" H w/ T-handle lock; 2 drawers side by side</t>
  </si>
  <si>
    <t>Two Single-Drawer Boxes, Bolted Together (Stacked)</t>
  </si>
  <si>
    <t>Single-Drawer Wood-Lined Boxes</t>
  </si>
  <si>
    <t>COMPUTER MOUNTS</t>
  </si>
  <si>
    <t>Passenger-Seat Computer Mounts (Passenger space is not compromised)</t>
  </si>
  <si>
    <t>U-Bracket Computer Mounts (Use on consoles with computer decks)</t>
  </si>
  <si>
    <t>Santa Cruz Weapon Lock Accessories</t>
  </si>
  <si>
    <t>Laptop Accessories</t>
  </si>
  <si>
    <t>Diamond-Punched and Square-Hole Punched Window Screens</t>
  </si>
  <si>
    <t>Welded Bar Designs</t>
  </si>
  <si>
    <t>Polycarbonate Designs</t>
  </si>
  <si>
    <t>Rear Partitions with Fire Extinguisher/AED Compartment(s)</t>
  </si>
  <si>
    <t>REAR CAGE ACCESSORIES</t>
  </si>
  <si>
    <t>40" W x 38" L x 10" H w/push button lock; 2 drawers side by side</t>
  </si>
  <si>
    <t>Command Post Pop-Up Whiteboards (Bolts to Top of Command Post)</t>
  </si>
  <si>
    <t>CP-GB44248-TL</t>
  </si>
  <si>
    <t>44" W x 24" L x 8" H w/2 DL locking handles.  Bolts to top of elevated frame:  CP-UV-MNT-EB sold separately.</t>
  </si>
  <si>
    <t>CP-GB44248-PB</t>
  </si>
  <si>
    <t>44" W x 24" L x 8" H w/PB lock.  Bolts to top of elevated frame:  CP-UV-MNT-EB sold separately.</t>
  </si>
  <si>
    <t>With Fire extinguisher compartment in rear cage</t>
  </si>
  <si>
    <t>Rear Partitions with ABS Plastic Seat (PTS Plastic Seats)</t>
  </si>
  <si>
    <t>Rear Partitions to mate to Laguna Plastic Seat Installations Only (Laguna Seats sold separately)</t>
  </si>
  <si>
    <t>Console-Side Dual-Arm Computer Mounts</t>
  </si>
  <si>
    <t>Always indicate year, make and model on your console purchase orders</t>
  </si>
  <si>
    <t>Big-Boy Mounting Kit &amp; Kick Panels for Standard Frame Partitions</t>
  </si>
  <si>
    <t>Standard Mounting Kit &amp; Kick Panels for Standard Frame Partitions</t>
  </si>
  <si>
    <t>Big-Boy Mounting Kit &amp; Kick Panels for Straight-Frame Space-Maker (Strongest Airbag Compliant Mount)</t>
  </si>
  <si>
    <t>Mounting Kit &amp; Kick Panels for Bent-Frame Space-Maker (Strongest Airbag Compliant Mount)</t>
  </si>
  <si>
    <t>GL-SC1AR/H</t>
  </si>
  <si>
    <t>AR15 weapon lock designed to accommodate handcuff key (key by others)</t>
  </si>
  <si>
    <t>Above locks also can be ordered with barrel key</t>
  </si>
  <si>
    <t>Universal weapon lock designed to work with handcuff key (key by others)</t>
  </si>
  <si>
    <t>BACK-SEAT WINDOWS, DIAMOND-PUNCHED WINDOW SCREENS</t>
  </si>
  <si>
    <t>BACK-SEAT WINDOWS, WELDED BAR WINDOW GUARDS (VERTICAL &amp; HORIZONTAL DESIGNS)</t>
  </si>
  <si>
    <t>BACK-SEAT WINDOWS, POLYCARBONATE WINDOW GUARDS</t>
  </si>
  <si>
    <t>BACK-SEAT WINDOW, POLYCARBONATE WINDOW GUARDS</t>
  </si>
  <si>
    <t>BACK-SEAT WINDOW, WELDED BAR WINDOW GUARDS (VERTICAL &amp; HORIZONTAL DESIGNS)</t>
  </si>
  <si>
    <t>BACK-SEAT WINDOW, DIAMOND-PUNCHED WINDOW SCREENS</t>
  </si>
  <si>
    <t>DODGE</t>
  </si>
  <si>
    <t>Fire extinguisher compartments on both sides</t>
  </si>
  <si>
    <t>Command Post SUV Mounting Brackets</t>
  </si>
  <si>
    <t>Wood-Lined Cabinets, Multiple Boxes, Multiple Drawers (Day Box Characteristics)</t>
  </si>
  <si>
    <t>REAR PARTITIONS WITH PTS ABS PRISONER TRANSPORT SEAT</t>
  </si>
  <si>
    <t>PI Taurus Vehicle-Specific Consoles (Tall Profile)</t>
  </si>
  <si>
    <t>Storage/Weapon Vaults (Width x Depth x Height)</t>
  </si>
  <si>
    <t>Two-Drawer (Side by Side)</t>
  </si>
  <si>
    <t>CP-3930-MS1-WB</t>
  </si>
  <si>
    <t>39" W X 20" L x 19.37" H; Weapon box on bottom, whiteboard module on top, trim pre-punched with holes</t>
  </si>
  <si>
    <t>Cargo area equipment shelf w/wire holes, bolts to TP-FDUV-R</t>
  </si>
  <si>
    <t>PI Utility electronics tray (28" W x 22" L).  Bolts to CP-UV-CARGO-MNT/-XL lift-up platforms.</t>
  </si>
  <si>
    <t>PI Utility electronics tray (51" W x 15.7" D).  Bolts to Troy PI Utility cargo partitions.</t>
  </si>
  <si>
    <t>PI Utility fence for AC-EB-SL-TRAY (37.3" W x 5.6" H).  Square-hole punch pattern.  Use at 6" clearance position.</t>
  </si>
  <si>
    <t>Printer Mounts (Height Adjustable) - Works with Pentax &amp; Brother Pocket Printer Models</t>
  </si>
  <si>
    <t>CM-EXPD-SL-LT17</t>
  </si>
  <si>
    <t>2007-17 Expedition passenger-seat mnt w/slide arm and wide laptop tray</t>
  </si>
  <si>
    <t>2015-17 Colorado/Canyon truck passenger seat mnt w/swing arm for docking station</t>
  </si>
  <si>
    <t xml:space="preserve">Console side ht. adj. mount w/swing arm, pivot mount and tray for Panasonic CF-30/-31 Dock </t>
  </si>
  <si>
    <t>Console side ht. adj. mount w/swing arm for docking station</t>
  </si>
  <si>
    <t>Console side ht. adj. mount w/swing arm for wide laptop tray</t>
  </si>
  <si>
    <t>U bracket mnt w/swing arm, pivot mount and tray for Panasonic CF-30/-31 Dock</t>
  </si>
  <si>
    <t xml:space="preserve">U bracket mnt w/swing arm for docking station </t>
  </si>
  <si>
    <t>U bracket mnt w/swing arm for docking station; pivot mount bolts to second hole (farther from user)</t>
  </si>
  <si>
    <t>U bracket mnt w/swing arm for wide laptop tray</t>
  </si>
  <si>
    <t>Short U bracket mnt w/swing arm, pivot mount and tray for Panasonic CF-30/-31 Dock</t>
  </si>
  <si>
    <t>Short U bracket mnt w/swing arm for docking station</t>
  </si>
  <si>
    <t>Short U bracket mnt w/swing arm for dock; pivot mount bolts to second hole (farther from user)</t>
  </si>
  <si>
    <t>Short U bracket mnt w/swing arm for wide laptop tray</t>
  </si>
  <si>
    <t>Console side ht. adj. mount w/slide arm, pivot mount and tray for Panasonic CF-30/-31 dock</t>
  </si>
  <si>
    <t>Console side ht. adj. mount w/slide arm for docking station</t>
  </si>
  <si>
    <t>Console side ht. adj. mount w/slide arm for wide laptop tray</t>
  </si>
  <si>
    <t>U bracket mnt w/slide arm, pivot mount and tray for Panasonic CF-30/-31 Dock</t>
  </si>
  <si>
    <t>U bracket mnt w/slide arm for docking station</t>
  </si>
  <si>
    <t>U bracket mnt w/slide arm for docking station; pivot mount bolts to second hole (farther from user)</t>
  </si>
  <si>
    <t xml:space="preserve">U bracket mnt w/slide arm and wide laptop tray </t>
  </si>
  <si>
    <t>Short U bracket mnt w/slide arm, pivot mount and tray for Panasonic CF-30/-31 Dock</t>
  </si>
  <si>
    <t>Short U bracket mnt w/slide arm for docking station</t>
  </si>
  <si>
    <t>Short U bracket mnt w/slide arm for docking station; pivot mounts to second hole (farther from user)</t>
  </si>
  <si>
    <t>Short U bracket mnt w/slide arm and wide laptop tray</t>
  </si>
  <si>
    <t>Non-Sliding, Fixed in Place Window Models</t>
  </si>
  <si>
    <t>Window Guards (Diamond or Square-Hole Punched, Welded Bar, Polycarbonate Designs)</t>
  </si>
  <si>
    <t>Hatch Window Guards (With rear cage, offers four-sided cargo security)</t>
  </si>
  <si>
    <t>Partitions: Full Size; Standard Frame</t>
  </si>
  <si>
    <t>Window Guards (Diamond or Welded Bar Designs)</t>
  </si>
  <si>
    <t xml:space="preserve">Diamond-Punched </t>
  </si>
  <si>
    <t>Misc  Products</t>
  </si>
  <si>
    <t xml:space="preserve">Elevated Storage Vault (Platform can accommodate other storage vaults) </t>
  </si>
  <si>
    <t>SUV Cargo Window Guards (With rear cage, offers four-sided cargo security)</t>
  </si>
  <si>
    <t>Diamond-Punched Window Screens</t>
  </si>
  <si>
    <t>Rear Partitions (Square-Hole Punched, Polycarbonate Window Models)</t>
  </si>
  <si>
    <t>Console Accessories</t>
  </si>
  <si>
    <t>48" Wide Single-Drawer Weapon Boxes. (Remove tire jack from OEM compartment and relocate elsewhere)</t>
  </si>
  <si>
    <t>44" Wide Single-Drawer Weapon Boxes.  (Spare-tire jack stays in OEM compartment)</t>
  </si>
  <si>
    <t>48" Wide Two-Drawer Weapon Boxes. (Side-by-Side)</t>
  </si>
  <si>
    <t>Multiple-Drawer Weapon Boxes. (Stacked)</t>
  </si>
  <si>
    <t>COMPUTER MOUNTS (F250-550 Trucks)</t>
  </si>
  <si>
    <t>CP-T-US-D-BOX</t>
  </si>
  <si>
    <t>Silverado Standard-Width Consoles (Can be tranferred to other vehicles)</t>
  </si>
  <si>
    <t xml:space="preserve">Silverado Wide-Body Consoles (Can be tranferred to other trucks) </t>
  </si>
  <si>
    <t>Silverado Wide-Body Consoles for 4x4 Floor Shifter</t>
  </si>
  <si>
    <t>KP-CH15-F</t>
  </si>
  <si>
    <t>KP-F-2500-SS</t>
  </si>
  <si>
    <t>Window Guards (Diamond Designs)</t>
  </si>
  <si>
    <t>2015+ Suburban-Specific Consoles (Can be transferred only to Tahoe)</t>
  </si>
  <si>
    <t>2015+ Suburban-Specific Wide-Body Consoles (Can be transferred only to Tahoe)</t>
  </si>
  <si>
    <t>Rear Partitions (Square-Hole Punched Models)</t>
  </si>
  <si>
    <t>No floor plate need, console bolts directly to the floor.</t>
  </si>
  <si>
    <t>Window Guards (Welded Bar, Polycarbonate Designs)</t>
  </si>
  <si>
    <t xml:space="preserve">RAM Standard-Width Floor Shifter Consoles </t>
  </si>
  <si>
    <t>Window Guards (Diamond Punch Designs)</t>
  </si>
  <si>
    <t>Master Price List</t>
  </si>
  <si>
    <t>Ford PI Utility</t>
  </si>
  <si>
    <t>Ford F150</t>
  </si>
  <si>
    <t>Ford F250</t>
  </si>
  <si>
    <t>Chevy Tahoe</t>
  </si>
  <si>
    <t>Chevy Suburban</t>
  </si>
  <si>
    <t>Dodge RAM</t>
  </si>
  <si>
    <t>Cargo Products</t>
  </si>
  <si>
    <t>TOC</t>
  </si>
  <si>
    <t>CP-UV-POLY</t>
  </si>
  <si>
    <t>PI Utility Overhead Consoles - Vehicle-Specific (Cannot be transferred to other vehicles)</t>
  </si>
  <si>
    <t>Universal 9" sloped console</t>
  </si>
  <si>
    <t>Universal 10" 2-pc. ht. adj. console; Can be lifted and/or angled to accommodate various component sizes</t>
  </si>
  <si>
    <t>Customized MC console Line</t>
  </si>
  <si>
    <t>2" face plate w/ (1) AC duplex outlet cut-out. Includes duplex outlet.</t>
  </si>
  <si>
    <t>Deluxe Laptop Trays</t>
  </si>
  <si>
    <t>Gun lock barrel insert</t>
  </si>
  <si>
    <t>GL-SC1201-B</t>
  </si>
  <si>
    <t>Arm Rest ( Height Adjustable Models)</t>
  </si>
  <si>
    <t>Bolts to Floor Plate (pad can be flipped up)</t>
  </si>
  <si>
    <t>CC-C07-9</t>
  </si>
  <si>
    <t xml:space="preserve">Non-Sliding, Fixed in Place Window Models </t>
  </si>
  <si>
    <t xml:space="preserve">Sliding Window Models </t>
  </si>
  <si>
    <t>Cargo Electronics Boxes</t>
  </si>
  <si>
    <t xml:space="preserve">Universal 16" low-profile L-shape console: 8" slope/ 8" level.  </t>
  </si>
  <si>
    <t>48" Wide Single-Drawer Weapon Boxes. (Remove tire jack from OEM compartment and relocate)</t>
  </si>
  <si>
    <t>Tahoe Rear Cage Accessories</t>
  </si>
  <si>
    <t>With Fire Extinguisher Storage Compartment(s)</t>
  </si>
  <si>
    <t>Tahoe Rear Partition with fire extinguisher compartment</t>
  </si>
  <si>
    <t>AC-MAG-MIC</t>
  </si>
  <si>
    <t>TP-TH15-RL poly partition, 2-RMNT-TH15-LA w/fire ext., PS-TH15-OS seat, PS-TH15-MNT seat mount &amp; OS seat belts/retractors</t>
  </si>
  <si>
    <t>40" W x 20" L x 20" H lidded box w/2 cam locks, 2 gas struts</t>
  </si>
  <si>
    <t>14.3" W x 37.1" L x 10" H cam lock; gas strut.  Hinge at near center.  Install length- or width-wise.</t>
  </si>
  <si>
    <t>37" W x 14" L x 6" H w/2 cam locks &amp; 1 push button lock ; 2 gas struts</t>
  </si>
  <si>
    <t>37.5" W x 14" L x 6" H w/2 cam locks; 1 gas strut</t>
  </si>
  <si>
    <t>37.25" W x 15" L x 6" H lidded gun box w/2 cam locks, 1 gas strut</t>
  </si>
  <si>
    <t>37.25" W x 14.12" L x 10.1" H lidded gun box w/2 cam locks, 2 gas struts, 1 slanted divider plate</t>
  </si>
  <si>
    <t>44" W x 38" L x 11" H w/2 cam locks, 1 DL locking handle.  Carpet top.</t>
  </si>
  <si>
    <t>48.4" W x 56" L x 12" H w/2 cam locks &amp; 1 DL locking handle.</t>
  </si>
  <si>
    <t>36.25" W x 18" L x 10" H; Tall lidded gun box w/2 camlocks; gas strut.  Cargo rings on side and rear walls.</t>
  </si>
  <si>
    <t>Optional vented steel housing to protect electronics mounted to CP-UV-SHELF</t>
  </si>
  <si>
    <t>TP-FDUV-R partition, PS-FDUV-OS seat, PS-FDUV-MNT seat mount and OS seat belts/retractors</t>
  </si>
  <si>
    <t>TP-FDUV-RL partition w/poly, PS-FDUV-OS seat, PS-FDUV-MNT seat mount and OS seat belts/retractors</t>
  </si>
  <si>
    <t>TP-FDUV-LA partition w/fire ext., PS-FDUV-OS seat, PS-FDUV-MNT seat mount and OS seat belts/retractors</t>
  </si>
  <si>
    <t>TP-FDUV-RL-LA partition w/poly &amp; fire ext., PS-FDUV-OS seat, PS-FDUV-MNT seat mount and OS seat belts/retractors</t>
  </si>
  <si>
    <t>TP-TH15-SQ-R partition, 2-RMNT-TH15-SQ mount, PS-TH15-OS seat, PS-TH15-MNT seat mount, OS seat belts/ retractors</t>
  </si>
  <si>
    <t>TP-TH15-RL poly partition, 2-RMNT-TH15-SQ, PS-TH15-OS seat, PS-TH15-MNT seat mount and OS seat belts/retractors</t>
  </si>
  <si>
    <t>TP-TH15-SQ-R partition, 2-RMNT-TH15-LA w/fire ext., PS-TH15-OS seat, PS-TH15-MNT seat mount &amp; OS seat belts/retractors</t>
  </si>
  <si>
    <t>Cargo Mount Spare Parts</t>
  </si>
  <si>
    <t>Single-Drawer Weapon Boxes.  Fit Terrain Traverse, Equinox</t>
  </si>
  <si>
    <t>Single-Drawer Weapon Boxes.  Use in Tahoes if spare tire jack remains in OEM compartment.</t>
  </si>
  <si>
    <t>Single-Drawer Weapon Boxes.  Fits Tahoe, Expedition, Suburban, truck beds.</t>
  </si>
  <si>
    <t>CC-F-THOS-18</t>
  </si>
  <si>
    <t>2015+ Colorado/Canyon Trucks - Specific Consoles and Products</t>
  </si>
  <si>
    <t>AC-TB-ARM</t>
  </si>
  <si>
    <t>GM-B-FPS-BKT</t>
  </si>
  <si>
    <t>PI Utility Standard Partition Mount and Compatible Kick Panel Choices</t>
  </si>
  <si>
    <t>PI Utility Extra Seat-Back Recline Partition Mount and Compatible Kick Panels.  Caution:  Takes up back-seat space!</t>
  </si>
  <si>
    <t>PI Utility Bent-Frame Partition Mount and Compatible Kick Panels.  Use only with TP-E-SM . . . Partition line.</t>
  </si>
  <si>
    <t>FRONT PARTITIONS:   MOUNTING KITS AND KICK PANELS.</t>
  </si>
  <si>
    <t>Crew Cab Truck Rear Window Screens</t>
  </si>
  <si>
    <t>(SET = DRIVER AND PASSENGER SIDE IN A SINGLE PART NUMBER AND SET PRICE)</t>
  </si>
  <si>
    <t>Re-Use Factory Seat Belts</t>
  </si>
  <si>
    <t>Rear Partition has Fire Ext. Compartment</t>
  </si>
  <si>
    <t>AC-TB-ARM-XL</t>
  </si>
  <si>
    <t>AC-TB-ARMMNT-XL</t>
  </si>
  <si>
    <t>PI UTILITY CARGO (REAR) PARTITIONS  (MOUNT INCLUDED IN PART NUMBER AND PRICE)</t>
  </si>
  <si>
    <t>PS-TH15-FX-OS-R</t>
  </si>
  <si>
    <t>PS-TH15-FX-OS-RL</t>
  </si>
  <si>
    <t>AC-CP-F-TH8-MNT</t>
  </si>
  <si>
    <t>CM-F15-SA-CF30</t>
  </si>
  <si>
    <t>CM-F15-SL-CF30</t>
  </si>
  <si>
    <t>CONSOLE ACCESSORIES</t>
  </si>
  <si>
    <t>Off-set bracket for universal hand-cuff style gun lock (Santa Cruz).   More room for optics on rifle.</t>
  </si>
  <si>
    <t>Bracket for AR gun lock (Santa Cruz, Overland, Big Sky)</t>
  </si>
  <si>
    <t>Bracket for shotgun lock (Santa Cruz, Overland, Big Sky)</t>
  </si>
  <si>
    <t>6" x 2" leather arm pad on 5" tall L bracket.  Bolts to console side or rear.</t>
  </si>
  <si>
    <t>9" x 3" molded foam arm pad on 5" tall L bracket.  Bolts to console side or rear.</t>
  </si>
  <si>
    <t>12" x 2" leather arm pad on 5" tall L bracket.  Bolts to console side or rear wall of wide-body consoles.</t>
  </si>
  <si>
    <t>Internal Lidded Deep-Profile Storage (Bolts to console face plate rails)</t>
  </si>
  <si>
    <t>Laptop Tray Accessories</t>
  </si>
  <si>
    <t>COMPUTER MOUNTS, STAND-ALONE PASSENGER-SEAT MOUNTS</t>
  </si>
  <si>
    <t>Weapon Locks</t>
  </si>
  <si>
    <t>Shotgun lock w/No. 2 key</t>
  </si>
  <si>
    <t>Shotgun lock with special insert to grab weapon at barrel</t>
  </si>
  <si>
    <t>Bracket for universal gun lock (SC-5-XL, SC-6 by Santa Cruz)</t>
  </si>
  <si>
    <t xml:space="preserve">Tall bracket to allow for grabbing at rifle barrel.  Works on 11" and 16" rifle barrels.  Use with GL-SC1-B-RF lock (Santa Cruz)  </t>
  </si>
  <si>
    <t>Weapon Lock Accessories</t>
  </si>
  <si>
    <t>PARTITIONS: Universal Sedan (US) Size (53") - Fits PI Utility, Civilian Explorer, PI Taurus, Charger, Impala</t>
  </si>
  <si>
    <t>BENT-FRAME SPACEMAKER PARTITIONS: US size Sedan Size (53");  For PI Taurus and PI Utility Only) - Most Back-seat Entry Room</t>
  </si>
  <si>
    <t>STRAIGHT-FRAME SPACEMAKER PARTITIONS: Universal Sedan Size (53"); (For PI Taurus, PI Utility, Dodge Charger Only)</t>
  </si>
  <si>
    <t xml:space="preserve">STANDARD DESIGN PARTITIONS: Universal Sedan (US) Size (53") - Fits PI Utility, PI Taurus, Charger, Impala - Flat Panel (- F) </t>
  </si>
  <si>
    <t>FULL-SIZE STANDARD DESIGN PARTITIONS: Full Size (58.25"); For large SUVs and trucks only)- Recessed Panels (-SS)</t>
  </si>
  <si>
    <t>FULL-SIZE FLAT PARTITIONS: Full Size (53.25"); For large Suvs and trucks only) - Flat Panels (-F)</t>
  </si>
  <si>
    <t>FULL-SIZE BENT-FRAME SPACEMAKER PARTITIONS: Full Size; (58.25"), (For 2015-17 Tahoe Only)</t>
  </si>
  <si>
    <t>FORD TRANSIT VAN PARTITIONS:  Ford Transit XLT Low-Roof Van Only)</t>
  </si>
  <si>
    <t>PI Utility Kick Panels for use only with Straight-Frame Space Maker Partitions (TP-E-SF6-US-SS for example)</t>
  </si>
  <si>
    <t>Beverage Holders (Internal and External Models) Internal / External</t>
  </si>
  <si>
    <t>10" 2-pc. ht. adj. console; small footspring.  No floor plate used for bench-seat vehicles.</t>
  </si>
  <si>
    <t>Open Storage Wide-Body Console Custom Parts</t>
  </si>
  <si>
    <t xml:space="preserve">Above lock can be ordered w/#2 key, #3 key, barrel key, public key or handcuff key lock (key not included) </t>
  </si>
  <si>
    <t>Weapon Vault/Storage Cabinets/Command Posts</t>
  </si>
  <si>
    <t>Trunk Trays &amp; Trunk Organizers</t>
  </si>
  <si>
    <t xml:space="preserve">SUV Expedition Wide-Body Consoles (Can be transferred to other trucks) </t>
  </si>
  <si>
    <t>SUV Expedition Standard-Width Consoles (Can be transferred to other vehicles)</t>
  </si>
  <si>
    <t>RAM Standard-Width Consoles (Can be transferred to other vehicles)</t>
  </si>
  <si>
    <t xml:space="preserve">RAM Wide-Body Consoles (Can be transferred to other trucks) </t>
  </si>
  <si>
    <r>
      <t xml:space="preserve">Weapon Lock Mounting Brackets </t>
    </r>
    <r>
      <rPr>
        <sz val="11"/>
        <color rgb="FFFF0000"/>
        <rFont val="Calibri"/>
        <family val="2"/>
        <scheme val="minor"/>
      </rPr>
      <t>(Bracket costs included in weapon mount list price)</t>
    </r>
  </si>
  <si>
    <r>
      <t xml:space="preserve">TP-FDUV-R partition, PS-FDUV-FS seat for factory belts, PS-FDUV-MNT seat mount.  </t>
    </r>
    <r>
      <rPr>
        <b/>
        <sz val="11"/>
        <color indexed="8"/>
        <rFont val="Calibri"/>
        <family val="2"/>
        <scheme val="minor"/>
      </rPr>
      <t xml:space="preserve"> Re-uses OEM seat belts</t>
    </r>
    <r>
      <rPr>
        <sz val="11"/>
        <color indexed="8"/>
        <rFont val="Calibri"/>
        <family val="2"/>
        <scheme val="minor"/>
      </rPr>
      <t>.</t>
    </r>
  </si>
  <si>
    <r>
      <t xml:space="preserve">Weapon Mounts </t>
    </r>
    <r>
      <rPr>
        <sz val="11"/>
        <color indexed="8"/>
        <rFont val="Calibri"/>
        <family val="2"/>
        <scheme val="minor"/>
      </rPr>
      <t>(Locks sold separately)</t>
    </r>
  </si>
  <si>
    <r>
      <rPr>
        <b/>
        <sz val="11"/>
        <rFont val="Calibri"/>
        <family val="2"/>
        <scheme val="minor"/>
      </rPr>
      <t>Weapon Lock Bracket</t>
    </r>
    <r>
      <rPr>
        <sz val="11"/>
        <rFont val="Calibri"/>
        <family val="2"/>
        <scheme val="minor"/>
      </rPr>
      <t>s (Patent-pending theft-deterrent designs)</t>
    </r>
  </si>
  <si>
    <r>
      <t>44" Wide boxes work</t>
    </r>
    <r>
      <rPr>
        <b/>
        <i/>
        <sz val="11"/>
        <rFont val="Calibri"/>
        <family val="2"/>
        <scheme val="minor"/>
      </rPr>
      <t xml:space="preserve"> only</t>
    </r>
    <r>
      <rPr>
        <b/>
        <sz val="11"/>
        <rFont val="Calibri"/>
        <family val="2"/>
        <scheme val="minor"/>
      </rPr>
      <t xml:space="preserve"> on elevated frame.  </t>
    </r>
  </si>
  <si>
    <t>Printer mount with 3 x 9 pad and low-profile L bracket.  (AC-PENPRTR-90, AC-FOAM-93)</t>
  </si>
  <si>
    <t>Printer mount with 5 x 8 pad and low-profile L-bracket.  (AC-PENPRTR-90, AC-FOAM-58)</t>
  </si>
  <si>
    <t>Height-adjustable arm rest w/5x10 pad. Bolts to floor plate. (Formerly part number AC-ARM-XL)</t>
  </si>
  <si>
    <t>Height-adjustable arm rest w/ 5x8 pad. Bolts to floor plate. (Formerly part number AC-ARM)</t>
  </si>
  <si>
    <t>AC-TB-ARMMNT-58</t>
  </si>
  <si>
    <t>Console mounted height adjustable arm rest.  (Formerly part number AC-ARMMNT-58)</t>
  </si>
  <si>
    <t>Console mounted height adjustable arm rest w/ large leather pad.  (Formerly part number AC-ARMMNT-XL)</t>
  </si>
  <si>
    <t>MOTOROLA RADIOS</t>
  </si>
  <si>
    <t>FP-M9004</t>
  </si>
  <si>
    <t>FP-M9005</t>
  </si>
  <si>
    <t>FP-MXTL2500</t>
  </si>
  <si>
    <t>FP-MXTL5000</t>
  </si>
  <si>
    <t>FP-MAPX6500-07-R</t>
  </si>
  <si>
    <t>FP-MCS2001</t>
  </si>
  <si>
    <t>FP-MXPR5550</t>
  </si>
  <si>
    <t>FP-MTURBO</t>
  </si>
  <si>
    <t>FP-CM300</t>
  </si>
  <si>
    <t>FP-CDM1250</t>
  </si>
  <si>
    <t>FP-MAPX6500-02</t>
  </si>
  <si>
    <t>FP-MXTL25M9-4</t>
  </si>
  <si>
    <t>FP-XTL2500-D</t>
  </si>
  <si>
    <t>FP-XTL5000-D</t>
  </si>
  <si>
    <t>FP-UBCD996T</t>
  </si>
  <si>
    <t>HARRIS RADIOS</t>
  </si>
  <si>
    <t>FP-ORION(R)</t>
  </si>
  <si>
    <t>FP-HARRIS-T</t>
  </si>
  <si>
    <t>FP-MCM7200</t>
  </si>
  <si>
    <t>ICOM RADIOS</t>
  </si>
  <si>
    <t>FP-ICOMA200</t>
  </si>
  <si>
    <t>FP-ICF121</t>
  </si>
  <si>
    <t>FP-ICOMA110</t>
  </si>
  <si>
    <t>FP-ICOMA120</t>
  </si>
  <si>
    <t>FP-ICF1721D</t>
  </si>
  <si>
    <t>FP-ICF6061D</t>
  </si>
  <si>
    <t>CODE 3 LIGHT BARS/SIRENS</t>
  </si>
  <si>
    <t>FP-C33892-3</t>
  </si>
  <si>
    <t>FP-C3-Z3</t>
  </si>
  <si>
    <t>FP-C3-XCEL</t>
  </si>
  <si>
    <t>FP-C33892</t>
  </si>
  <si>
    <t>KENWOOD RADIOS</t>
  </si>
  <si>
    <t>FP-KTK7180/8180</t>
  </si>
  <si>
    <t>FP-K-NX3720</t>
  </si>
  <si>
    <t>FP-KENTK790MR</t>
  </si>
  <si>
    <t>FP-KENKCH20R</t>
  </si>
  <si>
    <t>FP-KENNX5M-D</t>
  </si>
  <si>
    <t>FP-KENNX5M-R</t>
  </si>
  <si>
    <t>FP-KENTK7360</t>
  </si>
  <si>
    <t>FP-KENTK7160H3</t>
  </si>
  <si>
    <t>FP-KENTK890</t>
  </si>
  <si>
    <t>FP-KENTK790</t>
  </si>
  <si>
    <t>BENDIX KING RADIOS</t>
  </si>
  <si>
    <t>FP-BK-KNGM150-D</t>
  </si>
  <si>
    <t>FP-BKM150-R</t>
  </si>
  <si>
    <t>FP-BKEM5992X</t>
  </si>
  <si>
    <t>FP-BKGMH5992R</t>
  </si>
  <si>
    <t>FP-BKDMH5992R</t>
  </si>
  <si>
    <t>FEDERAL SIGNAL LIGHT BARS/SIRENS</t>
  </si>
  <si>
    <t>FP-FEDPA300</t>
  </si>
  <si>
    <t>FP-PLATINUM-T</t>
  </si>
  <si>
    <t>FP-FEDPA640</t>
  </si>
  <si>
    <t>FP-FEDSMART1</t>
  </si>
  <si>
    <t>FP-PLATINUM</t>
  </si>
  <si>
    <t>WHELEN LIGHT BARS/SIRENS</t>
  </si>
  <si>
    <t>FP-WS295HFS9</t>
  </si>
  <si>
    <t>FP-WTA-RAD</t>
  </si>
  <si>
    <t>FP-WCENCOM-JD</t>
  </si>
  <si>
    <t>SOUND OFF LIGHT BARS/SIRENS</t>
  </si>
  <si>
    <t>FP-SO380R</t>
  </si>
  <si>
    <t>FP-ETSA481</t>
  </si>
  <si>
    <t>FP-ARB360</t>
  </si>
  <si>
    <t>FP-L3FLASH3</t>
  </si>
  <si>
    <t>FP-LB-FB2-MON</t>
  </si>
  <si>
    <t>FP-WG4RE</t>
  </si>
  <si>
    <t>FP-BLNK1</t>
  </si>
  <si>
    <t>FP-BLNK2</t>
  </si>
  <si>
    <t>FP-BLNK3</t>
  </si>
  <si>
    <t>FP-BLNK4</t>
  </si>
  <si>
    <t>AFTER-MARKET ELECTRONICS FACE PLATES</t>
  </si>
  <si>
    <t>Face Plate A List</t>
  </si>
  <si>
    <t>FP-CDM1250(R)</t>
  </si>
  <si>
    <t>FP-SPRCTR(S)</t>
  </si>
  <si>
    <t>FP-T-XTL5000-4</t>
  </si>
  <si>
    <t>FP-M9001</t>
  </si>
  <si>
    <t>FP-MOTOROLA09-7</t>
  </si>
  <si>
    <t>7” version of FP-MOTOROLA-09</t>
  </si>
  <si>
    <t>FP-MOTOROLA-09</t>
  </si>
  <si>
    <t>MIDLAND RADIOS</t>
  </si>
  <si>
    <t>FP-MDSTM1050B</t>
  </si>
  <si>
    <t>FP-KENTK860</t>
  </si>
  <si>
    <t>FP-KENTK7160HK</t>
  </si>
  <si>
    <t>FP-KENTK6110</t>
  </si>
  <si>
    <t>FP-KENTK7150</t>
  </si>
  <si>
    <t>FP-KEN30(R)</t>
  </si>
  <si>
    <t>FP-GEMDX</t>
  </si>
  <si>
    <t>FP-ERIC-KRY-RD</t>
  </si>
  <si>
    <t>FP-GEORION</t>
  </si>
  <si>
    <t>FP-H-XG25M</t>
  </si>
  <si>
    <t>FP-H-XG25M-R</t>
  </si>
  <si>
    <t>FP-EFJ5300ES</t>
  </si>
  <si>
    <t>FP-EFJ5ESL</t>
  </si>
  <si>
    <t>TAIT RADIOS</t>
  </si>
  <si>
    <t>FP-TAIT2000</t>
  </si>
  <si>
    <t>FP-TAITM8200</t>
  </si>
  <si>
    <t>FP-TAITM8200(D)</t>
  </si>
  <si>
    <t>FP-UPRO510XL</t>
  </si>
  <si>
    <t>FP-UNIPRO520</t>
  </si>
  <si>
    <t>VERTEX RADIOS</t>
  </si>
  <si>
    <t>FP-VX2200</t>
  </si>
  <si>
    <t>FP-VX4600</t>
  </si>
  <si>
    <t>FP-VX6000</t>
  </si>
  <si>
    <t>SIGTRONICS</t>
  </si>
  <si>
    <t>FP-SIGUS-67D</t>
  </si>
  <si>
    <t>STAR/SIGNAL</t>
  </si>
  <si>
    <t>FP-SIGLCS800</t>
  </si>
  <si>
    <t>FP-BKLAA0340</t>
  </si>
  <si>
    <t>FP-BKLAA0355</t>
  </si>
  <si>
    <t>FIRECOM</t>
  </si>
  <si>
    <t>FP-FICM3025</t>
  </si>
  <si>
    <t>FP-MRLN4884B-2</t>
  </si>
  <si>
    <t>FP-MRLN4884B</t>
  </si>
  <si>
    <t>FP-NTN9176B</t>
  </si>
  <si>
    <t>FP-NTN9176B-D</t>
  </si>
  <si>
    <t>FP-MNNTN7618B-D</t>
  </si>
  <si>
    <t>FP-C3NARROW</t>
  </si>
  <si>
    <t>FP-C3-VCON</t>
  </si>
  <si>
    <t>FP-C3ASTK-09</t>
  </si>
  <si>
    <t>FP-C3999</t>
  </si>
  <si>
    <t>FENIEX SIGNAL LIGHT BARS/SIRENS</t>
  </si>
  <si>
    <t>FP-F-2200</t>
  </si>
  <si>
    <t>FP-SOETSP990</t>
  </si>
  <si>
    <t>FP-FEDSMC2</t>
  </si>
  <si>
    <t>FP-FEDSW300</t>
  </si>
  <si>
    <t>FP-EQ2B-RJ</t>
  </si>
  <si>
    <t>FP-WSPCCS9RW</t>
  </si>
  <si>
    <t>FP-WS295HF</t>
  </si>
  <si>
    <t>FP-WPCC10W</t>
  </si>
  <si>
    <t>FP-WSPCCS10N</t>
  </si>
  <si>
    <t>FP-WMPC03</t>
  </si>
  <si>
    <t>FP-WS295</t>
  </si>
  <si>
    <t>FP-WSEPSL1</t>
  </si>
  <si>
    <t>FP-WSPCCS9N</t>
  </si>
  <si>
    <t>FP-TOMAR940(R)</t>
  </si>
  <si>
    <t>FP-CARSC409</t>
  </si>
  <si>
    <t>FP-CARSC411</t>
  </si>
  <si>
    <t>FP-BLNK5</t>
  </si>
  <si>
    <t>FP-BLNK6</t>
  </si>
  <si>
    <t>FP-BLNK7</t>
  </si>
  <si>
    <t>FP-BLNK8</t>
  </si>
  <si>
    <t>FP-C18WXST2</t>
  </si>
  <si>
    <t>FP-COBRA25LTD</t>
  </si>
  <si>
    <t>FP-COBRA29LTD</t>
  </si>
  <si>
    <t>FP-ARB360-ADP</t>
  </si>
  <si>
    <t>FP-L3FLASH</t>
  </si>
  <si>
    <t>L-3 Flashback Model 2</t>
  </si>
  <si>
    <t>FP-ICOP-20/20W</t>
  </si>
  <si>
    <t>ICOP 20/20W Video recorder</t>
  </si>
  <si>
    <t>FP-PYRSVR200</t>
  </si>
  <si>
    <t>Pyramid SVR-200 Repeater</t>
  </si>
  <si>
    <t>FP-PYRSVR250</t>
  </si>
  <si>
    <t>Pyramid SVR-250 Repeater</t>
  </si>
  <si>
    <t>FP-RAK9TEMP</t>
  </si>
  <si>
    <t>FP-UBC350A</t>
  </si>
  <si>
    <t>FP-BC350</t>
  </si>
  <si>
    <t>OEM ELECTRONICS FACE PLATES</t>
  </si>
  <si>
    <t>FP-1DC2SWUSB-2</t>
  </si>
  <si>
    <t>FP-KUSSMAUL-2</t>
  </si>
  <si>
    <t>FP-KUSS-USB-3DC</t>
  </si>
  <si>
    <t>FP-HRMETER</t>
  </si>
  <si>
    <t>FP-SAM-1235M</t>
  </si>
  <si>
    <t>FP-ACDC-INV-4</t>
  </si>
  <si>
    <t>FP-BL5-VM</t>
  </si>
  <si>
    <t>FP-SPKRBKT-6</t>
  </si>
  <si>
    <t>FP-SJ-PLUG</t>
  </si>
  <si>
    <t>FP-BLNK1PA</t>
  </si>
  <si>
    <t>FP-BLNK1-TS</t>
  </si>
  <si>
    <t>FP-BL2SW3AP1</t>
  </si>
  <si>
    <t>FP-BL2SW3AP2</t>
  </si>
  <si>
    <t>FP-BLNK2SW1</t>
  </si>
  <si>
    <t>FP-BLNK2SW2-S</t>
  </si>
  <si>
    <t>FP-BLNK2SW4</t>
  </si>
  <si>
    <t>FP-BLNK2SW5, 14</t>
  </si>
  <si>
    <t>Face Plate B List</t>
  </si>
  <si>
    <t xml:space="preserve">2013 - 2019 FORD UTILITY PRICE LIST </t>
  </si>
  <si>
    <t xml:space="preserve">2011 - 2019 DODGE CHARGER PRICE LIST </t>
  </si>
  <si>
    <t xml:space="preserve">2014 - 2018 CHEVY 1500 SILVERADO PRICE LIST </t>
  </si>
  <si>
    <t>AC-DG2500-SET</t>
  </si>
  <si>
    <t>Long external map book lidded storage box; 13.25" W x 13.8" L x 11" H. Includes leather pad AC-FHDPAD.</t>
  </si>
  <si>
    <t>Deluxe laptop tray for computer up to 15"W x 11.5H;  use w/computer mount assemblies ending in -LED</t>
  </si>
  <si>
    <t>Printer arm rest with 5x8 pad, bolts to floor plate (AC-ARM-BASE, AC-ARM-PED-TB, AC-PENPRTR, AC-FOAM-58)</t>
  </si>
  <si>
    <t>Printer arm rest with 3x9 pad, bolts to floor plate (AC-ARM-BASE, AC-ARM-PED-TB, AC-PENPRTR, AC-FOAM-93)</t>
  </si>
  <si>
    <t>Printer mount w/5x8 pad, bolts to console rear (AC-ARM-BKT, AC-ARM-PED-TB, AC-PENPRTR, AC-FOAM-58)</t>
  </si>
  <si>
    <t>Printer mount w/3x9 pad.  Bolts to console rear. (AC-ARM-BKT, AC-ARM-PED-TB, AC-PENPRTR, AC-FOAM-93)</t>
  </si>
  <si>
    <t>TP-FDUV-RLS partition w/poly add-on window, PS-FDUV-OS seat, PS-FDUV-MNT eat mount and OS seat belts/retractors</t>
  </si>
  <si>
    <t>CM-LT-1500</t>
  </si>
  <si>
    <t>Included with some assemblies.  Only CM-LT-1500 and AC-LT-SCR screen holders sold separately.</t>
  </si>
  <si>
    <t>KP-SM-CH11BF-SS</t>
  </si>
  <si>
    <t xml:space="preserve">2017 - 2019 FORD F250 PRICE LIST </t>
  </si>
  <si>
    <t>1" (1) 1 x .57 rocker switch</t>
  </si>
  <si>
    <t>1" (1) .49 dia. toggle switch hole, centered</t>
  </si>
  <si>
    <t>2" (3) 1.48 x .85 rocker switches, (1) DC outlet</t>
  </si>
  <si>
    <t>2" (3) 1.48 x .85 rocker switches, (2) DC outlets</t>
  </si>
  <si>
    <t>2" (1) 1.5 x .88 rocker switch cut-out</t>
  </si>
  <si>
    <t>2" (2) .5 x 1 rocker switch cut-outs, centered</t>
  </si>
  <si>
    <t>2" (4) 1.48 x .85 rocker switch cut-outs</t>
  </si>
  <si>
    <t>2" (5) 1.48 x .85 rocker switch cut-outs</t>
  </si>
  <si>
    <t>Face Plates for Radios</t>
  </si>
  <si>
    <t>2" DEK A9 (direct entry keypad)</t>
  </si>
  <si>
    <t>3" Dual DEK A9 face plate</t>
  </si>
  <si>
    <t>3" XTL2500/5000/APX6500 remote 05/07</t>
  </si>
  <si>
    <t>3" XTL2500/5000/APX6500 One-piece, 05/07</t>
  </si>
  <si>
    <t>3" APX 6500 remote 07 head</t>
  </si>
  <si>
    <t>3" MCS 2000, Model 1, one-piece</t>
  </si>
  <si>
    <t>3" XPR 4500/4550/4580 one-piece</t>
  </si>
  <si>
    <t>3" XPR 4500/4550/4580 remote head</t>
  </si>
  <si>
    <t>3" CM300 Radio</t>
  </si>
  <si>
    <t>3" CDM750/1250/1550 one-piece</t>
  </si>
  <si>
    <t>4" XTL2500/DEK dual design</t>
  </si>
  <si>
    <t>5" Dual XTL2500 remote head 05/07</t>
  </si>
  <si>
    <t>5" Dual XTL5000 one-piece 05/07</t>
  </si>
  <si>
    <t>3" CDM750/1250/1550 remote head</t>
  </si>
  <si>
    <t>3" Spectra 07 head, replaced by XTL2500</t>
  </si>
  <si>
    <t>4" XTL5000 one-piece, tilted for better view</t>
  </si>
  <si>
    <t>4" 9000, A9/C9/W9 control head, remote</t>
  </si>
  <si>
    <t>8" 09 Control Head</t>
  </si>
  <si>
    <t>2" IC-A200 Aviation radio</t>
  </si>
  <si>
    <t>2" IC-F121/F221 radio</t>
  </si>
  <si>
    <t>3" IC-A110 Aviation radio</t>
  </si>
  <si>
    <t>3" IC-A120 Aviation radio</t>
  </si>
  <si>
    <t>3" IC-F1721D/F1821D radio</t>
  </si>
  <si>
    <t>3" IC-F5061,-D, F6061,-D radios</t>
  </si>
  <si>
    <t>Silverado Wide-Body Console with Built-In Lock Box</t>
  </si>
  <si>
    <t xml:space="preserve">2015 - 2018 DODGE RAM 1500 PRICE LIST </t>
  </si>
  <si>
    <t>Universal Wide-Body with Open-Storage only in the level area.  For 4x4 Floor Shifter Truck Consoles</t>
  </si>
  <si>
    <t>2" TK-7180H/8180H/8180 mobile radio</t>
  </si>
  <si>
    <t>2" NX-3720HG/3820HG mobile radio</t>
  </si>
  <si>
    <t>3" 790/890 remote head radio</t>
  </si>
  <si>
    <t>3" CH20 remote head radio</t>
  </si>
  <si>
    <t>3" NX5000, one-piece radio</t>
  </si>
  <si>
    <t>3" NX5000, remote head radio</t>
  </si>
  <si>
    <t>3" TK-7160 H3 mobile radio</t>
  </si>
  <si>
    <t>3" TK-890 mobile radio</t>
  </si>
  <si>
    <t>3" TK-790 mobile radio</t>
  </si>
  <si>
    <t>2" TK-860 mobile radio</t>
  </si>
  <si>
    <t>2" TK-7160 mobile radio</t>
  </si>
  <si>
    <t>3" TK-6110 mobile radio</t>
  </si>
  <si>
    <t>3" TK-7150/8150 mobile radio</t>
  </si>
  <si>
    <t>3" TK-730H(B) mobile radio</t>
  </si>
  <si>
    <t>3" Original M150 one-piece radio</t>
  </si>
  <si>
    <t>3" EM5992X one-piece radio</t>
  </si>
  <si>
    <t>3" GMH5992R remote head radio</t>
  </si>
  <si>
    <t>3" DMH5992R remote head radio</t>
  </si>
  <si>
    <t>3" LA-A0340 radio charger</t>
  </si>
  <si>
    <t>3" LA-A0355 radio charger</t>
  </si>
  <si>
    <t>3" XG-100M CH-721 XG-75M remote head</t>
  </si>
  <si>
    <t>3" M7200, remote, tilted toward driver, custom</t>
  </si>
  <si>
    <t>3" M7200, M7300 one-piece</t>
  </si>
  <si>
    <t>3" Ericcson GE MDX radio</t>
  </si>
  <si>
    <t>3" KRY, Harris CH-721, XG-75M, M7300</t>
  </si>
  <si>
    <t>3" XG-100M, CH-721, M700 one-piece</t>
  </si>
  <si>
    <t>4" XG-25M remote head</t>
  </si>
  <si>
    <t>4" XG-25M one-piece</t>
  </si>
  <si>
    <t>3" 2000 Mobile Two-Way Radio</t>
  </si>
  <si>
    <t>4" M8200 Radio, Remote</t>
  </si>
  <si>
    <t>4" M8200 Radios, One-Piece</t>
  </si>
  <si>
    <t>EJ JOHNSON RADIOS</t>
  </si>
  <si>
    <t>3" 5300 ES Radio</t>
  </si>
  <si>
    <t>3" 5000 ESL Radio</t>
  </si>
  <si>
    <t>3" Syntec II STM1050B dash/remote head</t>
  </si>
  <si>
    <t>UNIDEN CITIZEN BADN (CB) RADIOS</t>
  </si>
  <si>
    <t>2" 510 XL C.B. Radio</t>
  </si>
  <si>
    <t>2" 520 XL C.B. Radio</t>
  </si>
  <si>
    <t>2" VX-2200 Radio</t>
  </si>
  <si>
    <t>3" VX-4600 Radio</t>
  </si>
  <si>
    <t>3" VX-6000 Radio</t>
  </si>
  <si>
    <t>2" SRS-6 Radio Switcher, Ultrasound 67-D</t>
  </si>
  <si>
    <t>4" LCS-800 Light control switch panel</t>
  </si>
  <si>
    <t>3" Fire Apparatus Intercom System, 3025R</t>
  </si>
  <si>
    <t>MOTOROLA HAND-HELD RADIO CHARGERS</t>
  </si>
  <si>
    <t>3" RLN4884B dual chargers</t>
  </si>
  <si>
    <t>4" RLN4884B single charger</t>
  </si>
  <si>
    <t>4" NTN9176B single charger</t>
  </si>
  <si>
    <t>4" NTN9176B dual chargers</t>
  </si>
  <si>
    <t>4" NTN7618B dual chargers</t>
  </si>
  <si>
    <t>Face Plates for Bars/Sirens</t>
  </si>
  <si>
    <t>2" Narrowstick controller</t>
  </si>
  <si>
    <t>3" V-CON siren</t>
  </si>
  <si>
    <t>3" Arrowstick 2009 remote head controller</t>
  </si>
  <si>
    <t>3" 3997RLS, remote lights/siren controller</t>
  </si>
  <si>
    <t>3" Custom 3” version of FP-C33892</t>
  </si>
  <si>
    <t>4" Z3 remote lights/siren controller</t>
  </si>
  <si>
    <t>4" XCEL one-pc. lights/siren controller</t>
  </si>
  <si>
    <t>4" Mastercomm one-pc. lights/siren controller</t>
  </si>
  <si>
    <t>3" PA-300 siren</t>
  </si>
  <si>
    <t>4" Designed to tilt toward driver, custom</t>
  </si>
  <si>
    <t>4" PA-640 one-pc. siren</t>
  </si>
  <si>
    <t>4" SS2000 remote lights/siren controller</t>
  </si>
  <si>
    <t>4" Platinum remote lights/siren controller</t>
  </si>
  <si>
    <t>2" Signal Master siren</t>
  </si>
  <si>
    <t>3" Switch Pack</t>
  </si>
  <si>
    <t>4" Siren Rumbler</t>
  </si>
  <si>
    <t>Blank Filler Plates</t>
  </si>
  <si>
    <t>1" Filler plate</t>
  </si>
  <si>
    <t>2" Filler plate</t>
  </si>
  <si>
    <t>3" Filler plate</t>
  </si>
  <si>
    <t>4" Filler plate</t>
  </si>
  <si>
    <t>4" Feniex lightbar/siren control head</t>
  </si>
  <si>
    <t>3" ETS-P990 Arrowstick</t>
  </si>
  <si>
    <t>2" PCCS-9RW 6-Button Switch Pack</t>
  </si>
  <si>
    <t>3" 295 Hands-free siren</t>
  </si>
  <si>
    <t>3" 10-Switch Control Center</t>
  </si>
  <si>
    <t>3" MCP03 Siren Controller</t>
  </si>
  <si>
    <t>3" WS-295 Siren</t>
  </si>
  <si>
    <t>3" Epsilon EPSL1 Siren</t>
  </si>
  <si>
    <t>3" PCCS-9N Switch Pack</t>
  </si>
  <si>
    <t>3" 295 (SLS, HFS) 295 A9 Hands-free</t>
  </si>
  <si>
    <t>3" Traffic Adviser</t>
  </si>
  <si>
    <t>4" Cantrol/Cencom (Sapphire, Carbide)/295 SA,DA</t>
  </si>
  <si>
    <t>2" (2) DC outlet holes, (3) 1.4 x .8 cutouts</t>
  </si>
  <si>
    <t>2" (2) DC outlet holes, (1) AC outlet (AC incl.)</t>
  </si>
  <si>
    <t>2" (1) Kussmaul USB cut-out (1.5 x .8)</t>
  </si>
  <si>
    <t>2" (1) Kussmaul USB, (3) DC outlet holes</t>
  </si>
  <si>
    <t>3" (1) hour meter hole</t>
  </si>
  <si>
    <t>3" (1) Samlex power supply</t>
  </si>
  <si>
    <t>4" ETSA480 Blueprint remote head lights/siren</t>
  </si>
  <si>
    <t>4" ETSA481 one-piece lights/siren</t>
  </si>
  <si>
    <t>5" Blank filler plate</t>
  </si>
  <si>
    <t>6" Blank filler plate</t>
  </si>
  <si>
    <t>7" Blank filler plate</t>
  </si>
  <si>
    <t>8" Blank filler plate</t>
  </si>
  <si>
    <t>TOMAR</t>
  </si>
  <si>
    <t>4" 940 siren remote head</t>
  </si>
  <si>
    <t>CARSON</t>
  </si>
  <si>
    <t>4" SC-409 Commander siren remote head</t>
  </si>
  <si>
    <t>4" SC-411 Police/Fire siren remote head</t>
  </si>
  <si>
    <t>Face Plates for Scanners</t>
  </si>
  <si>
    <t>COBRA</t>
  </si>
  <si>
    <t>3" Cobra 18 WXST2 scanner</t>
  </si>
  <si>
    <t>3" Cobra 25 LTD scanner</t>
  </si>
  <si>
    <t>3" Cobra 29 LTD scanner</t>
  </si>
  <si>
    <t>UNIDEN/BEARCAT</t>
  </si>
  <si>
    <t>3" D996-T Scanner</t>
  </si>
  <si>
    <t>3" 350A scanner</t>
  </si>
  <si>
    <t>3" 350 scanner</t>
  </si>
  <si>
    <t>FACE PLATES FOR IN-CAR VIDEO RECORDERS/MOMITORS</t>
  </si>
  <si>
    <t>3" Panasonic Arbitrator 360</t>
  </si>
  <si>
    <t>4" L-3 Flashback Model 3</t>
  </si>
  <si>
    <t>4" L-3 Flashback 2 Monitor</t>
  </si>
  <si>
    <t>4" Watchguard 4RE</t>
  </si>
  <si>
    <t>3" Custom design for shallow consoles</t>
  </si>
  <si>
    <t>FACE PLATES FOR IN-CAR REPEATERS</t>
  </si>
  <si>
    <t>FACE PLATES FOR K-9</t>
  </si>
  <si>
    <t>4" Ray Allen K-9 Temp read-out</t>
  </si>
  <si>
    <t>4" Hot-n-Pop K-9 Temp sensor</t>
  </si>
  <si>
    <t>FACE PLATES FOR COMMAND POST ELECTRONICS</t>
  </si>
  <si>
    <t>4" (2) AC outlet holes, (3) DC, (3) aux., (1) inverter</t>
  </si>
  <si>
    <t>5" Voltage meter cut-out</t>
  </si>
  <si>
    <t>6" Radio speaker cut-out (leave cover on)</t>
  </si>
  <si>
    <t>7" (3) USB holes, (1) AC outlet hole, recessed</t>
  </si>
  <si>
    <t xml:space="preserve">Wide-Body Consoles (Can be transferred to other trucks) </t>
  </si>
  <si>
    <t>Standard-Width Consoles (Can be transferred to other vehicles)</t>
  </si>
  <si>
    <t>Standard-Width Consoles (Can be tranferred to other vehicles)</t>
  </si>
  <si>
    <t xml:space="preserve">Wide-Body Consoles (Can be tranferred to other trucks) </t>
  </si>
  <si>
    <t>FP-FPI-SO380R</t>
  </si>
  <si>
    <t>TAHOE REAR PARTITIONS (MOUNT NOT INCLUDED IN PART NUMBER, BUT INCLUDED IN LIST PRICE)</t>
  </si>
  <si>
    <t xml:space="preserve">2015 - 2019 CHEVY SUBURBAN PRICE LIST </t>
  </si>
  <si>
    <t>2013-19 Ford UV standard floor plate.  Replaces OEM floor plate.</t>
  </si>
  <si>
    <t>2013-19 Ford UV floor plate; 5" shorter than standard model to accommodate weapons</t>
  </si>
  <si>
    <t>2013-19 Ford UV floor mount; 30" long.  Added hole to work with optional wire harness cover.</t>
  </si>
  <si>
    <t>2015-19 Ford F-150/2017 F-250-550; For applications where center seat is removed</t>
  </si>
  <si>
    <t>2015-19 Transit XLT Van floor plate</t>
  </si>
  <si>
    <t>2018 Expedition Over-head Consoles, Vehicle-Specific (Cannot be transferred to other vehicles)</t>
  </si>
  <si>
    <t>CC-OH-EXP18-7</t>
  </si>
  <si>
    <t>2013-19 UV-specific 18" L-shape console; 12" slope/ 6" level; Mix long and short components</t>
  </si>
  <si>
    <t>2013-19 UV-specific 20" L-shape console; 12" slope/ 8" level; Mix long and short components</t>
  </si>
  <si>
    <t>2013-19 UV-specific 18" L-shape console; 10" slope/ 8" level; Mix long and short components</t>
  </si>
  <si>
    <t>2013-19 UV-specific 21" L-shaped console; 10" slope/11" level; Mix of long and short components</t>
  </si>
  <si>
    <t>2013-19 UV-specific 12" vertical console.  Short footprint.  More officer hip room.</t>
  </si>
  <si>
    <t>2013-19 UV-compatible 14" (3"/11" console w/computer deck; Fits one dash-mount radio.  Low profile.</t>
  </si>
  <si>
    <t>2013-19 UV compatible 14" console : 7" slope/7" level.  Flat deck features computer wire hole.  Low profile.</t>
  </si>
  <si>
    <t>2013-19 UV compatible 14" level console.  Use remote head components for best fit.</t>
  </si>
  <si>
    <t>2013-19 UV compatible 16" level console.  Use remote head equipment for best fit.</t>
  </si>
  <si>
    <t>2013-19 UV compatible 18" console.  Use remote head equipment for best fit.</t>
  </si>
  <si>
    <t>2013-19 UV compatible 20" console.  Use remote head equipment for best fit.</t>
  </si>
  <si>
    <t>2013-19 UV compatible 14" tall-profile console, 7" slope/7" level.  Works with other vehicles.</t>
  </si>
  <si>
    <t>2013-19 UV compatible 18" tall-profile console: 7" slope/ 11" level.  Works with other vehicles.</t>
  </si>
  <si>
    <t>2013-19 PI UV/Taurus Overhead 7" Console.  Re-locate UV hatch release button.</t>
  </si>
  <si>
    <r>
      <rPr>
        <b/>
        <sz val="11"/>
        <color rgb="FF000000"/>
        <rFont val="Calibri"/>
        <family val="2"/>
        <scheme val="minor"/>
      </rPr>
      <t>*2016</t>
    </r>
    <r>
      <rPr>
        <sz val="11"/>
        <color indexed="8"/>
        <rFont val="Calibri"/>
        <family val="2"/>
        <scheme val="minor"/>
      </rPr>
      <t xml:space="preserve"> PI Utility Overhead siren remote-head console. Accommodates hatch release button in 2016 models.</t>
    </r>
  </si>
  <si>
    <t>2013-19 PI Taurus 18" L-shape console; 10" slope/ 8" level; Mix of long and short components.  Tall profile.</t>
  </si>
  <si>
    <t>2013-19 PI Taurus 10" vertical console; Mix of long/short components.  Short footprint.  Tall profile.</t>
  </si>
  <si>
    <t>2013-19 PI Taurus 14" L-shape console: 7" slope/ 7" level.  Tall profile.</t>
  </si>
  <si>
    <t>2013-19 PI Taurus 18" L-shape console: 7" slope/ 11" level.  Tall profile.</t>
  </si>
  <si>
    <t>2013-19 PI Taurus 15" Console with Flat deck; 7" slope/8" level.  Tall profile.</t>
  </si>
  <si>
    <t>2015-19 Tahoe/Suburban/Silverado Overhead Consoles - Vehicle-Specific (Cannot be transferred to other vehicles)</t>
  </si>
  <si>
    <t>2011-19 Charger-Specific Consoles - Vehicle-Specific.  Must bolt to OEM locations.</t>
  </si>
  <si>
    <t>2011-19 Charger 14" L-shape console:  6" slope/ 8" level.  Flat deck; low profile between seats.</t>
  </si>
  <si>
    <t>2011-19 Charger 13" L-shape console:  5" slope/ 8" level.  Flat deck; low profile between seats.</t>
  </si>
  <si>
    <t>2011-19 Charger 18" L-shape console:  6" slope/ 12" level.  Flat deck; low profile between seats</t>
  </si>
  <si>
    <t>2011-19 Charger 22" level console.  Can use long/short components.</t>
  </si>
  <si>
    <t>2011-19 Charger 14" Low-profile console; 3" slope/ 11" flat; Only 1 long component; Computer deck</t>
  </si>
  <si>
    <t>2011-19 Charger 14" Dash-mount console:  7" vertical/ 7" level.  Long components used in vertical area.</t>
  </si>
  <si>
    <t>2011-19 16" Dash-mount console:  7" vertical/ 9" level.  Long components used in vertical area.</t>
  </si>
  <si>
    <t>2011-19 Charger 18" Dash-mount console: 7" vertical/ 11" level.  Long components used in vertical area.</t>
  </si>
  <si>
    <t>Dodge Durango SSV/PPV Vehicle-Specific Console</t>
  </si>
  <si>
    <t>CC-DGFS-OEM-18</t>
  </si>
  <si>
    <r>
      <t xml:space="preserve">2015-19/F-150/2017 F250-550/ </t>
    </r>
    <r>
      <rPr>
        <b/>
        <sz val="11"/>
        <color rgb="FF000000"/>
        <rFont val="Calibri"/>
        <family val="2"/>
        <scheme val="minor"/>
      </rPr>
      <t xml:space="preserve">*2018 Expedition </t>
    </r>
    <r>
      <rPr>
        <sz val="11"/>
        <color indexed="8"/>
        <rFont val="Calibri"/>
        <family val="2"/>
        <scheme val="minor"/>
      </rPr>
      <t xml:space="preserve"> floor plate; For bucket seat trucks or factory console removed</t>
    </r>
  </si>
  <si>
    <t>2011-19 Charger floor mount; replaces OEM floor plate.  Use w/universal consoles only.</t>
  </si>
  <si>
    <t>2013-18 Ram truck floor mount; For bucket seat; Wide floor plate; Use w/ any console</t>
  </si>
  <si>
    <t>2013-18 Ram truck floor mount; Notched to fit around 4x4 floor shifter; Does not work with OEM bev. Holder</t>
  </si>
  <si>
    <t>2013-18 Ram truck floor mount; For Wide-body consoles only</t>
  </si>
  <si>
    <t>AC-GUNBOX-7</t>
  </si>
  <si>
    <r>
      <rPr>
        <b/>
        <sz val="11"/>
        <color rgb="FF000000"/>
        <rFont val="Calibri"/>
        <family val="2"/>
        <scheme val="minor"/>
      </rPr>
      <t xml:space="preserve">New! </t>
    </r>
    <r>
      <rPr>
        <sz val="11"/>
        <color indexed="8"/>
        <rFont val="Calibri"/>
        <family val="2"/>
        <scheme val="minor"/>
      </rPr>
      <t>7" internal lidded lock box</t>
    </r>
  </si>
  <si>
    <t>2013-19 PI Utility</t>
  </si>
  <si>
    <t>2013-19 PI Utility passenger seat mnt w/swing arm, pivot mount and tray for Panasonic CF-30/-31 dock</t>
  </si>
  <si>
    <t>2013-19 PI Utility passenger seat mnt w/swing arm and pivot mount for docking station</t>
  </si>
  <si>
    <t>2013-19 PI Utility passenger seat mnt w/swing arm and wide laptop tray</t>
  </si>
  <si>
    <t>2013-19 PI Utility passenger seat mnt w/slide arm, pivot mount and tray for Panasonic dock CF-30/-31</t>
  </si>
  <si>
    <t>2013-19 PI Utility passenger seat mnt w/slide arm and pivot mount for docking station</t>
  </si>
  <si>
    <t xml:space="preserve">2013-19 PI Utility passenger seat mnt w/slide arm and wide laptop tray </t>
  </si>
  <si>
    <t>2015-19 F150 Trucks &amp; 2017 F250-550 Trucks</t>
  </si>
  <si>
    <t>2015-19 F-150 &amp; 2017 F-250 Ht. adjustable seat mnt w/swing arm &amp; docking station mount</t>
  </si>
  <si>
    <t>2015-19 F-150 &amp; 2017 F-250 Ht. adjustable seat mnt w/swing arm &amp; wide laptop tray</t>
  </si>
  <si>
    <t>2015-19 F-150 &amp; 2017 F-250 Ht. adjustable seat mnt w/swing arm, pivot/tilt mnt w/ tray for Panasonic dock</t>
  </si>
  <si>
    <t>2015-19 F-150 &amp; 2017 F-250 Ht. adjustable seat mnt w/slide arm &amp; wide laptop tray</t>
  </si>
  <si>
    <t>2015-19 F-150 &amp; 2017 F-250 Ht. adjustable seat mnt w/slide arm &amp; docking station mount</t>
  </si>
  <si>
    <t>2015-19 F-150 &amp; 2017 F-250 Ht. adjustable seat mnt w/slide arm for Panasonic dock</t>
  </si>
  <si>
    <t>2011-19 F-250 Ht. adjustable seat mnt w/swing arm, pivot/tilt mnt w/ tray for Panasonic dock</t>
  </si>
  <si>
    <t>2011-19 F-250 Ht. adjustable seat mnt w/swing arm &amp; docking station</t>
  </si>
  <si>
    <t xml:space="preserve">2011-19 F-250 Ht. adjustable seat mnt w/swing arm &amp; standard laptop tray </t>
  </si>
  <si>
    <t>2011-19 F-250 Ht. adjustable seat mnt w/slide arm for Panasonic dock</t>
  </si>
  <si>
    <t xml:space="preserve">2011-19 F-250 Ht. adjustable seat mnt w/slide arm &amp; docking station </t>
  </si>
  <si>
    <t>2011-19 F-250 Ht. adjustable seat mnt w/slide arm, pivot/swivel mnt and wide laptop tray</t>
  </si>
  <si>
    <t>2015-18 Transit XLT Van</t>
  </si>
  <si>
    <t>2015-18 Transit XLT Van Ht. adjustable seat mnt w/slide arm for docking stations</t>
  </si>
  <si>
    <t>2011-19 Charger</t>
  </si>
  <si>
    <t>2011-19 Charger passenger seat w/swing arm for Panasonic dock</t>
  </si>
  <si>
    <t>2011-19 Charger passenger seat w/swing arm for docking station</t>
  </si>
  <si>
    <t>2011-19 Charger passenger seat w/swing arm for wide laptop tray (11.75" - 17")</t>
  </si>
  <si>
    <t>2011-19 Charger passenger seat w/slide arm for Panasonic dock</t>
  </si>
  <si>
    <t>2011-19 Charger passenger seat w/slide arm for docking station</t>
  </si>
  <si>
    <t xml:space="preserve">2011-19 Charger passenger seat w/slide arm for wide laptop tray </t>
  </si>
  <si>
    <t>2015-18 Ram Trucks</t>
  </si>
  <si>
    <t>2015-18 Ram passenger seat mnt w/swing arm for Panasonic dock</t>
  </si>
  <si>
    <t>2015-18 Ram passenger seat mnt w/swing arm for docking station</t>
  </si>
  <si>
    <t>2015-18 Ram passenger seat mnt w/swing arm for wide laptop tray (11.75" - 17")</t>
  </si>
  <si>
    <t>2015-18 Ram passenger seat mnt w/slide arm for Panasonic dock</t>
  </si>
  <si>
    <t xml:space="preserve">2015-18 Ram passenger seat mnt w/slide arm for docking station </t>
  </si>
  <si>
    <t xml:space="preserve">2015-18 Ram passenger seat mnt w/slide arm for wide laptop tray (11.75" - 17") </t>
  </si>
  <si>
    <t>2013-19 PI Utility 'Big-Boy' partition mounting kit.  Extra seat-back recline.  100% seat slide.</t>
  </si>
  <si>
    <t>2013-19 PI Utility 3-pc. kick panel assembly w/foot pockets.  Use with 2-SAB-FDUV-BB mount.</t>
  </si>
  <si>
    <t>2013-19 PI Utility 3-pc. kick panel w/foot pockets &amp; notch for harness cover.  Use 2-SAB-FDUV-BB mount.</t>
  </si>
  <si>
    <t>2013-19 PI Utility flat kick panel with foot pockets.  Use with 2-SAB-FDUV-BB mount.</t>
  </si>
  <si>
    <t>2013-19 PI Utility flat kick panel w/foot pockets &amp; notch for harness cover.  Use with 2-SAB-FDUV-BB mount.</t>
  </si>
  <si>
    <t>2013-19 PI Utility 3-pc. Straight-frame Space Maker kick panel w/DS foot pocket.  Use 2-SAB-FDUV-BB mount.</t>
  </si>
  <si>
    <t>2013-19 PI Utility 3-Pc. Straight-frame Space Maker kick panel w/DS foot pocket &amp; notch.  Use 2-SAB-FDUV-BB.</t>
  </si>
  <si>
    <t>2013-19 PI Utility standard partition mounting kit.  Less seat-back recline.  100% seat slide.</t>
  </si>
  <si>
    <t>2013-19 PI Utility 3-Pc. kick panel assembly w/foot pockets</t>
  </si>
  <si>
    <t>2013-19 PI Utility 3-Pc. Kick panel assembly w/foot pockets &amp; notch to fit over Crown wire harness cover.</t>
  </si>
  <si>
    <t>2013-19 PI Utility flat kick panel.  No foot pockets.</t>
  </si>
  <si>
    <t>2013-19 PI Utility flat kick panel w/foot pockets</t>
  </si>
  <si>
    <t>2013-19 PI Utility flat kick panel w/foot pockets &amp; notch to fit over Crown wire harness cover.</t>
  </si>
  <si>
    <t>2013-19 PI Utility Custom Tall-Officer partition mounting kit; extra-extra seat back recline.  Impedes back-seat space.</t>
  </si>
  <si>
    <t>2013-19 PI Utility 3-pc. kick panel assembly w/big-foot pockets.  Use 2-SAB-FDUV-BB mount.</t>
  </si>
  <si>
    <t>2013-19 PI Utility 3-pc. kick panel w/big-foot pockets &amp; notch for harness cover.  Use 2-SAB-FDUV-BB mount.</t>
  </si>
  <si>
    <t>2-SAB-EXP18</t>
  </si>
  <si>
    <t>3-Pc. kick panel assembly.  No foot pockets.</t>
  </si>
  <si>
    <t>F-150 Truck  Standard Partition Mount and Compatible Kick Panels</t>
  </si>
  <si>
    <t>Tahoe Standard Partition Mount and Compatible Kick Panels</t>
  </si>
  <si>
    <t>Charger Standard Partition Mount and Compatible Kick Panels</t>
  </si>
  <si>
    <t xml:space="preserve">Charger Big-Boy Partition Mount and Compatible Kick Panel </t>
  </si>
  <si>
    <t>Durango Bent-Frame Spacemaker Partition Mount and Compatible Kick Panels</t>
  </si>
  <si>
    <t>2-SAB-DUR18-SM</t>
  </si>
  <si>
    <t>KP-SM-DURBF-SS</t>
  </si>
  <si>
    <t>Ram Standard Partition Mount and Compatible Kick Panels</t>
  </si>
  <si>
    <t>2013-18 Ram Crew Cab Truck partition mounting kit</t>
  </si>
  <si>
    <t>2013-18 Ram kick panel (3) piece lower extension panel</t>
  </si>
  <si>
    <t>2013-18 Ram flat kick panel; (1) piece lower extension panel; No foot pockets</t>
  </si>
  <si>
    <t>2013-19 PI Utility driver-side diamond punched window screen</t>
  </si>
  <si>
    <t>2013-19 PI Utility passenger-side diamond punched window screen</t>
  </si>
  <si>
    <t>2013-19 PI Utility driver/passenger side set of diamond-punched window screens</t>
  </si>
  <si>
    <t>2013-19 PI Taurus driver-side diamond-punched window screen</t>
  </si>
  <si>
    <t>2013-19 PI Taurus passenger-side diamond-punched window screen</t>
  </si>
  <si>
    <t>2013-19 PI Taurus driver/passenger side set of diamond-punched window screens</t>
  </si>
  <si>
    <t>AC-EXP18-SET</t>
  </si>
  <si>
    <t>2018  Expedition driver/passenger side diamond-punch window guards</t>
  </si>
  <si>
    <t>AC-EXP18-R-SET</t>
  </si>
  <si>
    <t>2018  Expedition driver/passenger side cargo area diamond-punch window guards</t>
  </si>
  <si>
    <t>Durango SSV/PPV</t>
  </si>
  <si>
    <t>AC-DUR18-SET</t>
  </si>
  <si>
    <t>2013-19 PI Utility window guard; Vertical welded bars; Driver side</t>
  </si>
  <si>
    <t>2013-19 PI Utility window guard; Vertical welded bars; passenger side</t>
  </si>
  <si>
    <t>2013-19 PI Utility driver and passenger side window guards, welded bars, vertical design</t>
  </si>
  <si>
    <t>2013-19 PI Utility window guard; Horizontal welded bars; Driver side</t>
  </si>
  <si>
    <t>2013-19 PI Utility window guard; Horizontal welded bars; passenger side</t>
  </si>
  <si>
    <t xml:space="preserve">2013-19 PI Utility driver and passenger side window guards, welded bars, horizontal design </t>
  </si>
  <si>
    <t>2013-19 PI Utility window guard; 2.25" spaced vertical welded bars;  Driver side</t>
  </si>
  <si>
    <t>2013-19 PI Utility window guard; 2.25" spaced vertical welded bars;  passenger side</t>
  </si>
  <si>
    <t>2013-19 PI Utility window guard; 2.25" spaced vertical welded bars; driver and passenger side</t>
  </si>
  <si>
    <t>WG-EXP18-SET</t>
  </si>
  <si>
    <t>2013-19 PI Utility window guard; All polycarbonate; Driver side</t>
  </si>
  <si>
    <t>2013-19 PI Utility window guard; All polycarbonate; passenger side</t>
  </si>
  <si>
    <t>2013-19 PI Utility driver and passenger side polycarbonate window guards</t>
  </si>
  <si>
    <t>2015-19 Suburban driver-side window screen.  Diamond punched.</t>
  </si>
  <si>
    <t>2015-19 Suburban  passenger-side window screen.  Diamond-punched.</t>
  </si>
  <si>
    <t>2015-19 Suburban driver/passenger side set of window screens.  Diamond-punched.</t>
  </si>
  <si>
    <t>2011-19 Charger window guard; Diamond-punched; Driver side</t>
  </si>
  <si>
    <t>2011-19 Charger driver and passenger side diamond-punched window guards</t>
  </si>
  <si>
    <t>2014-18 Dodge Ram window guard; Diamond punched; Driver side</t>
  </si>
  <si>
    <t>2014-18 Dodge Ram window guard; Diamond punched; passenger side</t>
  </si>
  <si>
    <t>2014-18 Dodge Ram driver and passenger side diamond-punched window guards</t>
  </si>
  <si>
    <t>2011-19 Charger window guard; Vertical welded bars; Driver side</t>
  </si>
  <si>
    <t>2011-19 Charger window guard; Vertical welded bars; passenger side</t>
  </si>
  <si>
    <t>2011-19 Charger driver and passenger side window guards, welded bars, vertical design</t>
  </si>
  <si>
    <t>2011-19 Charger window guard; Horizontal welded bars; Driver side</t>
  </si>
  <si>
    <t>2011-19 Charger window guard; Horizontal welded bars; passenger side</t>
  </si>
  <si>
    <t xml:space="preserve">2011-19 Charger driver and passenger side window guards, welded bars, horizontal design </t>
  </si>
  <si>
    <t>2011-19 Charger window guard; All polycarbonate; Driver side</t>
  </si>
  <si>
    <t>2011-19 Charger window guard; All polycarbonate; passenger side</t>
  </si>
  <si>
    <t>2011-19 Charger driver and passenger side polycarbonate window guards</t>
  </si>
  <si>
    <t>2013-19 PI Utility driver-side cargo window screen; Square-hole punched</t>
  </si>
  <si>
    <t>2013-19 PI Utility passenger-side cargo window screen; Square-hole punched</t>
  </si>
  <si>
    <t>2013-19 PI Utility driver/passenger set of cargo window screens; Square-hole punched</t>
  </si>
  <si>
    <t>2013-19 PI Utility hatch window screen; Square-hole punched</t>
  </si>
  <si>
    <t>2013-19 PI Utility driver-side cargo window screen; Diamond punched</t>
  </si>
  <si>
    <t>2013-19 PI Utility passenger-side cargo window screen; Diamond punched</t>
  </si>
  <si>
    <t>2013-19 PI Utility driver/passenger side set of diamond punch window screens</t>
  </si>
  <si>
    <t>2013-19 PI Utility hatch window screen; Diamond punched</t>
  </si>
  <si>
    <t>AC-DUR18-HATCH</t>
  </si>
  <si>
    <t>Ford Transit XLT 15-Passenger Low-Profile Van Window Guards</t>
  </si>
  <si>
    <t>2013-19 PI Utility door panel; Driver side</t>
  </si>
  <si>
    <t>2013-19 PI Utility door panel; passenger side</t>
  </si>
  <si>
    <t>2013-19 PI Utility driver and passenger side door panel set</t>
  </si>
  <si>
    <t>2015-19 F-150 door panel; Driver side</t>
  </si>
  <si>
    <t>2015-19 F-150 door panel; passenger side</t>
  </si>
  <si>
    <t>2015-19 F-150 driver and passenger side door panel set</t>
  </si>
  <si>
    <t>DP-DUR18-SET</t>
  </si>
  <si>
    <t>2013-19 PI Utility rear partition, square-hole window, square-hole side panels</t>
  </si>
  <si>
    <t>2013-19 PI Utility rear partition, polycarbonate window, square-hole side walls</t>
  </si>
  <si>
    <t>2013-19 PI Utility rear partition, square-hole window, added polycarbonate panel, all-poly side panels</t>
  </si>
  <si>
    <t>2013-19 PI Utility rear partition, square-hole window, driver-side fire ext. compartment</t>
  </si>
  <si>
    <t>2013-19 PI Utility rear partition, all-poly window/driver-side fire ext. compartment</t>
  </si>
  <si>
    <t>2013-19 PI Utility rear partition, square-hole window, driver/pass. side fire ext. compartments</t>
  </si>
  <si>
    <t>2013-19 PI Utility rear partition, polycarbonate window, driver/pass.-side fire ext. compartments</t>
  </si>
  <si>
    <t>2013-19 PI Utility rear partition, square-hole window, sq. hole side walls.  Use only with Laguna plastic seat.</t>
  </si>
  <si>
    <t>2013-19 PI Utility rear partition with poly Window, sq.-hole sides.  Use only with Laguna plastic seat.</t>
  </si>
  <si>
    <t>EXPEDITION CARGO (REAR) PARTITIONS  (MOUNT INCLUDED IN PART NUMBER AND PRICE)</t>
  </si>
  <si>
    <t>Expedition - Airbag-Tested, three-sided cargo cage design</t>
  </si>
  <si>
    <t>2018 Expedition rear partition three-sided design</t>
  </si>
  <si>
    <t>TP-EXP18-RL</t>
  </si>
  <si>
    <t>2018 Expedition rear partition with all-polycarbonate window, square-hole side walls</t>
  </si>
  <si>
    <t>TP-EXP18-FX</t>
  </si>
  <si>
    <t>2018 Expedition rear partition, squar-hole window, driver-side fire ext. compartments</t>
  </si>
  <si>
    <t>DURANGO SSV/PV CARGO (REAR) PARTITIONS  (MOUNT INCLUDED IN PART NUMBER AND PRICE)</t>
  </si>
  <si>
    <t>TP-DUR18-R</t>
  </si>
  <si>
    <t>TP-DUR18-RL</t>
  </si>
  <si>
    <t>TP-DUR18-FX</t>
  </si>
  <si>
    <t>TP-DUR18-FX2</t>
  </si>
  <si>
    <t>* Cargo partitions for Durango are not compatible with plastic seats.</t>
  </si>
  <si>
    <t>2013-19 PI Utility rear cage airbag corridor gap panels, set of driver and passenger sides</t>
  </si>
  <si>
    <t>2013-19 PI Utility rear cage driver-side fire extinguisher compartment panel only</t>
  </si>
  <si>
    <t>2013-19 PI Utility rear cage passenger-side fire extinguisher compartment panel only</t>
  </si>
  <si>
    <t>2015-19 Suburban</t>
  </si>
  <si>
    <t>For 2013-19 PI Utility</t>
  </si>
  <si>
    <t>2018-19 Durango  18" OEM floor-shift console: 7"slope/4"next to shifter/7" rear level area</t>
  </si>
  <si>
    <t>2018-19  Durango Bent-Frame Space-Maker partition mounting kit, 100% seal slide, extra seat-back recline, no holes-drilled design</t>
  </si>
  <si>
    <t>2018-19  Durango 3-Pc. Bent-Frame kick panel assembly w/foot pockets</t>
  </si>
  <si>
    <t>2018-19 Durango SSV/PPV hatch window screen; Square-hole punched</t>
  </si>
  <si>
    <t>2018-19  Durango SSV/PPV driver/passenger side diamond-punch window guard set</t>
  </si>
  <si>
    <t>2018-19  Durango SSV/PPV driver and passenger side door panel set</t>
  </si>
  <si>
    <t>2018-19 Durango rear partition  three-sided design</t>
  </si>
  <si>
    <t>2018-19 Durango rear partition with all-polycarbonate window, square-hole side walls</t>
  </si>
  <si>
    <t xml:space="preserve">2018-19 Durango rear partition, squar-hole window, driver-side fire ext. compartments </t>
  </si>
  <si>
    <t>2018-19 Durango rear partition, polycarbonate window, driver/pass.-side fire ext. compartments</t>
  </si>
  <si>
    <t>Single-Drawer Weapon Boxes.  Durango, Explorer</t>
  </si>
  <si>
    <t>2015-19 Suburban cargo mount for command posts, storage cabinets, weapon boxes</t>
  </si>
  <si>
    <t>2011-19 Charger 'Big-Boy' partition mounting kit for straight-frame space-maker partition</t>
  </si>
  <si>
    <t>2011-19 Charger 3-Pc. Straight Frame Space Maker kick panel assembly.  No foot pockets.</t>
  </si>
  <si>
    <t>2011-19 Charger 3-Pc. Straight-Frame Spacemaker "big-boy" kick panel assembly w/foot pockets</t>
  </si>
  <si>
    <t>2011-19 Charger standard partition mounting kit, drilling required.</t>
  </si>
  <si>
    <t>2011-19 Charger 3-Pc. kick panel assembly.  No foot pockets.</t>
  </si>
  <si>
    <t>2011-19 Charger 3-Pc. kick panel assembly w/foot pockets</t>
  </si>
  <si>
    <t>2011-19 Charger flat kick panel.  No foot pockets.</t>
  </si>
  <si>
    <t>2011-19 Charger flat kick panel w/foot pockets</t>
  </si>
  <si>
    <t>2011-19 Charger 3-pc. ht. adj. mounting brackets for AC-TRAY-CH50 half-size tray</t>
  </si>
  <si>
    <t>2011-19 Charger 4-pc. ht. adj. mounting brackets for AC-TRAY-38 full-size tray</t>
  </si>
  <si>
    <t>2011-19 Charger driver-side wheel-well flip-down electronics tray (21.7" W x 18.93" H)</t>
  </si>
  <si>
    <t>2011-19 Charger passenger-side wheel-well flip-down electronics tray (21.75" W x 19" H)</t>
  </si>
  <si>
    <t xml:space="preserve">2011-19 Charger trunk organizer with compartments &amp; one lidded lockable weapon compartment </t>
  </si>
  <si>
    <t>SUV cargo organizer (40" W x 27" L x 12" H).  Lidded weapon compartment.</t>
  </si>
  <si>
    <t xml:space="preserve">Note:    CC-WBOS-16 is recommended size if also you want to install aa file box, especially AC-FHDFB, a large-size file box w/pad </t>
  </si>
  <si>
    <r>
      <t xml:space="preserve">              </t>
    </r>
    <r>
      <rPr>
        <b/>
        <i/>
        <sz val="11"/>
        <color rgb="FF000000"/>
        <rFont val="Calibri"/>
        <family val="2"/>
        <scheme val="minor"/>
      </rPr>
      <t xml:space="preserve">   to mate the wide-bolde consoles</t>
    </r>
    <r>
      <rPr>
        <i/>
        <sz val="11"/>
        <color indexed="8"/>
        <rFont val="Calibri"/>
        <family val="2"/>
        <scheme val="minor"/>
      </rPr>
      <t>.</t>
    </r>
  </si>
  <si>
    <t>Popular Internal Console Accessories</t>
  </si>
  <si>
    <t xml:space="preserve">AC-GUNBOX-6 </t>
  </si>
  <si>
    <t xml:space="preserve">6" internal lidded lock storage box </t>
  </si>
  <si>
    <t>Electronics Face Plates</t>
  </si>
  <si>
    <t>FP-EXP18-USB-DC</t>
  </si>
  <si>
    <t>2" face plate to re-locate OEM USB and DC outlets to console</t>
  </si>
  <si>
    <t>Mic Clip Choices</t>
  </si>
  <si>
    <t>Magnetic Mic</t>
  </si>
  <si>
    <t>File/Map Boxes</t>
  </si>
  <si>
    <t>COMPUTER MOUNTS -- ONE HANDE OPERATION, OFFICER-COMFORTABLE. SHIP FULLY ASSEMBLED</t>
  </si>
  <si>
    <t>CM-XP18-SL-LED</t>
  </si>
  <si>
    <t>CM-XP18-SL-LT17</t>
  </si>
  <si>
    <t>Kick Panels</t>
  </si>
  <si>
    <t>AC-EXP18-HATCH</t>
  </si>
  <si>
    <t>Cargo Mount</t>
  </si>
  <si>
    <t>AC-CP-EXP18-MNT</t>
  </si>
  <si>
    <t>CP-DG-CG-MNT</t>
  </si>
  <si>
    <t>Slide-out Top-Mount</t>
  </si>
  <si>
    <t>Electronic Face Plate Suggestions</t>
  </si>
  <si>
    <t>DP-EXP18-SET</t>
  </si>
  <si>
    <t>Dodge Charger</t>
  </si>
  <si>
    <t xml:space="preserve">2018 - 2019 DODGE DURANGO PRICE LIST </t>
  </si>
  <si>
    <t>factory console that is replaced with our model.</t>
  </si>
  <si>
    <t>Electronics Face Plates / Electronics</t>
  </si>
  <si>
    <t>FP-USB-4DC</t>
  </si>
  <si>
    <t>2" face plate with dual USB and four (4) DC outlets - elecrtronics included</t>
  </si>
  <si>
    <t>FRONT PARTITIONS</t>
  </si>
  <si>
    <t>STRAIGHT-FRAME SPACEMAKER PARTITIONS</t>
  </si>
  <si>
    <t>Durango Straight-Frame Spacemaker Partition Mount and Compatible Kick Panels</t>
  </si>
  <si>
    <t>2-SAB-DUR18-BB</t>
  </si>
  <si>
    <t>Kick Panel for Staright-Frame Space-Maker</t>
  </si>
  <si>
    <t>BENT-FRAME SPACEMAKER PARTITIONS: US size Sedan Size (53"); Most Back-seat Entry Room</t>
  </si>
  <si>
    <t>Kick Panel for Bent-Frame Space-Maker</t>
  </si>
  <si>
    <t>*Partiton mount price applies only when purchasing mount as transfer kit.</t>
  </si>
  <si>
    <r>
      <t>*</t>
    </r>
    <r>
      <rPr>
        <b/>
        <i/>
        <sz val="11"/>
        <color rgb="FF000000"/>
        <rFont val="Calibri"/>
        <family val="2"/>
        <scheme val="minor"/>
      </rPr>
      <t>Due to tight space in the back seat and not having a plastic seat to offer at this time, we elected to design only  space-maker partitions to optimize back-seat knee room</t>
    </r>
  </si>
  <si>
    <t>Hatch Window Guard</t>
  </si>
  <si>
    <r>
      <t>Weapon Moun</t>
    </r>
    <r>
      <rPr>
        <b/>
        <sz val="11"/>
        <color rgb="FF000000"/>
        <rFont val="Calibri"/>
        <family val="2"/>
        <scheme val="minor"/>
      </rPr>
      <t>ts (Locks sold separately)</t>
    </r>
  </si>
  <si>
    <r>
      <rPr>
        <b/>
        <sz val="11"/>
        <rFont val="Calibri"/>
        <family val="2"/>
        <scheme val="minor"/>
      </rPr>
      <t>Weapon Lock Bracket</t>
    </r>
    <r>
      <rPr>
        <sz val="11"/>
        <rFont val="Calibri"/>
        <family val="2"/>
        <scheme val="minor"/>
      </rPr>
      <t xml:space="preserve">s </t>
    </r>
    <r>
      <rPr>
        <b/>
        <sz val="11"/>
        <rFont val="Calibri"/>
        <family val="2"/>
        <scheme val="minor"/>
      </rPr>
      <t>(Patent-pending theft-deterrent designs)</t>
    </r>
  </si>
  <si>
    <t>Dodge Durango</t>
  </si>
  <si>
    <t>MOTOROLA RADIO</t>
  </si>
  <si>
    <t xml:space="preserve">4" Blueprint Knob Control Panel ENGCP18002 </t>
  </si>
  <si>
    <t>FACE PLATE A LIST</t>
  </si>
  <si>
    <t>FP-H-UNITY</t>
  </si>
  <si>
    <t>4" XG-100M, CH100 one-piece</t>
  </si>
  <si>
    <t>BENDIX KING HAND-HELD RADIO CHARGERS</t>
  </si>
  <si>
    <t>CODE 3 LIGHT BARS /SIREN</t>
  </si>
  <si>
    <t xml:space="preserve">FEDERAL SIGNAL LIGHT BARS/SIRENS </t>
  </si>
  <si>
    <t>FACE PLATE B LIST</t>
  </si>
  <si>
    <t>COMMAND POST ELECTRONIC FACE PLATES (SUGGESTIONS)</t>
  </si>
  <si>
    <t>*2007-15 / 2016-17 Expedition Partition Mount and Compatible Kick Panels</t>
  </si>
  <si>
    <t>Note:  The face plates on this list vary in popularity.  Some models are becoming obsolete in the public safety market.  TROY will fabricate and maintain a practical stock of each based on movement.  This list is subject to longer lead times if the face plate(s) are not in stock at time of order placement.</t>
  </si>
  <si>
    <t xml:space="preserve">Note:  The following face plates are frequently ordered by our customers and TROY is committed to fabricating and stocking in these in large volume to optimize lead time.  Please note that the face plates are listed in order of size (2", 3", etc.) for your convenience.  </t>
  </si>
  <si>
    <t>CC-F-THOS-18-L</t>
  </si>
  <si>
    <t>2015-20 Tahoe 18" Wide body console w/ lockable storage area, 7" slope/11" level</t>
  </si>
  <si>
    <t xml:space="preserve">2015 - 2020 CHEVY TAHOE PRICE LIST </t>
  </si>
  <si>
    <t>2015-20 Tahoe-Specific Consoles (Can be transferred only to Suburban)</t>
  </si>
  <si>
    <t xml:space="preserve">2015-20 Tahoe 16" L-shape console; 7" slope/ 9" level </t>
  </si>
  <si>
    <t>2015-20 Tahoe 18" L-shape  console: 7" slope/ 11" level</t>
  </si>
  <si>
    <t>2015-20 Tahoe 22"  L-shape console: 7" slope/ 15" level</t>
  </si>
  <si>
    <t>2015-20 Tahoe 25" L-shape console; 7" slope/ 18" level</t>
  </si>
  <si>
    <t>2015-20 Tahoe 30" L-shape console; 7" slope/ 23" level</t>
  </si>
  <si>
    <t>2015-20 Tahoe 12" All slope vertical console.  Short footprint.  More officer hip room.</t>
  </si>
  <si>
    <t>2015-20 Tahoe 16" L-shape console:  7" slope/9" level.  Computer deck; tall profile.</t>
  </si>
  <si>
    <t>2015-20 Tahoe 16" Wide body console w/ open storage; 7" slope/ 9" level</t>
  </si>
  <si>
    <t>2015-20 Tahoe-Specific Wide-Body Consoles (Can be transferred only to same model year Suburban)</t>
  </si>
  <si>
    <t>2015-20 Tahoe 18" Wide body console w/ open storage, 7" slope/ 11" level</t>
  </si>
  <si>
    <t>2015-20 Tahoe 22" Wide body console w/ open storage; 7" slope/ 15" level</t>
  </si>
  <si>
    <t>2015-20 Tahoe 25" Wide body console w/ open storage; 7" slope/ 18" level</t>
  </si>
  <si>
    <t>2015-20 Tahoe 30" Wide body console w/ open storage; 7" slope/ 23" level</t>
  </si>
  <si>
    <t>2015-20 Tahoe 22" Wide-body all-level console with open storage</t>
  </si>
  <si>
    <t>2015-20 Tahoe 25" Wide body all-level with open storage</t>
  </si>
  <si>
    <t>2015-20 Tahoe/Suburban/Silverado overhead console.  Replaces OEM dome light module.  Remote heads only.</t>
  </si>
  <si>
    <t>20" Wide-body 4x4 floor shifter console;  8" slope/ 12" level.  May work in other 4x4 trucks.</t>
  </si>
  <si>
    <t>25" Wide-body 4x4 floor shifter console; 8" slope/ 17" level.  May work in other 4x4 trucks.</t>
  </si>
  <si>
    <t>30" Wide-body 4x4 floor shifter console; 8" slope/ 22" level.  May work in other trucks.</t>
  </si>
  <si>
    <t>4x4 floor-shift truck 20" Wide body console.  Fits in Ram, Ford, Silverado 4x4 shifter trucks.</t>
  </si>
  <si>
    <t>4x4 floor-shift truck 30" custom wide body console.  Fits in Ram 4x4 shifter trucks.  Side wall notched.</t>
  </si>
  <si>
    <t>2015-20 Tahoe floor mount.  Also fits Suburban and *2014-18 Silverado trucks.</t>
  </si>
  <si>
    <t>2015-20 Tahoe wide-body floor mount.  Fits Suburban, *2014-18 Silverado trucks.</t>
  </si>
  <si>
    <t>2015-20 Tahoe passenger seat mnt w/swing arm &amp; mount for Panasonic dock</t>
  </si>
  <si>
    <t xml:space="preserve">2015-20 Tahoe passenger seat mnt w/swing arm and docking station mount </t>
  </si>
  <si>
    <t>2015-20 Tahoe passenger seat mnt w/swing arm and wide laptop tray (11.75" - 17")</t>
  </si>
  <si>
    <t>2015-20 Tahoe passenger seat mnt w/slide arm for Panasonic dock</t>
  </si>
  <si>
    <t>2015-20 Tahoe passenger seat mnt w/slide arm for docking station</t>
  </si>
  <si>
    <t>2015-20 Tahoe passenger seat mnt w/slide arm for wide laptop tray</t>
  </si>
  <si>
    <t>2015-20 Tahoe/Suburban, *2014-2018 Silverado 1500, *2015-2019 Silverado 2500-3500 Trucks</t>
  </si>
  <si>
    <t>2015-20 Tahoe partition mount.  Extra seat-back recline.  100% seat slide.</t>
  </si>
  <si>
    <t>2015-20 Tahoe 3-Pc. kick panel assembly.  No foot pockets.</t>
  </si>
  <si>
    <t>2015-20 Tahoe 3-Pc. kick panel assembly w/foot pockets</t>
  </si>
  <si>
    <t>2015-20 Tahoe flat kick panel w/foot pockets</t>
  </si>
  <si>
    <t>2015-20 Tahoe flat kick panel.  No foot pockets.</t>
  </si>
  <si>
    <t>2015-20 Tahoe Bent-Frame Space Maker partition mount.  Limited seat slide.</t>
  </si>
  <si>
    <t>2015-20 Tahoe 3-Pc. Bent-Frame space maker kick panel assembly.  Foot pocket behind driver only.</t>
  </si>
  <si>
    <t>2015-20 Tahoe</t>
  </si>
  <si>
    <t>2015-20 Tahoe driver-side window screen,  Diamond punched.</t>
  </si>
  <si>
    <t>2015-20 Tahoe window screen; Diamond punched; passenger side</t>
  </si>
  <si>
    <t>2015-20 Tahoe driver and passenger diamond punched window screens</t>
  </si>
  <si>
    <t>2015-20 Tahoe window guard; 2.25" spaced vertical welded bars; Driver side</t>
  </si>
  <si>
    <t>2015-20 Tahoe window guard; 2.25" spaced vertical welded bars; passenger side</t>
  </si>
  <si>
    <t>2015-20 Tahoe driver and passenger side window guard, 2.25" spaced vertical welded bars</t>
  </si>
  <si>
    <t>2015-20 Tahoe window guard; Vertical welded bars; Driver side</t>
  </si>
  <si>
    <t>2015-20 Tahoe window guard; Vertical welded bars; passenger side</t>
  </si>
  <si>
    <t xml:space="preserve">2015-20 Tahoe driver and passenger side window guards, welded bars, vertical design </t>
  </si>
  <si>
    <t>2015-20 Tahoe window guard; Horizontal welded bars; Driver side</t>
  </si>
  <si>
    <t>2015-20 Tahoe window guard; Horizontal welded bars; passenger side</t>
  </si>
  <si>
    <t xml:space="preserve">2015-20 Tahoe driver and passenger side window guards, welded bars, horizontal design </t>
  </si>
  <si>
    <t>2015-20 Tahoe window guard; All polycarbonate; Driver side</t>
  </si>
  <si>
    <t>2015-20 Tahoe window guard; All polycarbonate; passenger side</t>
  </si>
  <si>
    <t>2015-20 Tahoe driver and passenger side polycarbonate window guards</t>
  </si>
  <si>
    <t xml:space="preserve">2015-20 Tahoe driver/passenger side set of cargo window screens.  Square-hole punched. </t>
  </si>
  <si>
    <t>2015-20 Tahoe passenger-side cargo window screen. Square-hole punched.</t>
  </si>
  <si>
    <t>2015-20 Tahoe driver-side cargo window screen;  Square-hole punched.</t>
  </si>
  <si>
    <t>2015-20 Tahoe hatch window screen; Square-hole punched</t>
  </si>
  <si>
    <t>2015-20 Tahoe door panel; Driver side</t>
  </si>
  <si>
    <t>2015-20 Tahoe door panel; passenger side</t>
  </si>
  <si>
    <t>2015-20 Tahoe driver and passenger side door panel set</t>
  </si>
  <si>
    <t>2015-20 Suburban door panel; Driver side</t>
  </si>
  <si>
    <t>2015-20 Suburban door panel; passenger side</t>
  </si>
  <si>
    <t>2015-20 Suburban driver and passenger side door panel set</t>
  </si>
  <si>
    <t>2015-20 Tahoe  (MOUNT NOT INCLUDED IN PART NUMBER, BUT INC. IN LIST PRICE)</t>
  </si>
  <si>
    <t>2015-20 Tahoe rear cage with square-hole window</t>
  </si>
  <si>
    <t>2015-20 Tahoe rear cage mount, square-hole punched side panels (for TP-TH15-SQ-R)</t>
  </si>
  <si>
    <t>2015-20 Tahoe rear cage with polycarbonate window</t>
  </si>
  <si>
    <t>2015-20 Tahoe rear cage mount, square-hole punched side panels (for TP-TH15-RL)</t>
  </si>
  <si>
    <t>2015-20 Tahoe rear cage with square-hole window and driver-side fire ext. panel</t>
  </si>
  <si>
    <t>2015-20 Tahoe rear cage mount with driver-side fire ext. compartment (for TP-TH15-LA OR TP-TH15-LA-RL)</t>
  </si>
  <si>
    <t>2015-20 Tahoe rear cage with polycarbonate window and driver-side fire ext. panel</t>
  </si>
  <si>
    <t>2015-20 Tahoe rear cage with square-hole window and driver/passenger side fire ext. panels</t>
  </si>
  <si>
    <t>2015-20 Tahoe rear cage mount with driver/passenger-side fire ext. compartments</t>
  </si>
  <si>
    <t>2015-20 Tahoe rear cage with polycarbonate window and driver/passenger side fire ext. panels</t>
  </si>
  <si>
    <t xml:space="preserve">2015-20 Tahoe rear cage airbag corridor gap panels, set of driver and passenger sides                </t>
  </si>
  <si>
    <t>2015-20 Tahoe rear cage driver-side fire extinguisher compartment panel only</t>
  </si>
  <si>
    <t>2015-20 Tahoe rear cage passenger-side fire extinguisher compartment panel only</t>
  </si>
  <si>
    <t>For 2015-20 Tahoe</t>
  </si>
  <si>
    <t>2018-19  Durango partition mounting kit, 100% seal slide, extra seat-back recline, no holes-drilled design</t>
  </si>
  <si>
    <t>2018-19  Durango 3-Pc. Straight-Frame Spacemaker kick panel assembly w/foot pockets</t>
  </si>
  <si>
    <t>AC-CHV19-MNT</t>
  </si>
  <si>
    <t>2019 Silverado 1500</t>
  </si>
  <si>
    <t>CM-CHV19-SA-LED</t>
  </si>
  <si>
    <t>CM-CHV19-SL-LED</t>
  </si>
  <si>
    <t>2-SAB-CHV19</t>
  </si>
  <si>
    <t>2019 Silverado 1500 partition mount full seal slide</t>
  </si>
  <si>
    <t>KP-CHV19-SS</t>
  </si>
  <si>
    <t>2019 Silverado 3-Pc. Kick panel assembly. No foot pockets</t>
  </si>
  <si>
    <t>AC-CHV19-SET</t>
  </si>
  <si>
    <t>2019 Silverado 1500 driver/passenger diamond-punch window screens</t>
  </si>
  <si>
    <t>2019 Silverado 1500 Truck</t>
  </si>
  <si>
    <t>DP-CHV19-SET</t>
  </si>
  <si>
    <t>2019 Silverado driver and passenger side door panel</t>
  </si>
  <si>
    <t>AC-CHV19-RWS</t>
  </si>
  <si>
    <t>2019 Silverado 1500 rear cab window screen; square-hole punched</t>
  </si>
  <si>
    <t>Ford F-150/ *2019 Chevy Silverado under-seat lidded gunbox</t>
  </si>
  <si>
    <t>Cargo Organizer</t>
  </si>
  <si>
    <t>2" TK-7360 FM mobile radio</t>
  </si>
  <si>
    <t>2019 Silverado 1500 Standard Partition Mount and Compatible Kick Panels</t>
  </si>
  <si>
    <t>2018-19  Expedition driver and passeger side vertical bar window guards</t>
  </si>
  <si>
    <t>2018-19  Expedition hatch window screen; Square-hole punched</t>
  </si>
  <si>
    <t>2018-19 Expedition driver and passenger side steel door panel set</t>
  </si>
  <si>
    <t>CP-GB443212-TL</t>
  </si>
  <si>
    <t>CP-GB483212-TL</t>
  </si>
  <si>
    <t xml:space="preserve">48" W x 32" L x 12" H w/ 2 DL locking handles. Carpet top. </t>
  </si>
  <si>
    <t>AC-SB-CHV19-MNT</t>
  </si>
  <si>
    <r>
      <t xml:space="preserve">2019 Silverado 1500, under seat storage box mount brackets - </t>
    </r>
    <r>
      <rPr>
        <b/>
        <sz val="11"/>
        <color rgb="FF000000"/>
        <rFont val="Calibri"/>
        <family val="2"/>
        <scheme val="minor"/>
      </rPr>
      <t>Use box CP-T-US-D-BOX.</t>
    </r>
  </si>
  <si>
    <t xml:space="preserve">2018-2019 FORD EXPEDITION PRICE LIST </t>
  </si>
  <si>
    <t>2018-19 Expedition 7” overhead console.  Face plates* included in console price.</t>
  </si>
  <si>
    <t>2018-19 Passenger seat bracket mount with slide arm for docking station</t>
  </si>
  <si>
    <t>2018-19 Expedition</t>
  </si>
  <si>
    <t xml:space="preserve">2018-19 Passenger seat bracket mount with slide arm and wide laptop tray	</t>
  </si>
  <si>
    <r>
      <t xml:space="preserve">2018-19  Expedition cargo mount, 5-piece system. </t>
    </r>
    <r>
      <rPr>
        <b/>
        <sz val="11"/>
        <color rgb="FF000000"/>
        <rFont val="Calibri"/>
        <family val="2"/>
        <scheme val="minor"/>
      </rPr>
      <t>*Does not allow access to spare tire.</t>
    </r>
  </si>
  <si>
    <t>2018-19 Durango SSV/PPV cargo mount</t>
  </si>
  <si>
    <t>*2018-19 Expedition Standard Partition Mount and Compatible Kick Panels</t>
  </si>
  <si>
    <t>2018-19 Expedition 100% seat slide, extra seat-back recline, no holes-drilled design</t>
  </si>
  <si>
    <t>Ford Expedition</t>
  </si>
  <si>
    <t>AC-PENPRTR-510-FP</t>
  </si>
  <si>
    <t>Printer arm rest with 5x10 pad, bolts to floor plate (AC-ARM-BASE, AC-ARM-PED-TB, AC-PENPRTR, AC-FOAM-510)</t>
  </si>
  <si>
    <t>AC-PENPRTR-510-CC</t>
  </si>
  <si>
    <t>Printer mount w/5x10 pad, bolts to console rear (AC-ARM-BKT, AC-ARM-PED-TB, AC-PENPRTR, AC-FOAM-510)</t>
  </si>
  <si>
    <t>Printer mount with 5 x 10 pad and low-profile L-bracket.  (AC-PENPRTR-90, AC-FOAM-510)</t>
  </si>
  <si>
    <t>2015-19 F-150, 2017-19 F250-550 driver and passenger side window guards, welded bars, vertical design</t>
  </si>
  <si>
    <t>0-PLS-AC-FDUV-RL-WS</t>
  </si>
  <si>
    <t>2015-19 F-150, 2016-19 F-250-550 driver-side diamond-punched window screen</t>
  </si>
  <si>
    <t>2015-19 F-150, 2016-19 F-250-550 passenger-side diamond-punched window screen</t>
  </si>
  <si>
    <t>2015-19 F-150, 2016-19 F-250-550 driver/passenger side set of diamond-punched window screens</t>
  </si>
  <si>
    <t>F-150 / F-250-550 Trucks</t>
  </si>
  <si>
    <t>Improtant: *Face plates that are not on the A &amp; B lists are considered a custom part and will be charged a one-time set-up fee of $100.00 with a minium order requirement of five (5).  Price for custom plate will be $35.00/ea.</t>
  </si>
  <si>
    <t>Improtant: *Face plates that are not on the A &amp; B lists are considered a custom part and will be charged a one-time set-up fee of $100.00 with a minium order requirement of five (5) .  Price for custom plate will be $35.00/ea.</t>
  </si>
  <si>
    <t>2015-19 F-150, 2017-19 F-250-550 window guard; Vertical welded bars; Driver side</t>
  </si>
  <si>
    <t>2015-19 F-150, 2017-19 F-250-550 window guard; Vertical welded bars; passenger side</t>
  </si>
  <si>
    <t xml:space="preserve">TROY PRODUCTS 2019 MASTER PRICE LIST </t>
  </si>
  <si>
    <t xml:space="preserve">Door Panels </t>
  </si>
  <si>
    <t>Window Guards (Diamond Punch Design)</t>
  </si>
  <si>
    <t>CP-MD-4822</t>
  </si>
  <si>
    <t>48" W x 22" L x 5.25" H; single map-drawer module</t>
  </si>
  <si>
    <t>CC-UV20-L-18</t>
  </si>
  <si>
    <t>CC-UV20-L-20</t>
  </si>
  <si>
    <t>AC-20-FDUV-MNT</t>
  </si>
  <si>
    <t>2020 PI Utility</t>
  </si>
  <si>
    <t>CM-UV20-SA-LED</t>
  </si>
  <si>
    <t>CM-UV20-SL-LED</t>
  </si>
  <si>
    <t>CM-UV20-SA-LT17</t>
  </si>
  <si>
    <t>CM-UV20-SL-LT17</t>
  </si>
  <si>
    <t>CM-LT-1600</t>
  </si>
  <si>
    <r>
      <rPr>
        <b/>
        <sz val="11"/>
        <color rgb="FF000000"/>
        <rFont val="Calibri"/>
        <family val="2"/>
        <scheme val="minor"/>
      </rPr>
      <t xml:space="preserve">New! </t>
    </r>
    <r>
      <rPr>
        <sz val="11"/>
        <color indexed="8"/>
        <rFont val="Calibri"/>
        <family val="2"/>
        <scheme val="minor"/>
      </rPr>
      <t xml:space="preserve">2020 PI Utility Big-Boy partition mounting kit. Extra seat-back recline. </t>
    </r>
  </si>
  <si>
    <t>KP-20-FDUV-SS</t>
  </si>
  <si>
    <t xml:space="preserve">KP-UV20-DAP-SS </t>
  </si>
  <si>
    <t>KP-UV20-DAP-SS-N</t>
  </si>
  <si>
    <r>
      <rPr>
        <b/>
        <sz val="11"/>
        <color rgb="FF000000"/>
        <rFont val="Calibri"/>
        <family val="2"/>
        <scheme val="minor"/>
      </rPr>
      <t xml:space="preserve">New! </t>
    </r>
    <r>
      <rPr>
        <sz val="11"/>
        <color indexed="8"/>
        <rFont val="Calibri"/>
        <family val="2"/>
        <scheme val="minor"/>
      </rPr>
      <t xml:space="preserve">2020 PI Utility 3 pc. Kick panel w/foot pockets. </t>
    </r>
  </si>
  <si>
    <r>
      <rPr>
        <b/>
        <sz val="11"/>
        <color rgb="FF000000"/>
        <rFont val="Calibri"/>
        <family val="2"/>
        <scheme val="minor"/>
      </rPr>
      <t xml:space="preserve">New! </t>
    </r>
    <r>
      <rPr>
        <sz val="11"/>
        <color indexed="8"/>
        <rFont val="Calibri"/>
        <family val="2"/>
        <scheme val="minor"/>
      </rPr>
      <t>2020 PI Utility 3-pc.  Kick panel w/foot pockets - Use with Big-Boy mount</t>
    </r>
  </si>
  <si>
    <r>
      <rPr>
        <b/>
        <sz val="11"/>
        <color rgb="FF000000"/>
        <rFont val="Calibri"/>
        <family val="2"/>
        <scheme val="minor"/>
      </rPr>
      <t xml:space="preserve">New! </t>
    </r>
    <r>
      <rPr>
        <sz val="11"/>
        <color indexed="8"/>
        <rFont val="Calibri"/>
        <family val="2"/>
        <scheme val="minor"/>
      </rPr>
      <t xml:space="preserve">2020PI Utility 3-pc.  Kick panel w/foot pockets &amp; motch to fi over wire harness cover.  </t>
    </r>
  </si>
  <si>
    <t xml:space="preserve">PI Utility Big-Boy Partition Mount and Compatible Kick Panel Choices </t>
  </si>
  <si>
    <r>
      <rPr>
        <b/>
        <sz val="11"/>
        <color rgb="FF000000"/>
        <rFont val="Calibri"/>
        <family val="2"/>
        <scheme val="minor"/>
      </rPr>
      <t xml:space="preserve">New! </t>
    </r>
    <r>
      <rPr>
        <sz val="11"/>
        <color indexed="8"/>
        <rFont val="Calibri"/>
        <family val="2"/>
        <scheme val="minor"/>
      </rPr>
      <t>2020 PI Utility partition mounting kit. 100% seat slide.</t>
    </r>
  </si>
  <si>
    <t>PI Utility Kick Panels for use only with Straight-Frame Space Maker Partitions</t>
  </si>
  <si>
    <t>KP-SM-UV20-SS</t>
  </si>
  <si>
    <r>
      <rPr>
        <b/>
        <sz val="11"/>
        <color rgb="FF000000"/>
        <rFont val="Calibri"/>
        <family val="2"/>
        <scheme val="minor"/>
      </rPr>
      <t xml:space="preserve">New! </t>
    </r>
    <r>
      <rPr>
        <sz val="11"/>
        <color indexed="8"/>
        <rFont val="Calibri"/>
        <family val="2"/>
        <scheme val="minor"/>
      </rPr>
      <t>2020 PI Utility 3-pc. Straight-frame Space Maker kick panel w/DS foot pocket.</t>
    </r>
  </si>
  <si>
    <t>AC-20-UV-SET</t>
  </si>
  <si>
    <r>
      <rPr>
        <b/>
        <sz val="11"/>
        <color rgb="FF000000"/>
        <rFont val="Calibri"/>
        <family val="2"/>
        <scheme val="minor"/>
      </rPr>
      <t xml:space="preserve">New! </t>
    </r>
    <r>
      <rPr>
        <sz val="11"/>
        <color indexed="8"/>
        <rFont val="Calibri"/>
        <family val="2"/>
        <scheme val="minor"/>
      </rPr>
      <t>2020 PI Utility driver/passenger side set of diamond-punched window screens</t>
    </r>
  </si>
  <si>
    <r>
      <rPr>
        <b/>
        <sz val="11"/>
        <color rgb="FF000000"/>
        <rFont val="Calibri"/>
        <family val="2"/>
        <scheme val="minor"/>
      </rPr>
      <t xml:space="preserve">New! </t>
    </r>
    <r>
      <rPr>
        <sz val="11"/>
        <color indexed="8"/>
        <rFont val="Calibri"/>
        <family val="2"/>
        <scheme val="minor"/>
      </rPr>
      <t xml:space="preserve">2020 PI Utility driver/passenger side window guards, welded bars, vertical design. </t>
    </r>
  </si>
  <si>
    <t>New Product</t>
  </si>
  <si>
    <t>DP-UV20-SET</t>
  </si>
  <si>
    <t>TP-20-FDUV-R</t>
  </si>
  <si>
    <t>TP-20-FDUV-RL</t>
  </si>
  <si>
    <r>
      <rPr>
        <b/>
        <sz val="11"/>
        <color rgb="FF000000"/>
        <rFont val="Calibri"/>
        <family val="2"/>
        <scheme val="minor"/>
      </rPr>
      <t xml:space="preserve">New! </t>
    </r>
    <r>
      <rPr>
        <sz val="11"/>
        <color indexed="8"/>
        <rFont val="Calibri"/>
        <family val="2"/>
        <scheme val="minor"/>
      </rPr>
      <t>2020 PI Utility rear partition, square-hole window, square-hole side panels.</t>
    </r>
  </si>
  <si>
    <r>
      <rPr>
        <b/>
        <sz val="11"/>
        <color rgb="FF000000"/>
        <rFont val="Calibri"/>
        <family val="2"/>
        <scheme val="minor"/>
      </rPr>
      <t xml:space="preserve">New! </t>
    </r>
    <r>
      <rPr>
        <sz val="11"/>
        <color indexed="8"/>
        <rFont val="Calibri"/>
        <family val="2"/>
        <scheme val="minor"/>
      </rPr>
      <t xml:space="preserve">2020 PI Utility rear partition w/polycarbonate window, square-hole side panels.  </t>
    </r>
  </si>
  <si>
    <t>TP-20-FDUV-FX</t>
  </si>
  <si>
    <t>TP-20-FDUV-FX2</t>
  </si>
  <si>
    <t>TP-20-FDUV-RL-FX</t>
  </si>
  <si>
    <r>
      <rPr>
        <b/>
        <sz val="11"/>
        <color rgb="FF000000"/>
        <rFont val="Calibri"/>
        <family val="2"/>
        <scheme val="minor"/>
      </rPr>
      <t xml:space="preserve">New! </t>
    </r>
    <r>
      <rPr>
        <sz val="11"/>
        <color indexed="8"/>
        <rFont val="Calibri"/>
        <family val="2"/>
        <scheme val="minor"/>
      </rPr>
      <t>2020 PI Utility rear partition, square-hole window, driver-side fire ext. compartment</t>
    </r>
  </si>
  <si>
    <r>
      <rPr>
        <b/>
        <sz val="11"/>
        <color rgb="FF000000"/>
        <rFont val="Calibri"/>
        <family val="2"/>
        <scheme val="minor"/>
      </rPr>
      <t xml:space="preserve">New! </t>
    </r>
    <r>
      <rPr>
        <sz val="11"/>
        <color indexed="8"/>
        <rFont val="Calibri"/>
        <family val="2"/>
        <scheme val="minor"/>
      </rPr>
      <t>2020 PI Utility rear partition, square-hole window, driver/pass. side fire ext. compartments</t>
    </r>
  </si>
  <si>
    <r>
      <rPr>
        <b/>
        <sz val="11"/>
        <color rgb="FF000000"/>
        <rFont val="Calibri"/>
        <family val="2"/>
        <scheme val="minor"/>
      </rPr>
      <t xml:space="preserve">New! </t>
    </r>
    <r>
      <rPr>
        <sz val="11"/>
        <color indexed="8"/>
        <rFont val="Calibri"/>
        <family val="2"/>
        <scheme val="minor"/>
      </rPr>
      <t>2020 PI Utility rear partition, all-poly window/driver-side fire ext. compartment</t>
    </r>
  </si>
  <si>
    <t>AC-20-UV-HATCH</t>
  </si>
  <si>
    <t>CP-UV20-CARGO</t>
  </si>
  <si>
    <r>
      <rPr>
        <b/>
        <sz val="11"/>
        <color rgb="FF000000"/>
        <rFont val="Calibri"/>
        <family val="2"/>
        <scheme val="minor"/>
      </rPr>
      <t xml:space="preserve">New! </t>
    </r>
    <r>
      <rPr>
        <sz val="11"/>
        <color indexed="8"/>
        <rFont val="Calibri"/>
        <family val="2"/>
        <scheme val="minor"/>
      </rPr>
      <t xml:space="preserve">2020 PI Utility tilt-up cargo mount w/gas shocks.  </t>
    </r>
  </si>
  <si>
    <t>2013-19 PI Utility full-length stepped tilt-up cargo mount w/gas shocks.  40" W x 32" L</t>
  </si>
  <si>
    <t>2013-19 PI Utility full-length level tilt-up cargo mount w/gas shocks.  40" W x 43" L</t>
  </si>
  <si>
    <t>2013-19 PI Utility cargo elevated box mount.  Can bolt box(es) to top.  AC-EB-SL-TRAY beneath it.  Tray sold separately.</t>
  </si>
  <si>
    <t>2013-19 PI Utility electronics tray/28" W x 22" L /bolts to CP-UV-CARGO-MNT &amp; tips down for servicing</t>
  </si>
  <si>
    <t>CP-UV20-MNT-EB</t>
  </si>
  <si>
    <t>2013-19PI Utility electronics tray,  37.5" wide x 23.6" long.  Need to order CP-UV-MNT-EB elevated mount to use.</t>
  </si>
  <si>
    <t>2013-19 Electronics tray fence, 37" wide x 5.6" tall for AC-EB-SL-TRAY only. Tray must be at 6" clearance for fence to fit.</t>
  </si>
  <si>
    <r>
      <rPr>
        <b/>
        <sz val="11"/>
        <color rgb="FF000000"/>
        <rFont val="Calibri"/>
        <family val="2"/>
        <scheme val="minor"/>
      </rPr>
      <t xml:space="preserve">New! </t>
    </r>
    <r>
      <rPr>
        <sz val="11"/>
        <color indexed="8"/>
        <rFont val="Calibri"/>
        <family val="2"/>
        <scheme val="minor"/>
      </rPr>
      <t xml:space="preserve">2020 PI Utility cargo elevated box mount.  Can bolt box(es) to top.  </t>
    </r>
  </si>
  <si>
    <r>
      <rPr>
        <b/>
        <sz val="11"/>
        <color rgb="FF000000"/>
        <rFont val="Calibri"/>
        <family val="2"/>
        <scheme val="minor"/>
      </rPr>
      <t xml:space="preserve">New! </t>
    </r>
    <r>
      <rPr>
        <sz val="11"/>
        <color indexed="8"/>
        <rFont val="Calibri"/>
        <family val="2"/>
        <scheme val="minor"/>
      </rPr>
      <t xml:space="preserve">2020 PI Utility electronics tray,  37.5" wide x 23.6" long. </t>
    </r>
  </si>
  <si>
    <r>
      <rPr>
        <b/>
        <sz val="11"/>
        <color rgb="FF000000"/>
        <rFont val="Calibri"/>
        <family val="2"/>
        <scheme val="minor"/>
      </rPr>
      <t xml:space="preserve">New! </t>
    </r>
    <r>
      <rPr>
        <sz val="11"/>
        <color indexed="8"/>
        <rFont val="Calibri"/>
        <family val="2"/>
        <scheme val="minor"/>
      </rPr>
      <t>2020 Electronics tray fence, 37" wide x 5.6" tall for AC-EB-SL-TRAY only.</t>
    </r>
  </si>
  <si>
    <t>AC-20-UV-TRAY</t>
  </si>
  <si>
    <r>
      <rPr>
        <b/>
        <sz val="11"/>
        <color rgb="FF000000"/>
        <rFont val="Calibri"/>
        <family val="2"/>
        <scheme val="minor"/>
      </rPr>
      <t xml:space="preserve">New! </t>
    </r>
    <r>
      <rPr>
        <sz val="11"/>
        <color indexed="8"/>
        <rFont val="Calibri"/>
        <family val="2"/>
        <scheme val="minor"/>
      </rPr>
      <t>2020 PI Utility electronics tray bolts to CP-UV20-CARGO</t>
    </r>
  </si>
  <si>
    <t>For 2020 PI Utility</t>
  </si>
  <si>
    <t xml:space="preserve">  </t>
  </si>
  <si>
    <r>
      <rPr>
        <b/>
        <sz val="11"/>
        <color rgb="FF000000"/>
        <rFont val="Calibri"/>
        <family val="2"/>
        <scheme val="minor"/>
      </rPr>
      <t xml:space="preserve">New! </t>
    </r>
    <r>
      <rPr>
        <sz val="11"/>
        <color indexed="8"/>
        <rFont val="Calibri"/>
        <family val="2"/>
        <scheme val="minor"/>
      </rPr>
      <t>2020 PI Utility driver and passenger side door panel (SET)</t>
    </r>
  </si>
  <si>
    <t>Rear Partitions with Plastic Seat (PTS Plastic Seats)</t>
  </si>
  <si>
    <r>
      <rPr>
        <b/>
        <sz val="11"/>
        <color rgb="FF000000"/>
        <rFont val="Calibri"/>
        <family val="2"/>
        <scheme val="minor"/>
      </rPr>
      <t xml:space="preserve">New! </t>
    </r>
    <r>
      <rPr>
        <sz val="11"/>
        <color indexed="8"/>
        <rFont val="Calibri"/>
        <family val="2"/>
        <scheme val="minor"/>
      </rPr>
      <t>2020 PI Utility passenger seat mount w/swing arm dock.</t>
    </r>
  </si>
  <si>
    <r>
      <rPr>
        <b/>
        <sz val="11"/>
        <color rgb="FF000000"/>
        <rFont val="Calibri"/>
        <family val="2"/>
        <scheme val="minor"/>
      </rPr>
      <t xml:space="preserve">New! </t>
    </r>
    <r>
      <rPr>
        <sz val="11"/>
        <color indexed="8"/>
        <rFont val="Calibri"/>
        <family val="2"/>
        <scheme val="minor"/>
      </rPr>
      <t>2020 PI Utility passenger seat mount w/slide arm dock.</t>
    </r>
  </si>
  <si>
    <r>
      <rPr>
        <b/>
        <sz val="11"/>
        <color rgb="FF000000"/>
        <rFont val="Calibri"/>
        <family val="2"/>
        <scheme val="minor"/>
      </rPr>
      <t xml:space="preserve">New! </t>
    </r>
    <r>
      <rPr>
        <sz val="11"/>
        <color indexed="8"/>
        <rFont val="Calibri"/>
        <family val="2"/>
        <scheme val="minor"/>
      </rPr>
      <t xml:space="preserve">2020 PI Utility passenger seat mount w/swing arm and laptop tray </t>
    </r>
  </si>
  <si>
    <r>
      <rPr>
        <b/>
        <sz val="11"/>
        <color rgb="FF000000"/>
        <rFont val="Calibri"/>
        <family val="2"/>
        <scheme val="minor"/>
      </rPr>
      <t xml:space="preserve">New! </t>
    </r>
    <r>
      <rPr>
        <sz val="11"/>
        <color indexed="8"/>
        <rFont val="Calibri"/>
        <family val="2"/>
        <scheme val="minor"/>
      </rPr>
      <t>2020 PI Utility passenger seat mount w/slide arm and laptop tray</t>
    </r>
  </si>
  <si>
    <t>Universal 14" (3"/11" console w/computer deck; Fits one dash-mount radio.  Low profile.</t>
  </si>
  <si>
    <t>2020 Ford PI Utility</t>
  </si>
  <si>
    <t>TP-E-SL10-US-SS</t>
  </si>
  <si>
    <t>US size, Recessed Panel; Sliding window; Diamond-hole punched crawl-thru prevention bracket</t>
  </si>
  <si>
    <t>Window Guards (Diamond-Hole Punched, Welded Bar, Polycarbonate Designs)</t>
  </si>
  <si>
    <t>WG-UV20-225-SET</t>
  </si>
  <si>
    <r>
      <rPr>
        <b/>
        <sz val="11"/>
        <color theme="1"/>
        <rFont val="Calibri"/>
        <family val="2"/>
        <scheme val="minor"/>
      </rPr>
      <t xml:space="preserve">New! </t>
    </r>
    <r>
      <rPr>
        <sz val="11"/>
        <color theme="1"/>
        <rFont val="Calibri"/>
        <family val="2"/>
        <scheme val="minor"/>
      </rPr>
      <t>2</t>
    </r>
    <r>
      <rPr>
        <sz val="11"/>
        <color theme="1"/>
        <rFont val="Calibri"/>
        <family val="2"/>
        <scheme val="minor"/>
      </rPr>
      <t>020 PI Utility window guard; 2.25" spaced vertical welded bars; driver and passenger side</t>
    </r>
  </si>
  <si>
    <t>AC-20-UV-CGP2</t>
  </si>
  <si>
    <r>
      <rPr>
        <b/>
        <sz val="11"/>
        <color rgb="FF000000"/>
        <rFont val="Calibri"/>
        <family val="2"/>
        <scheme val="minor"/>
      </rPr>
      <t xml:space="preserve">New! </t>
    </r>
    <r>
      <rPr>
        <sz val="11"/>
        <color indexed="8"/>
        <rFont val="Calibri"/>
        <family val="2"/>
        <scheme val="minor"/>
      </rPr>
      <t>2020 PI Utility hatch window screen; Square-hole punched</t>
    </r>
  </si>
  <si>
    <t>Mid-Size Command Post</t>
  </si>
  <si>
    <t xml:space="preserve">Price Change  </t>
  </si>
  <si>
    <t>Updates/Changes</t>
  </si>
  <si>
    <t>Bolt-on polycarbonate panel for TP-FDUV-R  PI Utility partition</t>
  </si>
  <si>
    <t>Bolt-on polycarbonate panel for TP-20-FDUV-R PI Utility partition</t>
  </si>
  <si>
    <r>
      <rPr>
        <b/>
        <sz val="11"/>
        <color rgb="FF000000"/>
        <rFont val="Calibri"/>
        <family val="2"/>
        <scheme val="minor"/>
      </rPr>
      <t xml:space="preserve">New! </t>
    </r>
    <r>
      <rPr>
        <sz val="11"/>
        <color rgb="FF000000"/>
        <rFont val="Calibri"/>
        <family val="2"/>
        <scheme val="minor"/>
      </rPr>
      <t>Deluxe laptop tray for computer up to 15"W x 11.5H; 3 lbs lighter than CM-LT-1500, use w/computer mount assemblies ending in -LED</t>
    </r>
  </si>
  <si>
    <r>
      <rPr>
        <b/>
        <sz val="11"/>
        <color rgb="FF000000"/>
        <rFont val="Calibri"/>
        <family val="2"/>
        <scheme val="minor"/>
      </rPr>
      <t xml:space="preserve">New! </t>
    </r>
    <r>
      <rPr>
        <sz val="11"/>
        <color indexed="8"/>
        <rFont val="Calibri"/>
        <family val="2"/>
        <scheme val="minor"/>
      </rPr>
      <t>Bolt-on polycarbonate panel for TP-20-FDUV-R PI Utility partition</t>
    </r>
  </si>
  <si>
    <t>2020 PI Utility passenger seat mount w/swing arm dock.</t>
  </si>
  <si>
    <t>2020 PI Utility passenger seat mount w/slide arm dock.</t>
  </si>
  <si>
    <t xml:space="preserve">2020 PI Utility passenger seat mount w/swing arm and laptop tray </t>
  </si>
  <si>
    <t>2020 PI Utility passenger seat mount w/slide arm and laptop tray</t>
  </si>
  <si>
    <t>Deluxe laptop tray for computer up to 15"W x 11.5H; 3 lbs lighter than CM-LT-1500, use w/computer mount assemblies ending in -LED</t>
  </si>
  <si>
    <t xml:space="preserve">2020 PI Utility Big-Boy partition mounting kit. Extra seat-back recline. </t>
  </si>
  <si>
    <t>2020 PI Utility 3-pc.  Kick panel w/foot pockets - Use with Big-Boy mount</t>
  </si>
  <si>
    <t>2020 PI Utility partition mounting kit. 100% seat slide.</t>
  </si>
  <si>
    <t xml:space="preserve">2020 PI Utility 3 pc. Kick panel w/foot pockets. </t>
  </si>
  <si>
    <t>2020 PI Utility driver/passenger side set of diamond-punched window screens</t>
  </si>
  <si>
    <t xml:space="preserve">2020 PI Utility driver/passenger side window guards, welded bars, vertical design. </t>
  </si>
  <si>
    <t>2020 PI Utility window guard; 2.25" spaced vertical welded bars; driver and passenger side</t>
  </si>
  <si>
    <t>2020 PI Utility driver and passenger side door panel (SET)</t>
  </si>
  <si>
    <t>2020 PI Utility rear partition, square-hole window, square-hole side panels.</t>
  </si>
  <si>
    <t xml:space="preserve">2020 PI Utility rear partition w/polycarbonate window, square-hole side panels.  </t>
  </si>
  <si>
    <t>2020 PI Utility rear partition, square-hole window, driver-side fire ext. compartment</t>
  </si>
  <si>
    <t>2020 PI Utility rear partition, square-hole window, driver/pass. side fire ext. compartments</t>
  </si>
  <si>
    <t>2020 PI Utility rear partition, all-poly window/driver-side fire ext. compartment</t>
  </si>
  <si>
    <t>Plastic seat with OS belts, rear partition (square-hole), square-hole side walls</t>
  </si>
  <si>
    <t>Plastic seat with OS belts, rear partition polycarbonate window, square-hole side walls</t>
  </si>
  <si>
    <t xml:space="preserve">Plastic seat with OS belts, rear partition (square-hole), with fire compartment </t>
  </si>
  <si>
    <t>Plastic seat with OS belts, rear partition polycarbonate window, with fire compartment</t>
  </si>
  <si>
    <t>Plastic seat with OS belts, rear partition (square-hole), with fire compartment and AED compartment with lock and lid</t>
  </si>
  <si>
    <t>2020 PI Utility electronics tray bolts to CP-UV20-CARGO</t>
  </si>
  <si>
    <t xml:space="preserve">2020 PI Utility electronics tray,  37.5" wide x 23.6" long. </t>
  </si>
  <si>
    <t>2020 Electronics tray fence, 37" wide x 5.6" tall for AC-EB-SL-TRAY only.</t>
  </si>
  <si>
    <t xml:space="preserve">2020 PI Utility tilt-up cargo mount w/gas shocks.  </t>
  </si>
  <si>
    <t xml:space="preserve">2020 PI Utility cargo elevated box mount.  Can bolt box(es) to top.  </t>
  </si>
  <si>
    <t>2020 PI Utility hatch window screen; Square-hole punched</t>
  </si>
  <si>
    <t>MC 16" L-shape console:  7" slope/ 9" level</t>
  </si>
  <si>
    <t>MC 14" L-shape console:  7" slope/ 7" level</t>
  </si>
  <si>
    <t>3" KNG-M150-R digital remote radio</t>
  </si>
  <si>
    <r>
      <rPr>
        <b/>
        <sz val="11"/>
        <color rgb="FF000000"/>
        <rFont val="Calibri"/>
        <family val="2"/>
        <scheme val="minor"/>
      </rPr>
      <t>New!</t>
    </r>
    <r>
      <rPr>
        <sz val="11"/>
        <color indexed="8"/>
        <rFont val="Calibri"/>
        <family val="2"/>
        <scheme val="minor"/>
      </rPr>
      <t xml:space="preserve"> 2020 PI Utility rear cage airbag corridor gap panels, set of driver and passenger sides</t>
    </r>
  </si>
  <si>
    <t>2020 PI Utility rear cage airbag corridor gap panels, set of driver and passenger sides</t>
  </si>
  <si>
    <t>Diamond-Hole Punched Window Screens</t>
  </si>
  <si>
    <t>Price Change</t>
  </si>
  <si>
    <t>GL-SC1-B-RF</t>
  </si>
  <si>
    <t>GL-SC6/H</t>
  </si>
  <si>
    <t>Sliding Window Models</t>
  </si>
  <si>
    <t>WG-DUR18-SET</t>
  </si>
  <si>
    <t xml:space="preserve">2018-19 Durango driver/passenger side vertial bar window guards </t>
  </si>
  <si>
    <t>44" W x 32" L x 12" H w/2 DL locking handle.  Carpet top.</t>
  </si>
  <si>
    <t>Corrections to dims</t>
  </si>
  <si>
    <t>2019 Silverado passenger seat mnt w/swing arm and docking station mount</t>
  </si>
  <si>
    <t>2019 Silverado passenger seat mnt w/sliding arm and docking station mount</t>
  </si>
  <si>
    <t xml:space="preserve">TP-EXP18-R </t>
  </si>
  <si>
    <t>CP-2SU95-MS1</t>
  </si>
  <si>
    <t>SAB-20-FDUV-BB</t>
  </si>
  <si>
    <t>SAB-FDUV-BB</t>
  </si>
  <si>
    <t>SAB-20-FDUV</t>
  </si>
  <si>
    <t>2020 PI Utility console mount (used with universal consoles).</t>
  </si>
  <si>
    <t>2020 PI Utility 18" L-Shape Console, 7" Slope, 11" Level (no floor plate needed, mounts directly to floor).</t>
  </si>
  <si>
    <t>2020 PI Utility 20" L-Shape Console, 7" Slope, 13" Level (no floor plate needed, mounts directly to floor).</t>
  </si>
  <si>
    <r>
      <rPr>
        <b/>
        <sz val="11"/>
        <color rgb="FF000000"/>
        <rFont val="Calibri"/>
        <family val="2"/>
        <scheme val="minor"/>
      </rPr>
      <t xml:space="preserve">New! </t>
    </r>
    <r>
      <rPr>
        <sz val="11"/>
        <color indexed="8"/>
        <rFont val="Calibri"/>
        <family val="2"/>
        <scheme val="minor"/>
      </rPr>
      <t>2020 PI Utility console mount (used with universal consoles).</t>
    </r>
  </si>
  <si>
    <t xml:space="preserve">2020 PI Utility 3-pc.  Kick panel w/foot pockets &amp; motch to fit over wire harness cover.  </t>
  </si>
  <si>
    <t>FP-RAM-USB2-AUX</t>
  </si>
  <si>
    <t>*FP-RAM-USB-DC has been replaced</t>
  </si>
  <si>
    <r>
      <t xml:space="preserve">2" face plate pre-punched w/ holes to fit Ram OEM USB &amp; 2 DC outlets </t>
    </r>
    <r>
      <rPr>
        <b/>
        <sz val="11"/>
        <color rgb="FF000000"/>
        <rFont val="Calibri"/>
        <family val="2"/>
        <scheme val="minor"/>
      </rPr>
      <t>(2018 Models and newer)</t>
    </r>
  </si>
  <si>
    <t xml:space="preserve"> </t>
  </si>
  <si>
    <t>CC-20FDUV-22</t>
  </si>
  <si>
    <t>CC-20-UVLP-17</t>
  </si>
  <si>
    <t>2020 PI Utility 22" Level Console.  Pre-punched holes for U-mount (no floor plate needed, mounts directly to floor).</t>
  </si>
  <si>
    <t>AC-CP-EXP18-MAX-MNT</t>
  </si>
  <si>
    <t xml:space="preserve">2018-19  Expedition cargo mount, 5-piece system. </t>
  </si>
  <si>
    <t>PI Utility Cargo Kit for 2013-2019 Models</t>
  </si>
  <si>
    <t>WG-20-FDUV-SET</t>
  </si>
  <si>
    <t>AC-UV20-HC</t>
  </si>
  <si>
    <t>PI Utility Console Custom Parts</t>
  </si>
  <si>
    <r>
      <rPr>
        <b/>
        <sz val="11"/>
        <color rgb="FF000000"/>
        <rFont val="Calibri"/>
        <family val="2"/>
        <scheme val="minor"/>
      </rPr>
      <t xml:space="preserve">New! </t>
    </r>
    <r>
      <rPr>
        <sz val="11"/>
        <color indexed="8"/>
        <rFont val="Calibri"/>
        <family val="2"/>
        <scheme val="minor"/>
      </rPr>
      <t>2020 PI Utility 18" L-Shape Console, 7" Slope, 11" Level (no floor plate needed, mounts directly to floor). If needed, includes AC-UV20-HC harness cover.</t>
    </r>
  </si>
  <si>
    <r>
      <rPr>
        <b/>
        <sz val="11"/>
        <color rgb="FF000000"/>
        <rFont val="Calibri"/>
        <family val="2"/>
        <scheme val="minor"/>
      </rPr>
      <t xml:space="preserve">New! </t>
    </r>
    <r>
      <rPr>
        <sz val="11"/>
        <color indexed="8"/>
        <rFont val="Calibri"/>
        <family val="2"/>
        <scheme val="minor"/>
      </rPr>
      <t>2020 PI Utility 20" L-Shape Console, 7" Slope, 13" Level (no floor plate needed, mounts directly to floor). If needed, includes AC-UV20-HC harness cover.</t>
    </r>
  </si>
  <si>
    <r>
      <rPr>
        <b/>
        <sz val="11"/>
        <color rgb="FF000000"/>
        <rFont val="Calibri"/>
        <family val="2"/>
        <scheme val="minor"/>
      </rPr>
      <t xml:space="preserve">New! </t>
    </r>
    <r>
      <rPr>
        <sz val="11"/>
        <color indexed="8"/>
        <rFont val="Calibri"/>
        <family val="2"/>
        <scheme val="minor"/>
      </rPr>
      <t>2020 PI Utility 22" Level Console.  Pre-punched holes for U-mount (no floor plate needed, mounts directly to floor). If needed, includes AC-UV20-HC harness cover.</t>
    </r>
  </si>
  <si>
    <t>*If needed, we will include AC-UV20-HC harness cover for the vehicle-specific consoles*</t>
  </si>
  <si>
    <t>2020 Ford PI adjustable harness cover made for vehicle-specific consoles.  Only for vehicle that include the OEM wire harness cover.</t>
  </si>
  <si>
    <t>4" APX 6500 02 remote head</t>
  </si>
  <si>
    <t xml:space="preserve">Correction to inches 2" to 3" </t>
  </si>
  <si>
    <t>CC-UV20-OH</t>
  </si>
  <si>
    <t>CC-20-UVLP-14</t>
  </si>
  <si>
    <t>2020 PI Utility 14" Low-profile Console, 8" Slope, 6" Level (no floor plate needed, mounts directly to floor).</t>
  </si>
  <si>
    <r>
      <rPr>
        <b/>
        <sz val="11"/>
        <color rgb="FF000000"/>
        <rFont val="Calibri"/>
        <family val="2"/>
        <scheme val="minor"/>
      </rPr>
      <t xml:space="preserve">New! </t>
    </r>
    <r>
      <rPr>
        <sz val="11"/>
        <color indexed="8"/>
        <rFont val="Calibri"/>
        <family val="2"/>
        <scheme val="minor"/>
      </rPr>
      <t>2020 PI Utility 14" Low-profile Console, 8" Slope, 6" Level (no floor plate needed, mounts directly to floor).</t>
    </r>
  </si>
  <si>
    <t>CC-20-UV10-L8</t>
  </si>
  <si>
    <t>2020 PI Utility 18" Sloped console, 10" slope, 8" level (no floor plate needed, mounts directly to floor)</t>
  </si>
  <si>
    <r>
      <rPr>
        <b/>
        <sz val="11"/>
        <color rgb="FF000000"/>
        <rFont val="Calibri"/>
        <family val="2"/>
        <scheme val="minor"/>
      </rPr>
      <t xml:space="preserve">New! </t>
    </r>
    <r>
      <rPr>
        <sz val="11"/>
        <color indexed="8"/>
        <rFont val="Calibri"/>
        <family val="2"/>
        <scheme val="minor"/>
      </rPr>
      <t>2020 PI Utility 18" Sloped console, 10" slope, 8" level (no floor plate needed, mounts directly to floor)</t>
    </r>
  </si>
  <si>
    <t>2020 PI Utility 17" Low-profile Console, 8" Slope, 9" Level (no floor plate needed, mounts directly to floor).</t>
  </si>
  <si>
    <r>
      <rPr>
        <b/>
        <sz val="11"/>
        <color rgb="FF000000"/>
        <rFont val="Calibri"/>
        <family val="2"/>
        <scheme val="minor"/>
      </rPr>
      <t xml:space="preserve">New! </t>
    </r>
    <r>
      <rPr>
        <sz val="11"/>
        <color indexed="8"/>
        <rFont val="Calibri"/>
        <family val="2"/>
        <scheme val="minor"/>
      </rPr>
      <t>2020 PI Utility 17" Low-profile Console, 8" Slope, 9" Level (no floor plate needed, mounts directly to floor). If needed, includes AC-UV20-HC harness cover.</t>
    </r>
  </si>
  <si>
    <r>
      <rPr>
        <b/>
        <sz val="11"/>
        <color rgb="FF000000"/>
        <rFont val="Calibri"/>
        <family val="2"/>
        <scheme val="minor"/>
      </rPr>
      <t xml:space="preserve">New! </t>
    </r>
    <r>
      <rPr>
        <sz val="11"/>
        <color indexed="8"/>
        <rFont val="Calibri"/>
        <family val="2"/>
        <scheme val="minor"/>
      </rPr>
      <t>2020 PI UV Overhead 4"Console - mounts siren control and radio remote head</t>
    </r>
  </si>
  <si>
    <t>2020 PI UV Overhead 4"Console - Mounts siren control and radio remote head</t>
  </si>
  <si>
    <t>Bent-Frame Mounting Kit &amp; Kick Panels (Strongest Airbag Compliant Mount)</t>
  </si>
  <si>
    <t>SAB-20-UV-BF</t>
  </si>
  <si>
    <t>2020 PI Utility bent-frame partition mounting kit</t>
  </si>
  <si>
    <t>KP-20-BFUV-SS</t>
  </si>
  <si>
    <t xml:space="preserve">2020 PI Utility bent-frame 3 pc. Kick panel </t>
  </si>
  <si>
    <r>
      <rPr>
        <b/>
        <sz val="11"/>
        <color rgb="FF000000"/>
        <rFont val="Calibri"/>
        <family val="2"/>
        <scheme val="minor"/>
      </rPr>
      <t xml:space="preserve">New! </t>
    </r>
    <r>
      <rPr>
        <sz val="11"/>
        <color indexed="8"/>
        <rFont val="Calibri"/>
        <family val="2"/>
        <scheme val="minor"/>
      </rPr>
      <t>2020 PI Utility bent-frame partition mounting kit</t>
    </r>
  </si>
  <si>
    <r>
      <rPr>
        <b/>
        <sz val="11"/>
        <color rgb="FF000000"/>
        <rFont val="Calibri"/>
        <family val="2"/>
        <scheme val="minor"/>
      </rPr>
      <t xml:space="preserve">New! </t>
    </r>
    <r>
      <rPr>
        <sz val="11"/>
        <color indexed="8"/>
        <rFont val="Calibri"/>
        <family val="2"/>
        <scheme val="minor"/>
      </rPr>
      <t xml:space="preserve">2020 PI Utility bent-frame 3 pc. Kick panel </t>
    </r>
  </si>
  <si>
    <t>New Product / Price decrease</t>
  </si>
  <si>
    <t>New Product / Price Decrease</t>
  </si>
  <si>
    <t>WG-20-FDUV-H-SET</t>
  </si>
  <si>
    <r>
      <t xml:space="preserve">New! </t>
    </r>
    <r>
      <rPr>
        <sz val="11"/>
        <color rgb="FF000000"/>
        <rFont val="Calibri"/>
        <family val="2"/>
        <scheme val="minor"/>
      </rPr>
      <t xml:space="preserve">2020 PI Utility window guard; Horizontal welded bars design </t>
    </r>
  </si>
  <si>
    <t xml:space="preserve">New Product  </t>
  </si>
  <si>
    <t>WG-UV20-POLY-SET</t>
  </si>
  <si>
    <r>
      <t xml:space="preserve">New! </t>
    </r>
    <r>
      <rPr>
        <sz val="11"/>
        <color rgb="FF000000"/>
        <rFont val="Calibri"/>
        <family val="2"/>
        <scheme val="minor"/>
      </rPr>
      <t>2020 PI Utility driver and passenger side polycarbonate window guards</t>
    </r>
  </si>
  <si>
    <t xml:space="preserve">2020 PI Utility window guard; Horizontal welded bars design </t>
  </si>
  <si>
    <t>2020 PI Utility driver and passenger side polycarbonate window guards</t>
  </si>
  <si>
    <t>0-PLS-TP-20-FDUV-RL</t>
  </si>
  <si>
    <t>New Product / Part Number Changed (old: O-PLS-UV20-RL-WS)</t>
  </si>
  <si>
    <t>New Product / Price Increase</t>
  </si>
  <si>
    <t>CP-UV20-R-DECK</t>
  </si>
  <si>
    <t xml:space="preserve">2020 PI Utility horizontal elevated deck with adjustable divider, bolts to PI Utility rear cages. </t>
  </si>
  <si>
    <r>
      <rPr>
        <b/>
        <sz val="11"/>
        <color rgb="FF000000"/>
        <rFont val="Calibri"/>
        <family val="2"/>
        <scheme val="minor"/>
      </rPr>
      <t xml:space="preserve">New! </t>
    </r>
    <r>
      <rPr>
        <sz val="11"/>
        <color indexed="8"/>
        <rFont val="Calibri"/>
        <family val="2"/>
        <scheme val="minor"/>
      </rPr>
      <t xml:space="preserve">2020 PI Utility horizontal elevated deck with adjustable divider, bolts to PI Utility rear cages. </t>
    </r>
  </si>
  <si>
    <t xml:space="preserve">NEW! 2020 FORD PI UTILITY HYBRID AND NON-HYBRID PRICE LIST </t>
  </si>
  <si>
    <t xml:space="preserve">Partition Kits; Include US Partition, Partition Mounting Kit and 3 pc. Kick Panel </t>
  </si>
  <si>
    <t>KIT-TP-SL6U-BB-SS</t>
  </si>
  <si>
    <t>KIT-TP-SL1U-BB-SS</t>
  </si>
  <si>
    <t>2020 PI Utility US Partition Kit (TP-E-SL6-US-SS, SAB-20-FDUV-BB, KP-UV20-DAP-SS)</t>
  </si>
  <si>
    <t>2020 PI Utility US Partition Kit (TP-E-SL1-US-SS, SAB-20-FDUV-BB, KP-UV20-DAP-SS)</t>
  </si>
  <si>
    <t>New KIT Part</t>
  </si>
  <si>
    <t>KIT-TP-SM6U-BB-SS</t>
  </si>
  <si>
    <t>KIT-TP-SM1U-BB-SS</t>
  </si>
  <si>
    <t xml:space="preserve">Partition Kits; Include Bent-Frame Partition, Partition Mounting Kit and 3 pc. Kick Panel </t>
  </si>
  <si>
    <t>2020 PI Utility US Partition Kit (TP-E-SM6-US-SS, SAB-20-UV-BF, KP-20-BFUV-SS)</t>
  </si>
  <si>
    <t>2021 PI Utility US Partition Kit (TP-E-SM1-US-SS, SAB-20-UV-BF, KP-20-BFUV-SS)</t>
  </si>
  <si>
    <t>PS-20-UV-OS-R-N</t>
  </si>
  <si>
    <t>PS-20-UV-OS-RL-N</t>
  </si>
  <si>
    <r>
      <rPr>
        <b/>
        <sz val="11"/>
        <color rgb="FF000000"/>
        <rFont val="Calibri"/>
        <family val="2"/>
        <scheme val="minor"/>
      </rPr>
      <t xml:space="preserve">New! </t>
    </r>
    <r>
      <rPr>
        <sz val="11"/>
        <color indexed="8"/>
        <rFont val="Calibri"/>
        <family val="2"/>
        <scheme val="minor"/>
      </rPr>
      <t>Notched plastic seat with OS belts, rear partition (square-hole), square-hole side walls</t>
    </r>
  </si>
  <si>
    <r>
      <rPr>
        <b/>
        <sz val="11"/>
        <color rgb="FF000000"/>
        <rFont val="Calibri"/>
        <family val="2"/>
        <scheme val="minor"/>
      </rPr>
      <t xml:space="preserve">New! </t>
    </r>
    <r>
      <rPr>
        <sz val="11"/>
        <color indexed="8"/>
        <rFont val="Calibri"/>
        <family val="2"/>
        <scheme val="minor"/>
      </rPr>
      <t>Notched plastic seat with OS belts, rear partition polycarbonate window, square-hole side walls</t>
    </r>
  </si>
  <si>
    <t>PS-20-UVFX-OS-R-N</t>
  </si>
  <si>
    <t>PS-20-UVFX-OS-RL-N</t>
  </si>
  <si>
    <t>PS-20-UV-FXPL-OS-R-N</t>
  </si>
  <si>
    <r>
      <rPr>
        <b/>
        <sz val="11"/>
        <color rgb="FF000000"/>
        <rFont val="Calibri"/>
        <family val="2"/>
        <scheme val="minor"/>
      </rPr>
      <t xml:space="preserve">New! </t>
    </r>
    <r>
      <rPr>
        <sz val="11"/>
        <color indexed="8"/>
        <rFont val="Calibri"/>
        <family val="2"/>
        <scheme val="minor"/>
      </rPr>
      <t xml:space="preserve">Notched plastic seat with OS belts, rear partition (square-hole), with fire compartment </t>
    </r>
  </si>
  <si>
    <r>
      <rPr>
        <b/>
        <sz val="11"/>
        <color rgb="FF000000"/>
        <rFont val="Calibri"/>
        <family val="2"/>
        <scheme val="minor"/>
      </rPr>
      <t xml:space="preserve">New! </t>
    </r>
    <r>
      <rPr>
        <sz val="11"/>
        <color indexed="8"/>
        <rFont val="Calibri"/>
        <family val="2"/>
        <scheme val="minor"/>
      </rPr>
      <t>Notched plastic seat with OS belts, rear partition polycarbonate window, with fire compartment</t>
    </r>
  </si>
  <si>
    <r>
      <rPr>
        <b/>
        <sz val="11"/>
        <color rgb="FF000000"/>
        <rFont val="Calibri"/>
        <family val="2"/>
        <scheme val="minor"/>
      </rPr>
      <t xml:space="preserve">New! </t>
    </r>
    <r>
      <rPr>
        <sz val="11"/>
        <color indexed="8"/>
        <rFont val="Calibri"/>
        <family val="2"/>
        <scheme val="minor"/>
      </rPr>
      <t>Notched plastic seat with OS belts, rear partition (square-hole), with fire compartment and AED compartment with lock and lid</t>
    </r>
  </si>
  <si>
    <t>New Product w/notched seat</t>
  </si>
  <si>
    <t>44" W x 24" L x 8" H w/1.5" trim, 2 DL locking handles.  Bolts to CP-UV20-MNT-EB/ CP-UV-MNT-EB sold separately.</t>
  </si>
  <si>
    <t xml:space="preserve"> 2015 - 2020 FORD F150 PRICE LIST </t>
  </si>
  <si>
    <t>Misc Products</t>
  </si>
  <si>
    <t>2015-20 Tahoe rear cage with square-hole window.  Works only with Laguna Plastic Seat.</t>
  </si>
  <si>
    <t>2015-20 Tahoe rear cage with all-polycarbonate window.  Works only with Laguna Plastic Seat.</t>
  </si>
  <si>
    <t>2015-20 Tahoe rear cage with square-hole window.  Also works in Suburban.</t>
  </si>
  <si>
    <t>2015-20 Suburban rear cage mounting kit, square-hole side panels</t>
  </si>
  <si>
    <r>
      <t xml:space="preserve">48" W x 36" L x 25.5" H; Full-size command post with storage drawers and large pop-up whiteboard in drawer </t>
    </r>
    <r>
      <rPr>
        <b/>
        <sz val="11"/>
        <color rgb="FFFF0000"/>
        <rFont val="Calibri"/>
        <family val="2"/>
        <scheme val="minor"/>
      </rPr>
      <t>*Will not work w/TROY REAR CAGE*</t>
    </r>
  </si>
  <si>
    <r>
      <t xml:space="preserve">48" W x 33" L x 28.2" H; 2 storage drwrs; 3-drwr slide-out; map drawer module; slide tray, 18" FP area, trim  </t>
    </r>
    <r>
      <rPr>
        <b/>
        <sz val="11"/>
        <color rgb="FFFF0000"/>
        <rFont val="Calibri"/>
        <family val="2"/>
        <scheme val="minor"/>
      </rPr>
      <t>*Will not work w/TROY REAR CAGE*</t>
    </r>
  </si>
  <si>
    <r>
      <t xml:space="preserve">48" W x 36" L x 26.5" H; 2 drawers, 1 slide-out 3-drwr module w/whiteboard easel; computer tray, 15" FP area  </t>
    </r>
    <r>
      <rPr>
        <b/>
        <sz val="11"/>
        <color rgb="FFFF0000"/>
        <rFont val="Calibri"/>
        <family val="2"/>
        <scheme val="minor"/>
      </rPr>
      <t>*Will not work w/TROY REAR CAGE*</t>
    </r>
  </si>
  <si>
    <t xml:space="preserve">2019 - 2020 CHEVY 1500 SILVERADO PRICE LIST </t>
  </si>
  <si>
    <t>2019-20 Silverado 1500 floor mount. Works with wide-body and standard width consoles.</t>
  </si>
  <si>
    <t xml:space="preserve">2015 - 2019 CHEVY 2500 SILVERADO PRICE LIST </t>
  </si>
  <si>
    <t xml:space="preserve">2015-19 Wide-body floor mount.  </t>
  </si>
  <si>
    <t xml:space="preserve">2015-19 Wide-body floor mount. </t>
  </si>
  <si>
    <t>2015-19 Silverado 1500/2500  Standard Partition Mount and Compatible Kick Panels</t>
  </si>
  <si>
    <t>2015-19 Silverado 1500 truck, 2015-17 Silverado 2500 truck</t>
  </si>
  <si>
    <t>2015-19 Silverado 1500 3-Pc. kick panel assembly.  No foot pockets.</t>
  </si>
  <si>
    <t>2015-19 Silverado 1500 3-Pc. flat kick panel assembly.  No foot pockets.</t>
  </si>
  <si>
    <t>2015-19 Silverado / *2014-2019 Tahoe 3-Pc. kick panel assembly w/foot pockets</t>
  </si>
  <si>
    <t>2015-19 Silverado 2500 3-Pc. Kick panel</t>
  </si>
  <si>
    <t>2015-19 Silverado Truck</t>
  </si>
  <si>
    <t>2015-19 Silverado driver-side window screen; Diamond punched.</t>
  </si>
  <si>
    <t>2015-19 Silverado passenger-side window screen; Diamond punched.</t>
  </si>
  <si>
    <t>2015-19 Silverado driver/passenger side set of window screens, Diamond-punched.</t>
  </si>
  <si>
    <t>2015-19 F-150 / 2017-19 F-250-550 truck cab window screen; Diamond-punched.</t>
  </si>
  <si>
    <t>2015-19 Silverado truck cab window screen; Square-hole punched</t>
  </si>
  <si>
    <t>2015-18 Ram Rear cab window screen; Diamond punched</t>
  </si>
  <si>
    <t>KP-DURBF-SS</t>
  </si>
  <si>
    <t>Part Number Changed</t>
  </si>
  <si>
    <t>No floor plate need. Console is designed as a floor-shift type that is installed in the vehicle floor.  For now, the Durango SSV and PPV models have no OEM</t>
  </si>
  <si>
    <t>2014-2018 Chevy 1500 Silverado</t>
  </si>
  <si>
    <t>2019-2020 Chevy 1500 Silverado</t>
  </si>
  <si>
    <t>2020 Chevy 2500 Silverado</t>
  </si>
  <si>
    <t>2015-2019 Chevy 2500 Silverado</t>
  </si>
  <si>
    <t xml:space="preserve">2020 CHEVY 2500 SILVERADO PRICE LIST </t>
  </si>
  <si>
    <t>2020 Silverado 2500 floor mount. Works with wide-body and standard width consoles.</t>
  </si>
  <si>
    <t>2020 Silverado 2500 3-Pc. kick panel assembly.  No foot pockets.</t>
  </si>
  <si>
    <t>PS-20-FDUV-PAN</t>
  </si>
  <si>
    <t>2020 PI Utility Plastic Floor Pan with V-Drain</t>
  </si>
  <si>
    <t>PTS V-DRAIN FLOOR PAN</t>
  </si>
  <si>
    <t xml:space="preserve">New Product </t>
  </si>
  <si>
    <t>2020 Silverado 2500 truck, standard mounting kit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</si>
</sst>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2" formatCode="_(&quot;$&quot;* #,##0_);_(&quot;$&quot;* \(#,##0\);_(&quot;$&quot;* &quot;-&quot;_);_(@_)"/>
    <numFmt numFmtId="44" formatCode="_(&quot;$&quot;* #,##0.00_);_(&quot;$&quot;* \(#,##0.00\);_(&quot;$&quot;* &quot;-&quot;??_);_(@_)"/>
    <numFmt numFmtId="164" formatCode="&quot;$&quot;#,##0.00"/>
  </numFmts>
  <fonts count="53" x14ac:knownFonts="1">
    <font>
      <sz val="10"/>
      <color indexed="8"/>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sz val="10"/>
      <color indexed="8"/>
      <name val="Calibri"/>
      <family val="2"/>
      <scheme val="minor"/>
    </font>
    <font>
      <b/>
      <sz val="10"/>
      <color indexed="8"/>
      <name val="Calibri"/>
      <family val="2"/>
      <scheme val="minor"/>
    </font>
    <font>
      <sz val="10"/>
      <name val="Calibri"/>
      <family val="2"/>
      <scheme val="minor"/>
    </font>
    <font>
      <b/>
      <sz val="10"/>
      <name val="Calibri"/>
      <family val="2"/>
      <scheme val="minor"/>
    </font>
    <font>
      <b/>
      <sz val="12"/>
      <name val="Calibri"/>
      <family val="2"/>
      <scheme val="minor"/>
    </font>
    <font>
      <u/>
      <sz val="10"/>
      <color theme="10"/>
      <name val="Arial"/>
      <family val="2"/>
    </font>
    <font>
      <sz val="12"/>
      <color indexed="8"/>
      <name val="Arial"/>
      <family val="2"/>
    </font>
    <font>
      <sz val="12"/>
      <color theme="4"/>
      <name val="Arial"/>
      <family val="2"/>
    </font>
    <font>
      <b/>
      <sz val="11"/>
      <color indexed="8"/>
      <name val="Calibri"/>
      <family val="2"/>
      <scheme val="minor"/>
    </font>
    <font>
      <sz val="10"/>
      <color rgb="FF0099FF"/>
      <name val="Arial"/>
      <family val="2"/>
    </font>
    <font>
      <sz val="12"/>
      <color rgb="FF0099FF"/>
      <name val="Arial"/>
      <family val="2"/>
    </font>
    <font>
      <sz val="11"/>
      <color rgb="FFFF0000"/>
      <name val="Calibri"/>
      <family val="2"/>
      <scheme val="minor"/>
    </font>
    <font>
      <sz val="11"/>
      <color theme="10"/>
      <name val="Arial"/>
      <family val="2"/>
    </font>
    <font>
      <b/>
      <sz val="11"/>
      <name val="Calibri"/>
      <family val="2"/>
      <scheme val="minor"/>
    </font>
    <font>
      <sz val="11"/>
      <name val="Calibri"/>
      <family val="2"/>
      <scheme val="minor"/>
    </font>
    <font>
      <sz val="11"/>
      <color indexed="8"/>
      <name val="Arial"/>
      <family val="2"/>
    </font>
    <font>
      <sz val="11"/>
      <color indexed="8"/>
      <name val="Calibri"/>
      <family val="2"/>
      <scheme val="minor"/>
    </font>
    <font>
      <i/>
      <sz val="11"/>
      <color indexed="8"/>
      <name val="Calibri"/>
      <family val="2"/>
      <scheme val="minor"/>
    </font>
    <font>
      <b/>
      <i/>
      <sz val="11"/>
      <color indexed="8"/>
      <name val="Calibri"/>
      <family val="2"/>
      <scheme val="minor"/>
    </font>
    <font>
      <u/>
      <sz val="11"/>
      <color theme="10"/>
      <name val="Arial"/>
      <family val="2"/>
    </font>
    <font>
      <sz val="11"/>
      <color theme="1" tint="4.9989318521683403E-2"/>
      <name val="Calibri"/>
      <family val="2"/>
      <scheme val="minor"/>
    </font>
    <font>
      <b/>
      <i/>
      <sz val="11"/>
      <name val="Calibri"/>
      <family val="2"/>
      <scheme val="minor"/>
    </font>
    <font>
      <sz val="11"/>
      <color theme="10"/>
      <name val="Calibri"/>
      <family val="2"/>
      <scheme val="minor"/>
    </font>
    <font>
      <sz val="11"/>
      <name val="Arial"/>
      <family val="2"/>
    </font>
    <font>
      <b/>
      <sz val="11"/>
      <color theme="1"/>
      <name val="Calibri"/>
      <family val="2"/>
      <scheme val="minor"/>
    </font>
    <font>
      <sz val="11"/>
      <color rgb="FF0099FF"/>
      <name val="Arial"/>
      <family val="2"/>
    </font>
    <font>
      <i/>
      <sz val="12"/>
      <color theme="1"/>
      <name val="Calibri"/>
      <family val="2"/>
      <scheme val="minor"/>
    </font>
    <font>
      <sz val="11"/>
      <color indexed="8"/>
      <name val="Calibri"/>
      <family val="2"/>
    </font>
    <font>
      <b/>
      <sz val="11"/>
      <color rgb="FF000000"/>
      <name val="Calibri"/>
      <family val="2"/>
      <scheme val="minor"/>
    </font>
    <font>
      <b/>
      <i/>
      <sz val="11"/>
      <color rgb="FF000000"/>
      <name val="Calibri"/>
      <family val="2"/>
      <scheme val="minor"/>
    </font>
    <font>
      <sz val="11"/>
      <color rgb="FF000000"/>
      <name val="Calibri"/>
      <family val="2"/>
      <scheme val="minor"/>
    </font>
    <font>
      <b/>
      <sz val="12"/>
      <name val="Arial"/>
      <family val="2"/>
    </font>
    <font>
      <b/>
      <sz val="11"/>
      <name val="Arial"/>
      <family val="2"/>
    </font>
    <font>
      <sz val="12"/>
      <color rgb="FFFF0000"/>
      <name val="Calibri"/>
      <family val="2"/>
      <scheme val="minor"/>
    </font>
    <font>
      <i/>
      <sz val="12"/>
      <color rgb="FFFF0000"/>
      <name val="Calibri"/>
      <family val="2"/>
      <scheme val="minor"/>
    </font>
    <font>
      <b/>
      <sz val="18"/>
      <name val="Calibri"/>
      <family val="2"/>
      <scheme val="minor"/>
    </font>
    <font>
      <i/>
      <sz val="14"/>
      <color rgb="FFFF0000"/>
      <name val="Calibri"/>
      <family val="2"/>
      <scheme val="minor"/>
    </font>
    <font>
      <b/>
      <sz val="11"/>
      <color rgb="FF000000"/>
      <name val="Arial"/>
      <family val="2"/>
    </font>
    <font>
      <sz val="8"/>
      <name val="Arial"/>
      <family val="2"/>
    </font>
    <font>
      <b/>
      <sz val="11"/>
      <color rgb="FFFF0000"/>
      <name val="Calibri"/>
      <family val="2"/>
      <scheme val="minor"/>
    </font>
  </fonts>
  <fills count="7">
    <fill>
      <patternFill patternType="none"/>
    </fill>
    <fill>
      <patternFill patternType="gray125"/>
    </fill>
    <fill>
      <patternFill patternType="solid">
        <fgColor rgb="FFFFFFCC"/>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FFFFCC"/>
        <bgColor indexed="64"/>
      </patternFill>
    </fill>
  </fills>
  <borders count="3">
    <border>
      <left/>
      <right/>
      <top/>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style="thin">
        <color rgb="FFB2B2B2"/>
      </top>
      <bottom/>
      <diagonal/>
    </border>
  </borders>
  <cellStyleXfs count="12">
    <xf numFmtId="0" fontId="0" fillId="0" borderId="0">
      <alignment vertical="top"/>
    </xf>
    <xf numFmtId="44" fontId="12" fillId="0" borderId="0" applyFont="0" applyFill="0" applyBorder="0" applyAlignment="0" applyProtection="0">
      <alignment vertical="top"/>
    </xf>
    <xf numFmtId="9" fontId="12" fillId="0" borderId="0" applyFont="0" applyFill="0" applyBorder="0" applyAlignment="0" applyProtection="0">
      <alignment vertical="top"/>
    </xf>
    <xf numFmtId="0" fontId="12" fillId="2" borderId="1" applyNumberFormat="0" applyFont="0" applyAlignment="0" applyProtection="0"/>
    <xf numFmtId="0" fontId="18" fillId="0" borderId="0" applyNumberFormat="0" applyFill="0" applyBorder="0" applyAlignment="0" applyProtection="0">
      <alignment vertical="top"/>
    </xf>
    <xf numFmtId="42" fontId="12" fillId="0" borderId="0" applyFont="0" applyFill="0" applyBorder="0" applyAlignment="0" applyProtection="0"/>
    <xf numFmtId="0" fontId="11" fillId="0" borderId="0"/>
    <xf numFmtId="9" fontId="11" fillId="0" borderId="0" applyFont="0" applyFill="0" applyBorder="0" applyAlignment="0" applyProtection="0"/>
    <xf numFmtId="44" fontId="11" fillId="0" borderId="0" applyFont="0" applyFill="0" applyBorder="0" applyAlignment="0" applyProtection="0"/>
    <xf numFmtId="0" fontId="8" fillId="0" borderId="0"/>
    <xf numFmtId="9" fontId="8" fillId="0" borderId="0" applyFont="0" applyFill="0" applyBorder="0" applyAlignment="0" applyProtection="0"/>
    <xf numFmtId="44" fontId="8" fillId="0" borderId="0" applyFont="0" applyFill="0" applyBorder="0" applyAlignment="0" applyProtection="0"/>
  </cellStyleXfs>
  <cellXfs count="191">
    <xf numFmtId="0" fontId="0" fillId="0" borderId="0" xfId="0">
      <alignment vertical="top"/>
    </xf>
    <xf numFmtId="0" fontId="13" fillId="0" borderId="0" xfId="0" applyFont="1">
      <alignment vertical="top"/>
    </xf>
    <xf numFmtId="44" fontId="15" fillId="0" borderId="0" xfId="1" applyFont="1">
      <alignment vertical="top"/>
    </xf>
    <xf numFmtId="0" fontId="15" fillId="0" borderId="0" xfId="0" applyFont="1">
      <alignment vertical="top"/>
    </xf>
    <xf numFmtId="44" fontId="16" fillId="0" borderId="0" xfId="1" applyFont="1" applyAlignment="1">
      <alignment horizontal="center" vertical="top" wrapText="1" readingOrder="1"/>
    </xf>
    <xf numFmtId="0" fontId="16" fillId="0" borderId="0" xfId="0" applyFont="1" applyAlignment="1">
      <alignment horizontal="center" vertical="top" wrapText="1" readingOrder="1"/>
    </xf>
    <xf numFmtId="0" fontId="15" fillId="2" borderId="1" xfId="3" applyFont="1" applyAlignment="1">
      <alignment vertical="top"/>
    </xf>
    <xf numFmtId="44" fontId="15" fillId="2" borderId="1" xfId="1" applyFont="1" applyFill="1" applyBorder="1">
      <alignment vertical="top"/>
    </xf>
    <xf numFmtId="0" fontId="17" fillId="2" borderId="1" xfId="3" applyFont="1" applyAlignment="1">
      <alignment horizontal="center" vertical="top"/>
    </xf>
    <xf numFmtId="44" fontId="0" fillId="0" borderId="0" xfId="0" applyNumberFormat="1">
      <alignment vertical="top"/>
    </xf>
    <xf numFmtId="44" fontId="13" fillId="0" borderId="0" xfId="0" applyNumberFormat="1" applyFont="1">
      <alignment vertical="top"/>
    </xf>
    <xf numFmtId="0" fontId="14" fillId="0" borderId="0" xfId="0" applyFont="1">
      <alignment vertical="top"/>
    </xf>
    <xf numFmtId="9" fontId="13" fillId="3" borderId="0" xfId="0" applyNumberFormat="1" applyFont="1" applyFill="1">
      <alignment vertical="top"/>
    </xf>
    <xf numFmtId="0" fontId="13" fillId="2" borderId="1" xfId="3" applyFont="1" applyAlignment="1">
      <alignment vertical="top"/>
    </xf>
    <xf numFmtId="0" fontId="16" fillId="0" borderId="0" xfId="0" applyFont="1" applyAlignment="1">
      <alignment horizontal="center" vertical="top"/>
    </xf>
    <xf numFmtId="0" fontId="14" fillId="0" borderId="0" xfId="0" applyFont="1" applyAlignment="1">
      <alignment horizontal="center" vertical="top"/>
    </xf>
    <xf numFmtId="9" fontId="13" fillId="0" borderId="0" xfId="0" applyNumberFormat="1" applyFont="1">
      <alignment vertical="top"/>
    </xf>
    <xf numFmtId="0" fontId="19" fillId="0" borderId="0" xfId="0" applyFont="1">
      <alignment vertical="top"/>
    </xf>
    <xf numFmtId="0" fontId="20" fillId="0" borderId="0" xfId="0" applyFont="1" applyAlignment="1">
      <alignment horizontal="center" vertical="top"/>
    </xf>
    <xf numFmtId="0" fontId="21" fillId="0" borderId="0" xfId="0" applyFont="1">
      <alignment vertical="top"/>
    </xf>
    <xf numFmtId="0" fontId="22" fillId="0" borderId="0" xfId="0" applyFont="1">
      <alignment vertical="top"/>
    </xf>
    <xf numFmtId="0" fontId="23" fillId="0" borderId="0" xfId="4" quotePrefix="1" applyFont="1" applyAlignment="1" applyProtection="1">
      <alignment horizontal="center" vertical="top"/>
      <protection locked="0"/>
    </xf>
    <xf numFmtId="0" fontId="23" fillId="0" borderId="0" xfId="0" applyFont="1" applyAlignment="1" applyProtection="1">
      <alignment horizontal="center" vertical="top"/>
      <protection locked="0"/>
    </xf>
    <xf numFmtId="0" fontId="23" fillId="0" borderId="0" xfId="0" applyFont="1">
      <alignment vertical="top"/>
    </xf>
    <xf numFmtId="0" fontId="25" fillId="2" borderId="1" xfId="4" applyFont="1" applyFill="1" applyBorder="1" applyAlignment="1">
      <alignment horizontal="center" vertical="top"/>
    </xf>
    <xf numFmtId="44" fontId="27" fillId="2" borderId="1" xfId="1" applyFont="1" applyFill="1" applyBorder="1">
      <alignment vertical="top"/>
    </xf>
    <xf numFmtId="9" fontId="27" fillId="3" borderId="1" xfId="2" applyFont="1" applyFill="1" applyBorder="1" applyAlignment="1">
      <alignment horizontal="center" vertical="top"/>
    </xf>
    <xf numFmtId="0" fontId="28" fillId="0" borderId="0" xfId="0" applyFont="1">
      <alignment vertical="top"/>
    </xf>
    <xf numFmtId="0" fontId="29" fillId="0" borderId="0" xfId="0" applyFont="1">
      <alignment vertical="top"/>
    </xf>
    <xf numFmtId="0" fontId="26" fillId="0" borderId="0" xfId="0" applyFont="1" applyAlignment="1">
      <alignment horizontal="center" vertical="top" wrapText="1" readingOrder="1"/>
    </xf>
    <xf numFmtId="0" fontId="26" fillId="0" borderId="0" xfId="0" applyFont="1" applyAlignment="1">
      <alignment horizontal="center" vertical="top" wrapText="1"/>
    </xf>
    <xf numFmtId="44" fontId="26" fillId="0" borderId="0" xfId="1" applyFont="1" applyAlignment="1">
      <alignment horizontal="center" vertical="top" wrapText="1" readingOrder="1"/>
    </xf>
    <xf numFmtId="44" fontId="26" fillId="0" borderId="0" xfId="1" applyFont="1" applyAlignment="1">
      <alignment horizontal="center" vertical="top" wrapText="1"/>
    </xf>
    <xf numFmtId="0" fontId="21" fillId="0" borderId="0" xfId="0" applyFont="1" applyAlignment="1">
      <alignment vertical="top" wrapText="1"/>
    </xf>
    <xf numFmtId="44" fontId="21" fillId="0" borderId="0" xfId="0" applyNumberFormat="1" applyFont="1" applyAlignment="1">
      <alignment vertical="top" wrapText="1"/>
    </xf>
    <xf numFmtId="0" fontId="29" fillId="0" borderId="0" xfId="0" applyFont="1" applyAlignment="1">
      <alignment horizontal="center" vertical="top"/>
    </xf>
    <xf numFmtId="0" fontId="29" fillId="0" borderId="0" xfId="0" applyFont="1" applyAlignment="1">
      <alignment horizontal="left" vertical="top"/>
    </xf>
    <xf numFmtId="44" fontId="29" fillId="0" borderId="0" xfId="1" applyFont="1">
      <alignment vertical="top"/>
    </xf>
    <xf numFmtId="44" fontId="29" fillId="0" borderId="0" xfId="0" applyNumberFormat="1" applyFont="1" applyAlignment="1">
      <alignment horizontal="center" vertical="top"/>
    </xf>
    <xf numFmtId="0" fontId="27" fillId="0" borderId="0" xfId="0" applyFont="1">
      <alignment vertical="top"/>
    </xf>
    <xf numFmtId="0" fontId="27" fillId="0" borderId="0" xfId="0" applyFont="1" applyAlignment="1">
      <alignment horizontal="left" vertical="top"/>
    </xf>
    <xf numFmtId="44" fontId="27" fillId="0" borderId="0" xfId="1" applyFont="1">
      <alignment vertical="top"/>
    </xf>
    <xf numFmtId="0" fontId="21" fillId="0" borderId="0" xfId="0" applyFont="1" applyAlignment="1">
      <alignment horizontal="left" vertical="top"/>
    </xf>
    <xf numFmtId="0" fontId="27" fillId="0" borderId="0" xfId="0" applyFont="1" applyAlignment="1">
      <alignment horizontal="left" vertical="top" wrapText="1" readingOrder="1"/>
    </xf>
    <xf numFmtId="0" fontId="26" fillId="0" borderId="0" xfId="0" applyFont="1">
      <alignment vertical="top"/>
    </xf>
    <xf numFmtId="0" fontId="29" fillId="0" borderId="0" xfId="0" applyFont="1" applyAlignment="1">
      <alignment vertical="top" wrapText="1"/>
    </xf>
    <xf numFmtId="0" fontId="29" fillId="4" borderId="0" xfId="0" applyFont="1" applyFill="1">
      <alignment vertical="top"/>
    </xf>
    <xf numFmtId="0" fontId="24" fillId="0" borderId="0" xfId="0" applyFont="1" applyAlignment="1">
      <alignment horizontal="left" vertical="top"/>
    </xf>
    <xf numFmtId="0" fontId="31" fillId="0" borderId="0" xfId="0" applyFont="1" applyAlignment="1">
      <alignment horizontal="left" vertical="top"/>
    </xf>
    <xf numFmtId="0" fontId="26" fillId="0" borderId="0" xfId="0" applyFont="1" applyAlignment="1">
      <alignment horizontal="left" vertical="top"/>
    </xf>
    <xf numFmtId="0" fontId="27" fillId="0" borderId="0" xfId="0" applyFont="1" applyAlignment="1">
      <alignment horizontal="left" vertical="top" wrapText="1"/>
    </xf>
    <xf numFmtId="0" fontId="32" fillId="2" borderId="1" xfId="4" applyFont="1" applyFill="1" applyBorder="1" applyAlignment="1">
      <alignment horizontal="center" vertical="top"/>
    </xf>
    <xf numFmtId="0" fontId="33" fillId="0" borderId="0" xfId="0" applyFont="1">
      <alignment vertical="top"/>
    </xf>
    <xf numFmtId="0" fontId="33" fillId="0" borderId="0" xfId="0" applyFont="1" applyAlignment="1">
      <alignment horizontal="left" vertical="top"/>
    </xf>
    <xf numFmtId="0" fontId="26" fillId="2" borderId="1" xfId="3" applyFont="1" applyAlignment="1">
      <alignment horizontal="center" vertical="top"/>
    </xf>
    <xf numFmtId="0" fontId="26" fillId="0" borderId="0" xfId="0" applyFont="1" applyAlignment="1">
      <alignment horizontal="center" vertical="top" readingOrder="1"/>
    </xf>
    <xf numFmtId="0" fontId="27" fillId="0" borderId="0" xfId="0" applyFont="1" applyAlignment="1">
      <alignment horizontal="center" vertical="top"/>
    </xf>
    <xf numFmtId="44" fontId="21" fillId="0" borderId="0" xfId="1" applyFont="1" applyAlignment="1">
      <alignment horizontal="center" vertical="top"/>
    </xf>
    <xf numFmtId="44" fontId="26" fillId="0" borderId="0" xfId="1" applyFont="1" applyAlignment="1">
      <alignment horizontal="center" vertical="top"/>
    </xf>
    <xf numFmtId="0" fontId="28" fillId="0" borderId="0" xfId="0" applyFont="1" applyAlignment="1">
      <alignment horizontal="center" vertical="top"/>
    </xf>
    <xf numFmtId="44" fontId="28" fillId="0" borderId="0" xfId="0" applyNumberFormat="1" applyFont="1">
      <alignment vertical="top"/>
    </xf>
    <xf numFmtId="9" fontId="27" fillId="0" borderId="0" xfId="2" applyFont="1">
      <alignment vertical="top"/>
    </xf>
    <xf numFmtId="44" fontId="29" fillId="0" borderId="0" xfId="0" applyNumberFormat="1" applyFont="1">
      <alignment vertical="top"/>
    </xf>
    <xf numFmtId="0" fontId="28" fillId="5" borderId="0" xfId="0" applyFont="1" applyFill="1">
      <alignment vertical="top"/>
    </xf>
    <xf numFmtId="0" fontId="26" fillId="0" borderId="0" xfId="0" applyFont="1" applyAlignment="1">
      <alignment horizontal="center" vertical="top"/>
    </xf>
    <xf numFmtId="44" fontId="26" fillId="0" borderId="0" xfId="1" applyFont="1" applyAlignment="1">
      <alignment horizontal="center" vertical="top" readingOrder="1"/>
    </xf>
    <xf numFmtId="0" fontId="30" fillId="0" borderId="0" xfId="0" applyFont="1">
      <alignment vertical="top"/>
    </xf>
    <xf numFmtId="8" fontId="27" fillId="0" borderId="0" xfId="1" applyNumberFormat="1" applyFont="1">
      <alignment vertical="top"/>
    </xf>
    <xf numFmtId="0" fontId="35" fillId="0" borderId="0" xfId="4" applyFont="1" applyAlignment="1">
      <alignment horizontal="center" vertical="top"/>
    </xf>
    <xf numFmtId="0" fontId="28" fillId="0" borderId="0" xfId="0" applyFont="1" applyAlignment="1">
      <alignment vertical="top" wrapText="1"/>
    </xf>
    <xf numFmtId="0" fontId="36" fillId="0" borderId="0" xfId="0" applyFont="1">
      <alignment vertical="top"/>
    </xf>
    <xf numFmtId="44" fontId="27" fillId="0" borderId="0" xfId="0" applyNumberFormat="1" applyFont="1">
      <alignment vertical="top"/>
    </xf>
    <xf numFmtId="0" fontId="36" fillId="0" borderId="0" xfId="0" applyFont="1" applyAlignment="1">
      <alignment horizontal="center" vertical="top"/>
    </xf>
    <xf numFmtId="0" fontId="36" fillId="0" borderId="0" xfId="0" applyFont="1" applyAlignment="1">
      <alignment horizontal="left" vertical="top"/>
    </xf>
    <xf numFmtId="44" fontId="36" fillId="0" borderId="0" xfId="1" applyFont="1">
      <alignment vertical="top"/>
    </xf>
    <xf numFmtId="44" fontId="36" fillId="0" borderId="0" xfId="1" applyFont="1" applyAlignment="1">
      <alignment horizontal="right" vertical="top"/>
    </xf>
    <xf numFmtId="0" fontId="36" fillId="0" borderId="0" xfId="0" applyFont="1" applyAlignment="1">
      <alignment horizontal="left"/>
    </xf>
    <xf numFmtId="44" fontId="36" fillId="0" borderId="0" xfId="1" applyFont="1" applyAlignment="1">
      <alignment horizontal="right"/>
    </xf>
    <xf numFmtId="0" fontId="23" fillId="0" borderId="0" xfId="4" quotePrefix="1" applyFont="1" applyAlignment="1">
      <alignment horizontal="center" vertical="top"/>
    </xf>
    <xf numFmtId="0" fontId="17" fillId="0" borderId="1" xfId="3" applyFont="1" applyFill="1" applyAlignment="1">
      <alignment horizontal="center" vertical="top"/>
    </xf>
    <xf numFmtId="0" fontId="29" fillId="0" borderId="0" xfId="0" applyFont="1" applyAlignment="1">
      <alignment vertical="center" wrapText="1"/>
    </xf>
    <xf numFmtId="0" fontId="10" fillId="0" borderId="0" xfId="0" applyFont="1" applyAlignment="1">
      <alignment vertical="center" wrapText="1"/>
    </xf>
    <xf numFmtId="0" fontId="17" fillId="0" borderId="0" xfId="3" applyFont="1" applyFill="1" applyBorder="1" applyAlignment="1">
      <alignment horizontal="center" vertical="top"/>
    </xf>
    <xf numFmtId="0" fontId="37" fillId="0" borderId="0" xfId="0" applyFont="1" applyAlignment="1">
      <alignment vertical="center" wrapText="1"/>
    </xf>
    <xf numFmtId="0" fontId="17" fillId="0" borderId="0" xfId="6" applyFont="1"/>
    <xf numFmtId="0" fontId="40" fillId="0" borderId="0" xfId="0" applyFont="1">
      <alignment vertical="top"/>
    </xf>
    <xf numFmtId="0" fontId="41" fillId="0" borderId="0" xfId="0" applyFont="1" applyAlignment="1">
      <alignment horizontal="left" vertical="top"/>
    </xf>
    <xf numFmtId="0" fontId="41" fillId="0" borderId="0" xfId="0" applyFont="1">
      <alignment vertical="top"/>
    </xf>
    <xf numFmtId="0" fontId="30" fillId="0" borderId="0" xfId="0" applyFont="1" applyAlignment="1">
      <alignment horizontal="left" vertical="top"/>
    </xf>
    <xf numFmtId="0" fontId="43" fillId="0" borderId="0" xfId="0" applyFont="1">
      <alignment vertical="top"/>
    </xf>
    <xf numFmtId="0" fontId="34" fillId="0" borderId="0" xfId="0" applyFont="1" applyAlignment="1">
      <alignment horizontal="left" vertical="top"/>
    </xf>
    <xf numFmtId="0" fontId="44" fillId="2" borderId="1" xfId="3" applyFont="1" applyAlignment="1">
      <alignment horizontal="center" vertical="top"/>
    </xf>
    <xf numFmtId="0" fontId="45" fillId="2" borderId="1" xfId="3" applyFont="1" applyAlignment="1">
      <alignment horizontal="center" vertical="top"/>
    </xf>
    <xf numFmtId="0" fontId="38" fillId="2" borderId="1" xfId="4" applyFont="1" applyFill="1" applyBorder="1" applyAlignment="1">
      <alignment horizontal="center" vertical="top"/>
    </xf>
    <xf numFmtId="0" fontId="42" fillId="0" borderId="0" xfId="0" applyFont="1">
      <alignment vertical="top"/>
    </xf>
    <xf numFmtId="0" fontId="42" fillId="0" borderId="0" xfId="0" applyFont="1" applyAlignment="1">
      <alignment horizontal="left" vertical="top"/>
    </xf>
    <xf numFmtId="0" fontId="26" fillId="0" borderId="0" xfId="6" applyFont="1" applyAlignment="1">
      <alignment horizontal="left"/>
    </xf>
    <xf numFmtId="0" fontId="9" fillId="0" borderId="0" xfId="0" applyFont="1" applyAlignment="1">
      <alignment vertical="center" wrapText="1"/>
    </xf>
    <xf numFmtId="0" fontId="44" fillId="2" borderId="1" xfId="3" applyFont="1" applyAlignment="1">
      <alignment horizontal="center" vertical="center"/>
    </xf>
    <xf numFmtId="0" fontId="27" fillId="0" borderId="0" xfId="6" applyFont="1" applyAlignment="1">
      <alignment horizontal="left"/>
    </xf>
    <xf numFmtId="0" fontId="37" fillId="0" borderId="0" xfId="0" applyFont="1" applyAlignment="1">
      <alignment vertical="center"/>
    </xf>
    <xf numFmtId="164" fontId="29" fillId="0" borderId="0" xfId="0" applyNumberFormat="1" applyFont="1" applyAlignment="1">
      <alignment horizontal="center" vertical="top"/>
    </xf>
    <xf numFmtId="9" fontId="36" fillId="3" borderId="1" xfId="2" applyFont="1" applyFill="1" applyBorder="1" applyAlignment="1">
      <alignment horizontal="center" vertical="top"/>
    </xf>
    <xf numFmtId="0" fontId="45" fillId="2" borderId="1" xfId="3" applyFont="1" applyAlignment="1">
      <alignment horizontal="center" vertical="center"/>
    </xf>
    <xf numFmtId="0" fontId="47" fillId="0" borderId="0" xfId="0" applyFont="1" applyAlignment="1">
      <alignment vertical="top" wrapText="1"/>
    </xf>
    <xf numFmtId="0" fontId="46" fillId="0" borderId="0" xfId="0" applyFont="1" applyAlignment="1">
      <alignment vertical="top" wrapText="1"/>
    </xf>
    <xf numFmtId="0" fontId="45" fillId="2" borderId="2" xfId="3" applyFont="1" applyBorder="1" applyAlignment="1">
      <alignment horizontal="center" vertical="top"/>
    </xf>
    <xf numFmtId="0" fontId="29" fillId="0" borderId="0" xfId="0" applyFont="1" applyFill="1">
      <alignment vertical="top"/>
    </xf>
    <xf numFmtId="0" fontId="29" fillId="0" borderId="0" xfId="0" applyFont="1" applyFill="1" applyAlignment="1">
      <alignment horizontal="left" vertical="top"/>
    </xf>
    <xf numFmtId="0" fontId="28" fillId="0" borderId="0" xfId="0" applyFont="1" applyFill="1">
      <alignment vertical="top"/>
    </xf>
    <xf numFmtId="0" fontId="7" fillId="0" borderId="0" xfId="0" applyFont="1" applyAlignment="1">
      <alignment vertical="center" wrapText="1"/>
    </xf>
    <xf numFmtId="0" fontId="27" fillId="0" borderId="0" xfId="0" applyFont="1" applyFill="1" applyAlignment="1">
      <alignment horizontal="left" vertical="top"/>
    </xf>
    <xf numFmtId="0" fontId="27" fillId="0" borderId="0" xfId="0" applyFont="1" applyFill="1" applyAlignment="1">
      <alignment horizontal="left" vertical="top" wrapText="1" readingOrder="1"/>
    </xf>
    <xf numFmtId="0" fontId="26" fillId="0" borderId="0" xfId="0" applyFont="1" applyFill="1" applyAlignment="1">
      <alignment horizontal="left" vertical="top" wrapText="1"/>
    </xf>
    <xf numFmtId="0" fontId="21" fillId="0" borderId="0" xfId="0" applyFont="1" applyFill="1" applyAlignment="1">
      <alignment horizontal="left" vertical="top"/>
    </xf>
    <xf numFmtId="0" fontId="48" fillId="2" borderId="1" xfId="3" applyFont="1" applyAlignment="1">
      <alignment horizontal="center" vertical="center"/>
    </xf>
    <xf numFmtId="164" fontId="29" fillId="0" borderId="0" xfId="1" applyNumberFormat="1" applyFont="1">
      <alignment vertical="top"/>
    </xf>
    <xf numFmtId="164" fontId="27" fillId="0" borderId="0" xfId="1" applyNumberFormat="1" applyFont="1">
      <alignment vertical="top"/>
    </xf>
    <xf numFmtId="164" fontId="29" fillId="0" borderId="0" xfId="1" applyNumberFormat="1" applyFont="1" applyFill="1">
      <alignment vertical="top"/>
    </xf>
    <xf numFmtId="164" fontId="27" fillId="0" borderId="0" xfId="1" applyNumberFormat="1" applyFont="1" applyAlignment="1">
      <alignment vertical="top" wrapText="1" readingOrder="1"/>
    </xf>
    <xf numFmtId="164" fontId="21" fillId="0" borderId="0" xfId="0" applyNumberFormat="1" applyFont="1" applyAlignment="1">
      <alignment vertical="top" wrapText="1"/>
    </xf>
    <xf numFmtId="164" fontId="29" fillId="0" borderId="0" xfId="0" applyNumberFormat="1" applyFont="1" applyAlignment="1">
      <alignment vertical="top" wrapText="1"/>
    </xf>
    <xf numFmtId="164" fontId="24" fillId="0" borderId="0" xfId="1" applyNumberFormat="1" applyFont="1">
      <alignment vertical="top"/>
    </xf>
    <xf numFmtId="164" fontId="29" fillId="0" borderId="0" xfId="0" applyNumberFormat="1" applyFont="1">
      <alignment vertical="top"/>
    </xf>
    <xf numFmtId="164" fontId="27" fillId="0" borderId="0" xfId="1" applyNumberFormat="1" applyFont="1" applyFill="1">
      <alignment vertical="top"/>
    </xf>
    <xf numFmtId="164" fontId="29" fillId="0" borderId="0" xfId="0" applyNumberFormat="1" applyFont="1" applyAlignment="1">
      <alignment horizontal="right" vertical="top"/>
    </xf>
    <xf numFmtId="164" fontId="29" fillId="0" borderId="0" xfId="1" applyNumberFormat="1" applyFont="1" applyAlignment="1">
      <alignment horizontal="right" vertical="top"/>
    </xf>
    <xf numFmtId="164" fontId="29" fillId="0" borderId="0" xfId="0" applyNumberFormat="1" applyFont="1" applyFill="1" applyAlignment="1">
      <alignment horizontal="right" vertical="top"/>
    </xf>
    <xf numFmtId="164" fontId="29" fillId="0" borderId="0" xfId="5" applyNumberFormat="1" applyFont="1" applyFill="1" applyAlignment="1">
      <alignment horizontal="right" vertical="top"/>
    </xf>
    <xf numFmtId="164" fontId="33" fillId="0" borderId="0" xfId="1" applyNumberFormat="1" applyFont="1" applyAlignment="1">
      <alignment horizontal="right" vertical="top"/>
    </xf>
    <xf numFmtId="164" fontId="26" fillId="0" borderId="0" xfId="1" applyNumberFormat="1" applyFont="1" applyAlignment="1">
      <alignment horizontal="right" vertical="top"/>
    </xf>
    <xf numFmtId="164" fontId="27" fillId="0" borderId="0" xfId="2" applyNumberFormat="1" applyFont="1" applyAlignment="1">
      <alignment horizontal="right" vertical="top"/>
    </xf>
    <xf numFmtId="164" fontId="21" fillId="0" borderId="0" xfId="1" applyNumberFormat="1" applyFont="1" applyAlignment="1">
      <alignment horizontal="right" vertical="top"/>
    </xf>
    <xf numFmtId="164" fontId="28" fillId="0" borderId="0" xfId="0" applyNumberFormat="1" applyFont="1" applyAlignment="1">
      <alignment horizontal="right" vertical="top"/>
    </xf>
    <xf numFmtId="164" fontId="27" fillId="0" borderId="0" xfId="1" applyNumberFormat="1" applyFont="1" applyAlignment="1">
      <alignment horizontal="right" vertical="top"/>
    </xf>
    <xf numFmtId="164" fontId="29" fillId="0" borderId="0" xfId="1" applyNumberFormat="1" applyFont="1" applyAlignment="1">
      <alignment vertical="top"/>
    </xf>
    <xf numFmtId="164" fontId="21" fillId="0" borderId="0" xfId="1" applyNumberFormat="1" applyFont="1" applyAlignment="1">
      <alignment vertical="top"/>
    </xf>
    <xf numFmtId="164" fontId="27" fillId="0" borderId="0" xfId="1" applyNumberFormat="1" applyFont="1" applyAlignment="1">
      <alignment vertical="top"/>
    </xf>
    <xf numFmtId="164" fontId="28" fillId="0" borderId="0" xfId="0" applyNumberFormat="1" applyFont="1" applyAlignment="1">
      <alignment vertical="top"/>
    </xf>
    <xf numFmtId="164" fontId="29" fillId="0" borderId="0" xfId="0" applyNumberFormat="1" applyFont="1" applyAlignment="1">
      <alignment vertical="top"/>
    </xf>
    <xf numFmtId="164" fontId="27" fillId="0" borderId="0" xfId="5" applyNumberFormat="1" applyFont="1" applyAlignment="1">
      <alignment horizontal="right" vertical="top"/>
    </xf>
    <xf numFmtId="164" fontId="27" fillId="0" borderId="0" xfId="1" applyNumberFormat="1" applyFont="1" applyAlignment="1">
      <alignment horizontal="right" vertical="top" wrapText="1" readingOrder="1"/>
    </xf>
    <xf numFmtId="164" fontId="36" fillId="0" borderId="0" xfId="1" applyNumberFormat="1" applyFont="1" applyAlignment="1">
      <alignment horizontal="right" vertical="top"/>
    </xf>
    <xf numFmtId="0" fontId="29" fillId="0" borderId="0" xfId="0" applyFont="1" applyAlignment="1"/>
    <xf numFmtId="8" fontId="29" fillId="0" borderId="0" xfId="0" applyNumberFormat="1" applyFont="1" applyAlignment="1"/>
    <xf numFmtId="0" fontId="21" fillId="0" borderId="0" xfId="0" applyFont="1" applyAlignment="1"/>
    <xf numFmtId="0" fontId="29" fillId="0" borderId="0" xfId="0" applyFont="1" applyAlignment="1">
      <alignment horizontal="left" vertical="center"/>
    </xf>
    <xf numFmtId="164" fontId="29" fillId="0" borderId="0" xfId="0" applyNumberFormat="1" applyFont="1" applyAlignment="1"/>
    <xf numFmtId="164" fontId="29" fillId="0" borderId="0" xfId="1" applyNumberFormat="1" applyFont="1" applyAlignment="1"/>
    <xf numFmtId="0" fontId="29" fillId="0" borderId="0" xfId="0" quotePrefix="1" applyFont="1" applyAlignment="1"/>
    <xf numFmtId="0" fontId="6" fillId="0" borderId="0" xfId="0" applyFont="1" applyAlignment="1"/>
    <xf numFmtId="0" fontId="29" fillId="0" borderId="0" xfId="0" applyFont="1" applyAlignment="1">
      <alignment horizontal="left" wrapText="1"/>
    </xf>
    <xf numFmtId="0" fontId="28" fillId="3" borderId="0" xfId="0" applyFont="1" applyFill="1">
      <alignment vertical="top"/>
    </xf>
    <xf numFmtId="0" fontId="28" fillId="0" borderId="0" xfId="0" applyFont="1" applyFill="1" applyAlignment="1">
      <alignment horizontal="center" vertical="top"/>
    </xf>
    <xf numFmtId="164" fontId="29" fillId="0" borderId="0" xfId="1" applyNumberFormat="1" applyFont="1" applyFill="1" applyAlignment="1">
      <alignment horizontal="right" vertical="top"/>
    </xf>
    <xf numFmtId="0" fontId="36" fillId="3" borderId="0" xfId="0" applyFont="1" applyFill="1">
      <alignment vertical="top"/>
    </xf>
    <xf numFmtId="164" fontId="27" fillId="0" borderId="0" xfId="1" applyNumberFormat="1" applyFont="1" applyFill="1" applyAlignment="1">
      <alignment horizontal="right" vertical="top"/>
    </xf>
    <xf numFmtId="0" fontId="23" fillId="0" borderId="0" xfId="4" quotePrefix="1" applyFont="1" applyFill="1" applyAlignment="1">
      <alignment horizontal="center" vertical="top"/>
    </xf>
    <xf numFmtId="0" fontId="11" fillId="0" borderId="0" xfId="6"/>
    <xf numFmtId="8" fontId="11" fillId="0" borderId="0" xfId="6" applyNumberFormat="1"/>
    <xf numFmtId="0" fontId="5" fillId="0" borderId="0" xfId="6" applyFont="1"/>
    <xf numFmtId="0" fontId="29" fillId="0" borderId="0" xfId="0" applyFont="1" applyAlignment="1">
      <alignment vertical="center"/>
    </xf>
    <xf numFmtId="0" fontId="49" fillId="0" borderId="0" xfId="0" applyFont="1" applyAlignment="1">
      <alignment vertical="top" wrapText="1"/>
    </xf>
    <xf numFmtId="0" fontId="49" fillId="0" borderId="0" xfId="0" applyFont="1">
      <alignment vertical="top"/>
    </xf>
    <xf numFmtId="0" fontId="36" fillId="0" borderId="0" xfId="0" applyFont="1" applyFill="1" applyAlignment="1">
      <alignment vertical="top"/>
    </xf>
    <xf numFmtId="0" fontId="36" fillId="3" borderId="0" xfId="0" applyFont="1" applyFill="1" applyAlignment="1">
      <alignment vertical="top"/>
    </xf>
    <xf numFmtId="0" fontId="28" fillId="0" borderId="0" xfId="0" applyFont="1" applyFill="1" applyAlignment="1">
      <alignment vertical="top"/>
    </xf>
    <xf numFmtId="0" fontId="28" fillId="3" borderId="0" xfId="0" applyFont="1" applyFill="1" applyAlignment="1">
      <alignment vertical="top"/>
    </xf>
    <xf numFmtId="0" fontId="50" fillId="6" borderId="0" xfId="0" applyFont="1" applyFill="1">
      <alignment vertical="top"/>
    </xf>
    <xf numFmtId="0" fontId="4" fillId="0" borderId="0" xfId="6" applyFont="1"/>
    <xf numFmtId="0" fontId="3" fillId="0" borderId="0" xfId="0" applyFont="1" applyAlignment="1">
      <alignment vertical="center" wrapText="1"/>
    </xf>
    <xf numFmtId="0" fontId="21" fillId="0" borderId="0" xfId="0" applyFont="1" applyFill="1">
      <alignment vertical="top"/>
    </xf>
    <xf numFmtId="0" fontId="0" fillId="3" borderId="0" xfId="0" applyFont="1" applyFill="1">
      <alignment vertical="top"/>
    </xf>
    <xf numFmtId="0" fontId="2" fillId="0" borderId="0" xfId="0" applyFont="1" applyAlignment="1">
      <alignment vertical="center" wrapText="1"/>
    </xf>
    <xf numFmtId="0" fontId="43" fillId="0" borderId="0" xfId="0" applyFont="1" applyAlignment="1">
      <alignment horizontal="left" vertical="top"/>
    </xf>
    <xf numFmtId="0" fontId="27" fillId="0" borderId="0" xfId="0" applyFont="1" applyAlignment="1"/>
    <xf numFmtId="164" fontId="27" fillId="0" borderId="0" xfId="0" applyNumberFormat="1" applyFont="1" applyAlignment="1">
      <alignment horizontal="right" vertical="top"/>
    </xf>
    <xf numFmtId="0" fontId="21" fillId="0" borderId="0" xfId="0" applyFont="1" applyFill="1" applyBorder="1">
      <alignment vertical="top"/>
    </xf>
    <xf numFmtId="0" fontId="29" fillId="0" borderId="0" xfId="0" applyFont="1" applyFill="1" applyBorder="1">
      <alignment vertical="top"/>
    </xf>
    <xf numFmtId="0" fontId="6" fillId="0" borderId="0" xfId="0" applyFont="1" applyFill="1" applyAlignment="1"/>
    <xf numFmtId="0" fontId="29" fillId="0" borderId="0" xfId="0" applyFont="1" applyFill="1" applyAlignment="1"/>
    <xf numFmtId="0" fontId="37" fillId="0" borderId="0" xfId="0" applyFont="1" applyAlignment="1"/>
    <xf numFmtId="0" fontId="28" fillId="3" borderId="0" xfId="0" applyFont="1" applyFill="1" applyAlignment="1">
      <alignment horizontal="left" vertical="top"/>
    </xf>
    <xf numFmtId="0" fontId="39" fillId="0" borderId="0" xfId="6" applyFont="1" applyAlignment="1">
      <alignment horizontal="left" vertical="top" wrapText="1"/>
    </xf>
    <xf numFmtId="0" fontId="17" fillId="0" borderId="0" xfId="6" applyFont="1" applyAlignment="1">
      <alignment horizontal="left"/>
    </xf>
    <xf numFmtId="0" fontId="47" fillId="0" borderId="0" xfId="0" applyFont="1" applyAlignment="1">
      <alignment horizontal="center" vertical="top" wrapText="1"/>
    </xf>
    <xf numFmtId="0" fontId="39" fillId="0" borderId="0" xfId="6" applyFont="1" applyAlignment="1">
      <alignment horizontal="left" wrapText="1"/>
    </xf>
    <xf numFmtId="0" fontId="42" fillId="0" borderId="0" xfId="0" applyFont="1" applyAlignment="1">
      <alignment horizontal="center" vertical="top"/>
    </xf>
    <xf numFmtId="0" fontId="30" fillId="0" borderId="0" xfId="0" applyFont="1" applyAlignment="1">
      <alignment horizontal="center" vertical="top"/>
    </xf>
    <xf numFmtId="0" fontId="30" fillId="0" borderId="0" xfId="0" applyFont="1" applyAlignment="1">
      <alignment horizontal="left" vertical="top"/>
    </xf>
    <xf numFmtId="0" fontId="29" fillId="0" borderId="0" xfId="0" applyFont="1" applyAlignment="1">
      <alignment horizontal="left" vertical="top" wrapText="1"/>
    </xf>
  </cellXfs>
  <cellStyles count="12">
    <cellStyle name="Currency" xfId="1" builtinId="4"/>
    <cellStyle name="Currency [0]" xfId="5" builtinId="7"/>
    <cellStyle name="Currency 2" xfId="8" xr:uid="{6B31B95C-1E56-444F-8369-CE4A93A1AB5A}"/>
    <cellStyle name="Currency 2 2" xfId="11" xr:uid="{574C8069-B8A8-4B5D-9A98-CD280F5CAC35}"/>
    <cellStyle name="Hyperlink" xfId="4" builtinId="8"/>
    <cellStyle name="Normal" xfId="0" builtinId="0"/>
    <cellStyle name="Normal 2" xfId="6" xr:uid="{6C0C48E1-7485-4B39-A8EB-142754215904}"/>
    <cellStyle name="Normal 2 2" xfId="9" xr:uid="{225936A3-2447-4C4E-AEC2-0A514FAE52A6}"/>
    <cellStyle name="Note" xfId="3" builtinId="10"/>
    <cellStyle name="Percent" xfId="2" builtinId="5"/>
    <cellStyle name="Percent 2" xfId="7" xr:uid="{3A8C9890-5907-42A9-BE6D-40BF4E78CF57}"/>
    <cellStyle name="Percent 2 2" xfId="10" xr:uid="{DB54C0AC-97A6-4B67-B340-E1D2BD3593B5}"/>
  </cellStyles>
  <dxfs count="0"/>
  <tableStyles count="0" defaultTableStyle="TableStyleMedium2" defaultPivotStyle="PivotStyleLight16"/>
  <colors>
    <mruColors>
      <color rgb="FF0099FF"/>
      <color rgb="FFFFFFCC"/>
      <color rgb="FFFF3300"/>
      <color rgb="FFFFCCFF"/>
      <color rgb="FF00FFCC"/>
      <color rgb="FF66FFFF"/>
      <color rgb="FFAA72D4"/>
      <color rgb="FFFF00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95250</xdr:colOff>
      <xdr:row>1</xdr:row>
      <xdr:rowOff>9525</xdr:rowOff>
    </xdr:from>
    <xdr:to>
      <xdr:col>14</xdr:col>
      <xdr:colOff>495300</xdr:colOff>
      <xdr:row>58</xdr:row>
      <xdr:rowOff>152400</xdr:rowOff>
    </xdr:to>
    <xdr:sp macro="" textlink="">
      <xdr:nvSpPr>
        <xdr:cNvPr id="6" name="Rectangle 5">
          <a:extLst>
            <a:ext uri="{FF2B5EF4-FFF2-40B4-BE49-F238E27FC236}">
              <a16:creationId xmlns:a16="http://schemas.microsoft.com/office/drawing/2014/main" id="{00000000-0008-0000-1300-000006000000}"/>
            </a:ext>
          </a:extLst>
        </xdr:cNvPr>
        <xdr:cNvSpPr/>
      </xdr:nvSpPr>
      <xdr:spPr>
        <a:xfrm>
          <a:off x="1314450" y="200025"/>
          <a:ext cx="8562975" cy="9477375"/>
        </a:xfrm>
        <a:prstGeom prst="rect">
          <a:avLst/>
        </a:prstGeom>
        <a:no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en-US" sz="1100"/>
        </a:p>
      </xdr:txBody>
    </xdr:sp>
    <xdr:clientData/>
  </xdr:twoCellAnchor>
  <xdr:oneCellAnchor>
    <xdr:from>
      <xdr:col>6</xdr:col>
      <xdr:colOff>0</xdr:colOff>
      <xdr:row>1</xdr:row>
      <xdr:rowOff>145548</xdr:rowOff>
    </xdr:from>
    <xdr:ext cx="4166846" cy="937629"/>
    <xdr:sp macro="" textlink="">
      <xdr:nvSpPr>
        <xdr:cNvPr id="4" name="Rectangle 3">
          <a:extLst>
            <a:ext uri="{FF2B5EF4-FFF2-40B4-BE49-F238E27FC236}">
              <a16:creationId xmlns:a16="http://schemas.microsoft.com/office/drawing/2014/main" id="{00000000-0008-0000-1300-000004000000}"/>
            </a:ext>
          </a:extLst>
        </xdr:cNvPr>
        <xdr:cNvSpPr/>
      </xdr:nvSpPr>
      <xdr:spPr>
        <a:xfrm>
          <a:off x="3831606" y="145548"/>
          <a:ext cx="4166846" cy="937629"/>
        </a:xfrm>
        <a:prstGeom prst="rect">
          <a:avLst/>
        </a:prstGeom>
        <a:noFill/>
      </xdr:spPr>
      <xdr:txBody>
        <a:bodyPr wrap="none" lIns="91440" tIns="45720" rIns="91440" bIns="45720">
          <a:spAutoFit/>
        </a:bodyPr>
        <a:lstStyle/>
        <a:p>
          <a:pPr algn="ctr"/>
          <a:r>
            <a:rPr lang="en-US" sz="54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Troy</a:t>
          </a:r>
          <a:r>
            <a:rPr lang="en-US" sz="54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Products</a:t>
          </a:r>
          <a:endParaRPr lang="en-US" sz="54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twoCellAnchor>
    <xdr:from>
      <xdr:col>5</xdr:col>
      <xdr:colOff>581025</xdr:colOff>
      <xdr:row>6</xdr:row>
      <xdr:rowOff>28575</xdr:rowOff>
    </xdr:from>
    <xdr:to>
      <xdr:col>11</xdr:col>
      <xdr:colOff>133350</xdr:colOff>
      <xdr:row>11</xdr:row>
      <xdr:rowOff>0</xdr:rowOff>
    </xdr:to>
    <xdr:sp macro="" textlink="">
      <xdr:nvSpPr>
        <xdr:cNvPr id="5" name="TextBox 4">
          <a:extLst>
            <a:ext uri="{FF2B5EF4-FFF2-40B4-BE49-F238E27FC236}">
              <a16:creationId xmlns:a16="http://schemas.microsoft.com/office/drawing/2014/main" id="{00000000-0008-0000-1300-000005000000}"/>
            </a:ext>
          </a:extLst>
        </xdr:cNvPr>
        <xdr:cNvSpPr txBox="1"/>
      </xdr:nvSpPr>
      <xdr:spPr>
        <a:xfrm>
          <a:off x="3629025" y="1171575"/>
          <a:ext cx="4057650"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800" b="1">
              <a:solidFill>
                <a:sysClr val="windowText" lastClr="000000"/>
              </a:solidFill>
            </a:rPr>
            <a:t>2020 Price List</a:t>
          </a:r>
        </a:p>
        <a:p>
          <a:pPr algn="ctr"/>
          <a:endParaRPr lang="en-US" sz="1000" b="1">
            <a:solidFill>
              <a:sysClr val="windowText" lastClr="000000"/>
            </a:solidFill>
          </a:endParaRPr>
        </a:p>
        <a:p>
          <a:pPr algn="ctr"/>
          <a:r>
            <a:rPr lang="en-US" sz="1100" b="1">
              <a:solidFill>
                <a:sysClr val="windowText" lastClr="000000"/>
              </a:solidFill>
            </a:rPr>
            <a:t>(click on link below to jump to price list)</a:t>
          </a:r>
        </a:p>
      </xdr:txBody>
    </xdr:sp>
    <xdr:clientData/>
  </xdr:twoCellAnchor>
  <xdr:twoCellAnchor editAs="oneCell">
    <xdr:from>
      <xdr:col>2</xdr:col>
      <xdr:colOff>409575</xdr:colOff>
      <xdr:row>2</xdr:row>
      <xdr:rowOff>38100</xdr:rowOff>
    </xdr:from>
    <xdr:to>
      <xdr:col>5</xdr:col>
      <xdr:colOff>502746</xdr:colOff>
      <xdr:row>12</xdr:row>
      <xdr:rowOff>110870</xdr:rowOff>
    </xdr:to>
    <xdr:pic>
      <xdr:nvPicPr>
        <xdr:cNvPr id="7" name="Picture 6">
          <a:extLst>
            <a:ext uri="{FF2B5EF4-FFF2-40B4-BE49-F238E27FC236}">
              <a16:creationId xmlns:a16="http://schemas.microsoft.com/office/drawing/2014/main" id="{CB3F0073-3F48-4B22-94FB-3A8163AD19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28775" y="419100"/>
          <a:ext cx="1921971" cy="197777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D12:J48"/>
  <sheetViews>
    <sheetView showGridLines="0" workbookViewId="0">
      <selection activeCell="I12" sqref="I12"/>
    </sheetView>
  </sheetViews>
  <sheetFormatPr defaultColWidth="9.109375" defaultRowHeight="15" x14ac:dyDescent="0.25"/>
  <cols>
    <col min="4" max="4" width="9.109375" style="17"/>
    <col min="9" max="9" width="21.88671875" style="18" bestFit="1" customWidth="1"/>
  </cols>
  <sheetData>
    <row r="12" spans="7:10" x14ac:dyDescent="0.25">
      <c r="G12" s="20"/>
      <c r="H12" s="20"/>
      <c r="I12" s="21" t="s">
        <v>1277</v>
      </c>
      <c r="J12" s="20"/>
    </row>
    <row r="13" spans="7:10" x14ac:dyDescent="0.25">
      <c r="G13" s="20"/>
      <c r="H13" s="20"/>
      <c r="I13" s="21"/>
      <c r="J13" s="20"/>
    </row>
    <row r="14" spans="7:10" x14ac:dyDescent="0.25">
      <c r="G14" s="20"/>
      <c r="H14" s="20"/>
      <c r="I14" s="157" t="s">
        <v>2232</v>
      </c>
      <c r="J14" s="20"/>
    </row>
    <row r="15" spans="7:10" x14ac:dyDescent="0.25">
      <c r="G15" s="20"/>
      <c r="H15" s="20"/>
      <c r="I15" s="22"/>
      <c r="J15" s="20"/>
    </row>
    <row r="16" spans="7:10" x14ac:dyDescent="0.25">
      <c r="G16" s="20"/>
      <c r="H16" s="20"/>
      <c r="I16" s="21" t="s">
        <v>1278</v>
      </c>
      <c r="J16" s="20"/>
    </row>
    <row r="17" spans="6:10" x14ac:dyDescent="0.25">
      <c r="F17" s="17"/>
      <c r="G17" s="23"/>
      <c r="H17" s="23"/>
      <c r="I17" s="22"/>
      <c r="J17" s="20"/>
    </row>
    <row r="18" spans="6:10" x14ac:dyDescent="0.25">
      <c r="F18" s="17"/>
      <c r="G18" s="23"/>
      <c r="H18" s="23"/>
      <c r="I18" s="21" t="s">
        <v>2151</v>
      </c>
      <c r="J18" s="20"/>
    </row>
    <row r="19" spans="6:10" x14ac:dyDescent="0.25">
      <c r="F19" s="17"/>
      <c r="G19" s="23"/>
      <c r="H19" s="23"/>
      <c r="I19" s="22"/>
      <c r="J19" s="20"/>
    </row>
    <row r="20" spans="6:10" x14ac:dyDescent="0.25">
      <c r="F20" s="17"/>
      <c r="G20" s="23"/>
      <c r="H20" s="23"/>
      <c r="I20" s="21" t="s">
        <v>1279</v>
      </c>
      <c r="J20" s="20"/>
    </row>
    <row r="21" spans="6:10" x14ac:dyDescent="0.25">
      <c r="F21" s="17"/>
      <c r="G21" s="23"/>
      <c r="H21" s="23"/>
      <c r="I21" s="22"/>
      <c r="J21" s="20"/>
    </row>
    <row r="22" spans="6:10" x14ac:dyDescent="0.25">
      <c r="F22" s="17"/>
      <c r="G22" s="23"/>
      <c r="H22" s="23"/>
      <c r="I22" s="21" t="s">
        <v>1280</v>
      </c>
      <c r="J22" s="20"/>
    </row>
    <row r="23" spans="6:10" x14ac:dyDescent="0.25">
      <c r="F23" s="17"/>
      <c r="G23" s="23"/>
      <c r="H23" s="23"/>
      <c r="I23" s="22"/>
      <c r="J23" s="20"/>
    </row>
    <row r="24" spans="6:10" x14ac:dyDescent="0.25">
      <c r="F24" s="17"/>
      <c r="G24" s="23"/>
      <c r="H24" s="23"/>
      <c r="I24" s="21" t="s">
        <v>1281</v>
      </c>
      <c r="J24" s="20"/>
    </row>
    <row r="25" spans="6:10" x14ac:dyDescent="0.25">
      <c r="F25" s="17"/>
      <c r="G25" s="23"/>
      <c r="H25" s="23"/>
      <c r="I25" s="22"/>
      <c r="J25" s="20"/>
    </row>
    <row r="26" spans="6:10" x14ac:dyDescent="0.25">
      <c r="F26" s="17"/>
      <c r="G26" s="23"/>
      <c r="H26" s="23"/>
      <c r="I26" s="157" t="s">
        <v>2409</v>
      </c>
      <c r="J26" s="20"/>
    </row>
    <row r="27" spans="6:10" x14ac:dyDescent="0.25">
      <c r="F27" s="17"/>
      <c r="G27" s="23"/>
      <c r="H27" s="23"/>
      <c r="I27" s="22"/>
      <c r="J27" s="20"/>
    </row>
    <row r="28" spans="6:10" x14ac:dyDescent="0.25">
      <c r="F28" s="17"/>
      <c r="G28" s="23"/>
      <c r="H28" s="23"/>
      <c r="I28" s="157" t="s">
        <v>2410</v>
      </c>
      <c r="J28" s="20"/>
    </row>
    <row r="29" spans="6:10" x14ac:dyDescent="0.25">
      <c r="F29" s="17"/>
      <c r="G29" s="23"/>
      <c r="H29" s="23"/>
      <c r="I29" s="22"/>
      <c r="J29" s="20"/>
    </row>
    <row r="30" spans="6:10" x14ac:dyDescent="0.25">
      <c r="F30" s="17"/>
      <c r="G30" s="23"/>
      <c r="H30" s="23"/>
      <c r="I30" s="78" t="s">
        <v>2412</v>
      </c>
      <c r="J30" s="20"/>
    </row>
    <row r="31" spans="6:10" x14ac:dyDescent="0.25">
      <c r="F31" s="17"/>
      <c r="G31" s="23"/>
      <c r="H31" s="23"/>
      <c r="I31" s="22"/>
      <c r="J31" s="20"/>
    </row>
    <row r="32" spans="6:10" x14ac:dyDescent="0.25">
      <c r="F32" s="17"/>
      <c r="G32" s="23"/>
      <c r="H32" s="23"/>
      <c r="I32" s="21" t="s">
        <v>2411</v>
      </c>
      <c r="J32" s="20"/>
    </row>
    <row r="33" spans="6:10" x14ac:dyDescent="0.25">
      <c r="F33" s="17"/>
      <c r="G33" s="23"/>
      <c r="H33" s="23"/>
      <c r="I33" s="22"/>
      <c r="J33" s="20"/>
    </row>
    <row r="34" spans="6:10" x14ac:dyDescent="0.25">
      <c r="F34" s="17"/>
      <c r="G34" s="23"/>
      <c r="H34" s="23"/>
      <c r="I34" s="21" t="s">
        <v>1282</v>
      </c>
      <c r="J34" s="20"/>
    </row>
    <row r="35" spans="6:10" x14ac:dyDescent="0.25">
      <c r="F35" s="17"/>
      <c r="G35" s="23"/>
      <c r="H35" s="23"/>
      <c r="I35" s="22"/>
      <c r="J35" s="20"/>
    </row>
    <row r="36" spans="6:10" x14ac:dyDescent="0.25">
      <c r="F36" s="17"/>
      <c r="G36" s="23"/>
      <c r="H36" s="23"/>
      <c r="I36" s="21" t="s">
        <v>1999</v>
      </c>
      <c r="J36" s="20"/>
    </row>
    <row r="37" spans="6:10" x14ac:dyDescent="0.25">
      <c r="F37" s="17"/>
      <c r="G37" s="23"/>
      <c r="H37" s="23"/>
      <c r="I37" s="22"/>
      <c r="J37" s="20"/>
    </row>
    <row r="38" spans="6:10" x14ac:dyDescent="0.25">
      <c r="F38" s="17"/>
      <c r="G38" s="23"/>
      <c r="H38" s="23"/>
      <c r="I38" s="21" t="s">
        <v>2017</v>
      </c>
      <c r="J38" s="20"/>
    </row>
    <row r="39" spans="6:10" x14ac:dyDescent="0.25">
      <c r="F39" s="17"/>
      <c r="G39" s="23"/>
      <c r="H39" s="23"/>
      <c r="I39" s="22"/>
      <c r="J39" s="20"/>
    </row>
    <row r="40" spans="6:10" x14ac:dyDescent="0.25">
      <c r="F40" s="17"/>
      <c r="G40" s="23"/>
      <c r="H40" s="23"/>
      <c r="I40" s="21" t="s">
        <v>1283</v>
      </c>
      <c r="J40" s="20"/>
    </row>
    <row r="41" spans="6:10" x14ac:dyDescent="0.25">
      <c r="F41" s="17"/>
      <c r="G41" s="23"/>
      <c r="H41" s="23"/>
      <c r="I41" s="22"/>
      <c r="J41" s="20"/>
    </row>
    <row r="42" spans="6:10" x14ac:dyDescent="0.25">
      <c r="F42" s="17"/>
      <c r="G42" s="23"/>
      <c r="H42" s="23"/>
      <c r="I42" s="21" t="s">
        <v>1284</v>
      </c>
      <c r="J42" s="20"/>
    </row>
    <row r="43" spans="6:10" x14ac:dyDescent="0.25">
      <c r="F43" s="17"/>
      <c r="G43" s="23"/>
      <c r="H43" s="23"/>
      <c r="I43" s="22"/>
      <c r="J43" s="20"/>
    </row>
    <row r="44" spans="6:10" x14ac:dyDescent="0.25">
      <c r="F44" s="17"/>
      <c r="G44" s="23"/>
      <c r="H44" s="23"/>
      <c r="I44" s="21" t="s">
        <v>1257</v>
      </c>
      <c r="J44" s="20"/>
    </row>
    <row r="45" spans="6:10" x14ac:dyDescent="0.25">
      <c r="F45" s="17"/>
      <c r="G45" s="17"/>
      <c r="H45" s="17"/>
    </row>
    <row r="46" spans="6:10" x14ac:dyDescent="0.25">
      <c r="F46" s="17"/>
      <c r="G46" s="17"/>
      <c r="H46" s="17"/>
      <c r="I46" s="78" t="s">
        <v>1467</v>
      </c>
    </row>
    <row r="47" spans="6:10" x14ac:dyDescent="0.25">
      <c r="F47" s="17"/>
      <c r="G47" s="17"/>
      <c r="H47" s="17"/>
    </row>
    <row r="48" spans="6:10" x14ac:dyDescent="0.25">
      <c r="F48" s="17"/>
      <c r="G48" s="17"/>
      <c r="H48" s="17"/>
      <c r="I48" s="78" t="s">
        <v>1570</v>
      </c>
    </row>
  </sheetData>
  <sheetProtection selectLockedCells="1"/>
  <hyperlinks>
    <hyperlink ref="I12" location="'Master Price List'!A1" display="'Master Price List" xr:uid="{00000000-0004-0000-1000-000000000000}"/>
    <hyperlink ref="I20" location="'Ford F150'!A1" display="Ford F150" xr:uid="{00000000-0004-0000-1000-000002000000}"/>
    <hyperlink ref="I22" location="'Ford F250'!A1" display="Ford F250" xr:uid="{00000000-0004-0000-1000-000003000000}"/>
    <hyperlink ref="I24" location="'Chevy Tahoe'!A1" display="Chevy Tahoe" xr:uid="{00000000-0004-0000-1000-000004000000}"/>
    <hyperlink ref="I34" location="'Chevy Suburban'!A1" display="Chevy Suburban" xr:uid="{00000000-0004-0000-1000-000006000000}"/>
    <hyperlink ref="I36" location="'Dodge Charger'!A1" display="Dodge Chager" xr:uid="{00000000-0004-0000-1000-000007000000}"/>
    <hyperlink ref="I40" location="'Dodge RAM'!A1" display="Dodge RAM" xr:uid="{00000000-0004-0000-1000-000008000000}"/>
    <hyperlink ref="I42" location="'Cargo Products'!A1" display="Cargo Products" xr:uid="{00000000-0004-0000-1000-000009000000}"/>
    <hyperlink ref="I44" location="'Console Accessories'!A1" display="Console Accessories" xr:uid="{00000000-0004-0000-1000-00000A000000}"/>
    <hyperlink ref="I16" location="'Ford PI Utility'!A1" display="Ford PI Utility" xr:uid="{00000000-0004-0000-1000-00000B000000}"/>
    <hyperlink ref="I18" location="'Ford Expedition'!A1" display="Ford Expedition" xr:uid="{C5C9A5E0-A446-4D95-90F8-D58F4DF356EB}"/>
    <hyperlink ref="I38" location="'Dodge Durango'!A1" display="'Dodge Durango'!A1" xr:uid="{A510F9B1-F8CD-487D-9101-F4D839F3F71F}"/>
    <hyperlink ref="I46" location="'Face Plate A List'!A1" display="'Face Plate A List'!A1" xr:uid="{A0ECCCE0-611B-4156-A2B6-B02F8EA4EB77}"/>
    <hyperlink ref="I48" location="'Face Plate B List'!A1" display="'Face Plate B List'!A1" xr:uid="{2953CC32-566A-4EE2-A26A-59FC6A4B8C51}"/>
    <hyperlink ref="I14" location="'NEW 2020 Ford PI Utility'!A1" display="2020 Ford PI Utility" xr:uid="{4AB004BF-BF78-4CEC-98A1-EC6D10D0279B}"/>
    <hyperlink ref="I26" location="'2014-2018 Chevy 1500 Silverado'!A1" display="'2014-2018 Chevy 1500 Silverado'!A1" xr:uid="{CC075636-8C31-4A79-925F-27D8A4E8D965}"/>
    <hyperlink ref="I28" location="'2019-2020 Chevy 1500 Silverado'!A1" display="'2019-2020 Chevy 1500 Silverado'!A1" xr:uid="{1357EE07-8032-49B8-968E-71BF12696036}"/>
    <hyperlink ref="I30" location="'2015-2019 Chevy 2500 Silverado'!A1" display="'2015-2019 Chevy 2500 Silverado'!A1" xr:uid="{188DE45E-179F-4A7B-A96F-55284752DFAF}"/>
    <hyperlink ref="I32" location="'2020 Chevy 2500 Silverado'!A1" display="'2020 Chevy 2500 Silverado'!A1" xr:uid="{35CECD33-FAB9-4E95-AD0F-E213E79FAC49}"/>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569"/>
  <sheetViews>
    <sheetView tabSelected="1" zoomScale="115" zoomScaleNormal="115" workbookViewId="0">
      <pane ySplit="1" topLeftCell="A227" activePane="bottomLeft" state="frozen"/>
      <selection pane="bottomLeft" activeCell="E231" sqref="E231"/>
    </sheetView>
  </sheetViews>
  <sheetFormatPr defaultColWidth="16.33203125" defaultRowHeight="14.4" x14ac:dyDescent="0.25"/>
  <cols>
    <col min="1" max="1" width="23.33203125" style="28" customWidth="1"/>
    <col min="2" max="2" width="84.5546875" style="36" customWidth="1"/>
    <col min="3" max="3" width="13.109375" style="37" customWidth="1"/>
    <col min="4" max="4" width="11.6640625" style="35" customWidth="1"/>
    <col min="5" max="5" width="18.6640625" style="27" customWidth="1"/>
    <col min="6" max="6" width="16.88671875" style="27" customWidth="1"/>
    <col min="7" max="11" width="16.33203125" style="27"/>
    <col min="12" max="16384" width="16.33203125" style="28"/>
  </cols>
  <sheetData>
    <row r="1" spans="1:5" ht="23.4" x14ac:dyDescent="0.25">
      <c r="A1" s="24" t="s">
        <v>1285</v>
      </c>
      <c r="B1" s="115" t="s">
        <v>2167</v>
      </c>
      <c r="C1" s="25"/>
      <c r="D1" s="26">
        <v>0.05</v>
      </c>
      <c r="E1" s="168" t="s">
        <v>2242</v>
      </c>
    </row>
    <row r="2" spans="1:5" ht="28.8" x14ac:dyDescent="0.25">
      <c r="A2" s="29" t="s">
        <v>384</v>
      </c>
      <c r="B2" s="30" t="s">
        <v>644</v>
      </c>
      <c r="C2" s="31" t="s">
        <v>1063</v>
      </c>
      <c r="D2" s="32" t="s">
        <v>381</v>
      </c>
    </row>
    <row r="3" spans="1:5" x14ac:dyDescent="0.25">
      <c r="A3" s="33" t="s">
        <v>643</v>
      </c>
      <c r="B3" s="33"/>
      <c r="C3" s="34"/>
    </row>
    <row r="4" spans="1:5" x14ac:dyDescent="0.25">
      <c r="A4" s="19" t="s">
        <v>1032</v>
      </c>
      <c r="D4" s="38"/>
    </row>
    <row r="5" spans="1:5" x14ac:dyDescent="0.25">
      <c r="A5" s="28" t="s">
        <v>298</v>
      </c>
      <c r="B5" s="36" t="s">
        <v>1761</v>
      </c>
      <c r="C5" s="116">
        <v>472</v>
      </c>
      <c r="D5" s="125">
        <f t="shared" ref="D5:D15" si="0">C5-(C5*$D$1)</f>
        <v>448.4</v>
      </c>
    </row>
    <row r="6" spans="1:5" x14ac:dyDescent="0.25">
      <c r="A6" s="28" t="s">
        <v>297</v>
      </c>
      <c r="B6" s="36" t="s">
        <v>1762</v>
      </c>
      <c r="C6" s="116">
        <v>493</v>
      </c>
      <c r="D6" s="125">
        <f t="shared" si="0"/>
        <v>468.35</v>
      </c>
    </row>
    <row r="7" spans="1:5" x14ac:dyDescent="0.25">
      <c r="A7" s="28" t="s">
        <v>295</v>
      </c>
      <c r="B7" s="36" t="s">
        <v>1763</v>
      </c>
      <c r="C7" s="116">
        <v>450</v>
      </c>
      <c r="D7" s="125">
        <f t="shared" si="0"/>
        <v>427.5</v>
      </c>
    </row>
    <row r="8" spans="1:5" x14ac:dyDescent="0.25">
      <c r="A8" s="28" t="s">
        <v>299</v>
      </c>
      <c r="B8" s="36" t="s">
        <v>1764</v>
      </c>
      <c r="C8" s="116">
        <v>519</v>
      </c>
      <c r="D8" s="125">
        <f t="shared" si="0"/>
        <v>493.05</v>
      </c>
    </row>
    <row r="9" spans="1:5" x14ac:dyDescent="0.25">
      <c r="A9" s="28" t="s">
        <v>294</v>
      </c>
      <c r="B9" s="36" t="s">
        <v>1765</v>
      </c>
      <c r="C9" s="116">
        <v>420</v>
      </c>
      <c r="D9" s="125">
        <f t="shared" si="0"/>
        <v>399</v>
      </c>
    </row>
    <row r="10" spans="1:5" x14ac:dyDescent="0.3">
      <c r="A10" s="143" t="s">
        <v>2172</v>
      </c>
      <c r="B10" s="143" t="s">
        <v>2315</v>
      </c>
      <c r="C10" s="144">
        <v>491</v>
      </c>
      <c r="D10" s="125">
        <f t="shared" si="0"/>
        <v>466.45</v>
      </c>
      <c r="E10" s="152" t="s">
        <v>2196</v>
      </c>
    </row>
    <row r="11" spans="1:5" x14ac:dyDescent="0.3">
      <c r="A11" s="143" t="s">
        <v>2173</v>
      </c>
      <c r="B11" s="143" t="s">
        <v>2316</v>
      </c>
      <c r="C11" s="144">
        <v>510</v>
      </c>
      <c r="D11" s="125">
        <f t="shared" si="0"/>
        <v>484.5</v>
      </c>
      <c r="E11" s="152" t="s">
        <v>2196</v>
      </c>
    </row>
    <row r="12" spans="1:5" x14ac:dyDescent="0.3">
      <c r="A12" s="28" t="s">
        <v>2326</v>
      </c>
      <c r="B12" s="143" t="s">
        <v>2328</v>
      </c>
      <c r="C12" s="154">
        <v>491</v>
      </c>
      <c r="D12" s="125">
        <f t="shared" si="0"/>
        <v>466.45</v>
      </c>
      <c r="E12" s="152" t="s">
        <v>2196</v>
      </c>
    </row>
    <row r="13" spans="1:5" x14ac:dyDescent="0.3">
      <c r="A13" s="28" t="s">
        <v>2323</v>
      </c>
      <c r="B13" s="143" t="s">
        <v>2325</v>
      </c>
      <c r="C13" s="154">
        <v>430</v>
      </c>
      <c r="D13" s="125">
        <f t="shared" si="0"/>
        <v>408.5</v>
      </c>
      <c r="E13" s="152" t="s">
        <v>2196</v>
      </c>
    </row>
    <row r="14" spans="1:5" x14ac:dyDescent="0.3">
      <c r="A14" s="28" t="s">
        <v>2307</v>
      </c>
      <c r="B14" s="143" t="s">
        <v>2330</v>
      </c>
      <c r="C14" s="116">
        <v>446</v>
      </c>
      <c r="D14" s="125">
        <f t="shared" si="0"/>
        <v>423.7</v>
      </c>
      <c r="E14" s="152" t="s">
        <v>2196</v>
      </c>
    </row>
    <row r="15" spans="1:5" x14ac:dyDescent="0.3">
      <c r="A15" s="28" t="s">
        <v>2306</v>
      </c>
      <c r="B15" s="143" t="s">
        <v>2317</v>
      </c>
      <c r="C15" s="116">
        <v>440</v>
      </c>
      <c r="D15" s="125">
        <f t="shared" si="0"/>
        <v>418</v>
      </c>
      <c r="E15" s="152" t="s">
        <v>2196</v>
      </c>
    </row>
    <row r="16" spans="1:5" x14ac:dyDescent="0.25">
      <c r="C16" s="116"/>
      <c r="D16" s="125"/>
    </row>
    <row r="17" spans="1:5" x14ac:dyDescent="0.25">
      <c r="A17" s="19" t="s">
        <v>1033</v>
      </c>
      <c r="C17" s="116"/>
      <c r="D17" s="125"/>
    </row>
    <row r="18" spans="1:5" x14ac:dyDescent="0.25">
      <c r="A18" s="28" t="s">
        <v>296</v>
      </c>
      <c r="B18" s="36" t="s">
        <v>1766</v>
      </c>
      <c r="C18" s="116">
        <v>446</v>
      </c>
      <c r="D18" s="125">
        <f t="shared" ref="D18:D23" si="1">C18-(C18*$D$1)</f>
        <v>423.7</v>
      </c>
    </row>
    <row r="19" spans="1:5" x14ac:dyDescent="0.25">
      <c r="A19" s="28" t="s">
        <v>353</v>
      </c>
      <c r="B19" s="36" t="s">
        <v>1767</v>
      </c>
      <c r="C19" s="116">
        <v>420</v>
      </c>
      <c r="D19" s="125">
        <f>C19-(C19*$D$1)</f>
        <v>399</v>
      </c>
    </row>
    <row r="20" spans="1:5" x14ac:dyDescent="0.25">
      <c r="A20" s="28" t="s">
        <v>354</v>
      </c>
      <c r="B20" s="36" t="s">
        <v>1768</v>
      </c>
      <c r="C20" s="116">
        <v>420</v>
      </c>
      <c r="D20" s="125">
        <f t="shared" si="1"/>
        <v>399</v>
      </c>
    </row>
    <row r="21" spans="1:5" x14ac:dyDescent="0.25">
      <c r="A21" s="28" t="s">
        <v>352</v>
      </c>
      <c r="B21" s="36" t="s">
        <v>1769</v>
      </c>
      <c r="C21" s="116">
        <v>446</v>
      </c>
      <c r="D21" s="125">
        <f t="shared" si="1"/>
        <v>423.7</v>
      </c>
    </row>
    <row r="22" spans="1:5" x14ac:dyDescent="0.25">
      <c r="A22" s="28" t="s">
        <v>367</v>
      </c>
      <c r="B22" s="36" t="s">
        <v>1770</v>
      </c>
      <c r="C22" s="116">
        <v>481</v>
      </c>
      <c r="D22" s="125">
        <f t="shared" si="1"/>
        <v>456.95</v>
      </c>
    </row>
    <row r="23" spans="1:5" x14ac:dyDescent="0.25">
      <c r="A23" s="28" t="s">
        <v>357</v>
      </c>
      <c r="B23" s="36" t="s">
        <v>1771</v>
      </c>
      <c r="C23" s="116">
        <v>502</v>
      </c>
      <c r="D23" s="125">
        <f t="shared" si="1"/>
        <v>476.9</v>
      </c>
    </row>
    <row r="24" spans="1:5" x14ac:dyDescent="0.25">
      <c r="A24" s="28" t="s">
        <v>351</v>
      </c>
      <c r="B24" s="36" t="s">
        <v>1772</v>
      </c>
      <c r="C24" s="116">
        <v>420</v>
      </c>
      <c r="D24" s="125">
        <f>C24-(C24*$D$1)</f>
        <v>399</v>
      </c>
    </row>
    <row r="25" spans="1:5" x14ac:dyDescent="0.25">
      <c r="A25" s="28" t="s">
        <v>350</v>
      </c>
      <c r="B25" s="36" t="s">
        <v>1773</v>
      </c>
      <c r="C25" s="116">
        <v>467</v>
      </c>
      <c r="D25" s="125">
        <f>C25-(C25*$D$1)</f>
        <v>443.65</v>
      </c>
    </row>
    <row r="26" spans="1:5" x14ac:dyDescent="0.25">
      <c r="C26" s="116"/>
      <c r="D26" s="125"/>
    </row>
    <row r="27" spans="1:5" x14ac:dyDescent="0.25">
      <c r="A27" s="19" t="s">
        <v>1287</v>
      </c>
      <c r="C27" s="116"/>
      <c r="D27" s="125"/>
    </row>
    <row r="28" spans="1:5" x14ac:dyDescent="0.25">
      <c r="A28" s="39" t="s">
        <v>653</v>
      </c>
      <c r="B28" s="40" t="s">
        <v>1774</v>
      </c>
      <c r="C28" s="117">
        <v>300</v>
      </c>
      <c r="D28" s="125">
        <f>C28-(C28*$D$1)</f>
        <v>285</v>
      </c>
    </row>
    <row r="29" spans="1:5" x14ac:dyDescent="0.25">
      <c r="A29" s="28" t="s">
        <v>336</v>
      </c>
      <c r="B29" s="36" t="s">
        <v>1775</v>
      </c>
      <c r="C29" s="116">
        <v>275</v>
      </c>
      <c r="D29" s="125">
        <f>C29-(C29*$D$1)</f>
        <v>261.25</v>
      </c>
    </row>
    <row r="30" spans="1:5" x14ac:dyDescent="0.25">
      <c r="A30" s="28" t="s">
        <v>2322</v>
      </c>
      <c r="B30" s="36" t="s">
        <v>2331</v>
      </c>
      <c r="C30" s="116">
        <v>320</v>
      </c>
      <c r="D30" s="125">
        <f>C30-(C30*$D$1)</f>
        <v>304</v>
      </c>
      <c r="E30" s="152" t="s">
        <v>2196</v>
      </c>
    </row>
    <row r="31" spans="1:5" x14ac:dyDescent="0.25">
      <c r="C31" s="116"/>
      <c r="D31" s="125"/>
    </row>
    <row r="32" spans="1:5" x14ac:dyDescent="0.25">
      <c r="A32" s="19" t="s">
        <v>1211</v>
      </c>
      <c r="C32" s="116"/>
      <c r="D32" s="125"/>
    </row>
    <row r="33" spans="1:4" x14ac:dyDescent="0.25">
      <c r="A33" s="28" t="s">
        <v>306</v>
      </c>
      <c r="B33" s="36" t="s">
        <v>1776</v>
      </c>
      <c r="C33" s="116">
        <v>472</v>
      </c>
      <c r="D33" s="125">
        <f t="shared" ref="D33:D34" si="2">C33-(C33*$D$1)</f>
        <v>448.4</v>
      </c>
    </row>
    <row r="34" spans="1:4" x14ac:dyDescent="0.25">
      <c r="A34" s="28" t="s">
        <v>303</v>
      </c>
      <c r="B34" s="36" t="s">
        <v>1777</v>
      </c>
      <c r="C34" s="116">
        <v>425</v>
      </c>
      <c r="D34" s="125">
        <f t="shared" si="2"/>
        <v>403.75</v>
      </c>
    </row>
    <row r="35" spans="1:4" x14ac:dyDescent="0.25">
      <c r="A35" s="28" t="s">
        <v>305</v>
      </c>
      <c r="B35" s="36" t="s">
        <v>1778</v>
      </c>
      <c r="C35" s="116">
        <v>446</v>
      </c>
      <c r="D35" s="125">
        <f>C35-(C35*$D$1)</f>
        <v>423.7</v>
      </c>
    </row>
    <row r="36" spans="1:4" x14ac:dyDescent="0.25">
      <c r="A36" s="28" t="s">
        <v>304</v>
      </c>
      <c r="B36" s="36" t="s">
        <v>1779</v>
      </c>
      <c r="C36" s="116">
        <v>472</v>
      </c>
      <c r="D36" s="125">
        <f>C36-(C36*$D$1)</f>
        <v>448.4</v>
      </c>
    </row>
    <row r="37" spans="1:4" x14ac:dyDescent="0.25">
      <c r="A37" s="28" t="s">
        <v>307</v>
      </c>
      <c r="B37" s="36" t="s">
        <v>1780</v>
      </c>
      <c r="C37" s="116">
        <v>435</v>
      </c>
      <c r="D37" s="125">
        <f>C37-(C37*$D$1)</f>
        <v>413.25</v>
      </c>
    </row>
    <row r="38" spans="1:4" x14ac:dyDescent="0.25">
      <c r="C38" s="116"/>
      <c r="D38" s="125"/>
    </row>
    <row r="39" spans="1:4" x14ac:dyDescent="0.25">
      <c r="A39" s="19" t="s">
        <v>1759</v>
      </c>
      <c r="C39" s="116"/>
      <c r="D39" s="125"/>
    </row>
    <row r="40" spans="1:4" x14ac:dyDescent="0.25">
      <c r="A40" s="28" t="s">
        <v>1760</v>
      </c>
      <c r="B40" s="85" t="s">
        <v>2143</v>
      </c>
      <c r="C40" s="116">
        <v>288</v>
      </c>
      <c r="D40" s="125">
        <f t="shared" ref="D40" si="3">C40-(C40*$D$1)</f>
        <v>273.60000000000002</v>
      </c>
    </row>
    <row r="41" spans="1:4" x14ac:dyDescent="0.25">
      <c r="C41" s="116"/>
      <c r="D41" s="125"/>
    </row>
    <row r="42" spans="1:4" x14ac:dyDescent="0.25">
      <c r="A42" s="19" t="s">
        <v>2034</v>
      </c>
      <c r="C42" s="116"/>
      <c r="D42" s="125"/>
    </row>
    <row r="43" spans="1:4" x14ac:dyDescent="0.25">
      <c r="A43" s="28" t="s">
        <v>337</v>
      </c>
      <c r="B43" s="36" t="s">
        <v>2035</v>
      </c>
      <c r="C43" s="116">
        <v>475</v>
      </c>
      <c r="D43" s="125">
        <f>C43-(C43*$D$1)</f>
        <v>451.25</v>
      </c>
    </row>
    <row r="44" spans="1:4" x14ac:dyDescent="0.25">
      <c r="A44" s="28" t="s">
        <v>341</v>
      </c>
      <c r="B44" s="36" t="s">
        <v>2036</v>
      </c>
      <c r="C44" s="116">
        <v>498</v>
      </c>
      <c r="D44" s="125">
        <f t="shared" ref="D44:D49" si="4">C44-(C44*$D$1)</f>
        <v>473.1</v>
      </c>
    </row>
    <row r="45" spans="1:4" x14ac:dyDescent="0.25">
      <c r="A45" s="28" t="s">
        <v>340</v>
      </c>
      <c r="B45" s="36" t="s">
        <v>2037</v>
      </c>
      <c r="C45" s="116">
        <v>546</v>
      </c>
      <c r="D45" s="125">
        <f t="shared" si="4"/>
        <v>518.70000000000005</v>
      </c>
    </row>
    <row r="46" spans="1:4" x14ac:dyDescent="0.25">
      <c r="A46" s="28" t="s">
        <v>339</v>
      </c>
      <c r="B46" s="36" t="s">
        <v>2038</v>
      </c>
      <c r="C46" s="116">
        <v>561</v>
      </c>
      <c r="D46" s="125">
        <f t="shared" si="4"/>
        <v>532.95000000000005</v>
      </c>
    </row>
    <row r="47" spans="1:4" x14ac:dyDescent="0.25">
      <c r="A47" s="28" t="s">
        <v>338</v>
      </c>
      <c r="B47" s="36" t="s">
        <v>2039</v>
      </c>
      <c r="C47" s="116">
        <v>582</v>
      </c>
      <c r="D47" s="125">
        <f t="shared" si="4"/>
        <v>552.9</v>
      </c>
    </row>
    <row r="48" spans="1:4" x14ac:dyDescent="0.25">
      <c r="A48" s="28" t="s">
        <v>342</v>
      </c>
      <c r="B48" s="36" t="s">
        <v>2040</v>
      </c>
      <c r="C48" s="118">
        <v>446</v>
      </c>
      <c r="D48" s="125">
        <f>C48-(C48*$D$1)</f>
        <v>423.7</v>
      </c>
    </row>
    <row r="49" spans="1:4" x14ac:dyDescent="0.25">
      <c r="A49" s="28" t="s">
        <v>347</v>
      </c>
      <c r="B49" s="36" t="s">
        <v>2041</v>
      </c>
      <c r="C49" s="118">
        <v>525</v>
      </c>
      <c r="D49" s="125">
        <f t="shared" si="4"/>
        <v>498.75</v>
      </c>
    </row>
    <row r="50" spans="1:4" x14ac:dyDescent="0.25">
      <c r="C50" s="116"/>
      <c r="D50" s="125"/>
    </row>
    <row r="51" spans="1:4" x14ac:dyDescent="0.25">
      <c r="A51" s="19" t="s">
        <v>2043</v>
      </c>
      <c r="C51" s="116"/>
      <c r="D51" s="125"/>
    </row>
    <row r="52" spans="1:4" x14ac:dyDescent="0.25">
      <c r="A52" s="28" t="s">
        <v>346</v>
      </c>
      <c r="B52" s="36" t="s">
        <v>2042</v>
      </c>
      <c r="C52" s="116">
        <v>630</v>
      </c>
      <c r="D52" s="125">
        <f t="shared" ref="D52:D59" si="5">C52-(C52*$D$1)</f>
        <v>598.5</v>
      </c>
    </row>
    <row r="53" spans="1:4" x14ac:dyDescent="0.25">
      <c r="A53" s="28" t="s">
        <v>1329</v>
      </c>
      <c r="B53" s="36" t="s">
        <v>2044</v>
      </c>
      <c r="C53" s="116">
        <v>650</v>
      </c>
      <c r="D53" s="125">
        <f t="shared" si="5"/>
        <v>617.5</v>
      </c>
    </row>
    <row r="54" spans="1:4" x14ac:dyDescent="0.25">
      <c r="A54" s="28" t="s">
        <v>2031</v>
      </c>
      <c r="B54" s="36" t="s">
        <v>2032</v>
      </c>
      <c r="C54" s="116">
        <v>785</v>
      </c>
      <c r="D54" s="125">
        <f t="shared" si="5"/>
        <v>745.75</v>
      </c>
    </row>
    <row r="55" spans="1:4" x14ac:dyDescent="0.25">
      <c r="A55" s="28" t="s">
        <v>345</v>
      </c>
      <c r="B55" s="36" t="s">
        <v>2045</v>
      </c>
      <c r="C55" s="116">
        <v>682</v>
      </c>
      <c r="D55" s="125">
        <f t="shared" si="5"/>
        <v>647.9</v>
      </c>
    </row>
    <row r="56" spans="1:4" x14ac:dyDescent="0.25">
      <c r="A56" s="28" t="s">
        <v>344</v>
      </c>
      <c r="B56" s="36" t="s">
        <v>2046</v>
      </c>
      <c r="C56" s="116">
        <v>708</v>
      </c>
      <c r="D56" s="125">
        <f t="shared" si="5"/>
        <v>672.6</v>
      </c>
    </row>
    <row r="57" spans="1:4" x14ac:dyDescent="0.25">
      <c r="A57" s="28" t="s">
        <v>343</v>
      </c>
      <c r="B57" s="36" t="s">
        <v>2047</v>
      </c>
      <c r="C57" s="116">
        <v>729</v>
      </c>
      <c r="D57" s="125">
        <f t="shared" si="5"/>
        <v>692.55</v>
      </c>
    </row>
    <row r="58" spans="1:4" x14ac:dyDescent="0.25">
      <c r="A58" s="28" t="s">
        <v>349</v>
      </c>
      <c r="B58" s="36" t="s">
        <v>2048</v>
      </c>
      <c r="C58" s="116">
        <v>677</v>
      </c>
      <c r="D58" s="125">
        <f t="shared" si="5"/>
        <v>643.15</v>
      </c>
    </row>
    <row r="59" spans="1:4" x14ac:dyDescent="0.25">
      <c r="A59" s="28" t="s">
        <v>348</v>
      </c>
      <c r="B59" s="36" t="s">
        <v>2049</v>
      </c>
      <c r="C59" s="116">
        <v>708</v>
      </c>
      <c r="D59" s="125">
        <f t="shared" si="5"/>
        <v>672.6</v>
      </c>
    </row>
    <row r="60" spans="1:4" x14ac:dyDescent="0.25">
      <c r="C60" s="116"/>
      <c r="D60" s="125"/>
    </row>
    <row r="61" spans="1:4" x14ac:dyDescent="0.25">
      <c r="A61" s="19" t="s">
        <v>1781</v>
      </c>
      <c r="C61" s="116"/>
      <c r="D61" s="125"/>
    </row>
    <row r="62" spans="1:4" x14ac:dyDescent="0.25">
      <c r="A62" s="39" t="s">
        <v>647</v>
      </c>
      <c r="B62" s="40" t="s">
        <v>2050</v>
      </c>
      <c r="C62" s="117">
        <v>288</v>
      </c>
      <c r="D62" s="125">
        <f>C62-(C62*$D$1)</f>
        <v>273.60000000000002</v>
      </c>
    </row>
    <row r="63" spans="1:4" x14ac:dyDescent="0.25">
      <c r="C63" s="116"/>
      <c r="D63" s="125"/>
    </row>
    <row r="64" spans="1:4" x14ac:dyDescent="0.25">
      <c r="A64" s="19" t="s">
        <v>1782</v>
      </c>
      <c r="B64" s="43"/>
      <c r="C64" s="119"/>
      <c r="D64" s="125"/>
    </row>
    <row r="65" spans="1:5" x14ac:dyDescent="0.25">
      <c r="A65" s="28" t="s">
        <v>378</v>
      </c>
      <c r="B65" s="40" t="s">
        <v>1783</v>
      </c>
      <c r="C65" s="117">
        <v>446</v>
      </c>
      <c r="D65" s="125">
        <f t="shared" ref="D65:D119" si="6">C65-(C65*$D$1)</f>
        <v>423.7</v>
      </c>
    </row>
    <row r="66" spans="1:5" x14ac:dyDescent="0.25">
      <c r="A66" s="28" t="s">
        <v>377</v>
      </c>
      <c r="B66" s="36" t="s">
        <v>1784</v>
      </c>
      <c r="C66" s="116">
        <v>467</v>
      </c>
      <c r="D66" s="125">
        <f t="shared" si="6"/>
        <v>443.65</v>
      </c>
    </row>
    <row r="67" spans="1:5" x14ac:dyDescent="0.25">
      <c r="A67" s="28" t="s">
        <v>376</v>
      </c>
      <c r="B67" s="36" t="s">
        <v>1785</v>
      </c>
      <c r="C67" s="116">
        <v>472</v>
      </c>
      <c r="D67" s="125">
        <f t="shared" si="6"/>
        <v>448.4</v>
      </c>
    </row>
    <row r="68" spans="1:5" x14ac:dyDescent="0.25">
      <c r="A68" s="28" t="s">
        <v>379</v>
      </c>
      <c r="B68" s="40" t="s">
        <v>1786</v>
      </c>
      <c r="C68" s="119">
        <v>420</v>
      </c>
      <c r="D68" s="125">
        <f>C68-(C68*$D$1)</f>
        <v>399</v>
      </c>
    </row>
    <row r="69" spans="1:5" x14ac:dyDescent="0.25">
      <c r="A69" s="28" t="s">
        <v>372</v>
      </c>
      <c r="B69" s="36" t="s">
        <v>1787</v>
      </c>
      <c r="C69" s="116">
        <v>446</v>
      </c>
      <c r="D69" s="125">
        <f>C69-(C69*$D$1)</f>
        <v>423.7</v>
      </c>
    </row>
    <row r="70" spans="1:5" x14ac:dyDescent="0.25">
      <c r="A70" s="28" t="s">
        <v>375</v>
      </c>
      <c r="B70" s="36" t="s">
        <v>1788</v>
      </c>
      <c r="C70" s="116">
        <v>525</v>
      </c>
      <c r="D70" s="125">
        <f t="shared" si="6"/>
        <v>498.75</v>
      </c>
    </row>
    <row r="71" spans="1:5" x14ac:dyDescent="0.25">
      <c r="A71" s="28" t="s">
        <v>374</v>
      </c>
      <c r="B71" s="36" t="s">
        <v>1789</v>
      </c>
      <c r="C71" s="116">
        <v>546</v>
      </c>
      <c r="D71" s="125">
        <f t="shared" si="6"/>
        <v>518.70000000000005</v>
      </c>
    </row>
    <row r="72" spans="1:5" x14ac:dyDescent="0.25">
      <c r="A72" s="28" t="s">
        <v>373</v>
      </c>
      <c r="B72" s="36" t="s">
        <v>1790</v>
      </c>
      <c r="C72" s="116">
        <v>551</v>
      </c>
      <c r="D72" s="125">
        <f t="shared" si="6"/>
        <v>523.45000000000005</v>
      </c>
    </row>
    <row r="73" spans="1:5" x14ac:dyDescent="0.25">
      <c r="C73" s="116"/>
      <c r="D73" s="125"/>
    </row>
    <row r="74" spans="1:5" x14ac:dyDescent="0.25">
      <c r="A74" s="19" t="s">
        <v>1791</v>
      </c>
      <c r="C74" s="116"/>
      <c r="D74" s="125"/>
    </row>
    <row r="75" spans="1:5" x14ac:dyDescent="0.25">
      <c r="A75" s="28" t="s">
        <v>1792</v>
      </c>
      <c r="B75" s="36" t="s">
        <v>1951</v>
      </c>
      <c r="C75" s="116">
        <v>625</v>
      </c>
      <c r="D75" s="125">
        <f t="shared" si="6"/>
        <v>593.75</v>
      </c>
      <c r="E75" s="155" t="s">
        <v>2282</v>
      </c>
    </row>
    <row r="76" spans="1:5" x14ac:dyDescent="0.25">
      <c r="C76" s="116"/>
      <c r="D76" s="125"/>
    </row>
    <row r="77" spans="1:5" x14ac:dyDescent="0.25">
      <c r="A77" s="19" t="s">
        <v>1330</v>
      </c>
      <c r="C77" s="116"/>
      <c r="D77" s="125"/>
    </row>
    <row r="78" spans="1:5" x14ac:dyDescent="0.25">
      <c r="A78" s="28" t="s">
        <v>760</v>
      </c>
      <c r="B78" s="36" t="s">
        <v>761</v>
      </c>
      <c r="C78" s="116">
        <v>288</v>
      </c>
      <c r="D78" s="125">
        <f>C78-(C78*$D$1)</f>
        <v>273.60000000000002</v>
      </c>
    </row>
    <row r="79" spans="1:5" x14ac:dyDescent="0.25">
      <c r="A79" s="28" t="s">
        <v>785</v>
      </c>
      <c r="B79" s="36" t="s">
        <v>786</v>
      </c>
      <c r="C79" s="116">
        <v>157</v>
      </c>
      <c r="D79" s="125">
        <f>C79-(C79*$D$1)</f>
        <v>149.15</v>
      </c>
    </row>
    <row r="80" spans="1:5" x14ac:dyDescent="0.25">
      <c r="C80" s="116"/>
      <c r="D80" s="125"/>
    </row>
    <row r="81" spans="1:4" x14ac:dyDescent="0.25">
      <c r="A81" s="19" t="s">
        <v>1068</v>
      </c>
      <c r="C81" s="116"/>
      <c r="D81" s="125"/>
    </row>
    <row r="82" spans="1:4" x14ac:dyDescent="0.25">
      <c r="A82" s="39" t="s">
        <v>308</v>
      </c>
      <c r="B82" s="40" t="s">
        <v>660</v>
      </c>
      <c r="C82" s="117">
        <v>470</v>
      </c>
      <c r="D82" s="125">
        <f>C82-(C82*$D$1)</f>
        <v>446.5</v>
      </c>
    </row>
    <row r="83" spans="1:4" x14ac:dyDescent="0.25">
      <c r="A83" s="28" t="s">
        <v>296</v>
      </c>
      <c r="B83" s="36" t="s">
        <v>2231</v>
      </c>
      <c r="C83" s="116">
        <v>446</v>
      </c>
      <c r="D83" s="125">
        <f>C83-(C83*$D$1)</f>
        <v>423.7</v>
      </c>
    </row>
    <row r="84" spans="1:4" x14ac:dyDescent="0.25">
      <c r="A84" s="28" t="s">
        <v>329</v>
      </c>
      <c r="B84" s="36" t="s">
        <v>1067</v>
      </c>
      <c r="C84" s="116">
        <v>448</v>
      </c>
      <c r="D84" s="125">
        <f>C84-(C84*$D$1)</f>
        <v>425.6</v>
      </c>
    </row>
    <row r="85" spans="1:4" x14ac:dyDescent="0.25">
      <c r="A85" s="28" t="s">
        <v>371</v>
      </c>
      <c r="B85" s="36" t="s">
        <v>670</v>
      </c>
      <c r="C85" s="116">
        <v>470</v>
      </c>
      <c r="D85" s="125">
        <f t="shared" si="6"/>
        <v>446.5</v>
      </c>
    </row>
    <row r="86" spans="1:4" x14ac:dyDescent="0.25">
      <c r="A86" s="28" t="s">
        <v>319</v>
      </c>
      <c r="B86" s="36" t="s">
        <v>1301</v>
      </c>
      <c r="C86" s="116">
        <v>470</v>
      </c>
      <c r="D86" s="125">
        <f t="shared" ref="D86:D88" si="7">C86-(C86*$D$1)</f>
        <v>446.5</v>
      </c>
    </row>
    <row r="87" spans="1:4" x14ac:dyDescent="0.25">
      <c r="A87" s="28" t="s">
        <v>355</v>
      </c>
      <c r="B87" s="36" t="s">
        <v>655</v>
      </c>
      <c r="C87" s="116">
        <v>432</v>
      </c>
      <c r="D87" s="125">
        <f t="shared" si="7"/>
        <v>410.4</v>
      </c>
    </row>
    <row r="88" spans="1:4" x14ac:dyDescent="0.25">
      <c r="A88" s="28" t="s">
        <v>328</v>
      </c>
      <c r="B88" s="36" t="s">
        <v>659</v>
      </c>
      <c r="C88" s="116">
        <v>162</v>
      </c>
      <c r="D88" s="125">
        <f t="shared" si="7"/>
        <v>153.9</v>
      </c>
    </row>
    <row r="89" spans="1:4" x14ac:dyDescent="0.25">
      <c r="B89" s="28"/>
      <c r="C89" s="28"/>
      <c r="D89" s="125"/>
    </row>
    <row r="90" spans="1:4" x14ac:dyDescent="0.25">
      <c r="A90" s="44" t="s">
        <v>1069</v>
      </c>
      <c r="B90" s="40"/>
      <c r="C90" s="117"/>
      <c r="D90" s="125"/>
    </row>
    <row r="91" spans="1:4" x14ac:dyDescent="0.25">
      <c r="A91" s="28" t="s">
        <v>370</v>
      </c>
      <c r="B91" s="36" t="s">
        <v>1071</v>
      </c>
      <c r="C91" s="116">
        <v>378</v>
      </c>
      <c r="D91" s="125">
        <f t="shared" si="6"/>
        <v>359.1</v>
      </c>
    </row>
    <row r="92" spans="1:4" x14ac:dyDescent="0.25">
      <c r="A92" s="28" t="s">
        <v>369</v>
      </c>
      <c r="B92" s="36" t="s">
        <v>1070</v>
      </c>
      <c r="C92" s="116">
        <v>324</v>
      </c>
      <c r="D92" s="125">
        <f t="shared" si="6"/>
        <v>307.8</v>
      </c>
    </row>
    <row r="93" spans="1:4" x14ac:dyDescent="0.25">
      <c r="A93" s="39" t="s">
        <v>366</v>
      </c>
      <c r="B93" s="40" t="s">
        <v>1375</v>
      </c>
      <c r="C93" s="117">
        <v>324</v>
      </c>
      <c r="D93" s="125">
        <f>C93-(C93*$D$1)</f>
        <v>307.8</v>
      </c>
    </row>
    <row r="94" spans="1:4" x14ac:dyDescent="0.25">
      <c r="A94" s="39"/>
      <c r="B94" s="40"/>
      <c r="C94" s="117"/>
      <c r="D94" s="125"/>
    </row>
    <row r="95" spans="1:4" x14ac:dyDescent="0.25">
      <c r="A95" s="44" t="s">
        <v>1072</v>
      </c>
      <c r="B95" s="40"/>
      <c r="C95" s="117"/>
      <c r="D95" s="125"/>
    </row>
    <row r="96" spans="1:4" x14ac:dyDescent="0.25">
      <c r="A96" s="28" t="s">
        <v>652</v>
      </c>
      <c r="B96" s="36" t="s">
        <v>669</v>
      </c>
      <c r="C96" s="116">
        <v>432</v>
      </c>
      <c r="D96" s="125">
        <f t="shared" si="6"/>
        <v>410.4</v>
      </c>
    </row>
    <row r="97" spans="1:4" x14ac:dyDescent="0.25">
      <c r="A97" s="28" t="s">
        <v>368</v>
      </c>
      <c r="B97" s="36" t="s">
        <v>671</v>
      </c>
      <c r="C97" s="116">
        <v>405</v>
      </c>
      <c r="D97" s="125">
        <f t="shared" si="6"/>
        <v>384.75</v>
      </c>
    </row>
    <row r="98" spans="1:4" x14ac:dyDescent="0.25">
      <c r="A98" s="28" t="s">
        <v>1297</v>
      </c>
      <c r="B98" s="36" t="s">
        <v>1288</v>
      </c>
      <c r="C98" s="116">
        <v>427</v>
      </c>
      <c r="D98" s="125">
        <f t="shared" si="6"/>
        <v>405.65</v>
      </c>
    </row>
    <row r="99" spans="1:4" x14ac:dyDescent="0.25">
      <c r="C99" s="116"/>
      <c r="D99" s="125"/>
    </row>
    <row r="100" spans="1:4" x14ac:dyDescent="0.25">
      <c r="A100" s="19" t="s">
        <v>1073</v>
      </c>
      <c r="C100" s="116"/>
      <c r="D100" s="125"/>
    </row>
    <row r="101" spans="1:4" x14ac:dyDescent="0.25">
      <c r="A101" s="28" t="s">
        <v>335</v>
      </c>
      <c r="B101" s="36" t="s">
        <v>1074</v>
      </c>
      <c r="C101" s="116">
        <v>416</v>
      </c>
      <c r="D101" s="125">
        <f>C101-(C101*$D$1)</f>
        <v>395.2</v>
      </c>
    </row>
    <row r="102" spans="1:4" x14ac:dyDescent="0.25">
      <c r="A102" s="28" t="s">
        <v>300</v>
      </c>
      <c r="B102" s="36" t="s">
        <v>1075</v>
      </c>
      <c r="C102" s="116">
        <v>448</v>
      </c>
      <c r="D102" s="125">
        <f>C102-(C102*$D$1)</f>
        <v>425.6</v>
      </c>
    </row>
    <row r="103" spans="1:4" x14ac:dyDescent="0.25">
      <c r="A103" s="28" t="s">
        <v>331</v>
      </c>
      <c r="B103" s="36" t="s">
        <v>1076</v>
      </c>
      <c r="C103" s="116">
        <v>448</v>
      </c>
      <c r="D103" s="125">
        <f t="shared" ref="D103:D104" si="8">C103-(C103*$D$1)</f>
        <v>425.6</v>
      </c>
    </row>
    <row r="104" spans="1:4" x14ac:dyDescent="0.25">
      <c r="A104" s="28" t="s">
        <v>330</v>
      </c>
      <c r="B104" s="36" t="s">
        <v>1077</v>
      </c>
      <c r="C104" s="116">
        <v>475</v>
      </c>
      <c r="D104" s="125">
        <f t="shared" si="8"/>
        <v>451.25</v>
      </c>
    </row>
    <row r="105" spans="1:4" x14ac:dyDescent="0.25">
      <c r="C105" s="116"/>
      <c r="D105" s="125"/>
    </row>
    <row r="106" spans="1:4" x14ac:dyDescent="0.25">
      <c r="A106" s="19" t="s">
        <v>1078</v>
      </c>
      <c r="C106" s="116"/>
      <c r="D106" s="125"/>
    </row>
    <row r="107" spans="1:4" x14ac:dyDescent="0.25">
      <c r="A107" s="43" t="s">
        <v>380</v>
      </c>
      <c r="B107" s="36" t="s">
        <v>686</v>
      </c>
      <c r="C107" s="119">
        <v>443</v>
      </c>
      <c r="D107" s="125">
        <f>C107-(C107*$D$1)</f>
        <v>420.85</v>
      </c>
    </row>
    <row r="108" spans="1:4" x14ac:dyDescent="0.25">
      <c r="A108" s="43" t="s">
        <v>366</v>
      </c>
      <c r="B108" s="40" t="s">
        <v>1289</v>
      </c>
      <c r="C108" s="119">
        <v>324</v>
      </c>
      <c r="D108" s="125">
        <f>C108-(C108*$D$1)</f>
        <v>307.8</v>
      </c>
    </row>
    <row r="109" spans="1:4" x14ac:dyDescent="0.25">
      <c r="A109" s="39" t="s">
        <v>365</v>
      </c>
      <c r="B109" s="40" t="s">
        <v>672</v>
      </c>
      <c r="C109" s="117">
        <v>351</v>
      </c>
      <c r="D109" s="125">
        <f t="shared" si="6"/>
        <v>333.45</v>
      </c>
    </row>
    <row r="110" spans="1:4" x14ac:dyDescent="0.25">
      <c r="A110" s="28" t="s">
        <v>363</v>
      </c>
      <c r="B110" s="36" t="s">
        <v>675</v>
      </c>
      <c r="C110" s="116">
        <v>378</v>
      </c>
      <c r="D110" s="125">
        <f>C110-(C110*$D$1)</f>
        <v>359.1</v>
      </c>
    </row>
    <row r="111" spans="1:4" x14ac:dyDescent="0.25">
      <c r="A111" s="28" t="s">
        <v>361</v>
      </c>
      <c r="B111" s="36" t="s">
        <v>674</v>
      </c>
      <c r="C111" s="116">
        <v>405</v>
      </c>
      <c r="D111" s="125">
        <f>C111-(C111*$D$1)</f>
        <v>384.75</v>
      </c>
    </row>
    <row r="112" spans="1:4" x14ac:dyDescent="0.25">
      <c r="A112" s="28" t="s">
        <v>359</v>
      </c>
      <c r="B112" s="36" t="s">
        <v>677</v>
      </c>
      <c r="C112" s="116">
        <v>432</v>
      </c>
      <c r="D112" s="125">
        <f>C112-(C112*$D$1)</f>
        <v>410.4</v>
      </c>
    </row>
    <row r="113" spans="1:4" x14ac:dyDescent="0.25">
      <c r="A113" s="28" t="s">
        <v>356</v>
      </c>
      <c r="B113" s="36" t="s">
        <v>680</v>
      </c>
      <c r="C113" s="116">
        <v>486</v>
      </c>
      <c r="D113" s="125">
        <f>C113-(C113*$D$1)</f>
        <v>461.7</v>
      </c>
    </row>
    <row r="114" spans="1:4" x14ac:dyDescent="0.25">
      <c r="C114" s="116"/>
      <c r="D114" s="125"/>
    </row>
    <row r="115" spans="1:4" x14ac:dyDescent="0.25">
      <c r="A115" s="19" t="s">
        <v>840</v>
      </c>
      <c r="C115" s="116"/>
      <c r="D115" s="125"/>
    </row>
    <row r="116" spans="1:4" x14ac:dyDescent="0.25">
      <c r="A116" s="28" t="s">
        <v>364</v>
      </c>
      <c r="B116" s="36" t="s">
        <v>673</v>
      </c>
      <c r="C116" s="116">
        <v>448</v>
      </c>
      <c r="D116" s="125">
        <f t="shared" si="6"/>
        <v>425.6</v>
      </c>
    </row>
    <row r="117" spans="1:4" x14ac:dyDescent="0.25">
      <c r="A117" s="28" t="s">
        <v>362</v>
      </c>
      <c r="B117" s="36" t="s">
        <v>679</v>
      </c>
      <c r="C117" s="116">
        <v>465</v>
      </c>
      <c r="D117" s="125">
        <f t="shared" si="6"/>
        <v>441.75</v>
      </c>
    </row>
    <row r="118" spans="1:4" x14ac:dyDescent="0.25">
      <c r="A118" s="28" t="s">
        <v>360</v>
      </c>
      <c r="B118" s="36" t="s">
        <v>676</v>
      </c>
      <c r="C118" s="116">
        <v>481</v>
      </c>
      <c r="D118" s="125">
        <f t="shared" si="6"/>
        <v>456.95</v>
      </c>
    </row>
    <row r="119" spans="1:4" x14ac:dyDescent="0.25">
      <c r="A119" s="28" t="s">
        <v>358</v>
      </c>
      <c r="B119" s="36" t="s">
        <v>678</v>
      </c>
      <c r="C119" s="116">
        <v>497</v>
      </c>
      <c r="D119" s="125">
        <f t="shared" si="6"/>
        <v>472.15</v>
      </c>
    </row>
    <row r="120" spans="1:4" x14ac:dyDescent="0.25">
      <c r="C120" s="116"/>
      <c r="D120" s="125"/>
    </row>
    <row r="121" spans="1:4" x14ac:dyDescent="0.25">
      <c r="A121" s="19" t="s">
        <v>762</v>
      </c>
      <c r="C121" s="116"/>
      <c r="D121" s="125"/>
    </row>
    <row r="122" spans="1:4" x14ac:dyDescent="0.25">
      <c r="A122" s="28" t="s">
        <v>334</v>
      </c>
      <c r="B122" s="36" t="s">
        <v>656</v>
      </c>
      <c r="C122" s="116">
        <v>643</v>
      </c>
      <c r="D122" s="125">
        <f t="shared" ref="D122:D166" si="9">C122-(C122*$D$1)</f>
        <v>610.85</v>
      </c>
    </row>
    <row r="123" spans="1:4" x14ac:dyDescent="0.25">
      <c r="A123" s="28" t="s">
        <v>333</v>
      </c>
      <c r="B123" s="36" t="s">
        <v>657</v>
      </c>
      <c r="C123" s="116">
        <v>665</v>
      </c>
      <c r="D123" s="125">
        <f t="shared" si="9"/>
        <v>631.75</v>
      </c>
    </row>
    <row r="124" spans="1:4" x14ac:dyDescent="0.25">
      <c r="A124" s="28" t="s">
        <v>332</v>
      </c>
      <c r="B124" s="36" t="s">
        <v>658</v>
      </c>
      <c r="C124" s="116">
        <v>686</v>
      </c>
      <c r="D124" s="125">
        <f t="shared" si="9"/>
        <v>651.70000000000005</v>
      </c>
    </row>
    <row r="125" spans="1:4" x14ac:dyDescent="0.25">
      <c r="C125" s="116"/>
      <c r="D125" s="125"/>
    </row>
    <row r="126" spans="1:4" x14ac:dyDescent="0.25">
      <c r="A126" s="19" t="s">
        <v>763</v>
      </c>
      <c r="C126" s="116"/>
      <c r="D126" s="125"/>
    </row>
    <row r="127" spans="1:4" x14ac:dyDescent="0.25">
      <c r="A127" s="28" t="s">
        <v>286</v>
      </c>
      <c r="B127" s="36" t="s">
        <v>681</v>
      </c>
      <c r="C127" s="116">
        <v>648</v>
      </c>
      <c r="D127" s="125">
        <f t="shared" ref="D127:D134" si="10">C127-(C127*$D$1)</f>
        <v>615.6</v>
      </c>
    </row>
    <row r="128" spans="1:4" x14ac:dyDescent="0.25">
      <c r="A128" s="28" t="s">
        <v>285</v>
      </c>
      <c r="B128" s="36" t="s">
        <v>682</v>
      </c>
      <c r="C128" s="116">
        <v>665</v>
      </c>
      <c r="D128" s="125">
        <f t="shared" si="10"/>
        <v>631.75</v>
      </c>
    </row>
    <row r="129" spans="1:4" x14ac:dyDescent="0.25">
      <c r="A129" s="28" t="s">
        <v>284</v>
      </c>
      <c r="B129" s="36" t="s">
        <v>683</v>
      </c>
      <c r="C129" s="116">
        <v>686</v>
      </c>
      <c r="D129" s="125">
        <f t="shared" si="10"/>
        <v>651.70000000000005</v>
      </c>
    </row>
    <row r="130" spans="1:4" x14ac:dyDescent="0.25">
      <c r="A130" s="28" t="s">
        <v>283</v>
      </c>
      <c r="B130" s="36" t="s">
        <v>684</v>
      </c>
      <c r="C130" s="116">
        <v>675</v>
      </c>
      <c r="D130" s="125">
        <f t="shared" si="10"/>
        <v>641.25</v>
      </c>
    </row>
    <row r="131" spans="1:4" x14ac:dyDescent="0.25">
      <c r="A131" s="28" t="s">
        <v>282</v>
      </c>
      <c r="B131" s="36" t="s">
        <v>685</v>
      </c>
      <c r="C131" s="116">
        <v>713</v>
      </c>
      <c r="D131" s="125">
        <f t="shared" si="10"/>
        <v>677.35</v>
      </c>
    </row>
    <row r="132" spans="1:4" x14ac:dyDescent="0.25">
      <c r="A132" s="28" t="s">
        <v>281</v>
      </c>
      <c r="B132" s="36" t="s">
        <v>280</v>
      </c>
      <c r="C132" s="116">
        <v>702</v>
      </c>
      <c r="D132" s="125">
        <f t="shared" si="10"/>
        <v>666.9</v>
      </c>
    </row>
    <row r="133" spans="1:4" x14ac:dyDescent="0.25">
      <c r="A133" s="28" t="s">
        <v>291</v>
      </c>
      <c r="B133" s="36" t="s">
        <v>764</v>
      </c>
      <c r="C133" s="116">
        <v>784</v>
      </c>
      <c r="D133" s="125">
        <f t="shared" si="10"/>
        <v>744.8</v>
      </c>
    </row>
    <row r="134" spans="1:4" x14ac:dyDescent="0.25">
      <c r="A134" s="28" t="s">
        <v>290</v>
      </c>
      <c r="B134" s="36" t="s">
        <v>765</v>
      </c>
      <c r="C134" s="116">
        <v>794</v>
      </c>
      <c r="D134" s="125">
        <f t="shared" si="10"/>
        <v>754.3</v>
      </c>
    </row>
    <row r="135" spans="1:4" x14ac:dyDescent="0.25">
      <c r="C135" s="116"/>
      <c r="D135" s="125"/>
    </row>
    <row r="136" spans="1:4" x14ac:dyDescent="0.25">
      <c r="A136" s="19" t="s">
        <v>1621</v>
      </c>
      <c r="C136" s="116"/>
      <c r="D136" s="125"/>
    </row>
    <row r="137" spans="1:4" x14ac:dyDescent="0.25">
      <c r="A137" s="28" t="s">
        <v>289</v>
      </c>
      <c r="B137" s="36" t="s">
        <v>2051</v>
      </c>
      <c r="C137" s="116">
        <v>751</v>
      </c>
      <c r="D137" s="125">
        <f>C137-(C137*$D$1)</f>
        <v>713.45</v>
      </c>
    </row>
    <row r="138" spans="1:4" x14ac:dyDescent="0.25">
      <c r="A138" s="28" t="s">
        <v>288</v>
      </c>
      <c r="B138" s="36" t="s">
        <v>2052</v>
      </c>
      <c r="C138" s="116">
        <v>773</v>
      </c>
      <c r="D138" s="125">
        <f>C138-(C138*$D$1)</f>
        <v>734.35</v>
      </c>
    </row>
    <row r="139" spans="1:4" x14ac:dyDescent="0.25">
      <c r="A139" s="28" t="s">
        <v>287</v>
      </c>
      <c r="B139" s="36" t="s">
        <v>2053</v>
      </c>
      <c r="C139" s="116">
        <v>794</v>
      </c>
      <c r="D139" s="125">
        <f>C139-(C139*$D$1)</f>
        <v>754.3</v>
      </c>
    </row>
    <row r="140" spans="1:4" x14ac:dyDescent="0.25">
      <c r="A140" s="28" t="s">
        <v>302</v>
      </c>
      <c r="B140" s="36" t="s">
        <v>2054</v>
      </c>
      <c r="C140" s="116">
        <v>719</v>
      </c>
      <c r="D140" s="125">
        <f>C140-(C140*$D$1)</f>
        <v>683.05</v>
      </c>
    </row>
    <row r="141" spans="1:4" x14ac:dyDescent="0.25">
      <c r="A141" s="28" t="s">
        <v>839</v>
      </c>
      <c r="B141" s="36" t="s">
        <v>2055</v>
      </c>
      <c r="C141" s="116">
        <v>865</v>
      </c>
      <c r="D141" s="125">
        <f>C141-(C141*$D$1)</f>
        <v>821.75</v>
      </c>
    </row>
    <row r="142" spans="1:4" x14ac:dyDescent="0.25">
      <c r="C142" s="116"/>
      <c r="D142" s="125"/>
    </row>
    <row r="143" spans="1:4" x14ac:dyDescent="0.25">
      <c r="A143" s="19" t="s">
        <v>1080</v>
      </c>
      <c r="C143" s="116"/>
      <c r="D143" s="125"/>
    </row>
    <row r="144" spans="1:4" x14ac:dyDescent="0.25">
      <c r="A144" s="28" t="s">
        <v>325</v>
      </c>
      <c r="B144" s="36" t="s">
        <v>2277</v>
      </c>
      <c r="C144" s="116">
        <v>448</v>
      </c>
      <c r="D144" s="125">
        <f t="shared" ref="D144" si="11">C144-(C144*$D$1)</f>
        <v>425.6</v>
      </c>
    </row>
    <row r="145" spans="1:4" x14ac:dyDescent="0.25">
      <c r="A145" s="28" t="s">
        <v>323</v>
      </c>
      <c r="B145" s="36" t="s">
        <v>2276</v>
      </c>
      <c r="C145" s="116">
        <v>470</v>
      </c>
      <c r="D145" s="125">
        <f t="shared" ref="D145:D149" si="12">C145-(C145*$D$1)</f>
        <v>446.5</v>
      </c>
    </row>
    <row r="146" spans="1:4" x14ac:dyDescent="0.25">
      <c r="A146" s="28" t="s">
        <v>317</v>
      </c>
      <c r="B146" s="36" t="s">
        <v>1084</v>
      </c>
      <c r="C146" s="116">
        <v>479</v>
      </c>
      <c r="D146" s="125">
        <f t="shared" si="12"/>
        <v>455.05</v>
      </c>
    </row>
    <row r="147" spans="1:4" x14ac:dyDescent="0.25">
      <c r="A147" s="28" t="s">
        <v>316</v>
      </c>
      <c r="B147" s="36" t="s">
        <v>1085</v>
      </c>
      <c r="C147" s="116">
        <v>519</v>
      </c>
      <c r="D147" s="125">
        <f t="shared" si="12"/>
        <v>493.05</v>
      </c>
    </row>
    <row r="148" spans="1:4" x14ac:dyDescent="0.25">
      <c r="A148" s="28" t="s">
        <v>315</v>
      </c>
      <c r="B148" s="36" t="s">
        <v>1086</v>
      </c>
      <c r="C148" s="116">
        <v>540</v>
      </c>
      <c r="D148" s="125">
        <f t="shared" si="12"/>
        <v>513</v>
      </c>
    </row>
    <row r="149" spans="1:4" x14ac:dyDescent="0.25">
      <c r="A149" s="28" t="s">
        <v>313</v>
      </c>
      <c r="B149" s="36" t="s">
        <v>1089</v>
      </c>
      <c r="C149" s="116">
        <v>567</v>
      </c>
      <c r="D149" s="125">
        <f t="shared" si="12"/>
        <v>538.65</v>
      </c>
    </row>
    <row r="150" spans="1:4" x14ac:dyDescent="0.25">
      <c r="C150" s="116"/>
      <c r="D150" s="125"/>
    </row>
    <row r="151" spans="1:4" x14ac:dyDescent="0.25">
      <c r="A151" s="19" t="s">
        <v>1290</v>
      </c>
      <c r="C151" s="116"/>
      <c r="D151" s="125"/>
    </row>
    <row r="152" spans="1:4" x14ac:dyDescent="0.25">
      <c r="A152" s="28" t="s">
        <v>324</v>
      </c>
      <c r="B152" s="36" t="s">
        <v>1081</v>
      </c>
      <c r="C152" s="116">
        <v>432</v>
      </c>
      <c r="D152" s="125">
        <f>C152-(C152*$D$1)</f>
        <v>410.4</v>
      </c>
    </row>
    <row r="153" spans="1:4" x14ac:dyDescent="0.25">
      <c r="A153" s="28" t="s">
        <v>320</v>
      </c>
      <c r="B153" s="36" t="s">
        <v>1082</v>
      </c>
      <c r="C153" s="116">
        <v>459</v>
      </c>
      <c r="D153" s="125">
        <f>C153-(C153*$D$1)</f>
        <v>436.05</v>
      </c>
    </row>
    <row r="154" spans="1:4" x14ac:dyDescent="0.25">
      <c r="A154" s="28" t="s">
        <v>318</v>
      </c>
      <c r="B154" s="36" t="s">
        <v>1083</v>
      </c>
      <c r="C154" s="116">
        <v>470</v>
      </c>
      <c r="D154" s="125">
        <f>C154-(C154*$D$1)</f>
        <v>446.5</v>
      </c>
    </row>
    <row r="155" spans="1:4" x14ac:dyDescent="0.25">
      <c r="A155" s="28" t="s">
        <v>314</v>
      </c>
      <c r="B155" s="36" t="s">
        <v>1087</v>
      </c>
      <c r="C155" s="116">
        <v>567</v>
      </c>
      <c r="D155" s="125">
        <f>C155-(C155*$D$1)</f>
        <v>538.65</v>
      </c>
    </row>
    <row r="156" spans="1:4" x14ac:dyDescent="0.25">
      <c r="A156" s="28" t="s">
        <v>327</v>
      </c>
      <c r="B156" s="36" t="s">
        <v>1088</v>
      </c>
      <c r="C156" s="116">
        <v>594</v>
      </c>
      <c r="D156" s="125">
        <f>C156-(C156*$D$1)</f>
        <v>564.29999999999995</v>
      </c>
    </row>
    <row r="157" spans="1:4" x14ac:dyDescent="0.25">
      <c r="C157" s="116"/>
      <c r="D157" s="125"/>
    </row>
    <row r="158" spans="1:4" x14ac:dyDescent="0.25">
      <c r="A158" s="19" t="s">
        <v>1090</v>
      </c>
      <c r="C158" s="116"/>
      <c r="D158" s="125"/>
    </row>
    <row r="159" spans="1:4" x14ac:dyDescent="0.25">
      <c r="A159" s="28" t="s">
        <v>312</v>
      </c>
      <c r="B159" s="36" t="s">
        <v>833</v>
      </c>
      <c r="C159" s="116">
        <v>675</v>
      </c>
      <c r="D159" s="125">
        <f>C159-(C159*$D$1)</f>
        <v>641.25</v>
      </c>
    </row>
    <row r="160" spans="1:4" x14ac:dyDescent="0.25">
      <c r="A160" s="28" t="s">
        <v>326</v>
      </c>
      <c r="B160" s="36" t="s">
        <v>834</v>
      </c>
      <c r="C160" s="116">
        <v>702</v>
      </c>
      <c r="D160" s="125">
        <f t="shared" si="9"/>
        <v>666.9</v>
      </c>
    </row>
    <row r="161" spans="1:4" x14ac:dyDescent="0.25">
      <c r="A161" s="28" t="s">
        <v>322</v>
      </c>
      <c r="B161" s="36" t="s">
        <v>835</v>
      </c>
      <c r="C161" s="116">
        <v>730</v>
      </c>
      <c r="D161" s="125">
        <f t="shared" si="9"/>
        <v>693.5</v>
      </c>
    </row>
    <row r="162" spans="1:4" x14ac:dyDescent="0.25">
      <c r="A162" s="28" t="s">
        <v>321</v>
      </c>
      <c r="B162" s="36" t="s">
        <v>836</v>
      </c>
      <c r="C162" s="116">
        <v>784</v>
      </c>
      <c r="D162" s="125">
        <f t="shared" si="9"/>
        <v>744.8</v>
      </c>
    </row>
    <row r="163" spans="1:4" x14ac:dyDescent="0.25">
      <c r="C163" s="116"/>
      <c r="D163" s="125"/>
    </row>
    <row r="164" spans="1:4" x14ac:dyDescent="0.25">
      <c r="A164" s="19" t="s">
        <v>1091</v>
      </c>
      <c r="C164" s="116"/>
      <c r="D164" s="125"/>
    </row>
    <row r="165" spans="1:4" x14ac:dyDescent="0.25">
      <c r="A165" s="19"/>
      <c r="B165" s="42" t="s">
        <v>832</v>
      </c>
      <c r="C165" s="116"/>
      <c r="D165" s="125"/>
    </row>
    <row r="166" spans="1:4" x14ac:dyDescent="0.25">
      <c r="A166" s="28" t="s">
        <v>311</v>
      </c>
      <c r="B166" s="36" t="s">
        <v>837</v>
      </c>
      <c r="C166" s="116">
        <v>351</v>
      </c>
      <c r="D166" s="125">
        <f t="shared" si="9"/>
        <v>333.45</v>
      </c>
    </row>
    <row r="167" spans="1:4" x14ac:dyDescent="0.25">
      <c r="A167" s="28" t="s">
        <v>309</v>
      </c>
      <c r="B167" s="36" t="s">
        <v>838</v>
      </c>
      <c r="C167" s="116">
        <v>378</v>
      </c>
      <c r="D167" s="125">
        <f>C167-(C167*$D$1)</f>
        <v>359.1</v>
      </c>
    </row>
    <row r="168" spans="1:4" x14ac:dyDescent="0.25">
      <c r="A168" s="28" t="s">
        <v>310</v>
      </c>
      <c r="B168" s="36" t="s">
        <v>1064</v>
      </c>
      <c r="C168" s="116">
        <v>410</v>
      </c>
      <c r="D168" s="125">
        <f>C168-(C168*$D$1)</f>
        <v>389.5</v>
      </c>
    </row>
    <row r="169" spans="1:4" x14ac:dyDescent="0.25">
      <c r="C169" s="116"/>
      <c r="D169" s="126"/>
    </row>
    <row r="170" spans="1:4" x14ac:dyDescent="0.25">
      <c r="A170" s="19" t="s">
        <v>1079</v>
      </c>
      <c r="C170" s="116"/>
      <c r="D170" s="125"/>
    </row>
    <row r="171" spans="1:4" x14ac:dyDescent="0.25">
      <c r="A171" s="28" t="s">
        <v>293</v>
      </c>
      <c r="B171" s="36" t="s">
        <v>842</v>
      </c>
      <c r="C171" s="116">
        <v>406</v>
      </c>
      <c r="D171" s="125">
        <f>C171-(C171*$D$1)</f>
        <v>385.7</v>
      </c>
    </row>
    <row r="172" spans="1:4" x14ac:dyDescent="0.25">
      <c r="A172" s="28" t="s">
        <v>292</v>
      </c>
      <c r="B172" s="36" t="s">
        <v>841</v>
      </c>
      <c r="C172" s="116">
        <v>422</v>
      </c>
      <c r="D172" s="125">
        <f>C172-(C172*$D$1)</f>
        <v>400.9</v>
      </c>
    </row>
    <row r="173" spans="1:4" x14ac:dyDescent="0.25">
      <c r="A173" s="28" t="s">
        <v>301</v>
      </c>
      <c r="B173" s="36" t="s">
        <v>1092</v>
      </c>
      <c r="C173" s="116">
        <v>360</v>
      </c>
      <c r="D173" s="125">
        <f>C173-(C173*$D$1)</f>
        <v>342</v>
      </c>
    </row>
    <row r="174" spans="1:4" x14ac:dyDescent="0.25">
      <c r="C174" s="116"/>
      <c r="D174" s="125"/>
    </row>
    <row r="175" spans="1:4" x14ac:dyDescent="0.25">
      <c r="A175" s="19" t="s">
        <v>1093</v>
      </c>
      <c r="C175" s="116"/>
      <c r="D175" s="125"/>
    </row>
    <row r="176" spans="1:4" x14ac:dyDescent="0.25">
      <c r="A176" s="33" t="s">
        <v>706</v>
      </c>
      <c r="B176" s="33"/>
      <c r="C176" s="120"/>
      <c r="D176" s="125"/>
    </row>
    <row r="177" spans="1:5" x14ac:dyDescent="0.3">
      <c r="A177" s="143" t="s">
        <v>2174</v>
      </c>
      <c r="B177" s="143" t="s">
        <v>2300</v>
      </c>
      <c r="C177" s="144">
        <v>140</v>
      </c>
      <c r="D177" s="125">
        <f t="shared" ref="D177:D183" si="13">C177-(C177*$D$1)</f>
        <v>133</v>
      </c>
      <c r="E177" s="152" t="s">
        <v>2196</v>
      </c>
    </row>
    <row r="178" spans="1:5" x14ac:dyDescent="0.25">
      <c r="A178" s="28" t="s">
        <v>273</v>
      </c>
      <c r="B178" s="36" t="s">
        <v>1754</v>
      </c>
      <c r="C178" s="116">
        <v>131</v>
      </c>
      <c r="D178" s="125">
        <f t="shared" si="13"/>
        <v>124.45</v>
      </c>
    </row>
    <row r="179" spans="1:5" x14ac:dyDescent="0.25">
      <c r="A179" s="28" t="s">
        <v>272</v>
      </c>
      <c r="B179" s="36" t="s">
        <v>1755</v>
      </c>
      <c r="C179" s="116">
        <v>131</v>
      </c>
      <c r="D179" s="125">
        <f>C179-(C179*$D$1)</f>
        <v>124.45</v>
      </c>
    </row>
    <row r="180" spans="1:5" x14ac:dyDescent="0.25">
      <c r="A180" s="28" t="s">
        <v>651</v>
      </c>
      <c r="B180" s="36" t="s">
        <v>1756</v>
      </c>
      <c r="C180" s="116">
        <v>152</v>
      </c>
      <c r="D180" s="125">
        <f t="shared" si="13"/>
        <v>144.4</v>
      </c>
    </row>
    <row r="181" spans="1:5" x14ac:dyDescent="0.25">
      <c r="A181" s="28" t="s">
        <v>275</v>
      </c>
      <c r="B181" s="36" t="s">
        <v>1757</v>
      </c>
      <c r="C181" s="117">
        <v>162</v>
      </c>
      <c r="D181" s="125">
        <f t="shared" si="13"/>
        <v>153.9</v>
      </c>
    </row>
    <row r="182" spans="1:5" x14ac:dyDescent="0.25">
      <c r="A182" s="28" t="s">
        <v>274</v>
      </c>
      <c r="B182" s="36" t="s">
        <v>1793</v>
      </c>
      <c r="C182" s="117">
        <v>173</v>
      </c>
      <c r="D182" s="125">
        <f t="shared" si="13"/>
        <v>164.35</v>
      </c>
    </row>
    <row r="183" spans="1:5" x14ac:dyDescent="0.25">
      <c r="A183" s="28" t="s">
        <v>744</v>
      </c>
      <c r="B183" s="36" t="s">
        <v>1758</v>
      </c>
      <c r="C183" s="116">
        <v>173</v>
      </c>
      <c r="D183" s="125">
        <f t="shared" si="13"/>
        <v>164.35</v>
      </c>
    </row>
    <row r="184" spans="1:5" x14ac:dyDescent="0.25">
      <c r="C184" s="116"/>
      <c r="D184" s="125"/>
    </row>
    <row r="185" spans="1:5" x14ac:dyDescent="0.25">
      <c r="A185" s="19" t="s">
        <v>707</v>
      </c>
      <c r="C185" s="116"/>
      <c r="D185" s="125"/>
    </row>
    <row r="186" spans="1:5" x14ac:dyDescent="0.25">
      <c r="A186" s="28" t="s">
        <v>271</v>
      </c>
      <c r="B186" s="36" t="s">
        <v>2056</v>
      </c>
      <c r="C186" s="116">
        <v>162</v>
      </c>
      <c r="D186" s="125">
        <f>C186-(C186*$D$1)</f>
        <v>153.9</v>
      </c>
    </row>
    <row r="187" spans="1:5" x14ac:dyDescent="0.25">
      <c r="A187" s="28" t="s">
        <v>270</v>
      </c>
      <c r="B187" s="36" t="s">
        <v>2057</v>
      </c>
      <c r="C187" s="116">
        <v>162</v>
      </c>
      <c r="D187" s="125">
        <f>C187-(C187*$D$1)</f>
        <v>153.9</v>
      </c>
    </row>
    <row r="188" spans="1:5" x14ac:dyDescent="0.25">
      <c r="A188" s="28" t="s">
        <v>2115</v>
      </c>
      <c r="B188" s="108" t="s">
        <v>2389</v>
      </c>
      <c r="C188" s="116">
        <v>174</v>
      </c>
      <c r="D188" s="125">
        <f>C188-(C188*$D$1)</f>
        <v>165.3</v>
      </c>
    </row>
    <row r="189" spans="1:5" x14ac:dyDescent="0.25">
      <c r="C189" s="116"/>
      <c r="D189" s="125"/>
    </row>
    <row r="190" spans="1:5" x14ac:dyDescent="0.25">
      <c r="A190" s="19" t="s">
        <v>708</v>
      </c>
      <c r="C190" s="116"/>
      <c r="D190" s="125"/>
    </row>
    <row r="191" spans="1:5" x14ac:dyDescent="0.25">
      <c r="A191" s="28" t="s">
        <v>279</v>
      </c>
      <c r="B191" s="36" t="s">
        <v>1794</v>
      </c>
      <c r="C191" s="117">
        <v>157</v>
      </c>
      <c r="D191" s="125">
        <f>C191-(C191*$D$1)</f>
        <v>149.15</v>
      </c>
    </row>
    <row r="192" spans="1:5" x14ac:dyDescent="0.25">
      <c r="C192" s="117"/>
      <c r="D192" s="125"/>
    </row>
    <row r="193" spans="1:4" x14ac:dyDescent="0.25">
      <c r="A193" s="28" t="s">
        <v>277</v>
      </c>
      <c r="B193" s="36" t="s">
        <v>1795</v>
      </c>
      <c r="C193" s="117">
        <v>162</v>
      </c>
      <c r="D193" s="125">
        <f>C193-(C193*$D$1)</f>
        <v>153.9</v>
      </c>
    </row>
    <row r="194" spans="1:4" x14ac:dyDescent="0.25">
      <c r="A194" s="28" t="s">
        <v>278</v>
      </c>
      <c r="B194" s="36" t="s">
        <v>1796</v>
      </c>
      <c r="C194" s="117">
        <v>173</v>
      </c>
      <c r="D194" s="125">
        <f t="shared" ref="D194" si="14">C194-(C194*$D$1)</f>
        <v>164.35</v>
      </c>
    </row>
    <row r="195" spans="1:4" x14ac:dyDescent="0.25">
      <c r="A195" s="28" t="s">
        <v>276</v>
      </c>
      <c r="B195" s="36" t="s">
        <v>1797</v>
      </c>
      <c r="C195" s="117">
        <v>162</v>
      </c>
      <c r="D195" s="125">
        <f>C195-(C195*$D$1)</f>
        <v>153.9</v>
      </c>
    </row>
    <row r="196" spans="1:4" x14ac:dyDescent="0.25">
      <c r="C196" s="116"/>
      <c r="D196" s="125"/>
    </row>
    <row r="197" spans="1:4" x14ac:dyDescent="0.25">
      <c r="A197" s="19" t="s">
        <v>691</v>
      </c>
      <c r="B197" s="33"/>
      <c r="C197" s="120"/>
      <c r="D197" s="125"/>
    </row>
    <row r="198" spans="1:4" x14ac:dyDescent="0.25">
      <c r="A198" s="19"/>
      <c r="B198" s="33"/>
      <c r="C198" s="120"/>
      <c r="D198" s="125"/>
    </row>
    <row r="199" spans="1:4" x14ac:dyDescent="0.25">
      <c r="A199" s="19" t="s">
        <v>1295</v>
      </c>
      <c r="B199" s="33"/>
      <c r="C199" s="120"/>
      <c r="D199" s="125"/>
    </row>
    <row r="200" spans="1:4" x14ac:dyDescent="0.25">
      <c r="A200" s="19" t="s">
        <v>1296</v>
      </c>
      <c r="B200" s="33"/>
      <c r="C200" s="120"/>
      <c r="D200" s="125"/>
    </row>
    <row r="201" spans="1:4" x14ac:dyDescent="0.25">
      <c r="A201" s="28" t="s">
        <v>1331</v>
      </c>
      <c r="B201" s="45" t="s">
        <v>1392</v>
      </c>
      <c r="C201" s="121">
        <v>175</v>
      </c>
      <c r="D201" s="125">
        <f t="shared" ref="D201:D206" si="15">C201-(C201*$D$1)</f>
        <v>166.25</v>
      </c>
    </row>
    <row r="202" spans="1:4" x14ac:dyDescent="0.25">
      <c r="A202" s="28" t="s">
        <v>1341</v>
      </c>
      <c r="B202" s="45" t="s">
        <v>1391</v>
      </c>
      <c r="C202" s="121">
        <v>185</v>
      </c>
      <c r="D202" s="125">
        <f t="shared" si="15"/>
        <v>175.75</v>
      </c>
    </row>
    <row r="203" spans="1:4" x14ac:dyDescent="0.25">
      <c r="B203" s="45"/>
      <c r="C203" s="121"/>
      <c r="D203" s="125"/>
    </row>
    <row r="204" spans="1:4" x14ac:dyDescent="0.25">
      <c r="A204" s="19" t="s">
        <v>734</v>
      </c>
      <c r="B204" s="33"/>
      <c r="C204" s="121"/>
      <c r="D204" s="125"/>
    </row>
    <row r="205" spans="1:4" x14ac:dyDescent="0.25">
      <c r="A205" s="28" t="s">
        <v>1393</v>
      </c>
      <c r="B205" s="28" t="s">
        <v>1394</v>
      </c>
      <c r="C205" s="116">
        <v>175</v>
      </c>
      <c r="D205" s="125">
        <f t="shared" si="15"/>
        <v>166.25</v>
      </c>
    </row>
    <row r="206" spans="1:4" x14ac:dyDescent="0.25">
      <c r="A206" s="28" t="s">
        <v>1342</v>
      </c>
      <c r="B206" s="28" t="s">
        <v>1395</v>
      </c>
      <c r="C206" s="116">
        <v>185</v>
      </c>
      <c r="D206" s="125">
        <f t="shared" si="15"/>
        <v>175.75</v>
      </c>
    </row>
    <row r="207" spans="1:4" x14ac:dyDescent="0.25">
      <c r="B207" s="45"/>
      <c r="C207" s="121"/>
      <c r="D207" s="125"/>
    </row>
    <row r="208" spans="1:4" x14ac:dyDescent="0.25">
      <c r="A208" s="19" t="s">
        <v>1094</v>
      </c>
      <c r="C208" s="116"/>
      <c r="D208" s="125"/>
    </row>
    <row r="209" spans="1:4" x14ac:dyDescent="0.25">
      <c r="A209" s="28" t="s">
        <v>221</v>
      </c>
      <c r="B209" s="36" t="s">
        <v>1353</v>
      </c>
      <c r="C209" s="116">
        <v>94</v>
      </c>
      <c r="D209" s="125">
        <f t="shared" ref="D209:D211" si="16">C209-(C209*$D$1)</f>
        <v>89.3</v>
      </c>
    </row>
    <row r="210" spans="1:4" x14ac:dyDescent="0.25">
      <c r="A210" s="28" t="s">
        <v>220</v>
      </c>
      <c r="B210" s="36" t="s">
        <v>1354</v>
      </c>
      <c r="C210" s="116">
        <v>120</v>
      </c>
      <c r="D210" s="125">
        <f t="shared" si="16"/>
        <v>114</v>
      </c>
    </row>
    <row r="211" spans="1:4" x14ac:dyDescent="0.25">
      <c r="A211" s="28" t="s">
        <v>222</v>
      </c>
      <c r="B211" s="36" t="s">
        <v>1355</v>
      </c>
      <c r="C211" s="116">
        <v>126</v>
      </c>
      <c r="D211" s="125">
        <f t="shared" si="16"/>
        <v>119.7</v>
      </c>
    </row>
    <row r="212" spans="1:4" x14ac:dyDescent="0.25">
      <c r="C212" s="116"/>
      <c r="D212" s="125"/>
    </row>
    <row r="213" spans="1:4" x14ac:dyDescent="0.25">
      <c r="A213" s="19" t="s">
        <v>700</v>
      </c>
      <c r="C213" s="116"/>
      <c r="D213" s="125"/>
    </row>
    <row r="214" spans="1:4" x14ac:dyDescent="0.25">
      <c r="A214" s="28" t="s">
        <v>546</v>
      </c>
      <c r="B214" s="36" t="s">
        <v>1034</v>
      </c>
      <c r="C214" s="116">
        <v>47</v>
      </c>
      <c r="D214" s="125">
        <f>C214-(C214*$D$1)</f>
        <v>44.65</v>
      </c>
    </row>
    <row r="215" spans="1:4" x14ac:dyDescent="0.25">
      <c r="A215" s="28" t="s">
        <v>549</v>
      </c>
      <c r="B215" s="36" t="s">
        <v>1035</v>
      </c>
      <c r="C215" s="116">
        <v>52</v>
      </c>
      <c r="D215" s="125">
        <f>C215-(C215*$D$1)</f>
        <v>49.4</v>
      </c>
    </row>
    <row r="216" spans="1:4" x14ac:dyDescent="0.25">
      <c r="A216" s="28" t="s">
        <v>547</v>
      </c>
      <c r="B216" s="36" t="s">
        <v>1036</v>
      </c>
      <c r="C216" s="116">
        <v>73</v>
      </c>
      <c r="D216" s="125">
        <f>C216-(C216*$D$1)</f>
        <v>69.349999999999994</v>
      </c>
    </row>
    <row r="217" spans="1:4" x14ac:dyDescent="0.25">
      <c r="A217" s="28" t="s">
        <v>548</v>
      </c>
      <c r="B217" s="36" t="s">
        <v>1037</v>
      </c>
      <c r="C217" s="116">
        <v>73</v>
      </c>
      <c r="D217" s="125">
        <f>C217-(C217*$D$1)</f>
        <v>69.349999999999994</v>
      </c>
    </row>
    <row r="218" spans="1:4" x14ac:dyDescent="0.25">
      <c r="A218" s="19"/>
      <c r="C218" s="116"/>
      <c r="D218" s="125"/>
    </row>
    <row r="219" spans="1:4" x14ac:dyDescent="0.25">
      <c r="A219" s="19" t="s">
        <v>1374</v>
      </c>
      <c r="C219" s="116"/>
      <c r="D219" s="125"/>
    </row>
    <row r="220" spans="1:4" x14ac:dyDescent="0.25">
      <c r="A220" s="28" t="s">
        <v>240</v>
      </c>
      <c r="B220" s="36" t="s">
        <v>687</v>
      </c>
      <c r="C220" s="116">
        <v>52</v>
      </c>
      <c r="D220" s="125">
        <f>C220-(C220*$D$1)</f>
        <v>49.4</v>
      </c>
    </row>
    <row r="221" spans="1:4" x14ac:dyDescent="0.25">
      <c r="A221" s="28" t="s">
        <v>239</v>
      </c>
      <c r="B221" s="36" t="s">
        <v>688</v>
      </c>
      <c r="C221" s="116">
        <v>94</v>
      </c>
      <c r="D221" s="125">
        <f>C221-(C221*$D$1)</f>
        <v>89.3</v>
      </c>
    </row>
    <row r="222" spans="1:4" x14ac:dyDescent="0.25">
      <c r="A222" s="28" t="s">
        <v>265</v>
      </c>
      <c r="B222" s="36" t="s">
        <v>689</v>
      </c>
      <c r="C222" s="116">
        <v>47</v>
      </c>
      <c r="D222" s="125">
        <f>C222-(C222*$D$1)</f>
        <v>44.65</v>
      </c>
    </row>
    <row r="223" spans="1:4" x14ac:dyDescent="0.25">
      <c r="A223" s="28" t="s">
        <v>545</v>
      </c>
      <c r="B223" s="36" t="s">
        <v>690</v>
      </c>
      <c r="C223" s="116">
        <v>52</v>
      </c>
      <c r="D223" s="125">
        <f>C223-(C223*$D$1)</f>
        <v>49.4</v>
      </c>
    </row>
    <row r="224" spans="1:4" x14ac:dyDescent="0.25">
      <c r="A224" s="28" t="s">
        <v>236</v>
      </c>
      <c r="B224" s="36" t="s">
        <v>235</v>
      </c>
      <c r="C224" s="116">
        <v>136</v>
      </c>
      <c r="D224" s="125">
        <f>C224-(C224*$D$1)</f>
        <v>129.19999999999999</v>
      </c>
    </row>
    <row r="225" spans="1:4" x14ac:dyDescent="0.25">
      <c r="C225" s="116"/>
      <c r="D225" s="125"/>
    </row>
    <row r="226" spans="1:4" x14ac:dyDescent="0.25">
      <c r="A226" s="19" t="s">
        <v>732</v>
      </c>
      <c r="C226" s="116"/>
      <c r="D226" s="125"/>
    </row>
    <row r="227" spans="1:4" x14ac:dyDescent="0.25">
      <c r="A227" s="28" t="s">
        <v>214</v>
      </c>
      <c r="B227" s="36" t="s">
        <v>1132</v>
      </c>
      <c r="C227" s="116">
        <v>42</v>
      </c>
      <c r="D227" s="125">
        <f>C227-(C227*$D$1)</f>
        <v>39.9</v>
      </c>
    </row>
    <row r="228" spans="1:4" x14ac:dyDescent="0.25">
      <c r="A228" s="28" t="s">
        <v>199</v>
      </c>
      <c r="B228" s="36" t="s">
        <v>1133</v>
      </c>
      <c r="C228" s="116">
        <v>40</v>
      </c>
      <c r="D228" s="125">
        <f>C228-(C228*$D$1)</f>
        <v>38</v>
      </c>
    </row>
    <row r="229" spans="1:4" x14ac:dyDescent="0.25">
      <c r="A229" s="28" t="s">
        <v>213</v>
      </c>
      <c r="B229" s="36" t="s">
        <v>1131</v>
      </c>
      <c r="C229" s="116">
        <v>78</v>
      </c>
      <c r="D229" s="125">
        <f>C229-(C229*$D$1)</f>
        <v>74.099999999999994</v>
      </c>
    </row>
    <row r="230" spans="1:4" x14ac:dyDescent="0.25">
      <c r="C230" s="116"/>
      <c r="D230" s="125"/>
    </row>
    <row r="231" spans="1:4" x14ac:dyDescent="0.25">
      <c r="A231" s="19" t="s">
        <v>1134</v>
      </c>
      <c r="C231" s="116"/>
      <c r="D231" s="125"/>
    </row>
    <row r="232" spans="1:4" x14ac:dyDescent="0.25">
      <c r="A232" s="89" t="s">
        <v>1980</v>
      </c>
      <c r="B232" s="36" t="s">
        <v>1981</v>
      </c>
      <c r="C232" s="116">
        <v>141</v>
      </c>
      <c r="D232" s="125">
        <f>C232-(C232*$D$1)</f>
        <v>133.94999999999999</v>
      </c>
    </row>
    <row r="233" spans="1:4" x14ac:dyDescent="0.25">
      <c r="A233" s="28" t="s">
        <v>244</v>
      </c>
      <c r="B233" s="36" t="s">
        <v>1128</v>
      </c>
      <c r="C233" s="116">
        <v>141</v>
      </c>
      <c r="D233" s="125">
        <f>C233-(C233*$D$1)</f>
        <v>133.94999999999999</v>
      </c>
    </row>
    <row r="234" spans="1:4" x14ac:dyDescent="0.25">
      <c r="A234" s="28" t="s">
        <v>1798</v>
      </c>
      <c r="B234" s="36" t="s">
        <v>1799</v>
      </c>
      <c r="C234" s="116">
        <v>147</v>
      </c>
      <c r="D234" s="125">
        <f>C234-(C234*$D$1)</f>
        <v>139.65</v>
      </c>
    </row>
    <row r="235" spans="1:4" x14ac:dyDescent="0.25">
      <c r="A235" s="28" t="s">
        <v>242</v>
      </c>
      <c r="B235" s="36" t="s">
        <v>1129</v>
      </c>
      <c r="C235" s="116">
        <v>157</v>
      </c>
      <c r="D235" s="125">
        <f>C235-(C235*$D$1)</f>
        <v>149.15</v>
      </c>
    </row>
    <row r="236" spans="1:4" x14ac:dyDescent="0.25">
      <c r="A236" s="28" t="s">
        <v>246</v>
      </c>
      <c r="B236" s="36" t="s">
        <v>1130</v>
      </c>
      <c r="C236" s="116">
        <v>157</v>
      </c>
      <c r="D236" s="125">
        <f>C236-(C236*$D$1)</f>
        <v>149.15</v>
      </c>
    </row>
    <row r="237" spans="1:4" x14ac:dyDescent="0.25">
      <c r="C237" s="116"/>
      <c r="D237" s="125"/>
    </row>
    <row r="238" spans="1:4" x14ac:dyDescent="0.25">
      <c r="A238" s="19" t="s">
        <v>731</v>
      </c>
      <c r="C238" s="116"/>
      <c r="D238" s="125"/>
    </row>
    <row r="239" spans="1:4" x14ac:dyDescent="0.25">
      <c r="A239" s="28" t="s">
        <v>197</v>
      </c>
      <c r="B239" s="36" t="s">
        <v>1127</v>
      </c>
      <c r="C239" s="116">
        <v>42</v>
      </c>
      <c r="D239" s="125">
        <f>C239-(C239*$D$1)</f>
        <v>39.9</v>
      </c>
    </row>
    <row r="240" spans="1:4" x14ac:dyDescent="0.25">
      <c r="A240" s="28" t="s">
        <v>730</v>
      </c>
      <c r="B240" s="36" t="s">
        <v>1038</v>
      </c>
      <c r="C240" s="116">
        <v>47</v>
      </c>
      <c r="D240" s="125">
        <f>C240-(C240*$D$1)</f>
        <v>44.65</v>
      </c>
    </row>
    <row r="241" spans="1:4" x14ac:dyDescent="0.25">
      <c r="A241" s="28" t="s">
        <v>577</v>
      </c>
      <c r="B241" s="36" t="s">
        <v>578</v>
      </c>
      <c r="C241" s="116">
        <v>52</v>
      </c>
      <c r="D241" s="125">
        <f>C241-(C241*$D$1)</f>
        <v>49.4</v>
      </c>
    </row>
    <row r="242" spans="1:4" x14ac:dyDescent="0.25">
      <c r="A242" s="28" t="s">
        <v>262</v>
      </c>
      <c r="B242" s="36" t="s">
        <v>723</v>
      </c>
      <c r="C242" s="116">
        <v>136</v>
      </c>
      <c r="D242" s="125">
        <f t="shared" ref="D242:D244" si="17">C242-(C242*$D$1)</f>
        <v>129.19999999999999</v>
      </c>
    </row>
    <row r="243" spans="1:4" x14ac:dyDescent="0.25">
      <c r="A243" s="28" t="s">
        <v>725</v>
      </c>
      <c r="B243" s="36" t="s">
        <v>726</v>
      </c>
      <c r="C243" s="116">
        <v>136</v>
      </c>
      <c r="D243" s="125">
        <f t="shared" si="17"/>
        <v>129.19999999999999</v>
      </c>
    </row>
    <row r="244" spans="1:4" x14ac:dyDescent="0.25">
      <c r="A244" s="28" t="s">
        <v>261</v>
      </c>
      <c r="B244" s="36" t="s">
        <v>724</v>
      </c>
      <c r="C244" s="116">
        <v>141</v>
      </c>
      <c r="D244" s="125">
        <f t="shared" si="17"/>
        <v>133.94999999999999</v>
      </c>
    </row>
    <row r="245" spans="1:4" x14ac:dyDescent="0.25">
      <c r="C245" s="116"/>
      <c r="D245" s="125"/>
    </row>
    <row r="246" spans="1:4" x14ac:dyDescent="0.25">
      <c r="A246" s="19" t="s">
        <v>1356</v>
      </c>
      <c r="C246" s="116"/>
      <c r="D246" s="125"/>
    </row>
    <row r="247" spans="1:4" x14ac:dyDescent="0.25">
      <c r="A247" s="28" t="s">
        <v>201</v>
      </c>
      <c r="B247" s="36" t="s">
        <v>1122</v>
      </c>
      <c r="C247" s="116">
        <v>152</v>
      </c>
      <c r="D247" s="125">
        <f t="shared" ref="D247:D251" si="18">C247-(C247*$D$1)</f>
        <v>144.4</v>
      </c>
    </row>
    <row r="248" spans="1:4" x14ac:dyDescent="0.25">
      <c r="A248" s="28" t="s">
        <v>200</v>
      </c>
      <c r="B248" s="36" t="s">
        <v>1123</v>
      </c>
      <c r="C248" s="116">
        <v>157</v>
      </c>
      <c r="D248" s="125">
        <f t="shared" si="18"/>
        <v>149.15</v>
      </c>
    </row>
    <row r="249" spans="1:4" x14ac:dyDescent="0.25">
      <c r="A249" s="28" t="s">
        <v>245</v>
      </c>
      <c r="B249" s="36" t="s">
        <v>1124</v>
      </c>
      <c r="C249" s="116">
        <v>141</v>
      </c>
      <c r="D249" s="125">
        <f t="shared" si="18"/>
        <v>133.94999999999999</v>
      </c>
    </row>
    <row r="250" spans="1:4" x14ac:dyDescent="0.25">
      <c r="A250" s="28" t="s">
        <v>247</v>
      </c>
      <c r="B250" s="36" t="s">
        <v>1125</v>
      </c>
      <c r="C250" s="116">
        <v>147</v>
      </c>
      <c r="D250" s="125">
        <f t="shared" si="18"/>
        <v>139.65</v>
      </c>
    </row>
    <row r="251" spans="1:4" x14ac:dyDescent="0.25">
      <c r="A251" s="28" t="s">
        <v>243</v>
      </c>
      <c r="B251" s="36" t="s">
        <v>1126</v>
      </c>
      <c r="C251" s="116">
        <v>157</v>
      </c>
      <c r="D251" s="125">
        <f t="shared" si="18"/>
        <v>149.15</v>
      </c>
    </row>
    <row r="252" spans="1:4" x14ac:dyDescent="0.25">
      <c r="C252" s="116"/>
      <c r="D252" s="125"/>
    </row>
    <row r="253" spans="1:4" x14ac:dyDescent="0.25">
      <c r="A253" s="19" t="s">
        <v>766</v>
      </c>
      <c r="C253" s="116"/>
      <c r="D253" s="125"/>
    </row>
    <row r="254" spans="1:4" x14ac:dyDescent="0.25">
      <c r="A254" s="28" t="s">
        <v>253</v>
      </c>
      <c r="B254" s="36" t="s">
        <v>1107</v>
      </c>
      <c r="C254" s="116">
        <v>288</v>
      </c>
      <c r="D254" s="125">
        <f t="shared" ref="D254:D261" si="19">C254-(C254*$D$1)</f>
        <v>273.60000000000002</v>
      </c>
    </row>
    <row r="255" spans="1:4" x14ac:dyDescent="0.25">
      <c r="A255" s="28" t="s">
        <v>249</v>
      </c>
      <c r="B255" s="36" t="s">
        <v>1108</v>
      </c>
      <c r="C255" s="116">
        <v>315</v>
      </c>
      <c r="D255" s="125">
        <f>C255-(C255*$D$1)</f>
        <v>299.25</v>
      </c>
    </row>
    <row r="256" spans="1:4" x14ac:dyDescent="0.25">
      <c r="A256" s="28" t="s">
        <v>250</v>
      </c>
      <c r="B256" s="36" t="s">
        <v>1109</v>
      </c>
      <c r="C256" s="116">
        <v>309</v>
      </c>
      <c r="D256" s="125">
        <f t="shared" si="19"/>
        <v>293.55</v>
      </c>
    </row>
    <row r="257" spans="1:4" x14ac:dyDescent="0.25">
      <c r="A257" s="28" t="s">
        <v>254</v>
      </c>
      <c r="B257" s="36" t="s">
        <v>1110</v>
      </c>
      <c r="C257" s="116">
        <v>225</v>
      </c>
      <c r="D257" s="125">
        <f>C257-(C257*$D$1)</f>
        <v>213.75</v>
      </c>
    </row>
    <row r="258" spans="1:4" x14ac:dyDescent="0.25">
      <c r="A258" s="28" t="s">
        <v>252</v>
      </c>
      <c r="B258" s="36" t="s">
        <v>1111</v>
      </c>
      <c r="C258" s="116">
        <v>288</v>
      </c>
      <c r="D258" s="125">
        <f>C258-(C258*$D$1)</f>
        <v>273.60000000000002</v>
      </c>
    </row>
    <row r="259" spans="1:4" x14ac:dyDescent="0.25">
      <c r="A259" s="28" t="s">
        <v>579</v>
      </c>
      <c r="B259" s="36" t="s">
        <v>1112</v>
      </c>
      <c r="C259" s="116">
        <v>168</v>
      </c>
      <c r="D259" s="125">
        <f>C259-(C259*$D$1)</f>
        <v>159.6</v>
      </c>
    </row>
    <row r="260" spans="1:4" x14ac:dyDescent="0.25">
      <c r="A260" s="28" t="s">
        <v>260</v>
      </c>
      <c r="B260" s="36" t="s">
        <v>1113</v>
      </c>
      <c r="C260" s="116">
        <v>189</v>
      </c>
      <c r="D260" s="125">
        <f t="shared" si="19"/>
        <v>179.55</v>
      </c>
    </row>
    <row r="261" spans="1:4" x14ac:dyDescent="0.25">
      <c r="A261" s="28" t="s">
        <v>259</v>
      </c>
      <c r="B261" s="36" t="s">
        <v>1114</v>
      </c>
      <c r="C261" s="116">
        <v>336</v>
      </c>
      <c r="D261" s="125">
        <f t="shared" si="19"/>
        <v>319.2</v>
      </c>
    </row>
    <row r="262" spans="1:4" x14ac:dyDescent="0.25">
      <c r="A262" s="28" t="s">
        <v>263</v>
      </c>
      <c r="B262" s="36" t="s">
        <v>1115</v>
      </c>
      <c r="C262" s="116">
        <v>330</v>
      </c>
      <c r="D262" s="125">
        <f>C262-(C262*$D$1)</f>
        <v>313.5</v>
      </c>
    </row>
    <row r="263" spans="1:4" x14ac:dyDescent="0.25">
      <c r="A263" s="28" t="s">
        <v>238</v>
      </c>
      <c r="B263" s="36" t="s">
        <v>1116</v>
      </c>
      <c r="C263" s="116">
        <v>325</v>
      </c>
      <c r="D263" s="125">
        <f>C263-(C263*$D$1)</f>
        <v>308.75</v>
      </c>
    </row>
    <row r="264" spans="1:4" x14ac:dyDescent="0.25">
      <c r="C264" s="116"/>
      <c r="D264" s="125"/>
    </row>
    <row r="265" spans="1:4" x14ac:dyDescent="0.25">
      <c r="A265" s="19" t="s">
        <v>787</v>
      </c>
      <c r="C265" s="116"/>
      <c r="D265" s="125"/>
    </row>
    <row r="266" spans="1:4" x14ac:dyDescent="0.25">
      <c r="A266" s="28" t="s">
        <v>227</v>
      </c>
      <c r="B266" s="36" t="s">
        <v>1120</v>
      </c>
      <c r="C266" s="116">
        <v>131</v>
      </c>
      <c r="D266" s="125">
        <f>C266-(C266*$D$1)</f>
        <v>124.45</v>
      </c>
    </row>
    <row r="267" spans="1:4" x14ac:dyDescent="0.25">
      <c r="A267" s="28" t="s">
        <v>228</v>
      </c>
      <c r="B267" s="36" t="s">
        <v>1119</v>
      </c>
      <c r="C267" s="116">
        <v>152</v>
      </c>
      <c r="D267" s="125">
        <f>C267-(C267*$D$1)</f>
        <v>144.4</v>
      </c>
    </row>
    <row r="268" spans="1:4" x14ac:dyDescent="0.25">
      <c r="A268" s="28" t="s">
        <v>269</v>
      </c>
      <c r="B268" s="36" t="s">
        <v>1118</v>
      </c>
      <c r="C268" s="116">
        <v>131</v>
      </c>
      <c r="D268" s="125">
        <f t="shared" ref="D268:D269" si="20">C268-(C268*$D$1)</f>
        <v>124.45</v>
      </c>
    </row>
    <row r="269" spans="1:4" x14ac:dyDescent="0.25">
      <c r="A269" s="28" t="s">
        <v>264</v>
      </c>
      <c r="B269" s="36" t="s">
        <v>1117</v>
      </c>
      <c r="C269" s="116">
        <v>315</v>
      </c>
      <c r="D269" s="125">
        <f t="shared" si="20"/>
        <v>299.25</v>
      </c>
    </row>
    <row r="270" spans="1:4" x14ac:dyDescent="0.25">
      <c r="C270" s="116"/>
      <c r="D270" s="125"/>
    </row>
    <row r="271" spans="1:4" x14ac:dyDescent="0.25">
      <c r="A271" s="19" t="s">
        <v>788</v>
      </c>
      <c r="C271" s="116"/>
      <c r="D271" s="125"/>
    </row>
    <row r="272" spans="1:4" x14ac:dyDescent="0.25">
      <c r="A272" s="28" t="s">
        <v>258</v>
      </c>
      <c r="B272" s="36" t="s">
        <v>704</v>
      </c>
      <c r="C272" s="116">
        <v>399</v>
      </c>
      <c r="D272" s="125">
        <f>C272-(C272*$D$1)</f>
        <v>379.05</v>
      </c>
    </row>
    <row r="273" spans="1:4" x14ac:dyDescent="0.25">
      <c r="A273" s="28" t="s">
        <v>251</v>
      </c>
      <c r="B273" s="36" t="s">
        <v>703</v>
      </c>
      <c r="C273" s="116">
        <v>288</v>
      </c>
      <c r="D273" s="125">
        <f>C273-(C273*$D$1)</f>
        <v>273.60000000000002</v>
      </c>
    </row>
    <row r="274" spans="1:4" x14ac:dyDescent="0.25">
      <c r="A274" s="28" t="s">
        <v>257</v>
      </c>
      <c r="B274" s="36" t="s">
        <v>702</v>
      </c>
      <c r="C274" s="116">
        <v>220</v>
      </c>
      <c r="D274" s="125">
        <f>C274-(C274*$D$1)</f>
        <v>209</v>
      </c>
    </row>
    <row r="275" spans="1:4" x14ac:dyDescent="0.25">
      <c r="A275" s="28" t="s">
        <v>256</v>
      </c>
      <c r="B275" s="36" t="s">
        <v>1575</v>
      </c>
      <c r="C275" s="116">
        <v>350</v>
      </c>
      <c r="D275" s="125">
        <f>C275-(C275*$D$1)</f>
        <v>332.5</v>
      </c>
    </row>
    <row r="276" spans="1:4" x14ac:dyDescent="0.25">
      <c r="A276" s="28" t="s">
        <v>739</v>
      </c>
      <c r="B276" s="36" t="s">
        <v>740</v>
      </c>
      <c r="C276" s="116">
        <v>341</v>
      </c>
      <c r="D276" s="125">
        <f>C276-(C276*$D$1)</f>
        <v>323.95</v>
      </c>
    </row>
    <row r="277" spans="1:4" x14ac:dyDescent="0.25">
      <c r="A277" s="28" t="s">
        <v>580</v>
      </c>
      <c r="B277" s="36" t="s">
        <v>1121</v>
      </c>
      <c r="C277" s="116">
        <v>341</v>
      </c>
      <c r="D277" s="125">
        <f t="shared" ref="D277" si="21">C277-(C277*$D$1)</f>
        <v>323.95</v>
      </c>
    </row>
    <row r="278" spans="1:4" x14ac:dyDescent="0.25">
      <c r="C278" s="116"/>
      <c r="D278" s="125"/>
    </row>
    <row r="279" spans="1:4" x14ac:dyDescent="0.25">
      <c r="A279" s="19" t="s">
        <v>701</v>
      </c>
      <c r="C279" s="116"/>
      <c r="D279" s="125"/>
    </row>
    <row r="280" spans="1:4" x14ac:dyDescent="0.25">
      <c r="A280" s="28" t="s">
        <v>219</v>
      </c>
      <c r="B280" s="36" t="s">
        <v>727</v>
      </c>
      <c r="C280" s="116">
        <v>210</v>
      </c>
      <c r="D280" s="125">
        <f>C280-(C280*$D$1)</f>
        <v>199.5</v>
      </c>
    </row>
    <row r="281" spans="1:4" x14ac:dyDescent="0.25">
      <c r="A281" s="28" t="s">
        <v>212</v>
      </c>
      <c r="B281" s="36" t="s">
        <v>728</v>
      </c>
      <c r="C281" s="116">
        <v>210</v>
      </c>
      <c r="D281" s="125">
        <f>C281-(C281*$D$1)</f>
        <v>199.5</v>
      </c>
    </row>
    <row r="282" spans="1:4" x14ac:dyDescent="0.25">
      <c r="A282" s="28" t="s">
        <v>741</v>
      </c>
      <c r="B282" s="36" t="s">
        <v>742</v>
      </c>
      <c r="C282" s="116">
        <v>173</v>
      </c>
      <c r="D282" s="125">
        <f t="shared" ref="D282" si="22">C282-(C282*$D$1)</f>
        <v>164.35</v>
      </c>
    </row>
    <row r="283" spans="1:4" x14ac:dyDescent="0.25">
      <c r="C283" s="122"/>
      <c r="D283" s="125"/>
    </row>
    <row r="284" spans="1:4" x14ac:dyDescent="0.25">
      <c r="A284" s="19" t="s">
        <v>705</v>
      </c>
      <c r="C284" s="116"/>
      <c r="D284" s="125"/>
    </row>
    <row r="285" spans="1:4" x14ac:dyDescent="0.25">
      <c r="A285" s="28" t="s">
        <v>255</v>
      </c>
      <c r="B285" s="36" t="s">
        <v>1137</v>
      </c>
      <c r="C285" s="116">
        <v>115</v>
      </c>
      <c r="D285" s="125">
        <f>C285-(C285*$D$1)</f>
        <v>109.25</v>
      </c>
    </row>
    <row r="286" spans="1:4" x14ac:dyDescent="0.25">
      <c r="A286" s="28" t="s">
        <v>237</v>
      </c>
      <c r="B286" s="36" t="s">
        <v>1136</v>
      </c>
      <c r="C286" s="116">
        <v>105</v>
      </c>
      <c r="D286" s="125">
        <f>C286-(C286*$D$1)</f>
        <v>99.75</v>
      </c>
    </row>
    <row r="287" spans="1:4" x14ac:dyDescent="0.25">
      <c r="A287" s="28" t="s">
        <v>226</v>
      </c>
      <c r="B287" s="36" t="s">
        <v>1135</v>
      </c>
      <c r="C287" s="116">
        <v>94</v>
      </c>
      <c r="D287" s="125">
        <f>C287-(C287*$D$1)</f>
        <v>89.3</v>
      </c>
    </row>
    <row r="288" spans="1:4" x14ac:dyDescent="0.25">
      <c r="C288" s="116"/>
      <c r="D288" s="125"/>
    </row>
    <row r="289" spans="1:4" x14ac:dyDescent="0.25">
      <c r="A289" s="19" t="s">
        <v>695</v>
      </c>
      <c r="C289" s="116"/>
      <c r="D289" s="125"/>
    </row>
    <row r="290" spans="1:4" x14ac:dyDescent="0.25">
      <c r="A290" s="28" t="s">
        <v>211</v>
      </c>
      <c r="B290" s="36" t="s">
        <v>1138</v>
      </c>
      <c r="C290" s="116">
        <v>131</v>
      </c>
      <c r="D290" s="125">
        <f>C290-(C290*$D$1)</f>
        <v>124.45</v>
      </c>
    </row>
    <row r="291" spans="1:4" x14ac:dyDescent="0.25">
      <c r="A291" s="28" t="s">
        <v>241</v>
      </c>
      <c r="B291" s="36" t="s">
        <v>1139</v>
      </c>
      <c r="C291" s="116">
        <v>367</v>
      </c>
      <c r="D291" s="125">
        <f>C291-(C291*$D$1)</f>
        <v>348.65</v>
      </c>
    </row>
    <row r="292" spans="1:4" x14ac:dyDescent="0.25">
      <c r="C292" s="116"/>
      <c r="D292" s="125"/>
    </row>
    <row r="293" spans="1:4" x14ac:dyDescent="0.25">
      <c r="A293" s="19" t="s">
        <v>696</v>
      </c>
      <c r="C293" s="116"/>
      <c r="D293" s="125"/>
    </row>
    <row r="294" spans="1:4" x14ac:dyDescent="0.25">
      <c r="A294" s="28" t="s">
        <v>218</v>
      </c>
      <c r="B294" s="36" t="s">
        <v>217</v>
      </c>
      <c r="C294" s="116">
        <v>262</v>
      </c>
      <c r="D294" s="125">
        <f>C294-(C294*$D$1)</f>
        <v>248.9</v>
      </c>
    </row>
    <row r="295" spans="1:4" x14ac:dyDescent="0.25">
      <c r="A295" s="28" t="s">
        <v>216</v>
      </c>
      <c r="B295" s="36" t="s">
        <v>215</v>
      </c>
      <c r="C295" s="116">
        <v>262</v>
      </c>
      <c r="D295" s="125">
        <f>C295-(C295*$D$1)</f>
        <v>248.9</v>
      </c>
    </row>
    <row r="296" spans="1:4" x14ac:dyDescent="0.25">
      <c r="C296" s="116"/>
      <c r="D296" s="125"/>
    </row>
    <row r="297" spans="1:4" x14ac:dyDescent="0.25">
      <c r="A297" s="19" t="s">
        <v>1376</v>
      </c>
      <c r="C297" s="116"/>
      <c r="D297" s="125"/>
    </row>
    <row r="298" spans="1:4" x14ac:dyDescent="0.25">
      <c r="A298" s="28" t="s">
        <v>248</v>
      </c>
      <c r="B298" s="36" t="s">
        <v>789</v>
      </c>
      <c r="C298" s="116">
        <v>78</v>
      </c>
      <c r="D298" s="125">
        <f>C298-(C298*$D$1)</f>
        <v>74.099999999999994</v>
      </c>
    </row>
    <row r="299" spans="1:4" x14ac:dyDescent="0.25">
      <c r="A299" s="28" t="s">
        <v>745</v>
      </c>
      <c r="B299" s="36" t="s">
        <v>746</v>
      </c>
      <c r="C299" s="116">
        <v>89</v>
      </c>
      <c r="D299" s="125">
        <f>C299-(C299*$D$1)</f>
        <v>84.55</v>
      </c>
    </row>
    <row r="300" spans="1:4" x14ac:dyDescent="0.25">
      <c r="A300" s="28" t="s">
        <v>544</v>
      </c>
      <c r="B300" s="36" t="s">
        <v>790</v>
      </c>
      <c r="C300" s="116">
        <v>52</v>
      </c>
      <c r="D300" s="125">
        <f>C300-(C300*$D$1)</f>
        <v>49.4</v>
      </c>
    </row>
    <row r="301" spans="1:4" x14ac:dyDescent="0.25">
      <c r="A301" s="28" t="s">
        <v>713</v>
      </c>
      <c r="B301" s="36" t="s">
        <v>715</v>
      </c>
      <c r="C301" s="116">
        <v>26</v>
      </c>
      <c r="D301" s="125">
        <f>C301-(C301*$D$1)</f>
        <v>24.7</v>
      </c>
    </row>
    <row r="302" spans="1:4" x14ac:dyDescent="0.25">
      <c r="A302" s="28" t="s">
        <v>791</v>
      </c>
      <c r="B302" s="36" t="s">
        <v>792</v>
      </c>
      <c r="C302" s="116">
        <v>26</v>
      </c>
      <c r="D302" s="125">
        <f>C302-(C302*$D$1)</f>
        <v>24.7</v>
      </c>
    </row>
    <row r="303" spans="1:4" x14ac:dyDescent="0.25">
      <c r="C303" s="116"/>
      <c r="D303" s="125"/>
    </row>
    <row r="304" spans="1:4" x14ac:dyDescent="0.25">
      <c r="A304" s="171" t="s">
        <v>2314</v>
      </c>
      <c r="B304" s="108"/>
      <c r="C304" s="118"/>
      <c r="D304" s="127"/>
    </row>
    <row r="305" spans="1:11" x14ac:dyDescent="0.25">
      <c r="A305" s="107" t="s">
        <v>2313</v>
      </c>
      <c r="B305" s="108" t="s">
        <v>2319</v>
      </c>
      <c r="C305" s="118">
        <v>175</v>
      </c>
      <c r="D305" s="127">
        <f t="shared" ref="D305" si="23">C305-(C305*$D$1)</f>
        <v>166.25</v>
      </c>
      <c r="E305" s="152" t="s">
        <v>2196</v>
      </c>
    </row>
    <row r="306" spans="1:11" x14ac:dyDescent="0.25">
      <c r="C306" s="116"/>
      <c r="D306" s="125"/>
    </row>
    <row r="307" spans="1:11" x14ac:dyDescent="0.25">
      <c r="A307" s="19" t="s">
        <v>1220</v>
      </c>
      <c r="B307" s="28"/>
      <c r="C307" s="116"/>
      <c r="D307" s="125"/>
    </row>
    <row r="308" spans="1:11" x14ac:dyDescent="0.25">
      <c r="A308" s="19"/>
      <c r="B308" s="28"/>
      <c r="C308" s="116"/>
      <c r="D308" s="125"/>
    </row>
    <row r="309" spans="1:11" x14ac:dyDescent="0.25">
      <c r="A309" s="19" t="s">
        <v>733</v>
      </c>
      <c r="B309" s="28"/>
      <c r="C309" s="116"/>
      <c r="D309" s="125"/>
    </row>
    <row r="310" spans="1:11" x14ac:dyDescent="0.25">
      <c r="A310" s="28" t="s">
        <v>645</v>
      </c>
      <c r="B310" s="36" t="s">
        <v>1577</v>
      </c>
      <c r="C310" s="116">
        <v>404</v>
      </c>
      <c r="D310" s="125">
        <f>C310-(C310*$D$1)</f>
        <v>383.8</v>
      </c>
    </row>
    <row r="311" spans="1:11" x14ac:dyDescent="0.25">
      <c r="A311" s="107" t="s">
        <v>2152</v>
      </c>
      <c r="B311" s="108" t="s">
        <v>2153</v>
      </c>
      <c r="C311" s="118">
        <v>424</v>
      </c>
      <c r="D311" s="125">
        <f>C311-(C311*$D$1)</f>
        <v>402.8</v>
      </c>
    </row>
    <row r="312" spans="1:11" x14ac:dyDescent="0.25">
      <c r="A312" s="28" t="s">
        <v>223</v>
      </c>
      <c r="B312" s="36" t="s">
        <v>1578</v>
      </c>
      <c r="C312" s="116">
        <v>404</v>
      </c>
      <c r="D312" s="125">
        <f>C312-(C312*$D$1)</f>
        <v>383.8</v>
      </c>
    </row>
    <row r="313" spans="1:11" x14ac:dyDescent="0.25">
      <c r="C313" s="116"/>
      <c r="D313" s="125"/>
    </row>
    <row r="314" spans="1:11" x14ac:dyDescent="0.25">
      <c r="A314" s="19" t="s">
        <v>734</v>
      </c>
      <c r="C314" s="116"/>
      <c r="D314" s="125"/>
    </row>
    <row r="315" spans="1:11" x14ac:dyDescent="0.25">
      <c r="A315" s="28" t="s">
        <v>646</v>
      </c>
      <c r="B315" s="36" t="s">
        <v>1579</v>
      </c>
      <c r="C315" s="116">
        <v>404</v>
      </c>
      <c r="D315" s="125">
        <f t="shared" ref="D315:D317" si="24">C315-(C315*$D$1)</f>
        <v>383.8</v>
      </c>
    </row>
    <row r="316" spans="1:11" x14ac:dyDescent="0.25">
      <c r="A316" s="107" t="s">
        <v>2154</v>
      </c>
      <c r="B316" s="108" t="s">
        <v>2155</v>
      </c>
      <c r="C316" s="118">
        <v>424</v>
      </c>
      <c r="D316" s="125">
        <f t="shared" si="24"/>
        <v>402.8</v>
      </c>
    </row>
    <row r="317" spans="1:11" s="107" customFormat="1" x14ac:dyDescent="0.25">
      <c r="A317" s="107" t="s">
        <v>224</v>
      </c>
      <c r="B317" s="108" t="s">
        <v>1580</v>
      </c>
      <c r="C317" s="118">
        <v>404</v>
      </c>
      <c r="D317" s="127">
        <f t="shared" si="24"/>
        <v>383.8</v>
      </c>
      <c r="E317" s="109"/>
      <c r="F317" s="109"/>
      <c r="G317" s="109"/>
      <c r="H317" s="109"/>
      <c r="I317" s="109"/>
      <c r="J317" s="109"/>
      <c r="K317" s="109"/>
    </row>
    <row r="318" spans="1:11" x14ac:dyDescent="0.25">
      <c r="C318" s="116"/>
      <c r="D318" s="125"/>
    </row>
    <row r="319" spans="1:11" x14ac:dyDescent="0.25">
      <c r="A319" s="19" t="s">
        <v>794</v>
      </c>
      <c r="C319" s="116"/>
      <c r="D319" s="125"/>
    </row>
    <row r="320" spans="1:11" s="107" customFormat="1" x14ac:dyDescent="0.25">
      <c r="A320" s="107" t="s">
        <v>225</v>
      </c>
      <c r="B320" s="108" t="s">
        <v>1389</v>
      </c>
      <c r="C320" s="118">
        <v>288</v>
      </c>
      <c r="D320" s="127">
        <f>C320-(C320*$D$1)</f>
        <v>273.60000000000002</v>
      </c>
      <c r="E320" s="109"/>
      <c r="F320" s="109"/>
      <c r="G320" s="109"/>
      <c r="H320" s="109"/>
      <c r="I320" s="109"/>
      <c r="J320" s="109"/>
      <c r="K320" s="109"/>
    </row>
    <row r="321" spans="1:4" x14ac:dyDescent="0.25">
      <c r="A321" s="28" t="s">
        <v>793</v>
      </c>
      <c r="B321" s="36" t="s">
        <v>1390</v>
      </c>
      <c r="C321" s="116">
        <v>288</v>
      </c>
      <c r="D321" s="125">
        <f>C321-(C321*$D$1)</f>
        <v>273.60000000000002</v>
      </c>
    </row>
    <row r="322" spans="1:4" x14ac:dyDescent="0.25">
      <c r="A322" s="107" t="s">
        <v>793</v>
      </c>
      <c r="B322" s="108" t="s">
        <v>2156</v>
      </c>
      <c r="C322" s="118">
        <v>308</v>
      </c>
      <c r="D322" s="125">
        <f>C322-(C322*$D$1)</f>
        <v>292.60000000000002</v>
      </c>
    </row>
    <row r="323" spans="1:4" x14ac:dyDescent="0.25">
      <c r="C323" s="116"/>
      <c r="D323" s="125"/>
    </row>
    <row r="324" spans="1:4" x14ac:dyDescent="0.25">
      <c r="A324" s="19" t="s">
        <v>699</v>
      </c>
      <c r="C324" s="116"/>
      <c r="D324" s="125"/>
    </row>
    <row r="325" spans="1:4" x14ac:dyDescent="0.25">
      <c r="A325" s="28" t="s">
        <v>232</v>
      </c>
      <c r="B325" s="36" t="s">
        <v>231</v>
      </c>
      <c r="C325" s="116">
        <v>15</v>
      </c>
      <c r="D325" s="125">
        <f t="shared" ref="D325:D330" si="25">C325-(C325*$D$1)</f>
        <v>14.25</v>
      </c>
    </row>
    <row r="326" spans="1:4" x14ac:dyDescent="0.25">
      <c r="A326" s="28" t="s">
        <v>234</v>
      </c>
      <c r="B326" s="36" t="s">
        <v>233</v>
      </c>
      <c r="C326" s="116">
        <v>15</v>
      </c>
      <c r="D326" s="125">
        <f t="shared" si="25"/>
        <v>14.25</v>
      </c>
    </row>
    <row r="327" spans="1:4" x14ac:dyDescent="0.25">
      <c r="A327" s="28" t="s">
        <v>230</v>
      </c>
      <c r="B327" s="36" t="s">
        <v>229</v>
      </c>
      <c r="C327" s="116">
        <v>26</v>
      </c>
      <c r="D327" s="125">
        <f t="shared" si="25"/>
        <v>24.7</v>
      </c>
    </row>
    <row r="328" spans="1:4" x14ac:dyDescent="0.25">
      <c r="A328" s="28" t="s">
        <v>562</v>
      </c>
      <c r="B328" s="36" t="s">
        <v>564</v>
      </c>
      <c r="C328" s="116">
        <v>21</v>
      </c>
      <c r="D328" s="125">
        <f t="shared" si="25"/>
        <v>19.95</v>
      </c>
    </row>
    <row r="329" spans="1:4" x14ac:dyDescent="0.25">
      <c r="A329" s="28" t="s">
        <v>553</v>
      </c>
      <c r="B329" s="36" t="s">
        <v>563</v>
      </c>
      <c r="C329" s="116">
        <v>42</v>
      </c>
      <c r="D329" s="125">
        <f t="shared" si="25"/>
        <v>39.9</v>
      </c>
    </row>
    <row r="330" spans="1:4" x14ac:dyDescent="0.25">
      <c r="A330" s="28" t="s">
        <v>737</v>
      </c>
      <c r="B330" s="36" t="s">
        <v>738</v>
      </c>
      <c r="C330" s="116">
        <v>42</v>
      </c>
      <c r="D330" s="125">
        <f t="shared" si="25"/>
        <v>39.9</v>
      </c>
    </row>
    <row r="331" spans="1:4" x14ac:dyDescent="0.25">
      <c r="A331" s="28" t="s">
        <v>1306</v>
      </c>
      <c r="B331" s="36" t="s">
        <v>1986</v>
      </c>
      <c r="C331" s="116">
        <v>55</v>
      </c>
      <c r="D331" s="125">
        <f>C331-(C331*$D$1)</f>
        <v>52.25</v>
      </c>
    </row>
    <row r="332" spans="1:4" x14ac:dyDescent="0.25">
      <c r="C332" s="116"/>
      <c r="D332" s="125"/>
    </row>
    <row r="333" spans="1:4" x14ac:dyDescent="0.25">
      <c r="A333" s="19" t="s">
        <v>698</v>
      </c>
      <c r="C333" s="116"/>
      <c r="D333" s="125"/>
    </row>
    <row r="334" spans="1:4" x14ac:dyDescent="0.25">
      <c r="A334" s="28" t="s">
        <v>268</v>
      </c>
      <c r="B334" s="36" t="s">
        <v>692</v>
      </c>
      <c r="C334" s="116">
        <v>10</v>
      </c>
      <c r="D334" s="125">
        <f t="shared" ref="D334:D337" si="26">C334-(C334*$D$1)</f>
        <v>9.5</v>
      </c>
    </row>
    <row r="335" spans="1:4" x14ac:dyDescent="0.25">
      <c r="A335" s="28" t="s">
        <v>550</v>
      </c>
      <c r="B335" s="36" t="s">
        <v>693</v>
      </c>
      <c r="C335" s="116">
        <v>2</v>
      </c>
      <c r="D335" s="125">
        <f t="shared" si="26"/>
        <v>1.9</v>
      </c>
    </row>
    <row r="336" spans="1:4" x14ac:dyDescent="0.25">
      <c r="A336" s="28" t="s">
        <v>729</v>
      </c>
      <c r="B336" s="36" t="s">
        <v>694</v>
      </c>
      <c r="C336" s="116">
        <v>2</v>
      </c>
      <c r="D336" s="125">
        <f t="shared" si="26"/>
        <v>1.9</v>
      </c>
    </row>
    <row r="337" spans="1:6" x14ac:dyDescent="0.25">
      <c r="A337" s="28" t="s">
        <v>267</v>
      </c>
      <c r="B337" s="36" t="s">
        <v>266</v>
      </c>
      <c r="C337" s="116">
        <v>63</v>
      </c>
      <c r="D337" s="125">
        <f t="shared" si="26"/>
        <v>59.85</v>
      </c>
    </row>
    <row r="338" spans="1:6" x14ac:dyDescent="0.25">
      <c r="A338" s="28" t="s">
        <v>195</v>
      </c>
      <c r="B338" s="36" t="s">
        <v>194</v>
      </c>
      <c r="C338" s="116">
        <v>12</v>
      </c>
      <c r="D338" s="125">
        <f t="shared" ref="D338:D434" si="27">C338-(C338*$D$1)</f>
        <v>11.4</v>
      </c>
    </row>
    <row r="339" spans="1:6" x14ac:dyDescent="0.25">
      <c r="A339" s="28" t="s">
        <v>1983</v>
      </c>
      <c r="B339" s="36" t="s">
        <v>1984</v>
      </c>
      <c r="C339" s="116">
        <v>30</v>
      </c>
      <c r="D339" s="125">
        <f t="shared" si="27"/>
        <v>28.5</v>
      </c>
    </row>
    <row r="340" spans="1:6" x14ac:dyDescent="0.25">
      <c r="A340" s="28" t="s">
        <v>196</v>
      </c>
      <c r="B340" s="36" t="s">
        <v>1039</v>
      </c>
      <c r="C340" s="116">
        <v>68</v>
      </c>
      <c r="D340" s="125">
        <f t="shared" si="27"/>
        <v>64.599999999999994</v>
      </c>
    </row>
    <row r="341" spans="1:6" x14ac:dyDescent="0.25">
      <c r="A341" s="28" t="s">
        <v>2003</v>
      </c>
      <c r="B341" s="36" t="s">
        <v>2004</v>
      </c>
      <c r="C341" s="116">
        <v>90</v>
      </c>
      <c r="D341" s="125">
        <f t="shared" si="27"/>
        <v>85.5</v>
      </c>
    </row>
    <row r="342" spans="1:6" x14ac:dyDescent="0.25">
      <c r="A342" s="28" t="s">
        <v>210</v>
      </c>
      <c r="B342" s="36" t="s">
        <v>1040</v>
      </c>
      <c r="C342" s="116">
        <v>21</v>
      </c>
      <c r="D342" s="125">
        <f t="shared" si="27"/>
        <v>19.95</v>
      </c>
    </row>
    <row r="343" spans="1:6" x14ac:dyDescent="0.25">
      <c r="A343" s="28" t="s">
        <v>209</v>
      </c>
      <c r="B343" s="36" t="s">
        <v>1041</v>
      </c>
      <c r="C343" s="116">
        <v>21</v>
      </c>
      <c r="D343" s="125">
        <f t="shared" si="27"/>
        <v>19.95</v>
      </c>
    </row>
    <row r="344" spans="1:6" x14ac:dyDescent="0.25">
      <c r="A344" s="28" t="s">
        <v>208</v>
      </c>
      <c r="B344" s="36" t="s">
        <v>1042</v>
      </c>
      <c r="C344" s="116">
        <v>25</v>
      </c>
      <c r="D344" s="125">
        <f t="shared" si="27"/>
        <v>23.75</v>
      </c>
    </row>
    <row r="345" spans="1:6" x14ac:dyDescent="0.25">
      <c r="A345" s="28" t="s">
        <v>207</v>
      </c>
      <c r="B345" s="36" t="s">
        <v>1043</v>
      </c>
      <c r="C345" s="116">
        <v>25</v>
      </c>
      <c r="D345" s="125">
        <f t="shared" si="27"/>
        <v>23.75</v>
      </c>
    </row>
    <row r="346" spans="1:6" x14ac:dyDescent="0.25">
      <c r="A346" s="28" t="s">
        <v>206</v>
      </c>
      <c r="B346" s="36" t="s">
        <v>1044</v>
      </c>
      <c r="C346" s="116">
        <v>10</v>
      </c>
      <c r="D346" s="125">
        <f t="shared" si="27"/>
        <v>9.5</v>
      </c>
    </row>
    <row r="347" spans="1:6" x14ac:dyDescent="0.25">
      <c r="A347" s="28" t="s">
        <v>205</v>
      </c>
      <c r="B347" s="36" t="s">
        <v>1045</v>
      </c>
      <c r="C347" s="116">
        <v>26</v>
      </c>
      <c r="D347" s="125">
        <f t="shared" si="27"/>
        <v>24.7</v>
      </c>
      <c r="E347" s="182" t="s">
        <v>2321</v>
      </c>
      <c r="F347" s="182"/>
    </row>
    <row r="348" spans="1:6" x14ac:dyDescent="0.25">
      <c r="A348" s="28" t="s">
        <v>202</v>
      </c>
      <c r="B348" s="36" t="s">
        <v>1291</v>
      </c>
      <c r="C348" s="116">
        <v>40</v>
      </c>
      <c r="D348" s="125">
        <f t="shared" ref="D348:D355" si="28">C348-(C348*$D$1)</f>
        <v>38</v>
      </c>
    </row>
    <row r="349" spans="1:6" x14ac:dyDescent="0.25">
      <c r="A349" s="28" t="s">
        <v>735</v>
      </c>
      <c r="B349" s="36" t="s">
        <v>1047</v>
      </c>
      <c r="C349" s="116">
        <v>47</v>
      </c>
      <c r="D349" s="125">
        <f t="shared" si="28"/>
        <v>44.65</v>
      </c>
    </row>
    <row r="350" spans="1:6" x14ac:dyDescent="0.25">
      <c r="A350" s="81" t="s">
        <v>1553</v>
      </c>
      <c r="B350" s="81" t="s">
        <v>1706</v>
      </c>
      <c r="C350" s="116">
        <v>30</v>
      </c>
      <c r="D350" s="125">
        <f t="shared" si="28"/>
        <v>28.5</v>
      </c>
    </row>
    <row r="351" spans="1:6" x14ac:dyDescent="0.25">
      <c r="A351" s="81" t="s">
        <v>735</v>
      </c>
      <c r="B351" s="81" t="s">
        <v>1707</v>
      </c>
      <c r="C351" s="116">
        <v>26</v>
      </c>
      <c r="D351" s="125">
        <f t="shared" si="28"/>
        <v>24.7</v>
      </c>
    </row>
    <row r="352" spans="1:6" x14ac:dyDescent="0.25">
      <c r="A352" s="81" t="s">
        <v>1554</v>
      </c>
      <c r="B352" s="81" t="s">
        <v>1708</v>
      </c>
      <c r="C352" s="116">
        <v>35</v>
      </c>
      <c r="D352" s="125">
        <f t="shared" si="28"/>
        <v>33.25</v>
      </c>
    </row>
    <row r="353" spans="1:4" x14ac:dyDescent="0.25">
      <c r="A353" s="81" t="s">
        <v>1555</v>
      </c>
      <c r="B353" s="81" t="s">
        <v>1709</v>
      </c>
      <c r="C353" s="116">
        <v>26</v>
      </c>
      <c r="D353" s="125">
        <f t="shared" si="28"/>
        <v>24.7</v>
      </c>
    </row>
    <row r="354" spans="1:4" x14ac:dyDescent="0.25">
      <c r="A354" s="28" t="s">
        <v>204</v>
      </c>
      <c r="B354" s="36" t="s">
        <v>1045</v>
      </c>
      <c r="C354" s="116">
        <v>26</v>
      </c>
      <c r="D354" s="125">
        <f t="shared" si="28"/>
        <v>24.7</v>
      </c>
    </row>
    <row r="355" spans="1:4" x14ac:dyDescent="0.25">
      <c r="A355" s="28" t="s">
        <v>203</v>
      </c>
      <c r="B355" s="36" t="s">
        <v>1046</v>
      </c>
      <c r="C355" s="116">
        <v>26</v>
      </c>
      <c r="D355" s="125">
        <f t="shared" si="28"/>
        <v>24.7</v>
      </c>
    </row>
    <row r="356" spans="1:4" x14ac:dyDescent="0.25">
      <c r="A356" s="28" t="s">
        <v>736</v>
      </c>
      <c r="B356" s="36" t="s">
        <v>1048</v>
      </c>
      <c r="C356" s="116">
        <v>57</v>
      </c>
      <c r="D356" s="125">
        <f t="shared" si="27"/>
        <v>54.15</v>
      </c>
    </row>
    <row r="357" spans="1:4" x14ac:dyDescent="0.25">
      <c r="A357" s="81" t="s">
        <v>1556</v>
      </c>
      <c r="B357" s="81" t="s">
        <v>1710</v>
      </c>
      <c r="C357" s="116">
        <v>25</v>
      </c>
      <c r="D357" s="125">
        <f>C357-(C357*$D$1)</f>
        <v>23.75</v>
      </c>
    </row>
    <row r="358" spans="1:4" x14ac:dyDescent="0.25">
      <c r="A358" s="81" t="s">
        <v>1557</v>
      </c>
      <c r="B358" s="81" t="s">
        <v>1711</v>
      </c>
      <c r="C358" s="116">
        <v>50</v>
      </c>
      <c r="D358" s="125">
        <f>C358-(C358*$D$1)</f>
        <v>47.5</v>
      </c>
    </row>
    <row r="359" spans="1:4" x14ac:dyDescent="0.25">
      <c r="A359" s="28" t="s">
        <v>1140</v>
      </c>
      <c r="B359" s="36" t="s">
        <v>1141</v>
      </c>
      <c r="C359" s="116">
        <v>47</v>
      </c>
      <c r="D359" s="125">
        <f>C359-(C359*$D$1)</f>
        <v>44.65</v>
      </c>
    </row>
    <row r="360" spans="1:4" x14ac:dyDescent="0.25">
      <c r="B360" s="28"/>
      <c r="C360" s="123"/>
      <c r="D360" s="125"/>
    </row>
    <row r="361" spans="1:4" x14ac:dyDescent="0.25">
      <c r="A361" s="19" t="s">
        <v>1594</v>
      </c>
      <c r="C361" s="116"/>
      <c r="D361" s="125"/>
    </row>
    <row r="362" spans="1:4" x14ac:dyDescent="0.25">
      <c r="A362" s="19" t="s">
        <v>1396</v>
      </c>
      <c r="C362" s="116"/>
      <c r="D362" s="125"/>
    </row>
    <row r="363" spans="1:4" x14ac:dyDescent="0.25">
      <c r="A363" s="81" t="s">
        <v>1397</v>
      </c>
      <c r="B363" s="81" t="s">
        <v>1595</v>
      </c>
      <c r="C363" s="116">
        <v>40</v>
      </c>
      <c r="D363" s="125">
        <f t="shared" si="27"/>
        <v>38</v>
      </c>
    </row>
    <row r="364" spans="1:4" x14ac:dyDescent="0.25">
      <c r="A364" s="81" t="s">
        <v>1398</v>
      </c>
      <c r="B364" s="81" t="s">
        <v>1596</v>
      </c>
      <c r="C364" s="116">
        <v>40</v>
      </c>
      <c r="D364" s="125">
        <f t="shared" si="27"/>
        <v>38</v>
      </c>
    </row>
    <row r="365" spans="1:4" x14ac:dyDescent="0.25">
      <c r="A365" s="81" t="s">
        <v>1399</v>
      </c>
      <c r="B365" s="81" t="s">
        <v>1597</v>
      </c>
      <c r="C365" s="116">
        <v>40</v>
      </c>
      <c r="D365" s="125">
        <f t="shared" si="27"/>
        <v>38</v>
      </c>
    </row>
    <row r="366" spans="1:4" x14ac:dyDescent="0.25">
      <c r="A366" s="81" t="s">
        <v>1400</v>
      </c>
      <c r="B366" s="81" t="s">
        <v>1598</v>
      </c>
      <c r="C366" s="116">
        <v>40</v>
      </c>
      <c r="D366" s="125">
        <f t="shared" si="27"/>
        <v>38</v>
      </c>
    </row>
    <row r="367" spans="1:4" x14ac:dyDescent="0.25">
      <c r="A367" s="81" t="s">
        <v>1401</v>
      </c>
      <c r="B367" s="81" t="s">
        <v>1599</v>
      </c>
      <c r="C367" s="116">
        <v>45</v>
      </c>
      <c r="D367" s="125">
        <f t="shared" si="27"/>
        <v>42.75</v>
      </c>
    </row>
    <row r="368" spans="1:4" x14ac:dyDescent="0.25">
      <c r="A368" s="81" t="s">
        <v>1402</v>
      </c>
      <c r="B368" s="81" t="s">
        <v>1600</v>
      </c>
      <c r="C368" s="116">
        <v>40</v>
      </c>
      <c r="D368" s="125">
        <f t="shared" si="27"/>
        <v>38</v>
      </c>
    </row>
    <row r="369" spans="1:4" x14ac:dyDescent="0.25">
      <c r="A369" s="81" t="s">
        <v>1403</v>
      </c>
      <c r="B369" s="81" t="s">
        <v>1601</v>
      </c>
      <c r="C369" s="116">
        <v>40</v>
      </c>
      <c r="D369" s="125">
        <f t="shared" si="27"/>
        <v>38</v>
      </c>
    </row>
    <row r="370" spans="1:4" x14ac:dyDescent="0.25">
      <c r="A370" s="81" t="s">
        <v>1404</v>
      </c>
      <c r="B370" s="81" t="s">
        <v>1602</v>
      </c>
      <c r="C370" s="116">
        <v>40</v>
      </c>
      <c r="D370" s="125">
        <f t="shared" si="27"/>
        <v>38</v>
      </c>
    </row>
    <row r="371" spans="1:4" x14ac:dyDescent="0.25">
      <c r="A371" s="81" t="s">
        <v>1405</v>
      </c>
      <c r="B371" s="81" t="s">
        <v>1603</v>
      </c>
      <c r="C371" s="116">
        <v>40</v>
      </c>
      <c r="D371" s="125">
        <f t="shared" si="27"/>
        <v>38</v>
      </c>
    </row>
    <row r="372" spans="1:4" x14ac:dyDescent="0.25">
      <c r="A372" s="81" t="s">
        <v>1406</v>
      </c>
      <c r="B372" s="81" t="s">
        <v>1604</v>
      </c>
      <c r="C372" s="116">
        <v>40</v>
      </c>
      <c r="D372" s="125">
        <f t="shared" si="27"/>
        <v>38</v>
      </c>
    </row>
    <row r="373" spans="1:4" x14ac:dyDescent="0.25">
      <c r="A373" s="81" t="s">
        <v>1468</v>
      </c>
      <c r="B373" s="81" t="s">
        <v>1608</v>
      </c>
      <c r="C373" s="116">
        <v>40</v>
      </c>
      <c r="D373" s="125">
        <f t="shared" si="27"/>
        <v>38</v>
      </c>
    </row>
    <row r="374" spans="1:4" x14ac:dyDescent="0.25">
      <c r="A374" s="81" t="s">
        <v>1469</v>
      </c>
      <c r="B374" s="81" t="s">
        <v>1609</v>
      </c>
      <c r="C374" s="116">
        <v>40</v>
      </c>
      <c r="D374" s="125">
        <f t="shared" si="27"/>
        <v>38</v>
      </c>
    </row>
    <row r="375" spans="1:4" x14ac:dyDescent="0.25">
      <c r="A375" s="81" t="s">
        <v>1407</v>
      </c>
      <c r="B375" s="173" t="s">
        <v>2320</v>
      </c>
      <c r="C375" s="116">
        <v>40</v>
      </c>
      <c r="D375" s="125">
        <f t="shared" si="27"/>
        <v>38</v>
      </c>
    </row>
    <row r="376" spans="1:4" x14ac:dyDescent="0.25">
      <c r="A376" s="81" t="s">
        <v>1408</v>
      </c>
      <c r="B376" s="81" t="s">
        <v>1605</v>
      </c>
      <c r="C376" s="116">
        <v>40</v>
      </c>
      <c r="D376" s="125">
        <f t="shared" si="27"/>
        <v>38</v>
      </c>
    </row>
    <row r="377" spans="1:4" x14ac:dyDescent="0.25">
      <c r="A377" s="81" t="s">
        <v>1470</v>
      </c>
      <c r="B377" s="81" t="s">
        <v>1610</v>
      </c>
      <c r="C377" s="116">
        <v>55</v>
      </c>
      <c r="D377" s="125">
        <f t="shared" si="27"/>
        <v>52.25</v>
      </c>
    </row>
    <row r="378" spans="1:4" x14ac:dyDescent="0.25">
      <c r="A378" s="81" t="s">
        <v>1471</v>
      </c>
      <c r="B378" s="81" t="s">
        <v>1611</v>
      </c>
      <c r="C378" s="116">
        <v>40</v>
      </c>
      <c r="D378" s="125">
        <f t="shared" si="27"/>
        <v>38</v>
      </c>
    </row>
    <row r="379" spans="1:4" x14ac:dyDescent="0.25">
      <c r="A379" s="81" t="s">
        <v>1409</v>
      </c>
      <c r="B379" s="81" t="s">
        <v>1606</v>
      </c>
      <c r="C379" s="116">
        <v>55</v>
      </c>
      <c r="D379" s="125">
        <f t="shared" si="27"/>
        <v>52.25</v>
      </c>
    </row>
    <row r="380" spans="1:4" x14ac:dyDescent="0.25">
      <c r="A380" s="81" t="s">
        <v>1410</v>
      </c>
      <c r="B380" s="81" t="s">
        <v>1607</v>
      </c>
      <c r="C380" s="116">
        <v>50</v>
      </c>
      <c r="D380" s="125">
        <f t="shared" si="27"/>
        <v>47.5</v>
      </c>
    </row>
    <row r="381" spans="1:4" x14ac:dyDescent="0.25">
      <c r="A381" s="81" t="s">
        <v>1472</v>
      </c>
      <c r="B381" s="81" t="s">
        <v>1473</v>
      </c>
      <c r="C381" s="116">
        <v>50</v>
      </c>
      <c r="D381" s="125">
        <f t="shared" si="27"/>
        <v>47.5</v>
      </c>
    </row>
    <row r="382" spans="1:4" x14ac:dyDescent="0.25">
      <c r="A382" s="81" t="s">
        <v>1474</v>
      </c>
      <c r="B382" s="81" t="s">
        <v>1612</v>
      </c>
      <c r="C382" s="116">
        <v>50</v>
      </c>
      <c r="D382" s="125">
        <f t="shared" si="27"/>
        <v>47.5</v>
      </c>
    </row>
    <row r="383" spans="1:4" x14ac:dyDescent="0.25">
      <c r="A383" s="81"/>
      <c r="B383" s="81"/>
      <c r="C383" s="116"/>
      <c r="D383" s="125"/>
    </row>
    <row r="384" spans="1:4" x14ac:dyDescent="0.25">
      <c r="A384" s="19" t="s">
        <v>1666</v>
      </c>
      <c r="B384" s="81"/>
      <c r="C384" s="116"/>
      <c r="D384" s="125"/>
    </row>
    <row r="385" spans="1:4" x14ac:dyDescent="0.25">
      <c r="A385" s="81" t="s">
        <v>1507</v>
      </c>
      <c r="B385" s="81" t="s">
        <v>1667</v>
      </c>
      <c r="C385" s="116">
        <v>40</v>
      </c>
      <c r="D385" s="125">
        <f t="shared" ref="D385:D389" si="29">C385-(C385*$D$1)</f>
        <v>38</v>
      </c>
    </row>
    <row r="386" spans="1:4" x14ac:dyDescent="0.25">
      <c r="A386" s="81" t="s">
        <v>1508</v>
      </c>
      <c r="B386" s="81" t="s">
        <v>1668</v>
      </c>
      <c r="C386" s="116">
        <v>50</v>
      </c>
      <c r="D386" s="125">
        <f t="shared" si="29"/>
        <v>47.5</v>
      </c>
    </row>
    <row r="387" spans="1:4" x14ac:dyDescent="0.25">
      <c r="A387" s="81" t="s">
        <v>1509</v>
      </c>
      <c r="B387" s="81" t="s">
        <v>1669</v>
      </c>
      <c r="C387" s="116">
        <v>60</v>
      </c>
      <c r="D387" s="125">
        <f t="shared" si="29"/>
        <v>57</v>
      </c>
    </row>
    <row r="388" spans="1:4" x14ac:dyDescent="0.25">
      <c r="A388" s="81" t="s">
        <v>1510</v>
      </c>
      <c r="B388" s="81" t="s">
        <v>1670</v>
      </c>
      <c r="C388" s="116">
        <v>60</v>
      </c>
      <c r="D388" s="125">
        <f t="shared" si="29"/>
        <v>57</v>
      </c>
    </row>
    <row r="389" spans="1:4" x14ac:dyDescent="0.25">
      <c r="A389" s="81" t="s">
        <v>1511</v>
      </c>
      <c r="B389" s="81" t="s">
        <v>1671</v>
      </c>
      <c r="C389" s="116">
        <v>60</v>
      </c>
      <c r="D389" s="125">
        <f t="shared" si="29"/>
        <v>57</v>
      </c>
    </row>
    <row r="390" spans="1:4" x14ac:dyDescent="0.25">
      <c r="C390" s="116"/>
      <c r="D390" s="125"/>
    </row>
    <row r="391" spans="1:4" x14ac:dyDescent="0.25">
      <c r="A391" s="19" t="s">
        <v>1416</v>
      </c>
      <c r="C391" s="116"/>
      <c r="D391" s="125"/>
    </row>
    <row r="392" spans="1:4" x14ac:dyDescent="0.25">
      <c r="A392" s="81" t="s">
        <v>1417</v>
      </c>
      <c r="B392" s="81" t="s">
        <v>1613</v>
      </c>
      <c r="C392" s="116">
        <v>40</v>
      </c>
      <c r="D392" s="125">
        <f t="shared" si="27"/>
        <v>38</v>
      </c>
    </row>
    <row r="393" spans="1:4" x14ac:dyDescent="0.25">
      <c r="A393" s="81" t="s">
        <v>1418</v>
      </c>
      <c r="B393" s="81" t="s">
        <v>1614</v>
      </c>
      <c r="C393" s="116">
        <v>40</v>
      </c>
      <c r="D393" s="125">
        <f t="shared" si="27"/>
        <v>38</v>
      </c>
    </row>
    <row r="394" spans="1:4" x14ac:dyDescent="0.25">
      <c r="A394" s="81" t="s">
        <v>1419</v>
      </c>
      <c r="B394" s="81" t="s">
        <v>1615</v>
      </c>
      <c r="C394" s="116">
        <v>40</v>
      </c>
      <c r="D394" s="125">
        <f t="shared" si="27"/>
        <v>38</v>
      </c>
    </row>
    <row r="395" spans="1:4" x14ac:dyDescent="0.25">
      <c r="A395" s="81" t="s">
        <v>1420</v>
      </c>
      <c r="B395" s="81" t="s">
        <v>1616</v>
      </c>
      <c r="C395" s="116">
        <v>40</v>
      </c>
      <c r="D395" s="125">
        <f t="shared" si="27"/>
        <v>38</v>
      </c>
    </row>
    <row r="396" spans="1:4" x14ac:dyDescent="0.25">
      <c r="A396" s="81" t="s">
        <v>1421</v>
      </c>
      <c r="B396" s="81" t="s">
        <v>1617</v>
      </c>
      <c r="C396" s="116">
        <v>40</v>
      </c>
      <c r="D396" s="125">
        <f t="shared" si="27"/>
        <v>38</v>
      </c>
    </row>
    <row r="397" spans="1:4" x14ac:dyDescent="0.25">
      <c r="A397" s="81" t="s">
        <v>1422</v>
      </c>
      <c r="B397" s="81" t="s">
        <v>1618</v>
      </c>
      <c r="C397" s="116">
        <v>40</v>
      </c>
      <c r="D397" s="125">
        <f t="shared" si="27"/>
        <v>38</v>
      </c>
    </row>
    <row r="398" spans="1:4" x14ac:dyDescent="0.25">
      <c r="C398" s="116"/>
      <c r="D398" s="125"/>
    </row>
    <row r="399" spans="1:4" x14ac:dyDescent="0.25">
      <c r="A399" s="19" t="s">
        <v>1428</v>
      </c>
      <c r="C399" s="116"/>
      <c r="D399" s="125"/>
    </row>
    <row r="400" spans="1:4" x14ac:dyDescent="0.25">
      <c r="A400" s="81" t="s">
        <v>1429</v>
      </c>
      <c r="B400" s="81" t="s">
        <v>1622</v>
      </c>
      <c r="C400" s="116">
        <v>40</v>
      </c>
      <c r="D400" s="125">
        <f t="shared" si="27"/>
        <v>38</v>
      </c>
    </row>
    <row r="401" spans="1:4" x14ac:dyDescent="0.25">
      <c r="A401" s="81" t="s">
        <v>1430</v>
      </c>
      <c r="B401" s="81" t="s">
        <v>1623</v>
      </c>
      <c r="C401" s="116">
        <v>40</v>
      </c>
      <c r="D401" s="125">
        <f t="shared" si="27"/>
        <v>38</v>
      </c>
    </row>
    <row r="402" spans="1:4" x14ac:dyDescent="0.25">
      <c r="A402" s="81" t="s">
        <v>1477</v>
      </c>
      <c r="B402" s="81" t="s">
        <v>1631</v>
      </c>
      <c r="C402" s="116">
        <v>40</v>
      </c>
      <c r="D402" s="125">
        <f t="shared" si="27"/>
        <v>38</v>
      </c>
    </row>
    <row r="403" spans="1:4" x14ac:dyDescent="0.25">
      <c r="A403" s="81" t="s">
        <v>1478</v>
      </c>
      <c r="B403" s="81" t="s">
        <v>1632</v>
      </c>
      <c r="C403" s="116">
        <v>40</v>
      </c>
      <c r="D403" s="125">
        <f t="shared" si="27"/>
        <v>38</v>
      </c>
    </row>
    <row r="404" spans="1:4" x14ac:dyDescent="0.25">
      <c r="A404" s="81" t="s">
        <v>1431</v>
      </c>
      <c r="B404" s="81" t="s">
        <v>1624</v>
      </c>
      <c r="C404" s="116">
        <v>40</v>
      </c>
      <c r="D404" s="125">
        <f t="shared" si="27"/>
        <v>38</v>
      </c>
    </row>
    <row r="405" spans="1:4" x14ac:dyDescent="0.25">
      <c r="A405" s="81" t="s">
        <v>1432</v>
      </c>
      <c r="B405" s="81" t="s">
        <v>1625</v>
      </c>
      <c r="C405" s="116">
        <v>40</v>
      </c>
      <c r="D405" s="125">
        <f t="shared" si="27"/>
        <v>38</v>
      </c>
    </row>
    <row r="406" spans="1:4" x14ac:dyDescent="0.25">
      <c r="A406" s="81" t="s">
        <v>1433</v>
      </c>
      <c r="B406" s="81" t="s">
        <v>1626</v>
      </c>
      <c r="C406" s="116">
        <v>40</v>
      </c>
      <c r="D406" s="125">
        <f t="shared" si="27"/>
        <v>38</v>
      </c>
    </row>
    <row r="407" spans="1:4" x14ac:dyDescent="0.25">
      <c r="A407" s="81" t="s">
        <v>1434</v>
      </c>
      <c r="B407" s="81" t="s">
        <v>1627</v>
      </c>
      <c r="C407" s="116">
        <v>40</v>
      </c>
      <c r="D407" s="125">
        <f t="shared" si="27"/>
        <v>38</v>
      </c>
    </row>
    <row r="408" spans="1:4" x14ac:dyDescent="0.25">
      <c r="A408" s="81" t="s">
        <v>1435</v>
      </c>
      <c r="B408" s="110" t="s">
        <v>2132</v>
      </c>
      <c r="C408" s="116">
        <v>40</v>
      </c>
      <c r="D408" s="125">
        <f t="shared" si="27"/>
        <v>38</v>
      </c>
    </row>
    <row r="409" spans="1:4" x14ac:dyDescent="0.25">
      <c r="A409" s="81" t="s">
        <v>1436</v>
      </c>
      <c r="B409" s="81" t="s">
        <v>1628</v>
      </c>
      <c r="C409" s="116">
        <v>40</v>
      </c>
      <c r="D409" s="125">
        <f t="shared" si="27"/>
        <v>38</v>
      </c>
    </row>
    <row r="410" spans="1:4" x14ac:dyDescent="0.25">
      <c r="A410" s="81" t="s">
        <v>1437</v>
      </c>
      <c r="B410" s="81" t="s">
        <v>1629</v>
      </c>
      <c r="C410" s="116">
        <v>40</v>
      </c>
      <c r="D410" s="125">
        <f t="shared" si="27"/>
        <v>38</v>
      </c>
    </row>
    <row r="411" spans="1:4" x14ac:dyDescent="0.25">
      <c r="A411" s="81" t="s">
        <v>1438</v>
      </c>
      <c r="B411" s="81" t="s">
        <v>1630</v>
      </c>
      <c r="C411" s="116">
        <v>40</v>
      </c>
      <c r="D411" s="125">
        <f t="shared" si="27"/>
        <v>38</v>
      </c>
    </row>
    <row r="412" spans="1:4" x14ac:dyDescent="0.25">
      <c r="A412" s="81" t="s">
        <v>1479</v>
      </c>
      <c r="B412" s="81" t="s">
        <v>1633</v>
      </c>
      <c r="C412" s="116">
        <v>40</v>
      </c>
      <c r="D412" s="125">
        <f t="shared" si="27"/>
        <v>38</v>
      </c>
    </row>
    <row r="413" spans="1:4" x14ac:dyDescent="0.25">
      <c r="A413" s="81" t="s">
        <v>1480</v>
      </c>
      <c r="B413" s="81" t="s">
        <v>1634</v>
      </c>
      <c r="C413" s="116">
        <v>40</v>
      </c>
      <c r="D413" s="125">
        <f t="shared" si="27"/>
        <v>38</v>
      </c>
    </row>
    <row r="414" spans="1:4" x14ac:dyDescent="0.25">
      <c r="A414" s="81" t="s">
        <v>1481</v>
      </c>
      <c r="B414" s="81" t="s">
        <v>1635</v>
      </c>
      <c r="C414" s="116">
        <v>40</v>
      </c>
      <c r="D414" s="125">
        <f t="shared" si="27"/>
        <v>38</v>
      </c>
    </row>
    <row r="415" spans="1:4" x14ac:dyDescent="0.25">
      <c r="A415" s="81"/>
      <c r="B415" s="81"/>
      <c r="C415" s="116"/>
      <c r="D415" s="125"/>
    </row>
    <row r="416" spans="1:4" x14ac:dyDescent="0.25">
      <c r="A416" s="19" t="s">
        <v>1439</v>
      </c>
      <c r="B416" s="81"/>
      <c r="C416" s="116"/>
      <c r="D416" s="125"/>
    </row>
    <row r="417" spans="1:4" x14ac:dyDescent="0.25">
      <c r="A417" s="81" t="s">
        <v>1440</v>
      </c>
      <c r="B417" s="81" t="s">
        <v>1636</v>
      </c>
      <c r="C417" s="116">
        <v>40</v>
      </c>
      <c r="D417" s="125">
        <f t="shared" si="27"/>
        <v>38</v>
      </c>
    </row>
    <row r="418" spans="1:4" x14ac:dyDescent="0.25">
      <c r="A418" s="81" t="s">
        <v>1441</v>
      </c>
      <c r="B418" s="170" t="s">
        <v>2278</v>
      </c>
      <c r="C418" s="116">
        <v>40</v>
      </c>
      <c r="D418" s="125">
        <f t="shared" si="27"/>
        <v>38</v>
      </c>
    </row>
    <row r="419" spans="1:4" x14ac:dyDescent="0.25">
      <c r="A419" s="81" t="s">
        <v>1442</v>
      </c>
      <c r="B419" s="81" t="s">
        <v>1637</v>
      </c>
      <c r="C419" s="116">
        <v>40</v>
      </c>
      <c r="D419" s="125">
        <f t="shared" si="27"/>
        <v>38</v>
      </c>
    </row>
    <row r="420" spans="1:4" x14ac:dyDescent="0.25">
      <c r="A420" s="81" t="s">
        <v>1443</v>
      </c>
      <c r="B420" s="81" t="s">
        <v>1638</v>
      </c>
      <c r="C420" s="116">
        <v>40</v>
      </c>
      <c r="D420" s="125">
        <f t="shared" si="27"/>
        <v>38</v>
      </c>
    </row>
    <row r="421" spans="1:4" x14ac:dyDescent="0.25">
      <c r="A421" s="81" t="s">
        <v>1444</v>
      </c>
      <c r="B421" s="81" t="s">
        <v>1639</v>
      </c>
      <c r="C421" s="116">
        <v>40</v>
      </c>
      <c r="D421" s="125">
        <f t="shared" si="27"/>
        <v>38</v>
      </c>
    </row>
    <row r="422" spans="1:4" x14ac:dyDescent="0.25">
      <c r="A422" s="81" t="s">
        <v>1503</v>
      </c>
      <c r="B422" s="81" t="s">
        <v>1640</v>
      </c>
      <c r="C422" s="116">
        <v>40</v>
      </c>
      <c r="D422" s="125">
        <f t="shared" si="27"/>
        <v>38</v>
      </c>
    </row>
    <row r="423" spans="1:4" x14ac:dyDescent="0.25">
      <c r="A423" s="81" t="s">
        <v>1504</v>
      </c>
      <c r="B423" s="81" t="s">
        <v>1641</v>
      </c>
      <c r="C423" s="116">
        <v>40</v>
      </c>
      <c r="D423" s="125">
        <f t="shared" si="27"/>
        <v>38</v>
      </c>
    </row>
    <row r="424" spans="1:4" x14ac:dyDescent="0.25">
      <c r="A424" s="81"/>
      <c r="B424" s="81"/>
      <c r="C424" s="116"/>
      <c r="D424" s="125"/>
    </row>
    <row r="425" spans="1:4" x14ac:dyDescent="0.25">
      <c r="A425" s="19" t="s">
        <v>1412</v>
      </c>
      <c r="B425" s="81"/>
      <c r="C425" s="116"/>
      <c r="D425" s="125"/>
    </row>
    <row r="426" spans="1:4" x14ac:dyDescent="0.25">
      <c r="A426" s="81" t="s">
        <v>1413</v>
      </c>
      <c r="B426" s="81" t="s">
        <v>1642</v>
      </c>
      <c r="C426" s="116">
        <v>40</v>
      </c>
      <c r="D426" s="125">
        <f t="shared" si="27"/>
        <v>38</v>
      </c>
    </row>
    <row r="427" spans="1:4" x14ac:dyDescent="0.25">
      <c r="A427" s="81" t="s">
        <v>1414</v>
      </c>
      <c r="B427" s="81" t="s">
        <v>1643</v>
      </c>
      <c r="C427" s="116">
        <v>40</v>
      </c>
      <c r="D427" s="125">
        <f t="shared" si="27"/>
        <v>38</v>
      </c>
    </row>
    <row r="428" spans="1:4" x14ac:dyDescent="0.25">
      <c r="A428" s="81" t="s">
        <v>1415</v>
      </c>
      <c r="B428" s="81" t="s">
        <v>1644</v>
      </c>
      <c r="C428" s="116">
        <v>40</v>
      </c>
      <c r="D428" s="125">
        <f t="shared" si="27"/>
        <v>38</v>
      </c>
    </row>
    <row r="429" spans="1:4" x14ac:dyDescent="0.25">
      <c r="A429" s="81" t="s">
        <v>1482</v>
      </c>
      <c r="B429" s="81" t="s">
        <v>1645</v>
      </c>
      <c r="C429" s="116">
        <v>40</v>
      </c>
      <c r="D429" s="125">
        <f t="shared" si="27"/>
        <v>38</v>
      </c>
    </row>
    <row r="430" spans="1:4" x14ac:dyDescent="0.25">
      <c r="A430" s="81" t="s">
        <v>1483</v>
      </c>
      <c r="B430" s="81" t="s">
        <v>1646</v>
      </c>
      <c r="C430" s="116">
        <v>40</v>
      </c>
      <c r="D430" s="125">
        <f t="shared" si="27"/>
        <v>38</v>
      </c>
    </row>
    <row r="431" spans="1:4" x14ac:dyDescent="0.25">
      <c r="A431" s="81" t="s">
        <v>1484</v>
      </c>
      <c r="B431" s="81" t="s">
        <v>1647</v>
      </c>
      <c r="C431" s="116">
        <v>40</v>
      </c>
      <c r="D431" s="125">
        <f t="shared" si="27"/>
        <v>38</v>
      </c>
    </row>
    <row r="432" spans="1:4" x14ac:dyDescent="0.25">
      <c r="A432" s="81" t="s">
        <v>1485</v>
      </c>
      <c r="B432" s="81" t="s">
        <v>1649</v>
      </c>
      <c r="C432" s="116">
        <v>40</v>
      </c>
      <c r="D432" s="125">
        <f t="shared" si="27"/>
        <v>38</v>
      </c>
    </row>
    <row r="433" spans="1:4" x14ac:dyDescent="0.25">
      <c r="A433" s="81" t="s">
        <v>1486</v>
      </c>
      <c r="B433" s="81" t="s">
        <v>1648</v>
      </c>
      <c r="C433" s="116">
        <v>40</v>
      </c>
      <c r="D433" s="125">
        <f t="shared" si="27"/>
        <v>38</v>
      </c>
    </row>
    <row r="434" spans="1:4" x14ac:dyDescent="0.25">
      <c r="A434" s="97" t="s">
        <v>2021</v>
      </c>
      <c r="B434" s="97" t="s">
        <v>2022</v>
      </c>
      <c r="C434" s="116">
        <v>40</v>
      </c>
      <c r="D434" s="125">
        <f t="shared" si="27"/>
        <v>38</v>
      </c>
    </row>
    <row r="435" spans="1:4" x14ac:dyDescent="0.25">
      <c r="A435" s="81"/>
      <c r="B435" s="81"/>
      <c r="C435" s="116"/>
      <c r="D435" s="125"/>
    </row>
    <row r="436" spans="1:4" x14ac:dyDescent="0.25">
      <c r="A436" s="19" t="s">
        <v>1489</v>
      </c>
      <c r="B436" s="81"/>
      <c r="C436" s="116"/>
      <c r="D436" s="125"/>
    </row>
    <row r="437" spans="1:4" x14ac:dyDescent="0.25">
      <c r="A437" s="81" t="s">
        <v>1490</v>
      </c>
      <c r="B437" s="81" t="s">
        <v>1650</v>
      </c>
      <c r="C437" s="116">
        <v>40</v>
      </c>
      <c r="D437" s="125">
        <f t="shared" ref="D437:D443" si="30">C437-(C437*$D$1)</f>
        <v>38</v>
      </c>
    </row>
    <row r="438" spans="1:4" x14ac:dyDescent="0.25">
      <c r="A438" s="81" t="s">
        <v>1491</v>
      </c>
      <c r="B438" s="81" t="s">
        <v>1651</v>
      </c>
      <c r="C438" s="116">
        <v>40</v>
      </c>
      <c r="D438" s="125">
        <f t="shared" si="30"/>
        <v>38</v>
      </c>
    </row>
    <row r="439" spans="1:4" x14ac:dyDescent="0.25">
      <c r="A439" s="81" t="s">
        <v>1492</v>
      </c>
      <c r="B439" s="81" t="s">
        <v>1652</v>
      </c>
      <c r="C439" s="116">
        <v>40</v>
      </c>
      <c r="D439" s="125">
        <f t="shared" si="30"/>
        <v>38</v>
      </c>
    </row>
    <row r="440" spans="1:4" x14ac:dyDescent="0.25">
      <c r="A440" s="81"/>
      <c r="B440" s="81"/>
      <c r="C440" s="116"/>
      <c r="D440" s="125"/>
    </row>
    <row r="441" spans="1:4" x14ac:dyDescent="0.25">
      <c r="A441" s="19" t="s">
        <v>1653</v>
      </c>
      <c r="B441" s="81"/>
      <c r="C441" s="116"/>
      <c r="D441" s="125"/>
    </row>
    <row r="442" spans="1:4" x14ac:dyDescent="0.25">
      <c r="A442" s="81" t="s">
        <v>1487</v>
      </c>
      <c r="B442" s="81" t="s">
        <v>1654</v>
      </c>
      <c r="C442" s="116">
        <v>40</v>
      </c>
      <c r="D442" s="125">
        <f t="shared" si="30"/>
        <v>38</v>
      </c>
    </row>
    <row r="443" spans="1:4" x14ac:dyDescent="0.25">
      <c r="A443" s="81" t="s">
        <v>1488</v>
      </c>
      <c r="B443" s="81" t="s">
        <v>1655</v>
      </c>
      <c r="C443" s="116">
        <v>40</v>
      </c>
      <c r="D443" s="125">
        <f t="shared" si="30"/>
        <v>38</v>
      </c>
    </row>
    <row r="444" spans="1:4" x14ac:dyDescent="0.25">
      <c r="A444" s="81"/>
      <c r="B444" s="81"/>
      <c r="C444" s="116"/>
      <c r="D444" s="125"/>
    </row>
    <row r="445" spans="1:4" x14ac:dyDescent="0.25">
      <c r="A445" s="19" t="s">
        <v>1475</v>
      </c>
      <c r="B445" s="81"/>
      <c r="C445" s="116"/>
      <c r="D445" s="125"/>
    </row>
    <row r="446" spans="1:4" x14ac:dyDescent="0.25">
      <c r="A446" s="81" t="s">
        <v>1476</v>
      </c>
      <c r="B446" s="81" t="s">
        <v>1656</v>
      </c>
      <c r="C446" s="116">
        <v>40</v>
      </c>
      <c r="D446" s="125">
        <f t="shared" ref="D446:D514" si="31">C446-(C446*$D$1)</f>
        <v>38</v>
      </c>
    </row>
    <row r="447" spans="1:4" x14ac:dyDescent="0.25">
      <c r="A447" s="81"/>
      <c r="B447" s="81"/>
      <c r="C447" s="116"/>
      <c r="D447" s="125"/>
    </row>
    <row r="448" spans="1:4" x14ac:dyDescent="0.25">
      <c r="A448" s="19" t="s">
        <v>1657</v>
      </c>
      <c r="B448" s="81"/>
      <c r="C448" s="116"/>
      <c r="D448" s="125"/>
    </row>
    <row r="449" spans="1:4" x14ac:dyDescent="0.25">
      <c r="A449" s="81" t="s">
        <v>1493</v>
      </c>
      <c r="B449" s="81" t="s">
        <v>1658</v>
      </c>
      <c r="C449" s="116">
        <v>40</v>
      </c>
      <c r="D449" s="125">
        <f t="shared" si="31"/>
        <v>38</v>
      </c>
    </row>
    <row r="450" spans="1:4" x14ac:dyDescent="0.25">
      <c r="A450" s="81" t="s">
        <v>1494</v>
      </c>
      <c r="B450" s="81" t="s">
        <v>1659</v>
      </c>
      <c r="C450" s="116">
        <v>40</v>
      </c>
      <c r="D450" s="125">
        <f t="shared" si="31"/>
        <v>38</v>
      </c>
    </row>
    <row r="451" spans="1:4" x14ac:dyDescent="0.25">
      <c r="A451" s="81"/>
      <c r="B451" s="81"/>
      <c r="C451" s="116"/>
      <c r="D451" s="125"/>
    </row>
    <row r="452" spans="1:4" x14ac:dyDescent="0.25">
      <c r="A452" s="19" t="s">
        <v>1495</v>
      </c>
      <c r="B452" s="81"/>
      <c r="C452" s="116"/>
      <c r="D452" s="125"/>
    </row>
    <row r="453" spans="1:4" x14ac:dyDescent="0.25">
      <c r="A453" s="81" t="s">
        <v>1496</v>
      </c>
      <c r="B453" s="81" t="s">
        <v>1660</v>
      </c>
      <c r="C453" s="116">
        <v>40</v>
      </c>
      <c r="D453" s="125">
        <f t="shared" si="31"/>
        <v>38</v>
      </c>
    </row>
    <row r="454" spans="1:4" x14ac:dyDescent="0.25">
      <c r="A454" s="81" t="s">
        <v>1497</v>
      </c>
      <c r="B454" s="81" t="s">
        <v>1661</v>
      </c>
      <c r="C454" s="116">
        <v>40</v>
      </c>
      <c r="D454" s="125">
        <f t="shared" si="31"/>
        <v>38</v>
      </c>
    </row>
    <row r="455" spans="1:4" x14ac:dyDescent="0.25">
      <c r="A455" s="81" t="s">
        <v>1498</v>
      </c>
      <c r="B455" s="81" t="s">
        <v>1662</v>
      </c>
      <c r="C455" s="116">
        <v>40</v>
      </c>
      <c r="D455" s="125">
        <f t="shared" si="31"/>
        <v>38</v>
      </c>
    </row>
    <row r="456" spans="1:4" x14ac:dyDescent="0.25">
      <c r="A456" s="81"/>
      <c r="B456" s="81"/>
      <c r="C456" s="116"/>
      <c r="D456" s="125"/>
    </row>
    <row r="457" spans="1:4" x14ac:dyDescent="0.25">
      <c r="A457" s="19" t="s">
        <v>1499</v>
      </c>
      <c r="B457" s="81"/>
      <c r="C457" s="116"/>
      <c r="D457" s="125"/>
    </row>
    <row r="458" spans="1:4" x14ac:dyDescent="0.25">
      <c r="A458" s="81" t="s">
        <v>1500</v>
      </c>
      <c r="B458" s="81" t="s">
        <v>1663</v>
      </c>
      <c r="C458" s="116">
        <v>40</v>
      </c>
      <c r="D458" s="125">
        <f t="shared" si="31"/>
        <v>38</v>
      </c>
    </row>
    <row r="459" spans="1:4" x14ac:dyDescent="0.25">
      <c r="A459" s="81"/>
      <c r="B459" s="81"/>
      <c r="C459" s="116"/>
      <c r="D459" s="125"/>
    </row>
    <row r="460" spans="1:4" x14ac:dyDescent="0.25">
      <c r="A460" s="19" t="s">
        <v>1501</v>
      </c>
      <c r="B460" s="81"/>
      <c r="C460" s="116"/>
      <c r="D460" s="125"/>
    </row>
    <row r="461" spans="1:4" x14ac:dyDescent="0.25">
      <c r="A461" s="81" t="s">
        <v>1502</v>
      </c>
      <c r="B461" s="81" t="s">
        <v>1664</v>
      </c>
      <c r="C461" s="116">
        <v>40</v>
      </c>
      <c r="D461" s="125">
        <f t="shared" si="31"/>
        <v>38</v>
      </c>
    </row>
    <row r="462" spans="1:4" x14ac:dyDescent="0.25">
      <c r="A462" s="81"/>
      <c r="B462" s="81"/>
      <c r="C462" s="116"/>
      <c r="D462" s="125"/>
    </row>
    <row r="463" spans="1:4" x14ac:dyDescent="0.25">
      <c r="A463" s="19" t="s">
        <v>1505</v>
      </c>
      <c r="B463" s="81"/>
      <c r="C463" s="116"/>
      <c r="D463" s="125"/>
    </row>
    <row r="464" spans="1:4" x14ac:dyDescent="0.25">
      <c r="A464" s="81" t="s">
        <v>1506</v>
      </c>
      <c r="B464" s="81" t="s">
        <v>1665</v>
      </c>
      <c r="C464" s="116">
        <v>40</v>
      </c>
      <c r="D464" s="125">
        <f t="shared" si="31"/>
        <v>38</v>
      </c>
    </row>
    <row r="465" spans="1:4" x14ac:dyDescent="0.25">
      <c r="A465" s="81"/>
      <c r="B465" s="81"/>
      <c r="C465" s="116"/>
      <c r="D465" s="125"/>
    </row>
    <row r="466" spans="1:4" x14ac:dyDescent="0.25">
      <c r="A466" s="19" t="s">
        <v>1672</v>
      </c>
      <c r="B466" s="81"/>
      <c r="C466" s="116"/>
      <c r="D466" s="125"/>
    </row>
    <row r="467" spans="1:4" ht="15" customHeight="1" x14ac:dyDescent="0.25">
      <c r="A467" s="100" t="s">
        <v>2024</v>
      </c>
      <c r="B467" s="100"/>
      <c r="C467" s="116"/>
      <c r="D467" s="125"/>
    </row>
    <row r="468" spans="1:4" x14ac:dyDescent="0.25">
      <c r="A468" s="81" t="s">
        <v>1512</v>
      </c>
      <c r="B468" s="81" t="s">
        <v>1673</v>
      </c>
      <c r="C468" s="116">
        <v>40</v>
      </c>
      <c r="D468" s="125">
        <f t="shared" si="31"/>
        <v>38</v>
      </c>
    </row>
    <row r="469" spans="1:4" x14ac:dyDescent="0.25">
      <c r="A469" s="81" t="s">
        <v>1513</v>
      </c>
      <c r="B469" s="81" t="s">
        <v>1674</v>
      </c>
      <c r="C469" s="116">
        <v>40</v>
      </c>
      <c r="D469" s="125">
        <f t="shared" si="31"/>
        <v>38</v>
      </c>
    </row>
    <row r="470" spans="1:4" x14ac:dyDescent="0.25">
      <c r="A470" s="81" t="s">
        <v>1514</v>
      </c>
      <c r="B470" s="81" t="s">
        <v>1675</v>
      </c>
      <c r="C470" s="116">
        <v>40</v>
      </c>
      <c r="D470" s="125">
        <f t="shared" si="31"/>
        <v>38</v>
      </c>
    </row>
    <row r="471" spans="1:4" x14ac:dyDescent="0.25">
      <c r="A471" s="81" t="s">
        <v>1515</v>
      </c>
      <c r="B471" s="81" t="s">
        <v>1676</v>
      </c>
      <c r="C471" s="116">
        <v>40</v>
      </c>
      <c r="D471" s="125">
        <f t="shared" si="31"/>
        <v>38</v>
      </c>
    </row>
    <row r="472" spans="1:4" x14ac:dyDescent="0.25">
      <c r="A472" s="81" t="s">
        <v>1424</v>
      </c>
      <c r="B472" s="81" t="s">
        <v>1677</v>
      </c>
      <c r="C472" s="116">
        <v>40</v>
      </c>
      <c r="D472" s="125">
        <f t="shared" si="31"/>
        <v>38</v>
      </c>
    </row>
    <row r="473" spans="1:4" x14ac:dyDescent="0.25">
      <c r="A473" s="81" t="s">
        <v>1425</v>
      </c>
      <c r="B473" s="81" t="s">
        <v>1678</v>
      </c>
      <c r="C473" s="116">
        <v>40</v>
      </c>
      <c r="D473" s="125">
        <f t="shared" si="31"/>
        <v>38</v>
      </c>
    </row>
    <row r="474" spans="1:4" x14ac:dyDescent="0.25">
      <c r="A474" s="81" t="s">
        <v>1426</v>
      </c>
      <c r="B474" s="81" t="s">
        <v>1679</v>
      </c>
      <c r="C474" s="116">
        <v>40</v>
      </c>
      <c r="D474" s="125">
        <f t="shared" si="31"/>
        <v>38</v>
      </c>
    </row>
    <row r="475" spans="1:4" x14ac:dyDescent="0.25">
      <c r="A475" s="81" t="s">
        <v>1427</v>
      </c>
      <c r="B475" s="81" t="s">
        <v>1680</v>
      </c>
      <c r="C475" s="116">
        <v>40</v>
      </c>
      <c r="D475" s="125">
        <f t="shared" si="31"/>
        <v>38</v>
      </c>
    </row>
    <row r="476" spans="1:4" x14ac:dyDescent="0.25">
      <c r="A476" s="81"/>
      <c r="B476" s="81"/>
      <c r="C476" s="116"/>
      <c r="D476" s="125"/>
    </row>
    <row r="477" spans="1:4" x14ac:dyDescent="0.25">
      <c r="A477" s="100" t="s">
        <v>2025</v>
      </c>
      <c r="B477" s="100"/>
      <c r="C477" s="116"/>
      <c r="D477" s="125"/>
    </row>
    <row r="478" spans="1:4" x14ac:dyDescent="0.25">
      <c r="A478" s="81" t="s">
        <v>1446</v>
      </c>
      <c r="B478" s="81" t="s">
        <v>1681</v>
      </c>
      <c r="C478" s="116">
        <v>40</v>
      </c>
      <c r="D478" s="125">
        <f t="shared" si="31"/>
        <v>38</v>
      </c>
    </row>
    <row r="479" spans="1:4" x14ac:dyDescent="0.25">
      <c r="A479" s="81" t="s">
        <v>1447</v>
      </c>
      <c r="B479" s="81" t="s">
        <v>1682</v>
      </c>
      <c r="C479" s="116">
        <v>40</v>
      </c>
      <c r="D479" s="125">
        <f t="shared" si="31"/>
        <v>38</v>
      </c>
    </row>
    <row r="480" spans="1:4" x14ac:dyDescent="0.25">
      <c r="A480" s="81" t="s">
        <v>1448</v>
      </c>
      <c r="B480" s="81" t="s">
        <v>1683</v>
      </c>
      <c r="C480" s="116">
        <v>40</v>
      </c>
      <c r="D480" s="125">
        <f t="shared" si="31"/>
        <v>38</v>
      </c>
    </row>
    <row r="481" spans="1:4" x14ac:dyDescent="0.25">
      <c r="A481" s="81" t="s">
        <v>1449</v>
      </c>
      <c r="B481" s="81" t="s">
        <v>1684</v>
      </c>
      <c r="C481" s="116">
        <v>40</v>
      </c>
      <c r="D481" s="125">
        <f t="shared" si="31"/>
        <v>38</v>
      </c>
    </row>
    <row r="482" spans="1:4" x14ac:dyDescent="0.25">
      <c r="A482" s="81" t="s">
        <v>1450</v>
      </c>
      <c r="B482" s="81" t="s">
        <v>1685</v>
      </c>
      <c r="C482" s="116">
        <v>40</v>
      </c>
      <c r="D482" s="125">
        <f t="shared" si="31"/>
        <v>38</v>
      </c>
    </row>
    <row r="483" spans="1:4" x14ac:dyDescent="0.25">
      <c r="A483" s="81" t="s">
        <v>1519</v>
      </c>
      <c r="B483" s="81" t="s">
        <v>1686</v>
      </c>
      <c r="C483" s="116">
        <v>40</v>
      </c>
      <c r="D483" s="125">
        <f t="shared" si="31"/>
        <v>38</v>
      </c>
    </row>
    <row r="484" spans="1:4" x14ac:dyDescent="0.25">
      <c r="A484" s="81" t="s">
        <v>1520</v>
      </c>
      <c r="B484" s="81" t="s">
        <v>1687</v>
      </c>
      <c r="C484" s="116">
        <v>40</v>
      </c>
      <c r="D484" s="125">
        <f t="shared" si="31"/>
        <v>38</v>
      </c>
    </row>
    <row r="485" spans="1:4" x14ac:dyDescent="0.25">
      <c r="A485" s="81" t="s">
        <v>1521</v>
      </c>
      <c r="B485" s="81" t="s">
        <v>1688</v>
      </c>
      <c r="C485" s="116">
        <v>40</v>
      </c>
      <c r="D485" s="125">
        <f t="shared" si="31"/>
        <v>38</v>
      </c>
    </row>
    <row r="486" spans="1:4" x14ac:dyDescent="0.25">
      <c r="A486" s="81"/>
      <c r="B486" s="81"/>
      <c r="C486" s="116"/>
      <c r="D486" s="125"/>
    </row>
    <row r="487" spans="1:4" x14ac:dyDescent="0.25">
      <c r="A487" s="100" t="s">
        <v>1516</v>
      </c>
      <c r="B487" s="100"/>
      <c r="C487" s="116"/>
      <c r="D487" s="125"/>
    </row>
    <row r="488" spans="1:4" x14ac:dyDescent="0.25">
      <c r="A488" s="81" t="s">
        <v>1517</v>
      </c>
      <c r="B488" s="81" t="s">
        <v>1694</v>
      </c>
      <c r="C488" s="116">
        <v>40</v>
      </c>
      <c r="D488" s="125">
        <f t="shared" si="31"/>
        <v>38</v>
      </c>
    </row>
    <row r="489" spans="1:4" x14ac:dyDescent="0.25">
      <c r="A489" s="81"/>
      <c r="B489" s="81"/>
      <c r="C489" s="116"/>
      <c r="D489" s="125"/>
    </row>
    <row r="490" spans="1:4" x14ac:dyDescent="0.25">
      <c r="A490" s="100" t="s">
        <v>1451</v>
      </c>
      <c r="B490" s="100"/>
      <c r="C490" s="116"/>
      <c r="D490" s="125"/>
    </row>
    <row r="491" spans="1:4" x14ac:dyDescent="0.25">
      <c r="A491" s="81" t="s">
        <v>1522</v>
      </c>
      <c r="B491" s="81" t="s">
        <v>1696</v>
      </c>
      <c r="C491" s="116">
        <v>40</v>
      </c>
      <c r="D491" s="125">
        <f t="shared" si="31"/>
        <v>38</v>
      </c>
    </row>
    <row r="492" spans="1:4" x14ac:dyDescent="0.25">
      <c r="A492" s="81" t="s">
        <v>1523</v>
      </c>
      <c r="B492" s="81" t="s">
        <v>1697</v>
      </c>
      <c r="C492" s="116">
        <v>40</v>
      </c>
      <c r="D492" s="125">
        <f t="shared" si="31"/>
        <v>38</v>
      </c>
    </row>
    <row r="493" spans="1:4" x14ac:dyDescent="0.25">
      <c r="A493" s="81" t="s">
        <v>1524</v>
      </c>
      <c r="B493" s="81" t="s">
        <v>1698</v>
      </c>
      <c r="C493" s="116">
        <v>40</v>
      </c>
      <c r="D493" s="125">
        <f t="shared" si="31"/>
        <v>38</v>
      </c>
    </row>
    <row r="494" spans="1:4" x14ac:dyDescent="0.25">
      <c r="A494" s="81" t="s">
        <v>1525</v>
      </c>
      <c r="B494" s="81" t="s">
        <v>1698</v>
      </c>
      <c r="C494" s="116">
        <v>40</v>
      </c>
      <c r="D494" s="125">
        <f t="shared" si="31"/>
        <v>38</v>
      </c>
    </row>
    <row r="495" spans="1:4" x14ac:dyDescent="0.25">
      <c r="A495" s="81" t="s">
        <v>1526</v>
      </c>
      <c r="B495" s="81" t="s">
        <v>1699</v>
      </c>
      <c r="C495" s="116">
        <v>40</v>
      </c>
      <c r="D495" s="125">
        <f t="shared" si="31"/>
        <v>38</v>
      </c>
    </row>
    <row r="496" spans="1:4" x14ac:dyDescent="0.25">
      <c r="A496" s="81" t="s">
        <v>1527</v>
      </c>
      <c r="B496" s="81" t="s">
        <v>1700</v>
      </c>
      <c r="C496" s="116">
        <v>40</v>
      </c>
      <c r="D496" s="125">
        <f t="shared" si="31"/>
        <v>38</v>
      </c>
    </row>
    <row r="497" spans="1:4" x14ac:dyDescent="0.25">
      <c r="A497" s="81" t="s">
        <v>1528</v>
      </c>
      <c r="B497" s="81" t="s">
        <v>1701</v>
      </c>
      <c r="C497" s="116">
        <v>40</v>
      </c>
      <c r="D497" s="125">
        <f t="shared" si="31"/>
        <v>38</v>
      </c>
    </row>
    <row r="498" spans="1:4" x14ac:dyDescent="0.25">
      <c r="A498" s="81" t="s">
        <v>1529</v>
      </c>
      <c r="B498" s="81" t="s">
        <v>1702</v>
      </c>
      <c r="C498" s="116">
        <v>40</v>
      </c>
      <c r="D498" s="125">
        <f t="shared" si="31"/>
        <v>38</v>
      </c>
    </row>
    <row r="499" spans="1:4" x14ac:dyDescent="0.25">
      <c r="A499" s="81" t="s">
        <v>1452</v>
      </c>
      <c r="B499" s="81" t="s">
        <v>1703</v>
      </c>
      <c r="C499" s="116">
        <v>40</v>
      </c>
      <c r="D499" s="125">
        <f t="shared" si="31"/>
        <v>38</v>
      </c>
    </row>
    <row r="500" spans="1:4" x14ac:dyDescent="0.25">
      <c r="A500" s="81" t="s">
        <v>1453</v>
      </c>
      <c r="B500" s="81" t="s">
        <v>1704</v>
      </c>
      <c r="C500" s="116">
        <v>40</v>
      </c>
      <c r="D500" s="125">
        <f t="shared" si="31"/>
        <v>38</v>
      </c>
    </row>
    <row r="501" spans="1:4" x14ac:dyDescent="0.25">
      <c r="A501" s="81" t="s">
        <v>1454</v>
      </c>
      <c r="B501" s="81" t="s">
        <v>1705</v>
      </c>
      <c r="C501" s="116">
        <v>40</v>
      </c>
      <c r="D501" s="125">
        <f t="shared" si="31"/>
        <v>38</v>
      </c>
    </row>
    <row r="502" spans="1:4" x14ac:dyDescent="0.25">
      <c r="A502" s="81"/>
      <c r="B502" s="81"/>
      <c r="C502" s="116"/>
      <c r="D502" s="125"/>
    </row>
    <row r="503" spans="1:4" x14ac:dyDescent="0.3">
      <c r="A503" s="96" t="s">
        <v>1455</v>
      </c>
      <c r="B503" s="81"/>
      <c r="C503" s="116"/>
      <c r="D503" s="125"/>
    </row>
    <row r="504" spans="1:4" x14ac:dyDescent="0.25">
      <c r="A504" s="81" t="s">
        <v>1456</v>
      </c>
      <c r="B504" s="81" t="s">
        <v>1712</v>
      </c>
      <c r="C504" s="116">
        <v>40</v>
      </c>
      <c r="D504" s="125">
        <f t="shared" si="31"/>
        <v>38</v>
      </c>
    </row>
    <row r="505" spans="1:4" x14ac:dyDescent="0.25">
      <c r="A505" s="81" t="s">
        <v>1457</v>
      </c>
      <c r="B505" s="81" t="s">
        <v>1713</v>
      </c>
      <c r="C505" s="116">
        <v>40</v>
      </c>
      <c r="D505" s="125">
        <f t="shared" si="31"/>
        <v>38</v>
      </c>
    </row>
    <row r="506" spans="1:4" x14ac:dyDescent="0.25">
      <c r="A506" s="97" t="s">
        <v>1751</v>
      </c>
      <c r="B506" s="97" t="s">
        <v>2019</v>
      </c>
      <c r="C506" s="116">
        <v>40</v>
      </c>
      <c r="D506" s="125">
        <f t="shared" si="31"/>
        <v>38</v>
      </c>
    </row>
    <row r="507" spans="1:4" x14ac:dyDescent="0.25">
      <c r="A507" s="81" t="s">
        <v>1518</v>
      </c>
      <c r="B507" s="81" t="s">
        <v>1695</v>
      </c>
      <c r="C507" s="116">
        <v>40</v>
      </c>
      <c r="D507" s="125">
        <f>C507-(C507*$D$1)</f>
        <v>38</v>
      </c>
    </row>
    <row r="508" spans="1:4" x14ac:dyDescent="0.25">
      <c r="A508" s="81"/>
      <c r="B508" s="81"/>
      <c r="C508" s="116"/>
      <c r="D508" s="125"/>
    </row>
    <row r="509" spans="1:4" x14ac:dyDescent="0.25">
      <c r="A509" s="83" t="s">
        <v>1718</v>
      </c>
      <c r="B509" s="81"/>
      <c r="C509" s="116"/>
      <c r="D509" s="125"/>
    </row>
    <row r="510" spans="1:4" x14ac:dyDescent="0.25">
      <c r="A510" s="81" t="s">
        <v>1530</v>
      </c>
      <c r="B510" s="81" t="s">
        <v>1719</v>
      </c>
      <c r="C510" s="116">
        <v>40</v>
      </c>
      <c r="D510" s="125">
        <f t="shared" si="31"/>
        <v>38</v>
      </c>
    </row>
    <row r="511" spans="1:4" x14ac:dyDescent="0.25">
      <c r="A511" s="81"/>
      <c r="B511" s="81"/>
      <c r="C511" s="116"/>
      <c r="D511" s="125"/>
    </row>
    <row r="512" spans="1:4" x14ac:dyDescent="0.25">
      <c r="A512" s="83" t="s">
        <v>1720</v>
      </c>
      <c r="B512" s="81"/>
      <c r="C512" s="116"/>
      <c r="D512" s="125"/>
    </row>
    <row r="513" spans="1:4" x14ac:dyDescent="0.25">
      <c r="A513" s="81" t="s">
        <v>1531</v>
      </c>
      <c r="B513" s="81" t="s">
        <v>1721</v>
      </c>
      <c r="C513" s="116">
        <v>40</v>
      </c>
      <c r="D513" s="125">
        <f t="shared" si="31"/>
        <v>38</v>
      </c>
    </row>
    <row r="514" spans="1:4" x14ac:dyDescent="0.25">
      <c r="A514" s="81" t="s">
        <v>1532</v>
      </c>
      <c r="B514" s="81" t="s">
        <v>1722</v>
      </c>
      <c r="C514" s="116">
        <v>40</v>
      </c>
      <c r="D514" s="125">
        <f t="shared" si="31"/>
        <v>38</v>
      </c>
    </row>
    <row r="515" spans="1:4" x14ac:dyDescent="0.25">
      <c r="A515" s="81"/>
      <c r="B515" s="81"/>
      <c r="C515" s="116"/>
      <c r="D515" s="125"/>
    </row>
    <row r="516" spans="1:4" x14ac:dyDescent="0.25">
      <c r="A516" s="19" t="s">
        <v>1723</v>
      </c>
      <c r="B516" s="81"/>
      <c r="C516" s="116"/>
      <c r="D516" s="125"/>
    </row>
    <row r="517" spans="1:4" x14ac:dyDescent="0.25">
      <c r="A517" s="19" t="s">
        <v>1724</v>
      </c>
      <c r="B517" s="81"/>
      <c r="C517" s="116"/>
      <c r="D517" s="125"/>
    </row>
    <row r="518" spans="1:4" x14ac:dyDescent="0.25">
      <c r="A518" s="81" t="s">
        <v>1537</v>
      </c>
      <c r="B518" s="81" t="s">
        <v>1725</v>
      </c>
      <c r="C518" s="116">
        <v>40</v>
      </c>
      <c r="D518" s="125">
        <f t="shared" ref="D518:D548" si="32">C518-(C518*$D$1)</f>
        <v>38</v>
      </c>
    </row>
    <row r="519" spans="1:4" x14ac:dyDescent="0.25">
      <c r="A519" s="81" t="s">
        <v>1538</v>
      </c>
      <c r="B519" s="81" t="s">
        <v>1726</v>
      </c>
      <c r="C519" s="116">
        <v>40</v>
      </c>
      <c r="D519" s="125">
        <f t="shared" si="32"/>
        <v>38</v>
      </c>
    </row>
    <row r="520" spans="1:4" x14ac:dyDescent="0.25">
      <c r="A520" s="81" t="s">
        <v>1539</v>
      </c>
      <c r="B520" s="81" t="s">
        <v>1727</v>
      </c>
      <c r="C520" s="116">
        <v>40</v>
      </c>
      <c r="D520" s="125">
        <f t="shared" si="32"/>
        <v>38</v>
      </c>
    </row>
    <row r="521" spans="1:4" x14ac:dyDescent="0.25">
      <c r="A521" s="81"/>
      <c r="B521" s="81"/>
      <c r="C521" s="116"/>
      <c r="D521" s="125"/>
    </row>
    <row r="522" spans="1:4" x14ac:dyDescent="0.25">
      <c r="A522" s="83" t="s">
        <v>1728</v>
      </c>
      <c r="B522" s="81"/>
      <c r="C522" s="116"/>
      <c r="D522" s="125"/>
    </row>
    <row r="523" spans="1:4" x14ac:dyDescent="0.25">
      <c r="A523" s="81" t="s">
        <v>1411</v>
      </c>
      <c r="B523" s="81" t="s">
        <v>1729</v>
      </c>
      <c r="C523" s="116">
        <v>40</v>
      </c>
      <c r="D523" s="125">
        <f t="shared" si="32"/>
        <v>38</v>
      </c>
    </row>
    <row r="524" spans="1:4" x14ac:dyDescent="0.25">
      <c r="A524" s="81" t="s">
        <v>1550</v>
      </c>
      <c r="B524" s="81" t="s">
        <v>1730</v>
      </c>
      <c r="C524" s="116">
        <v>40</v>
      </c>
      <c r="D524" s="125">
        <f t="shared" si="32"/>
        <v>38</v>
      </c>
    </row>
    <row r="525" spans="1:4" x14ac:dyDescent="0.25">
      <c r="A525" s="81" t="s">
        <v>1551</v>
      </c>
      <c r="B525" s="81" t="s">
        <v>1731</v>
      </c>
      <c r="C525" s="116">
        <v>40</v>
      </c>
      <c r="D525" s="125">
        <f t="shared" si="32"/>
        <v>38</v>
      </c>
    </row>
    <row r="526" spans="1:4" x14ac:dyDescent="0.25">
      <c r="A526" s="81"/>
      <c r="B526" s="81"/>
      <c r="C526" s="116"/>
      <c r="D526" s="125"/>
    </row>
    <row r="527" spans="1:4" x14ac:dyDescent="0.25">
      <c r="A527" s="19" t="s">
        <v>1732</v>
      </c>
      <c r="B527" s="81"/>
      <c r="C527" s="116"/>
      <c r="D527" s="125"/>
    </row>
    <row r="528" spans="1:4" x14ac:dyDescent="0.25">
      <c r="A528" s="81" t="s">
        <v>1458</v>
      </c>
      <c r="B528" s="81" t="s">
        <v>1733</v>
      </c>
      <c r="C528" s="116">
        <v>40</v>
      </c>
      <c r="D528" s="125">
        <f t="shared" si="32"/>
        <v>38</v>
      </c>
    </row>
    <row r="529" spans="1:4" x14ac:dyDescent="0.25">
      <c r="A529" s="81" t="s">
        <v>1540</v>
      </c>
      <c r="B529" s="81" t="s">
        <v>1737</v>
      </c>
      <c r="C529" s="116">
        <v>40</v>
      </c>
      <c r="D529" s="125">
        <f t="shared" si="32"/>
        <v>38</v>
      </c>
    </row>
    <row r="530" spans="1:4" x14ac:dyDescent="0.25">
      <c r="A530" s="81" t="s">
        <v>1459</v>
      </c>
      <c r="B530" s="81" t="s">
        <v>1734</v>
      </c>
      <c r="C530" s="116">
        <v>40</v>
      </c>
      <c r="D530" s="125">
        <f t="shared" si="32"/>
        <v>38</v>
      </c>
    </row>
    <row r="531" spans="1:4" x14ac:dyDescent="0.25">
      <c r="A531" s="81" t="s">
        <v>1460</v>
      </c>
      <c r="B531" s="81" t="s">
        <v>1735</v>
      </c>
      <c r="C531" s="116">
        <v>40</v>
      </c>
      <c r="D531" s="125">
        <f t="shared" si="32"/>
        <v>38</v>
      </c>
    </row>
    <row r="532" spans="1:4" x14ac:dyDescent="0.25">
      <c r="A532" s="81" t="s">
        <v>1461</v>
      </c>
      <c r="B532" s="81" t="s">
        <v>1736</v>
      </c>
      <c r="C532" s="116">
        <v>40</v>
      </c>
      <c r="D532" s="125">
        <f t="shared" si="32"/>
        <v>38</v>
      </c>
    </row>
    <row r="533" spans="1:4" x14ac:dyDescent="0.25">
      <c r="A533" s="81" t="s">
        <v>1541</v>
      </c>
      <c r="B533" s="81" t="s">
        <v>1542</v>
      </c>
      <c r="C533" s="116">
        <v>40</v>
      </c>
      <c r="D533" s="125">
        <f t="shared" si="32"/>
        <v>38</v>
      </c>
    </row>
    <row r="534" spans="1:4" x14ac:dyDescent="0.25">
      <c r="A534" s="81" t="s">
        <v>1543</v>
      </c>
      <c r="B534" s="81" t="s">
        <v>1544</v>
      </c>
      <c r="C534" s="116">
        <v>40</v>
      </c>
      <c r="D534" s="125">
        <f t="shared" si="32"/>
        <v>38</v>
      </c>
    </row>
    <row r="535" spans="1:4" x14ac:dyDescent="0.25">
      <c r="A535" s="81"/>
      <c r="B535" s="81"/>
      <c r="C535" s="116"/>
      <c r="D535" s="125"/>
    </row>
    <row r="536" spans="1:4" x14ac:dyDescent="0.25">
      <c r="A536" s="19" t="s">
        <v>1738</v>
      </c>
      <c r="B536" s="81"/>
      <c r="C536" s="116"/>
      <c r="D536" s="125"/>
    </row>
    <row r="537" spans="1:4" x14ac:dyDescent="0.25">
      <c r="A537" s="81" t="s">
        <v>1545</v>
      </c>
      <c r="B537" s="81" t="s">
        <v>1546</v>
      </c>
      <c r="C537" s="116">
        <v>45</v>
      </c>
      <c r="D537" s="125">
        <f t="shared" si="32"/>
        <v>42.75</v>
      </c>
    </row>
    <row r="538" spans="1:4" x14ac:dyDescent="0.25">
      <c r="A538" s="81" t="s">
        <v>1547</v>
      </c>
      <c r="B538" s="81" t="s">
        <v>1548</v>
      </c>
      <c r="C538" s="116">
        <v>45</v>
      </c>
      <c r="D538" s="125">
        <f t="shared" si="32"/>
        <v>42.75</v>
      </c>
    </row>
    <row r="539" spans="1:4" x14ac:dyDescent="0.25">
      <c r="A539" s="81"/>
      <c r="B539" s="81"/>
      <c r="C539" s="116"/>
      <c r="D539" s="125"/>
    </row>
    <row r="540" spans="1:4" x14ac:dyDescent="0.25">
      <c r="A540" s="19" t="s">
        <v>1739</v>
      </c>
      <c r="B540" s="81"/>
      <c r="C540" s="116"/>
      <c r="D540" s="125"/>
    </row>
    <row r="541" spans="1:4" x14ac:dyDescent="0.25">
      <c r="A541" s="81" t="s">
        <v>1549</v>
      </c>
      <c r="B541" s="81" t="s">
        <v>1740</v>
      </c>
      <c r="C541" s="116">
        <v>55</v>
      </c>
      <c r="D541" s="125">
        <f t="shared" si="32"/>
        <v>52.25</v>
      </c>
    </row>
    <row r="542" spans="1:4" x14ac:dyDescent="0.25">
      <c r="A542" s="81" t="s">
        <v>1140</v>
      </c>
      <c r="B542" s="81" t="s">
        <v>1741</v>
      </c>
      <c r="C542" s="116">
        <v>47</v>
      </c>
      <c r="D542" s="125">
        <f t="shared" si="32"/>
        <v>44.65</v>
      </c>
    </row>
    <row r="543" spans="1:4" x14ac:dyDescent="0.25">
      <c r="A543" s="81"/>
      <c r="B543" s="81"/>
      <c r="C543" s="116"/>
      <c r="D543" s="125"/>
    </row>
    <row r="544" spans="1:4" x14ac:dyDescent="0.25">
      <c r="A544" s="19" t="s">
        <v>1742</v>
      </c>
      <c r="B544" s="81"/>
      <c r="C544" s="116"/>
      <c r="D544" s="125"/>
    </row>
    <row r="545" spans="1:6" x14ac:dyDescent="0.25">
      <c r="A545" s="81" t="s">
        <v>1558</v>
      </c>
      <c r="B545" s="81" t="s">
        <v>1743</v>
      </c>
      <c r="C545" s="116">
        <v>40</v>
      </c>
      <c r="D545" s="125">
        <f t="shared" si="32"/>
        <v>38</v>
      </c>
    </row>
    <row r="546" spans="1:6" x14ac:dyDescent="0.25">
      <c r="A546" s="81" t="s">
        <v>1559</v>
      </c>
      <c r="B546" s="81" t="s">
        <v>1744</v>
      </c>
      <c r="C546" s="116">
        <v>45</v>
      </c>
      <c r="D546" s="125">
        <f t="shared" si="32"/>
        <v>42.75</v>
      </c>
    </row>
    <row r="547" spans="1:6" x14ac:dyDescent="0.25">
      <c r="A547" s="81" t="s">
        <v>1560</v>
      </c>
      <c r="B547" s="81" t="s">
        <v>1745</v>
      </c>
      <c r="C547" s="116">
        <v>55</v>
      </c>
      <c r="D547" s="125">
        <f t="shared" si="32"/>
        <v>52.25</v>
      </c>
    </row>
    <row r="548" spans="1:6" x14ac:dyDescent="0.25">
      <c r="A548" s="81" t="s">
        <v>1561</v>
      </c>
      <c r="B548" s="81" t="s">
        <v>1746</v>
      </c>
      <c r="C548" s="116">
        <v>125</v>
      </c>
      <c r="D548" s="125">
        <f t="shared" si="32"/>
        <v>118.75</v>
      </c>
    </row>
    <row r="549" spans="1:6" x14ac:dyDescent="0.25">
      <c r="A549" s="81"/>
      <c r="B549" s="81"/>
      <c r="C549" s="116"/>
      <c r="D549" s="125"/>
    </row>
    <row r="550" spans="1:6" x14ac:dyDescent="0.25">
      <c r="A550" s="19" t="s">
        <v>710</v>
      </c>
      <c r="C550" s="116"/>
      <c r="D550" s="125"/>
    </row>
    <row r="551" spans="1:6" x14ac:dyDescent="0.25">
      <c r="A551" s="28" t="s">
        <v>198</v>
      </c>
      <c r="B551" s="36" t="s">
        <v>1049</v>
      </c>
      <c r="C551" s="116">
        <v>26</v>
      </c>
      <c r="D551" s="125">
        <f>C551-(C551*$D$1)</f>
        <v>24.7</v>
      </c>
    </row>
    <row r="552" spans="1:6" x14ac:dyDescent="0.25">
      <c r="A552" s="28" t="s">
        <v>712</v>
      </c>
      <c r="B552" s="36" t="s">
        <v>1050</v>
      </c>
      <c r="C552" s="116">
        <v>26</v>
      </c>
      <c r="D552" s="125">
        <f t="shared" ref="D552:D555" si="33">C552-(C552*$D$1)</f>
        <v>24.7</v>
      </c>
    </row>
    <row r="553" spans="1:6" x14ac:dyDescent="0.25">
      <c r="A553" s="28" t="s">
        <v>711</v>
      </c>
      <c r="B553" s="36" t="s">
        <v>1051</v>
      </c>
      <c r="C553" s="116">
        <v>26</v>
      </c>
      <c r="D553" s="125">
        <f t="shared" si="33"/>
        <v>24.7</v>
      </c>
    </row>
    <row r="554" spans="1:6" x14ac:dyDescent="0.25">
      <c r="A554" s="28" t="s">
        <v>2302</v>
      </c>
      <c r="B554" s="36" t="s">
        <v>2304</v>
      </c>
      <c r="C554" s="116">
        <v>26</v>
      </c>
      <c r="D554" s="125">
        <f t="shared" si="33"/>
        <v>24.7</v>
      </c>
      <c r="E554" s="172" t="s">
        <v>2303</v>
      </c>
      <c r="F554" s="152"/>
    </row>
    <row r="555" spans="1:6" x14ac:dyDescent="0.25">
      <c r="A555" s="28" t="s">
        <v>714</v>
      </c>
      <c r="B555" s="36" t="s">
        <v>1052</v>
      </c>
      <c r="C555" s="116">
        <v>26</v>
      </c>
      <c r="D555" s="125">
        <f t="shared" si="33"/>
        <v>24.7</v>
      </c>
    </row>
    <row r="556" spans="1:6" x14ac:dyDescent="0.25">
      <c r="C556" s="116"/>
      <c r="D556" s="125"/>
    </row>
    <row r="557" spans="1:6" x14ac:dyDescent="0.25">
      <c r="A557" s="19" t="s">
        <v>697</v>
      </c>
      <c r="C557" s="116"/>
      <c r="D557" s="125"/>
    </row>
    <row r="558" spans="1:6" x14ac:dyDescent="0.25">
      <c r="A558" s="28" t="s">
        <v>565</v>
      </c>
      <c r="B558" s="36" t="s">
        <v>571</v>
      </c>
      <c r="C558" s="116">
        <v>63</v>
      </c>
      <c r="D558" s="125">
        <f t="shared" ref="D558:D576" si="34">C558-(C558*$D$1)</f>
        <v>59.85</v>
      </c>
    </row>
    <row r="559" spans="1:6" x14ac:dyDescent="0.25">
      <c r="A559" s="28" t="s">
        <v>569</v>
      </c>
      <c r="B559" s="36" t="s">
        <v>575</v>
      </c>
      <c r="C559" s="116">
        <v>115</v>
      </c>
      <c r="D559" s="125">
        <f t="shared" si="34"/>
        <v>109.25</v>
      </c>
    </row>
    <row r="560" spans="1:6" x14ac:dyDescent="0.25">
      <c r="A560" s="28" t="s">
        <v>566</v>
      </c>
      <c r="B560" s="36" t="s">
        <v>572</v>
      </c>
      <c r="C560" s="116">
        <v>73</v>
      </c>
      <c r="D560" s="125">
        <f t="shared" si="34"/>
        <v>69.349999999999994</v>
      </c>
    </row>
    <row r="561" spans="1:4" x14ac:dyDescent="0.25">
      <c r="A561" s="28" t="s">
        <v>570</v>
      </c>
      <c r="B561" s="36" t="s">
        <v>576</v>
      </c>
      <c r="C561" s="116">
        <v>120</v>
      </c>
      <c r="D561" s="125">
        <f t="shared" si="34"/>
        <v>114</v>
      </c>
    </row>
    <row r="562" spans="1:4" x14ac:dyDescent="0.25">
      <c r="A562" s="28" t="s">
        <v>568</v>
      </c>
      <c r="B562" s="36" t="s">
        <v>573</v>
      </c>
      <c r="C562" s="116">
        <v>68</v>
      </c>
      <c r="D562" s="125">
        <f t="shared" si="34"/>
        <v>64.599999999999994</v>
      </c>
    </row>
    <row r="563" spans="1:4" x14ac:dyDescent="0.25">
      <c r="A563" s="28" t="s">
        <v>567</v>
      </c>
      <c r="B563" s="36" t="s">
        <v>574</v>
      </c>
      <c r="C563" s="116">
        <v>78</v>
      </c>
      <c r="D563" s="125">
        <f t="shared" si="34"/>
        <v>74.099999999999994</v>
      </c>
    </row>
    <row r="564" spans="1:4" x14ac:dyDescent="0.25">
      <c r="A564" s="28" t="s">
        <v>551</v>
      </c>
      <c r="B564" s="36" t="s">
        <v>1053</v>
      </c>
      <c r="C564" s="116">
        <v>16</v>
      </c>
      <c r="D564" s="125">
        <f t="shared" si="34"/>
        <v>15.2</v>
      </c>
    </row>
    <row r="565" spans="1:4" x14ac:dyDescent="0.25">
      <c r="A565" s="28" t="s">
        <v>552</v>
      </c>
      <c r="B565" s="36" t="s">
        <v>1054</v>
      </c>
      <c r="C565" s="116">
        <v>16</v>
      </c>
      <c r="D565" s="125">
        <f t="shared" si="34"/>
        <v>15.2</v>
      </c>
    </row>
    <row r="566" spans="1:4" x14ac:dyDescent="0.25">
      <c r="A566" s="28" t="s">
        <v>554</v>
      </c>
      <c r="B566" s="36" t="s">
        <v>1055</v>
      </c>
      <c r="C566" s="116">
        <v>21</v>
      </c>
      <c r="D566" s="125">
        <f t="shared" si="34"/>
        <v>19.95</v>
      </c>
    </row>
    <row r="567" spans="1:4" x14ac:dyDescent="0.25">
      <c r="C567" s="116"/>
      <c r="D567" s="125"/>
    </row>
    <row r="568" spans="1:4" x14ac:dyDescent="0.25">
      <c r="A568" s="19" t="s">
        <v>1689</v>
      </c>
      <c r="C568" s="116"/>
      <c r="D568" s="125"/>
    </row>
    <row r="569" spans="1:4" x14ac:dyDescent="0.25">
      <c r="A569" s="81" t="s">
        <v>1462</v>
      </c>
      <c r="B569" s="81" t="s">
        <v>1690</v>
      </c>
      <c r="C569" s="116">
        <v>10</v>
      </c>
      <c r="D569" s="125">
        <f t="shared" si="34"/>
        <v>9.5</v>
      </c>
    </row>
    <row r="570" spans="1:4" x14ac:dyDescent="0.25">
      <c r="A570" s="81" t="s">
        <v>1463</v>
      </c>
      <c r="B570" s="81" t="s">
        <v>1691</v>
      </c>
      <c r="C570" s="116">
        <v>10</v>
      </c>
      <c r="D570" s="125">
        <f t="shared" si="34"/>
        <v>9.5</v>
      </c>
    </row>
    <row r="571" spans="1:4" x14ac:dyDescent="0.25">
      <c r="A571" s="81" t="s">
        <v>1464</v>
      </c>
      <c r="B571" s="81" t="s">
        <v>1692</v>
      </c>
      <c r="C571" s="116">
        <v>20</v>
      </c>
      <c r="D571" s="125">
        <f t="shared" si="34"/>
        <v>19</v>
      </c>
    </row>
    <row r="572" spans="1:4" x14ac:dyDescent="0.25">
      <c r="A572" s="81" t="s">
        <v>1465</v>
      </c>
      <c r="B572" s="81" t="s">
        <v>1693</v>
      </c>
      <c r="C572" s="116">
        <v>20</v>
      </c>
      <c r="D572" s="125">
        <f t="shared" si="34"/>
        <v>19</v>
      </c>
    </row>
    <row r="573" spans="1:4" x14ac:dyDescent="0.25">
      <c r="A573" s="81" t="s">
        <v>1533</v>
      </c>
      <c r="B573" s="81" t="s">
        <v>1714</v>
      </c>
      <c r="C573" s="116">
        <v>25</v>
      </c>
      <c r="D573" s="125">
        <f t="shared" si="34"/>
        <v>23.75</v>
      </c>
    </row>
    <row r="574" spans="1:4" x14ac:dyDescent="0.25">
      <c r="A574" s="81" t="s">
        <v>1534</v>
      </c>
      <c r="B574" s="81" t="s">
        <v>1715</v>
      </c>
      <c r="C574" s="116">
        <v>35</v>
      </c>
      <c r="D574" s="125">
        <f t="shared" si="34"/>
        <v>33.25</v>
      </c>
    </row>
    <row r="575" spans="1:4" x14ac:dyDescent="0.25">
      <c r="A575" s="81" t="s">
        <v>1535</v>
      </c>
      <c r="B575" s="81" t="s">
        <v>1716</v>
      </c>
      <c r="C575" s="116">
        <v>40</v>
      </c>
      <c r="D575" s="125">
        <f t="shared" si="34"/>
        <v>38</v>
      </c>
    </row>
    <row r="576" spans="1:4" x14ac:dyDescent="0.25">
      <c r="A576" s="81" t="s">
        <v>1536</v>
      </c>
      <c r="B576" s="81" t="s">
        <v>1717</v>
      </c>
      <c r="C576" s="116">
        <v>40</v>
      </c>
      <c r="D576" s="125">
        <f t="shared" si="34"/>
        <v>38</v>
      </c>
    </row>
    <row r="577" spans="1:11" x14ac:dyDescent="0.25">
      <c r="C577" s="116"/>
      <c r="D577" s="125"/>
    </row>
    <row r="578" spans="1:11" x14ac:dyDescent="0.25">
      <c r="A578" s="19" t="s">
        <v>709</v>
      </c>
      <c r="C578" s="116"/>
      <c r="D578" s="125"/>
    </row>
    <row r="579" spans="1:11" x14ac:dyDescent="0.25">
      <c r="A579" s="28" t="s">
        <v>555</v>
      </c>
      <c r="B579" s="36" t="s">
        <v>1056</v>
      </c>
      <c r="C579" s="116">
        <v>16</v>
      </c>
      <c r="D579" s="125">
        <f t="shared" ref="D579:D593" si="35">C579-(C579*$D$1)</f>
        <v>15.2</v>
      </c>
    </row>
    <row r="580" spans="1:11" x14ac:dyDescent="0.25">
      <c r="A580" s="80" t="s">
        <v>1562</v>
      </c>
      <c r="B580" s="80" t="s">
        <v>1586</v>
      </c>
      <c r="C580" s="116">
        <v>16</v>
      </c>
      <c r="D580" s="125">
        <f t="shared" si="35"/>
        <v>15.2</v>
      </c>
      <c r="E580" s="28"/>
      <c r="F580" s="28"/>
      <c r="G580" s="28"/>
      <c r="H580" s="28"/>
      <c r="I580" s="28"/>
      <c r="J580" s="28"/>
      <c r="K580" s="28"/>
    </row>
    <row r="581" spans="1:11" x14ac:dyDescent="0.25">
      <c r="A581" s="28" t="s">
        <v>556</v>
      </c>
      <c r="B581" s="36" t="s">
        <v>1057</v>
      </c>
      <c r="C581" s="116">
        <v>26</v>
      </c>
      <c r="D581" s="125">
        <f t="shared" si="35"/>
        <v>24.7</v>
      </c>
    </row>
    <row r="582" spans="1:11" x14ac:dyDescent="0.25">
      <c r="A582" s="80" t="s">
        <v>1563</v>
      </c>
      <c r="B582" s="80" t="s">
        <v>1587</v>
      </c>
      <c r="C582" s="116">
        <v>20</v>
      </c>
      <c r="D582" s="125">
        <f t="shared" si="35"/>
        <v>19</v>
      </c>
    </row>
    <row r="583" spans="1:11" x14ac:dyDescent="0.25">
      <c r="A583" s="80" t="s">
        <v>1564</v>
      </c>
      <c r="B583" s="80" t="s">
        <v>1588</v>
      </c>
      <c r="C583" s="116">
        <v>26</v>
      </c>
      <c r="D583" s="125">
        <f t="shared" si="35"/>
        <v>24.7</v>
      </c>
    </row>
    <row r="584" spans="1:11" x14ac:dyDescent="0.25">
      <c r="A584" s="80" t="s">
        <v>1565</v>
      </c>
      <c r="B584" s="80" t="s">
        <v>1589</v>
      </c>
      <c r="C584" s="116">
        <v>26</v>
      </c>
      <c r="D584" s="125">
        <f t="shared" si="35"/>
        <v>24.7</v>
      </c>
    </row>
    <row r="585" spans="1:11" x14ac:dyDescent="0.25">
      <c r="A585" s="28" t="s">
        <v>557</v>
      </c>
      <c r="B585" s="36" t="s">
        <v>1058</v>
      </c>
      <c r="C585" s="116">
        <v>26</v>
      </c>
      <c r="D585" s="125">
        <f t="shared" si="35"/>
        <v>24.7</v>
      </c>
    </row>
    <row r="586" spans="1:11" x14ac:dyDescent="0.25">
      <c r="A586" s="80" t="s">
        <v>1566</v>
      </c>
      <c r="B586" s="80" t="s">
        <v>1590</v>
      </c>
      <c r="C586" s="116">
        <v>25</v>
      </c>
      <c r="D586" s="125">
        <f t="shared" si="35"/>
        <v>23.75</v>
      </c>
    </row>
    <row r="587" spans="1:11" x14ac:dyDescent="0.25">
      <c r="A587" s="80" t="s">
        <v>1567</v>
      </c>
      <c r="B587" s="80" t="s">
        <v>1591</v>
      </c>
      <c r="C587" s="116">
        <v>30</v>
      </c>
      <c r="D587" s="125">
        <f t="shared" si="35"/>
        <v>28.5</v>
      </c>
    </row>
    <row r="588" spans="1:11" x14ac:dyDescent="0.25">
      <c r="A588" s="80" t="s">
        <v>1568</v>
      </c>
      <c r="B588" s="80" t="s">
        <v>1592</v>
      </c>
      <c r="C588" s="116">
        <v>30</v>
      </c>
      <c r="D588" s="125">
        <f t="shared" si="35"/>
        <v>28.5</v>
      </c>
    </row>
    <row r="589" spans="1:11" x14ac:dyDescent="0.25">
      <c r="A589" s="80" t="s">
        <v>1569</v>
      </c>
      <c r="B589" s="80" t="s">
        <v>1593</v>
      </c>
      <c r="C589" s="116">
        <v>30</v>
      </c>
      <c r="D589" s="125">
        <f t="shared" si="35"/>
        <v>28.5</v>
      </c>
    </row>
    <row r="590" spans="1:11" x14ac:dyDescent="0.25">
      <c r="A590" s="28" t="s">
        <v>558</v>
      </c>
      <c r="B590" s="36" t="s">
        <v>1059</v>
      </c>
      <c r="C590" s="116">
        <v>40</v>
      </c>
      <c r="D590" s="125">
        <f t="shared" si="35"/>
        <v>38</v>
      </c>
    </row>
    <row r="591" spans="1:11" x14ac:dyDescent="0.25">
      <c r="A591" s="28" t="s">
        <v>560</v>
      </c>
      <c r="B591" s="36" t="s">
        <v>1060</v>
      </c>
      <c r="C591" s="116">
        <v>35</v>
      </c>
      <c r="D591" s="125">
        <f t="shared" si="35"/>
        <v>33.25</v>
      </c>
    </row>
    <row r="592" spans="1:11" x14ac:dyDescent="0.25">
      <c r="A592" s="28" t="s">
        <v>559</v>
      </c>
      <c r="B592" s="36" t="s">
        <v>1061</v>
      </c>
      <c r="C592" s="116">
        <v>35</v>
      </c>
      <c r="D592" s="125">
        <f t="shared" si="35"/>
        <v>33.25</v>
      </c>
    </row>
    <row r="593" spans="1:5" x14ac:dyDescent="0.25">
      <c r="A593" s="28" t="s">
        <v>561</v>
      </c>
      <c r="B593" s="36" t="s">
        <v>1062</v>
      </c>
      <c r="C593" s="116">
        <v>35</v>
      </c>
      <c r="D593" s="125">
        <f t="shared" si="35"/>
        <v>33.25</v>
      </c>
    </row>
    <row r="594" spans="1:5" x14ac:dyDescent="0.25">
      <c r="C594" s="116"/>
      <c r="D594" s="125"/>
    </row>
    <row r="595" spans="1:5" x14ac:dyDescent="0.25">
      <c r="A595" s="19" t="s">
        <v>1292</v>
      </c>
      <c r="B595" s="42" t="s">
        <v>1583</v>
      </c>
      <c r="C595" s="116"/>
      <c r="D595" s="125"/>
    </row>
    <row r="596" spans="1:5" x14ac:dyDescent="0.25">
      <c r="A596" s="28" t="s">
        <v>1582</v>
      </c>
      <c r="B596" s="36" t="s">
        <v>1576</v>
      </c>
      <c r="C596" s="116">
        <v>420</v>
      </c>
      <c r="D596" s="125">
        <f>C596-(C596*$D$1)</f>
        <v>399</v>
      </c>
    </row>
    <row r="597" spans="1:5" x14ac:dyDescent="0.3">
      <c r="A597" s="143" t="s">
        <v>2180</v>
      </c>
      <c r="B597" s="89" t="s">
        <v>2245</v>
      </c>
      <c r="C597" s="116">
        <v>350</v>
      </c>
      <c r="D597" s="125">
        <f>C597-(C597*$D$1)</f>
        <v>332.5</v>
      </c>
      <c r="E597" s="152" t="s">
        <v>2196</v>
      </c>
    </row>
    <row r="598" spans="1:5" x14ac:dyDescent="0.25">
      <c r="B598" s="42" t="s">
        <v>1357</v>
      </c>
      <c r="C598" s="116"/>
      <c r="D598" s="125"/>
    </row>
    <row r="599" spans="1:5" x14ac:dyDescent="0.25">
      <c r="A599" s="28" t="s">
        <v>613</v>
      </c>
      <c r="B599" s="36" t="s">
        <v>614</v>
      </c>
      <c r="C599" s="116">
        <v>75</v>
      </c>
      <c r="D599" s="125">
        <f t="shared" ref="D599:D607" si="36">C599-(C599*$D$1)</f>
        <v>71.25</v>
      </c>
    </row>
    <row r="600" spans="1:5" x14ac:dyDescent="0.25">
      <c r="A600" s="28" t="s">
        <v>663</v>
      </c>
      <c r="B600" s="28" t="s">
        <v>664</v>
      </c>
      <c r="C600" s="116">
        <v>9</v>
      </c>
      <c r="D600" s="125">
        <f t="shared" si="36"/>
        <v>8.5500000000000007</v>
      </c>
    </row>
    <row r="601" spans="1:5" x14ac:dyDescent="0.25">
      <c r="C601" s="116"/>
      <c r="D601" s="125"/>
    </row>
    <row r="602" spans="1:5" x14ac:dyDescent="0.25">
      <c r="A602" s="19" t="s">
        <v>1358</v>
      </c>
      <c r="C602" s="116"/>
      <c r="D602" s="125"/>
    </row>
    <row r="603" spans="1:5" x14ac:dyDescent="0.25">
      <c r="A603" s="87" t="s">
        <v>2175</v>
      </c>
      <c r="B603" s="86"/>
      <c r="C603" s="116"/>
      <c r="D603" s="125"/>
    </row>
    <row r="604" spans="1:5" x14ac:dyDescent="0.3">
      <c r="A604" s="143" t="s">
        <v>2176</v>
      </c>
      <c r="B604" s="143" t="s">
        <v>2227</v>
      </c>
      <c r="C604" s="144">
        <v>467</v>
      </c>
      <c r="D604" s="125">
        <f t="shared" si="36"/>
        <v>443.65</v>
      </c>
      <c r="E604" s="152" t="s">
        <v>2196</v>
      </c>
    </row>
    <row r="605" spans="1:5" x14ac:dyDescent="0.3">
      <c r="A605" s="143" t="s">
        <v>2177</v>
      </c>
      <c r="B605" s="143" t="s">
        <v>2228</v>
      </c>
      <c r="C605" s="144">
        <v>627</v>
      </c>
      <c r="D605" s="125">
        <f t="shared" si="36"/>
        <v>595.65</v>
      </c>
      <c r="E605" s="152" t="s">
        <v>2196</v>
      </c>
    </row>
    <row r="606" spans="1:5" x14ac:dyDescent="0.3">
      <c r="A606" s="143" t="s">
        <v>2178</v>
      </c>
      <c r="B606" s="143" t="s">
        <v>2229</v>
      </c>
      <c r="C606" s="144">
        <v>588</v>
      </c>
      <c r="D606" s="125">
        <f t="shared" si="36"/>
        <v>558.6</v>
      </c>
      <c r="E606" s="152" t="s">
        <v>2196</v>
      </c>
    </row>
    <row r="607" spans="1:5" x14ac:dyDescent="0.3">
      <c r="A607" s="143" t="s">
        <v>2179</v>
      </c>
      <c r="B607" s="143" t="s">
        <v>2230</v>
      </c>
      <c r="C607" s="144">
        <v>693</v>
      </c>
      <c r="D607" s="125">
        <f t="shared" si="36"/>
        <v>658.35</v>
      </c>
      <c r="E607" s="152" t="s">
        <v>2196</v>
      </c>
    </row>
    <row r="608" spans="1:5" x14ac:dyDescent="0.25">
      <c r="A608" s="19"/>
      <c r="C608" s="116"/>
      <c r="D608" s="125"/>
    </row>
    <row r="609" spans="1:4" x14ac:dyDescent="0.25">
      <c r="A609" s="19" t="s">
        <v>1800</v>
      </c>
      <c r="C609" s="116"/>
      <c r="D609" s="125"/>
    </row>
    <row r="610" spans="1:4" x14ac:dyDescent="0.25">
      <c r="A610" s="28" t="s">
        <v>171</v>
      </c>
      <c r="B610" s="36" t="s">
        <v>1801</v>
      </c>
      <c r="C610" s="116">
        <v>515</v>
      </c>
      <c r="D610" s="125">
        <f t="shared" ref="D610:D615" si="37">C610-(C610*$D$1)</f>
        <v>489.25</v>
      </c>
    </row>
    <row r="611" spans="1:4" x14ac:dyDescent="0.25">
      <c r="A611" s="28" t="s">
        <v>170</v>
      </c>
      <c r="B611" s="36" t="s">
        <v>1802</v>
      </c>
      <c r="C611" s="116">
        <v>427</v>
      </c>
      <c r="D611" s="125">
        <f t="shared" si="37"/>
        <v>405.65</v>
      </c>
    </row>
    <row r="612" spans="1:4" x14ac:dyDescent="0.25">
      <c r="A612" s="28" t="s">
        <v>169</v>
      </c>
      <c r="B612" s="36" t="s">
        <v>1803</v>
      </c>
      <c r="C612" s="116">
        <v>558</v>
      </c>
      <c r="D612" s="125">
        <f t="shared" si="37"/>
        <v>530.1</v>
      </c>
    </row>
    <row r="613" spans="1:4" x14ac:dyDescent="0.25">
      <c r="A613" s="28" t="s">
        <v>168</v>
      </c>
      <c r="B613" s="36" t="s">
        <v>1804</v>
      </c>
      <c r="C613" s="116">
        <v>661</v>
      </c>
      <c r="D613" s="125">
        <f t="shared" si="37"/>
        <v>627.95000000000005</v>
      </c>
    </row>
    <row r="614" spans="1:4" x14ac:dyDescent="0.25">
      <c r="A614" s="28" t="s">
        <v>167</v>
      </c>
      <c r="B614" s="36" t="s">
        <v>1805</v>
      </c>
      <c r="C614" s="116">
        <v>577</v>
      </c>
      <c r="D614" s="125">
        <f t="shared" si="37"/>
        <v>548.15</v>
      </c>
    </row>
    <row r="615" spans="1:4" x14ac:dyDescent="0.25">
      <c r="A615" s="28" t="s">
        <v>166</v>
      </c>
      <c r="B615" s="36" t="s">
        <v>1806</v>
      </c>
      <c r="C615" s="116">
        <v>693</v>
      </c>
      <c r="D615" s="125">
        <f t="shared" si="37"/>
        <v>658.35</v>
      </c>
    </row>
    <row r="616" spans="1:4" x14ac:dyDescent="0.25">
      <c r="C616" s="116"/>
      <c r="D616" s="125"/>
    </row>
    <row r="617" spans="1:4" x14ac:dyDescent="0.25">
      <c r="A617" s="19" t="s">
        <v>795</v>
      </c>
      <c r="C617" s="116"/>
      <c r="D617" s="125"/>
    </row>
    <row r="618" spans="1:4" x14ac:dyDescent="0.25">
      <c r="A618" s="28" t="s">
        <v>716</v>
      </c>
      <c r="B618" s="36" t="s">
        <v>722</v>
      </c>
      <c r="C618" s="116">
        <v>635</v>
      </c>
      <c r="D618" s="126">
        <f>C618-(C618*$D$1)</f>
        <v>603.25</v>
      </c>
    </row>
    <row r="619" spans="1:4" x14ac:dyDescent="0.25">
      <c r="A619" s="28" t="s">
        <v>1221</v>
      </c>
      <c r="B619" s="36" t="s">
        <v>1222</v>
      </c>
      <c r="C619" s="116">
        <v>695</v>
      </c>
      <c r="D619" s="126">
        <f>C619-(C619*$D$1)</f>
        <v>660.25</v>
      </c>
    </row>
    <row r="620" spans="1:4" x14ac:dyDescent="0.25">
      <c r="C620" s="116"/>
      <c r="D620" s="126"/>
    </row>
    <row r="621" spans="1:4" x14ac:dyDescent="0.25">
      <c r="A621" s="86" t="s">
        <v>2145</v>
      </c>
      <c r="C621" s="116"/>
      <c r="D621" s="126"/>
    </row>
    <row r="622" spans="1:4" x14ac:dyDescent="0.25">
      <c r="A622" s="36" t="s">
        <v>1989</v>
      </c>
      <c r="B622" s="28" t="s">
        <v>2144</v>
      </c>
      <c r="C622" s="116">
        <v>605</v>
      </c>
      <c r="D622" s="126">
        <f t="shared" ref="D622:D623" si="38">C622-(C622*$D$1)</f>
        <v>574.75</v>
      </c>
    </row>
    <row r="623" spans="1:4" x14ac:dyDescent="0.25">
      <c r="A623" s="36" t="s">
        <v>1990</v>
      </c>
      <c r="B623" s="36" t="s">
        <v>2146</v>
      </c>
      <c r="C623" s="116">
        <v>695</v>
      </c>
      <c r="D623" s="126">
        <f t="shared" si="38"/>
        <v>660.25</v>
      </c>
    </row>
    <row r="624" spans="1:4" x14ac:dyDescent="0.25">
      <c r="A624" s="36"/>
      <c r="C624" s="116"/>
      <c r="D624" s="126"/>
    </row>
    <row r="625" spans="1:4" x14ac:dyDescent="0.25">
      <c r="A625" s="19" t="s">
        <v>1807</v>
      </c>
      <c r="C625" s="116"/>
      <c r="D625" s="126"/>
    </row>
    <row r="626" spans="1:4" x14ac:dyDescent="0.25">
      <c r="A626" s="28" t="s">
        <v>193</v>
      </c>
      <c r="B626" s="36" t="s">
        <v>1808</v>
      </c>
      <c r="C626" s="116">
        <v>473</v>
      </c>
      <c r="D626" s="125">
        <f t="shared" ref="D626:D674" si="39">C626-(C626*$D$1)</f>
        <v>449.35</v>
      </c>
    </row>
    <row r="627" spans="1:4" x14ac:dyDescent="0.25">
      <c r="A627" s="28" t="s">
        <v>192</v>
      </c>
      <c r="B627" s="36" t="s">
        <v>1809</v>
      </c>
      <c r="C627" s="116">
        <v>588</v>
      </c>
      <c r="D627" s="125">
        <f t="shared" si="39"/>
        <v>558.6</v>
      </c>
    </row>
    <row r="628" spans="1:4" x14ac:dyDescent="0.25">
      <c r="A628" s="28" t="s">
        <v>1347</v>
      </c>
      <c r="B628" s="36" t="s">
        <v>1810</v>
      </c>
      <c r="C628" s="116">
        <v>500</v>
      </c>
      <c r="D628" s="125">
        <f>C628-(C628*$D$1)</f>
        <v>475</v>
      </c>
    </row>
    <row r="629" spans="1:4" x14ac:dyDescent="0.25">
      <c r="A629" s="28" t="s">
        <v>190</v>
      </c>
      <c r="B629" s="36" t="s">
        <v>1811</v>
      </c>
      <c r="C629" s="116">
        <v>695</v>
      </c>
      <c r="D629" s="125">
        <f>C629-(C629*$D$1)</f>
        <v>660.25</v>
      </c>
    </row>
    <row r="630" spans="1:4" x14ac:dyDescent="0.25">
      <c r="A630" s="28" t="s">
        <v>191</v>
      </c>
      <c r="B630" s="36" t="s">
        <v>1812</v>
      </c>
      <c r="C630" s="116">
        <v>595</v>
      </c>
      <c r="D630" s="125">
        <f t="shared" si="39"/>
        <v>565.25</v>
      </c>
    </row>
    <row r="631" spans="1:4" x14ac:dyDescent="0.25">
      <c r="A631" s="28" t="s">
        <v>1348</v>
      </c>
      <c r="B631" s="36" t="s">
        <v>1813</v>
      </c>
      <c r="C631" s="116">
        <v>630</v>
      </c>
      <c r="D631" s="125">
        <f t="shared" si="39"/>
        <v>598.5</v>
      </c>
    </row>
    <row r="632" spans="1:4" x14ac:dyDescent="0.25">
      <c r="C632" s="116"/>
      <c r="D632" s="125"/>
    </row>
    <row r="633" spans="1:4" x14ac:dyDescent="0.25">
      <c r="A633" s="19" t="s">
        <v>747</v>
      </c>
      <c r="C633" s="116"/>
      <c r="D633" s="125"/>
    </row>
    <row r="634" spans="1:4" x14ac:dyDescent="0.25">
      <c r="A634" s="28" t="s">
        <v>189</v>
      </c>
      <c r="B634" s="36" t="s">
        <v>1814</v>
      </c>
      <c r="C634" s="116">
        <v>525</v>
      </c>
      <c r="D634" s="125">
        <f t="shared" si="39"/>
        <v>498.75</v>
      </c>
    </row>
    <row r="635" spans="1:4" x14ac:dyDescent="0.25">
      <c r="A635" s="28" t="s">
        <v>188</v>
      </c>
      <c r="B635" s="36" t="s">
        <v>1815</v>
      </c>
      <c r="C635" s="116">
        <v>498</v>
      </c>
      <c r="D635" s="125">
        <f t="shared" si="39"/>
        <v>473.1</v>
      </c>
    </row>
    <row r="636" spans="1:4" x14ac:dyDescent="0.25">
      <c r="A636" s="28" t="s">
        <v>187</v>
      </c>
      <c r="B636" s="36" t="s">
        <v>1816</v>
      </c>
      <c r="C636" s="116">
        <v>588</v>
      </c>
      <c r="D636" s="125">
        <f t="shared" si="39"/>
        <v>558.6</v>
      </c>
    </row>
    <row r="637" spans="1:4" x14ac:dyDescent="0.25">
      <c r="A637" s="28" t="s">
        <v>186</v>
      </c>
      <c r="B637" s="36" t="s">
        <v>1817</v>
      </c>
      <c r="C637" s="116">
        <v>661</v>
      </c>
      <c r="D637" s="125">
        <f t="shared" si="39"/>
        <v>627.95000000000005</v>
      </c>
    </row>
    <row r="638" spans="1:4" x14ac:dyDescent="0.25">
      <c r="A638" s="28" t="s">
        <v>185</v>
      </c>
      <c r="B638" s="36" t="s">
        <v>1818</v>
      </c>
      <c r="C638" s="116">
        <v>635</v>
      </c>
      <c r="D638" s="125">
        <f t="shared" si="39"/>
        <v>603.25</v>
      </c>
    </row>
    <row r="639" spans="1:4" x14ac:dyDescent="0.25">
      <c r="A639" s="28" t="s">
        <v>184</v>
      </c>
      <c r="B639" s="36" t="s">
        <v>1819</v>
      </c>
      <c r="C639" s="116">
        <v>695</v>
      </c>
      <c r="D639" s="125">
        <f t="shared" si="39"/>
        <v>660.25</v>
      </c>
    </row>
    <row r="640" spans="1:4" x14ac:dyDescent="0.25">
      <c r="C640" s="116"/>
      <c r="D640" s="125"/>
    </row>
    <row r="641" spans="1:4" x14ac:dyDescent="0.25">
      <c r="A641" s="19" t="s">
        <v>1820</v>
      </c>
      <c r="C641" s="116"/>
      <c r="D641" s="125"/>
    </row>
    <row r="642" spans="1:4" x14ac:dyDescent="0.25">
      <c r="A642" s="28" t="s">
        <v>743</v>
      </c>
      <c r="B642" s="36" t="s">
        <v>1821</v>
      </c>
      <c r="C642" s="116">
        <v>635</v>
      </c>
      <c r="D642" s="125">
        <f t="shared" si="39"/>
        <v>603.25</v>
      </c>
    </row>
    <row r="643" spans="1:4" x14ac:dyDescent="0.25">
      <c r="C643" s="116"/>
      <c r="D643" s="125"/>
    </row>
    <row r="644" spans="1:4" x14ac:dyDescent="0.25">
      <c r="A644" s="19" t="s">
        <v>2064</v>
      </c>
      <c r="C644" s="116"/>
      <c r="D644" s="125"/>
    </row>
    <row r="645" spans="1:4" x14ac:dyDescent="0.25">
      <c r="A645" s="28" t="s">
        <v>158</v>
      </c>
      <c r="B645" s="36" t="s">
        <v>2058</v>
      </c>
      <c r="C645" s="116">
        <v>525</v>
      </c>
      <c r="D645" s="125">
        <f t="shared" ref="D645:D650" si="40">C645-(C645*$D$1)</f>
        <v>498.75</v>
      </c>
    </row>
    <row r="646" spans="1:4" x14ac:dyDescent="0.25">
      <c r="A646" s="28" t="s">
        <v>157</v>
      </c>
      <c r="B646" s="36" t="s">
        <v>2059</v>
      </c>
      <c r="C646" s="116">
        <v>473</v>
      </c>
      <c r="D646" s="125">
        <f t="shared" si="40"/>
        <v>449.35</v>
      </c>
    </row>
    <row r="647" spans="1:4" x14ac:dyDescent="0.25">
      <c r="A647" s="28" t="s">
        <v>156</v>
      </c>
      <c r="B647" s="36" t="s">
        <v>2060</v>
      </c>
      <c r="C647" s="116">
        <v>588</v>
      </c>
      <c r="D647" s="125">
        <f t="shared" si="40"/>
        <v>558.6</v>
      </c>
    </row>
    <row r="648" spans="1:4" x14ac:dyDescent="0.25">
      <c r="A648" s="28" t="s">
        <v>155</v>
      </c>
      <c r="B648" s="36" t="s">
        <v>2061</v>
      </c>
      <c r="C648" s="116">
        <v>661</v>
      </c>
      <c r="D648" s="125">
        <f t="shared" si="40"/>
        <v>627.95000000000005</v>
      </c>
    </row>
    <row r="649" spans="1:4" x14ac:dyDescent="0.25">
      <c r="A649" s="28" t="s">
        <v>154</v>
      </c>
      <c r="B649" s="36" t="s">
        <v>2062</v>
      </c>
      <c r="C649" s="116">
        <v>595</v>
      </c>
      <c r="D649" s="125">
        <f t="shared" si="40"/>
        <v>565.25</v>
      </c>
    </row>
    <row r="650" spans="1:4" x14ac:dyDescent="0.25">
      <c r="A650" s="28" t="s">
        <v>153</v>
      </c>
      <c r="B650" s="36" t="s">
        <v>2063</v>
      </c>
      <c r="C650" s="116">
        <v>695</v>
      </c>
      <c r="D650" s="125">
        <f t="shared" si="40"/>
        <v>660.25</v>
      </c>
    </row>
    <row r="651" spans="1:4" x14ac:dyDescent="0.25">
      <c r="C651" s="116"/>
      <c r="D651" s="125"/>
    </row>
    <row r="652" spans="1:4" x14ac:dyDescent="0.25">
      <c r="A652" s="19" t="s">
        <v>2116</v>
      </c>
      <c r="C652" s="116"/>
      <c r="D652" s="125"/>
    </row>
    <row r="653" spans="1:4" x14ac:dyDescent="0.25">
      <c r="A653" s="28" t="s">
        <v>2117</v>
      </c>
      <c r="B653" s="36" t="s">
        <v>2290</v>
      </c>
      <c r="C653" s="116">
        <v>500</v>
      </c>
      <c r="D653" s="125">
        <f t="shared" ref="D653:D654" si="41">C653-(C653*$D$1)</f>
        <v>475</v>
      </c>
    </row>
    <row r="654" spans="1:4" x14ac:dyDescent="0.25">
      <c r="A654" s="28" t="s">
        <v>2118</v>
      </c>
      <c r="B654" s="36" t="s">
        <v>2291</v>
      </c>
      <c r="C654" s="116">
        <v>667</v>
      </c>
      <c r="D654" s="125">
        <f t="shared" si="41"/>
        <v>633.65</v>
      </c>
    </row>
    <row r="655" spans="1:4" x14ac:dyDescent="0.25">
      <c r="C655" s="116"/>
      <c r="D655" s="125"/>
    </row>
    <row r="656" spans="1:4" x14ac:dyDescent="0.25">
      <c r="A656" s="19" t="s">
        <v>749</v>
      </c>
      <c r="C656" s="116"/>
      <c r="D656" s="125"/>
    </row>
    <row r="657" spans="1:4" x14ac:dyDescent="0.25">
      <c r="A657" s="28" t="s">
        <v>717</v>
      </c>
      <c r="B657" s="36" t="s">
        <v>1223</v>
      </c>
      <c r="C657" s="116">
        <v>498</v>
      </c>
      <c r="D657" s="125">
        <f>C657-(C657*$D$1)</f>
        <v>473.1</v>
      </c>
    </row>
    <row r="658" spans="1:4" x14ac:dyDescent="0.25">
      <c r="A658" s="28" t="s">
        <v>718</v>
      </c>
      <c r="B658" s="36" t="s">
        <v>720</v>
      </c>
      <c r="C658" s="116">
        <v>635</v>
      </c>
      <c r="D658" s="125">
        <f>C658-(C658*$D$1)</f>
        <v>603.25</v>
      </c>
    </row>
    <row r="659" spans="1:4" x14ac:dyDescent="0.25">
      <c r="C659" s="116"/>
      <c r="D659" s="125"/>
    </row>
    <row r="660" spans="1:4" x14ac:dyDescent="0.25">
      <c r="A660" s="19" t="s">
        <v>1822</v>
      </c>
      <c r="C660" s="116"/>
      <c r="D660" s="125"/>
    </row>
    <row r="661" spans="1:4" x14ac:dyDescent="0.25">
      <c r="A661" s="28" t="s">
        <v>183</v>
      </c>
      <c r="B661" s="36" t="s">
        <v>1823</v>
      </c>
      <c r="C661" s="116">
        <v>525</v>
      </c>
      <c r="D661" s="125">
        <f t="shared" si="39"/>
        <v>498.75</v>
      </c>
    </row>
    <row r="662" spans="1:4" x14ac:dyDescent="0.25">
      <c r="A662" s="28" t="s">
        <v>182</v>
      </c>
      <c r="B662" s="36" t="s">
        <v>1824</v>
      </c>
      <c r="C662" s="116">
        <v>450</v>
      </c>
      <c r="D662" s="125">
        <f t="shared" si="39"/>
        <v>427.5</v>
      </c>
    </row>
    <row r="663" spans="1:4" x14ac:dyDescent="0.25">
      <c r="A663" s="28" t="s">
        <v>181</v>
      </c>
      <c r="B663" s="36" t="s">
        <v>1825</v>
      </c>
      <c r="C663" s="116">
        <v>530</v>
      </c>
      <c r="D663" s="125">
        <f t="shared" si="39"/>
        <v>503.5</v>
      </c>
    </row>
    <row r="664" spans="1:4" x14ac:dyDescent="0.25">
      <c r="A664" s="28" t="s">
        <v>180</v>
      </c>
      <c r="B664" s="36" t="s">
        <v>1826</v>
      </c>
      <c r="C664" s="116">
        <v>661</v>
      </c>
      <c r="D664" s="125">
        <f t="shared" si="39"/>
        <v>627.95000000000005</v>
      </c>
    </row>
    <row r="665" spans="1:4" x14ac:dyDescent="0.25">
      <c r="A665" s="28" t="s">
        <v>179</v>
      </c>
      <c r="B665" s="36" t="s">
        <v>1827</v>
      </c>
      <c r="C665" s="116">
        <v>595</v>
      </c>
      <c r="D665" s="125">
        <f t="shared" si="39"/>
        <v>565.25</v>
      </c>
    </row>
    <row r="666" spans="1:4" x14ac:dyDescent="0.25">
      <c r="A666" s="28" t="s">
        <v>178</v>
      </c>
      <c r="B666" s="36" t="s">
        <v>1828</v>
      </c>
      <c r="C666" s="116">
        <v>635</v>
      </c>
      <c r="D666" s="125">
        <f t="shared" si="39"/>
        <v>603.25</v>
      </c>
    </row>
    <row r="667" spans="1:4" x14ac:dyDescent="0.25">
      <c r="C667" s="116"/>
      <c r="D667" s="125"/>
    </row>
    <row r="668" spans="1:4" x14ac:dyDescent="0.25">
      <c r="A668" s="19" t="s">
        <v>1829</v>
      </c>
      <c r="C668" s="116"/>
      <c r="D668" s="125"/>
    </row>
    <row r="669" spans="1:4" x14ac:dyDescent="0.25">
      <c r="A669" s="28" t="s">
        <v>177</v>
      </c>
      <c r="B669" s="36" t="s">
        <v>1830</v>
      </c>
      <c r="C669" s="116">
        <v>525</v>
      </c>
      <c r="D669" s="125">
        <f t="shared" si="39"/>
        <v>498.75</v>
      </c>
    </row>
    <row r="670" spans="1:4" x14ac:dyDescent="0.25">
      <c r="A670" s="28" t="s">
        <v>176</v>
      </c>
      <c r="B670" s="36" t="s">
        <v>1831</v>
      </c>
      <c r="C670" s="116">
        <v>498</v>
      </c>
      <c r="D670" s="125">
        <f t="shared" si="39"/>
        <v>473.1</v>
      </c>
    </row>
    <row r="671" spans="1:4" x14ac:dyDescent="0.25">
      <c r="A671" s="28" t="s">
        <v>175</v>
      </c>
      <c r="B671" s="36" t="s">
        <v>1832</v>
      </c>
      <c r="C671" s="116">
        <v>588</v>
      </c>
      <c r="D671" s="125">
        <f t="shared" si="39"/>
        <v>558.6</v>
      </c>
    </row>
    <row r="672" spans="1:4" x14ac:dyDescent="0.25">
      <c r="A672" s="28" t="s">
        <v>174</v>
      </c>
      <c r="B672" s="36" t="s">
        <v>1833</v>
      </c>
      <c r="C672" s="116">
        <v>661</v>
      </c>
      <c r="D672" s="125">
        <f t="shared" si="39"/>
        <v>627.95000000000005</v>
      </c>
    </row>
    <row r="673" spans="1:4" x14ac:dyDescent="0.25">
      <c r="A673" s="28" t="s">
        <v>173</v>
      </c>
      <c r="B673" s="36" t="s">
        <v>1834</v>
      </c>
      <c r="C673" s="116">
        <v>635</v>
      </c>
      <c r="D673" s="125">
        <f t="shared" si="39"/>
        <v>603.25</v>
      </c>
    </row>
    <row r="674" spans="1:4" x14ac:dyDescent="0.25">
      <c r="A674" s="28" t="s">
        <v>172</v>
      </c>
      <c r="B674" s="36" t="s">
        <v>1835</v>
      </c>
      <c r="C674" s="116">
        <v>695</v>
      </c>
      <c r="D674" s="125">
        <f t="shared" si="39"/>
        <v>660.25</v>
      </c>
    </row>
    <row r="675" spans="1:4" x14ac:dyDescent="0.25">
      <c r="C675" s="116"/>
      <c r="D675" s="125"/>
    </row>
    <row r="676" spans="1:4" x14ac:dyDescent="0.25">
      <c r="A676" s="19" t="s">
        <v>751</v>
      </c>
      <c r="C676" s="116"/>
      <c r="D676" s="125"/>
    </row>
    <row r="677" spans="1:4" x14ac:dyDescent="0.25">
      <c r="A677" s="28" t="s">
        <v>164</v>
      </c>
      <c r="B677" s="36" t="s">
        <v>1224</v>
      </c>
      <c r="C677" s="116">
        <v>393</v>
      </c>
      <c r="D677" s="125">
        <f t="shared" ref="D677:D706" si="42">C677-(C677*$D$1)</f>
        <v>373.35</v>
      </c>
    </row>
    <row r="678" spans="1:4" x14ac:dyDescent="0.25">
      <c r="A678" s="28" t="s">
        <v>163</v>
      </c>
      <c r="B678" s="36" t="s">
        <v>1225</v>
      </c>
      <c r="C678" s="116">
        <v>350</v>
      </c>
      <c r="D678" s="125">
        <f t="shared" si="42"/>
        <v>332.5</v>
      </c>
    </row>
    <row r="679" spans="1:4" x14ac:dyDescent="0.25">
      <c r="A679" s="28" t="s">
        <v>162</v>
      </c>
      <c r="B679" s="36" t="s">
        <v>1226</v>
      </c>
      <c r="C679" s="116">
        <v>456</v>
      </c>
      <c r="D679" s="125">
        <f t="shared" si="42"/>
        <v>433.2</v>
      </c>
    </row>
    <row r="680" spans="1:4" x14ac:dyDescent="0.25">
      <c r="A680" s="28" t="s">
        <v>161</v>
      </c>
      <c r="B680" s="36" t="s">
        <v>1235</v>
      </c>
      <c r="C680" s="116">
        <v>530</v>
      </c>
      <c r="D680" s="125">
        <f t="shared" si="42"/>
        <v>503.5</v>
      </c>
    </row>
    <row r="681" spans="1:4" x14ac:dyDescent="0.25">
      <c r="A681" s="28" t="s">
        <v>160</v>
      </c>
      <c r="B681" s="36" t="s">
        <v>1236</v>
      </c>
      <c r="C681" s="116">
        <v>480</v>
      </c>
      <c r="D681" s="125">
        <f t="shared" si="42"/>
        <v>456</v>
      </c>
    </row>
    <row r="682" spans="1:4" x14ac:dyDescent="0.25">
      <c r="A682" s="28" t="s">
        <v>159</v>
      </c>
      <c r="B682" s="36" t="s">
        <v>1237</v>
      </c>
      <c r="C682" s="116">
        <v>593</v>
      </c>
      <c r="D682" s="125">
        <f t="shared" si="42"/>
        <v>563.35</v>
      </c>
    </row>
    <row r="683" spans="1:4" x14ac:dyDescent="0.25">
      <c r="A683" s="19" t="s">
        <v>796</v>
      </c>
      <c r="C683" s="116"/>
      <c r="D683" s="125"/>
    </row>
    <row r="684" spans="1:4" x14ac:dyDescent="0.25">
      <c r="A684" s="28" t="s">
        <v>165</v>
      </c>
      <c r="B684" s="36" t="s">
        <v>801</v>
      </c>
      <c r="C684" s="116">
        <v>850</v>
      </c>
      <c r="D684" s="125">
        <f>C684-(C684*$D$1)</f>
        <v>807.5</v>
      </c>
    </row>
    <row r="685" spans="1:4" x14ac:dyDescent="0.25">
      <c r="A685" s="28" t="s">
        <v>797</v>
      </c>
      <c r="B685" s="36" t="s">
        <v>800</v>
      </c>
      <c r="C685" s="116">
        <v>900</v>
      </c>
      <c r="D685" s="125">
        <f t="shared" ref="D685:D687" si="43">C685-(C685*$D$1)</f>
        <v>855</v>
      </c>
    </row>
    <row r="686" spans="1:4" x14ac:dyDescent="0.25">
      <c r="A686" s="28" t="s">
        <v>798</v>
      </c>
      <c r="B686" s="36" t="s">
        <v>799</v>
      </c>
      <c r="C686" s="116">
        <v>900</v>
      </c>
      <c r="D686" s="125">
        <f t="shared" si="43"/>
        <v>855</v>
      </c>
    </row>
    <row r="687" spans="1:4" x14ac:dyDescent="0.25">
      <c r="A687" s="28" t="s">
        <v>802</v>
      </c>
      <c r="B687" s="36" t="s">
        <v>803</v>
      </c>
      <c r="C687" s="116">
        <v>900</v>
      </c>
      <c r="D687" s="125">
        <f t="shared" si="43"/>
        <v>855</v>
      </c>
    </row>
    <row r="688" spans="1:4" x14ac:dyDescent="0.25">
      <c r="C688" s="116"/>
      <c r="D688" s="125"/>
    </row>
    <row r="689" spans="1:4" x14ac:dyDescent="0.25">
      <c r="A689" s="19" t="s">
        <v>752</v>
      </c>
      <c r="C689" s="116"/>
      <c r="D689" s="125"/>
    </row>
    <row r="690" spans="1:4" x14ac:dyDescent="0.25">
      <c r="A690" s="28" t="s">
        <v>152</v>
      </c>
      <c r="B690" s="36" t="s">
        <v>1227</v>
      </c>
      <c r="C690" s="116">
        <v>357</v>
      </c>
      <c r="D690" s="125">
        <f t="shared" si="42"/>
        <v>339.15</v>
      </c>
    </row>
    <row r="691" spans="1:4" x14ac:dyDescent="0.25">
      <c r="A691" s="28" t="s">
        <v>151</v>
      </c>
      <c r="B691" s="36" t="s">
        <v>1228</v>
      </c>
      <c r="C691" s="116">
        <v>320</v>
      </c>
      <c r="D691" s="125">
        <f t="shared" si="42"/>
        <v>304</v>
      </c>
    </row>
    <row r="692" spans="1:4" x14ac:dyDescent="0.25">
      <c r="A692" s="28" t="s">
        <v>754</v>
      </c>
      <c r="B692" s="36" t="s">
        <v>1229</v>
      </c>
      <c r="C692" s="116">
        <v>330</v>
      </c>
      <c r="D692" s="125">
        <v>189</v>
      </c>
    </row>
    <row r="693" spans="1:4" x14ac:dyDescent="0.25">
      <c r="A693" s="28" t="s">
        <v>150</v>
      </c>
      <c r="B693" s="36" t="s">
        <v>1230</v>
      </c>
      <c r="C693" s="116">
        <v>420</v>
      </c>
      <c r="D693" s="125">
        <f t="shared" si="42"/>
        <v>399</v>
      </c>
    </row>
    <row r="694" spans="1:4" x14ac:dyDescent="0.25">
      <c r="A694" s="28" t="s">
        <v>149</v>
      </c>
      <c r="B694" s="36" t="s">
        <v>1238</v>
      </c>
      <c r="C694" s="116">
        <v>493</v>
      </c>
      <c r="D694" s="125">
        <f t="shared" si="42"/>
        <v>468.35</v>
      </c>
    </row>
    <row r="695" spans="1:4" x14ac:dyDescent="0.25">
      <c r="A695" s="28" t="s">
        <v>148</v>
      </c>
      <c r="B695" s="36" t="s">
        <v>1239</v>
      </c>
      <c r="C695" s="116">
        <v>467</v>
      </c>
      <c r="D695" s="125">
        <f t="shared" si="42"/>
        <v>443.65</v>
      </c>
    </row>
    <row r="696" spans="1:4" x14ac:dyDescent="0.25">
      <c r="A696" s="28" t="s">
        <v>755</v>
      </c>
      <c r="B696" s="36" t="s">
        <v>1240</v>
      </c>
      <c r="C696" s="116">
        <v>467</v>
      </c>
      <c r="D696" s="125">
        <f t="shared" si="42"/>
        <v>443.65</v>
      </c>
    </row>
    <row r="697" spans="1:4" x14ac:dyDescent="0.25">
      <c r="A697" s="28" t="s">
        <v>147</v>
      </c>
      <c r="B697" s="36" t="s">
        <v>1241</v>
      </c>
      <c r="C697" s="116">
        <v>557</v>
      </c>
      <c r="D697" s="125">
        <f t="shared" si="42"/>
        <v>529.15</v>
      </c>
    </row>
    <row r="698" spans="1:4" x14ac:dyDescent="0.25">
      <c r="C698" s="116"/>
      <c r="D698" s="125"/>
    </row>
    <row r="699" spans="1:4" x14ac:dyDescent="0.25">
      <c r="A699" s="19" t="s">
        <v>753</v>
      </c>
      <c r="C699" s="116"/>
      <c r="D699" s="125"/>
    </row>
    <row r="700" spans="1:4" x14ac:dyDescent="0.25">
      <c r="A700" s="28" t="s">
        <v>146</v>
      </c>
      <c r="B700" s="36" t="s">
        <v>1231</v>
      </c>
      <c r="C700" s="116">
        <v>357</v>
      </c>
      <c r="D700" s="125">
        <f t="shared" si="42"/>
        <v>339.15</v>
      </c>
    </row>
    <row r="701" spans="1:4" x14ac:dyDescent="0.25">
      <c r="A701" s="28" t="s">
        <v>145</v>
      </c>
      <c r="B701" s="36" t="s">
        <v>1232</v>
      </c>
      <c r="C701" s="116">
        <v>320</v>
      </c>
      <c r="D701" s="125">
        <f t="shared" si="42"/>
        <v>304</v>
      </c>
    </row>
    <row r="702" spans="1:4" x14ac:dyDescent="0.25">
      <c r="A702" s="28" t="s">
        <v>756</v>
      </c>
      <c r="B702" s="36" t="s">
        <v>1233</v>
      </c>
      <c r="C702" s="116">
        <v>330</v>
      </c>
      <c r="D702" s="125">
        <v>189</v>
      </c>
    </row>
    <row r="703" spans="1:4" x14ac:dyDescent="0.25">
      <c r="A703" s="28" t="s">
        <v>144</v>
      </c>
      <c r="B703" s="36" t="s">
        <v>1234</v>
      </c>
      <c r="C703" s="116">
        <v>420</v>
      </c>
      <c r="D703" s="125">
        <f t="shared" si="42"/>
        <v>399</v>
      </c>
    </row>
    <row r="704" spans="1:4" x14ac:dyDescent="0.25">
      <c r="A704" s="28" t="s">
        <v>143</v>
      </c>
      <c r="B704" s="36" t="s">
        <v>1242</v>
      </c>
      <c r="C704" s="116">
        <v>493</v>
      </c>
      <c r="D704" s="125">
        <f t="shared" si="42"/>
        <v>468.35</v>
      </c>
    </row>
    <row r="705" spans="1:4" x14ac:dyDescent="0.25">
      <c r="A705" s="28" t="s">
        <v>142</v>
      </c>
      <c r="B705" s="36" t="s">
        <v>1243</v>
      </c>
      <c r="C705" s="116">
        <v>467</v>
      </c>
      <c r="D705" s="125">
        <f t="shared" si="42"/>
        <v>443.65</v>
      </c>
    </row>
    <row r="706" spans="1:4" x14ac:dyDescent="0.25">
      <c r="A706" s="28" t="s">
        <v>757</v>
      </c>
      <c r="B706" s="36" t="s">
        <v>1244</v>
      </c>
      <c r="C706" s="116">
        <v>467</v>
      </c>
      <c r="D706" s="125">
        <f t="shared" si="42"/>
        <v>443.65</v>
      </c>
    </row>
    <row r="707" spans="1:4" x14ac:dyDescent="0.25">
      <c r="A707" s="28" t="s">
        <v>141</v>
      </c>
      <c r="B707" s="36" t="s">
        <v>1245</v>
      </c>
      <c r="C707" s="116">
        <v>556</v>
      </c>
      <c r="D707" s="125">
        <f>C707-(C707*$D$1)</f>
        <v>528.20000000000005</v>
      </c>
    </row>
    <row r="708" spans="1:4" x14ac:dyDescent="0.25">
      <c r="C708" s="116"/>
      <c r="D708" s="125"/>
    </row>
    <row r="709" spans="1:4" x14ac:dyDescent="0.25">
      <c r="A709" s="19" t="s">
        <v>1065</v>
      </c>
      <c r="B709" s="42"/>
      <c r="C709" s="116"/>
      <c r="D709" s="125"/>
    </row>
    <row r="710" spans="1:4" x14ac:dyDescent="0.25">
      <c r="A710" s="28" t="s">
        <v>518</v>
      </c>
      <c r="B710" s="36" t="s">
        <v>758</v>
      </c>
      <c r="C710" s="116">
        <v>204</v>
      </c>
      <c r="D710" s="125">
        <f>C710-(C710*$D$1)</f>
        <v>193.8</v>
      </c>
    </row>
    <row r="711" spans="1:4" x14ac:dyDescent="0.25">
      <c r="A711" s="28" t="s">
        <v>517</v>
      </c>
      <c r="B711" s="36" t="s">
        <v>759</v>
      </c>
      <c r="C711" s="116">
        <v>288</v>
      </c>
      <c r="D711" s="125">
        <f t="shared" ref="D711:D717" si="44">C711-(C711*$D$1)</f>
        <v>273.60000000000002</v>
      </c>
    </row>
    <row r="712" spans="1:4" x14ac:dyDescent="0.25">
      <c r="A712" s="19" t="s">
        <v>1384</v>
      </c>
      <c r="B712" s="47"/>
      <c r="C712" s="116"/>
      <c r="D712" s="125"/>
    </row>
    <row r="713" spans="1:4" x14ac:dyDescent="0.25">
      <c r="A713" s="28" t="s">
        <v>520</v>
      </c>
      <c r="B713" s="36" t="s">
        <v>1352</v>
      </c>
      <c r="C713" s="116">
        <v>80</v>
      </c>
      <c r="D713" s="125">
        <f t="shared" si="44"/>
        <v>76</v>
      </c>
    </row>
    <row r="714" spans="1:4" x14ac:dyDescent="0.25">
      <c r="A714" s="28" t="s">
        <v>521</v>
      </c>
      <c r="B714" s="36" t="s">
        <v>1351</v>
      </c>
      <c r="C714" s="116">
        <v>90</v>
      </c>
      <c r="D714" s="125">
        <f t="shared" si="44"/>
        <v>85.5</v>
      </c>
    </row>
    <row r="715" spans="1:4" x14ac:dyDescent="0.25">
      <c r="A715" s="28" t="s">
        <v>512</v>
      </c>
      <c r="B715" s="36" t="s">
        <v>1362</v>
      </c>
      <c r="C715" s="116">
        <v>80</v>
      </c>
      <c r="D715" s="125">
        <f t="shared" si="44"/>
        <v>76</v>
      </c>
    </row>
    <row r="716" spans="1:4" x14ac:dyDescent="0.25">
      <c r="A716" s="28" t="s">
        <v>513</v>
      </c>
      <c r="B716" s="36" t="s">
        <v>1350</v>
      </c>
      <c r="C716" s="116">
        <v>95</v>
      </c>
      <c r="D716" s="125">
        <f t="shared" si="44"/>
        <v>90.25</v>
      </c>
    </row>
    <row r="717" spans="1:4" x14ac:dyDescent="0.25">
      <c r="A717" s="28" t="s">
        <v>1332</v>
      </c>
      <c r="B717" s="36" t="s">
        <v>1363</v>
      </c>
      <c r="C717" s="116">
        <v>99</v>
      </c>
      <c r="D717" s="125">
        <f t="shared" si="44"/>
        <v>94.05</v>
      </c>
    </row>
    <row r="718" spans="1:4" x14ac:dyDescent="0.25">
      <c r="C718" s="116"/>
      <c r="D718" s="125"/>
    </row>
    <row r="719" spans="1:4" x14ac:dyDescent="0.25">
      <c r="A719" s="19" t="s">
        <v>1359</v>
      </c>
      <c r="B719" s="42"/>
      <c r="C719" s="116"/>
      <c r="D719" s="125"/>
    </row>
    <row r="720" spans="1:4" x14ac:dyDescent="0.25">
      <c r="A720" s="28" t="s">
        <v>523</v>
      </c>
      <c r="B720" s="36" t="s">
        <v>1360</v>
      </c>
      <c r="C720" s="116">
        <v>136</v>
      </c>
      <c r="D720" s="125">
        <f>C720-(C720*$D$1)</f>
        <v>129.19999999999999</v>
      </c>
    </row>
    <row r="721" spans="1:4" x14ac:dyDescent="0.25">
      <c r="A721" s="28" t="s">
        <v>2283</v>
      </c>
      <c r="B721" s="36" t="s">
        <v>1361</v>
      </c>
      <c r="C721" s="116">
        <v>153</v>
      </c>
      <c r="D721" s="125">
        <f>C721-(C721*$D$1)</f>
        <v>145.35</v>
      </c>
    </row>
    <row r="722" spans="1:4" x14ac:dyDescent="0.25">
      <c r="A722" s="28" t="s">
        <v>528</v>
      </c>
      <c r="B722" s="36" t="s">
        <v>1142</v>
      </c>
      <c r="C722" s="116">
        <v>172</v>
      </c>
      <c r="D722" s="125">
        <f t="shared" ref="D722:D732" si="45">C722-(C722*$D$1)</f>
        <v>163.4</v>
      </c>
    </row>
    <row r="723" spans="1:4" x14ac:dyDescent="0.25">
      <c r="A723" s="28" t="s">
        <v>1196</v>
      </c>
      <c r="B723" s="36" t="s">
        <v>1197</v>
      </c>
      <c r="C723" s="116">
        <v>172</v>
      </c>
      <c r="D723" s="125">
        <f t="shared" si="45"/>
        <v>163.4</v>
      </c>
    </row>
    <row r="724" spans="1:4" x14ac:dyDescent="0.25">
      <c r="B724" s="48" t="s">
        <v>1198</v>
      </c>
      <c r="C724" s="116"/>
      <c r="D724" s="125"/>
    </row>
    <row r="725" spans="1:4" x14ac:dyDescent="0.25">
      <c r="A725" s="28" t="s">
        <v>1095</v>
      </c>
      <c r="B725" s="36" t="s">
        <v>1096</v>
      </c>
      <c r="C725" s="116">
        <v>205</v>
      </c>
      <c r="D725" s="125">
        <f t="shared" si="45"/>
        <v>194.75</v>
      </c>
    </row>
    <row r="726" spans="1:4" x14ac:dyDescent="0.25">
      <c r="A726" s="28" t="s">
        <v>2284</v>
      </c>
      <c r="B726" s="36" t="s">
        <v>1199</v>
      </c>
      <c r="C726" s="116">
        <v>205</v>
      </c>
      <c r="D726" s="125">
        <f t="shared" si="45"/>
        <v>194.75</v>
      </c>
    </row>
    <row r="727" spans="1:4" x14ac:dyDescent="0.25">
      <c r="B727" s="48" t="s">
        <v>1377</v>
      </c>
      <c r="C727" s="116"/>
      <c r="D727" s="125"/>
    </row>
    <row r="728" spans="1:4" x14ac:dyDescent="0.25">
      <c r="A728" s="19" t="s">
        <v>1364</v>
      </c>
      <c r="B728" s="48"/>
      <c r="C728" s="116"/>
      <c r="D728" s="125"/>
    </row>
    <row r="729" spans="1:4" x14ac:dyDescent="0.25">
      <c r="A729" s="28" t="s">
        <v>1143</v>
      </c>
      <c r="B729" s="36" t="s">
        <v>1144</v>
      </c>
      <c r="C729" s="116">
        <v>16</v>
      </c>
      <c r="D729" s="125">
        <f t="shared" si="45"/>
        <v>15.2</v>
      </c>
    </row>
    <row r="730" spans="1:4" x14ac:dyDescent="0.25">
      <c r="A730" s="28" t="s">
        <v>1294</v>
      </c>
      <c r="B730" s="36" t="s">
        <v>1293</v>
      </c>
      <c r="C730" s="116">
        <v>16</v>
      </c>
      <c r="D730" s="125">
        <f t="shared" si="45"/>
        <v>15.2</v>
      </c>
    </row>
    <row r="731" spans="1:4" x14ac:dyDescent="0.25">
      <c r="A731" s="28" t="s">
        <v>1099</v>
      </c>
      <c r="B731" s="36" t="s">
        <v>1145</v>
      </c>
      <c r="C731" s="116">
        <v>42</v>
      </c>
      <c r="D731" s="125">
        <f t="shared" si="45"/>
        <v>39.9</v>
      </c>
    </row>
    <row r="732" spans="1:4" x14ac:dyDescent="0.25">
      <c r="A732" s="28" t="s">
        <v>1098</v>
      </c>
      <c r="B732" s="36" t="s">
        <v>1097</v>
      </c>
      <c r="C732" s="116">
        <v>49</v>
      </c>
      <c r="D732" s="125">
        <f t="shared" si="45"/>
        <v>46.55</v>
      </c>
    </row>
    <row r="733" spans="1:4" x14ac:dyDescent="0.25">
      <c r="C733" s="116"/>
      <c r="D733" s="125"/>
    </row>
    <row r="734" spans="1:4" x14ac:dyDescent="0.25">
      <c r="A734" s="19" t="s">
        <v>1365</v>
      </c>
      <c r="B734" s="42"/>
      <c r="C734" s="116"/>
      <c r="D734" s="125"/>
    </row>
    <row r="735" spans="1:4" x14ac:dyDescent="0.25">
      <c r="A735" s="19"/>
      <c r="B735" s="42" t="s">
        <v>1299</v>
      </c>
      <c r="C735" s="116"/>
      <c r="D735" s="125"/>
    </row>
    <row r="736" spans="1:4" x14ac:dyDescent="0.25">
      <c r="A736" s="28" t="s">
        <v>135</v>
      </c>
      <c r="B736" s="36" t="s">
        <v>804</v>
      </c>
      <c r="C736" s="116">
        <v>875</v>
      </c>
      <c r="D736" s="125">
        <f>C736-(C736*$D$1)</f>
        <v>831.25</v>
      </c>
    </row>
    <row r="737" spans="1:4" x14ac:dyDescent="0.25">
      <c r="A737" s="28" t="s">
        <v>124</v>
      </c>
      <c r="B737" s="36" t="s">
        <v>805</v>
      </c>
      <c r="C737" s="116">
        <v>866</v>
      </c>
      <c r="D737" s="125">
        <f>C737-(C737*$D$1)</f>
        <v>822.7</v>
      </c>
    </row>
    <row r="738" spans="1:4" x14ac:dyDescent="0.25">
      <c r="A738" s="28" t="s">
        <v>2233</v>
      </c>
      <c r="B738" s="28" t="s">
        <v>2234</v>
      </c>
      <c r="C738" s="126">
        <v>866</v>
      </c>
      <c r="D738" s="125">
        <f>C738-(C738*$D$1)</f>
        <v>822.7</v>
      </c>
    </row>
    <row r="739" spans="1:4" x14ac:dyDescent="0.25">
      <c r="B739" s="42" t="s">
        <v>769</v>
      </c>
      <c r="C739" s="116"/>
      <c r="D739" s="125"/>
    </row>
    <row r="740" spans="1:4" x14ac:dyDescent="0.25">
      <c r="A740" s="28" t="s">
        <v>131</v>
      </c>
      <c r="B740" s="36" t="s">
        <v>809</v>
      </c>
      <c r="C740" s="116">
        <v>895</v>
      </c>
      <c r="D740" s="125">
        <f>C740-(C740*$D$1)</f>
        <v>850.25</v>
      </c>
    </row>
    <row r="741" spans="1:4" x14ac:dyDescent="0.25">
      <c r="A741" s="28" t="s">
        <v>128</v>
      </c>
      <c r="B741" s="36" t="s">
        <v>811</v>
      </c>
      <c r="C741" s="116">
        <v>866</v>
      </c>
      <c r="D741" s="125">
        <f>C741-(C741*$D$1)</f>
        <v>822.7</v>
      </c>
    </row>
    <row r="742" spans="1:4" x14ac:dyDescent="0.25">
      <c r="C742" s="116"/>
      <c r="D742" s="125"/>
    </row>
    <row r="743" spans="1:4" x14ac:dyDescent="0.25">
      <c r="A743" s="19" t="s">
        <v>1368</v>
      </c>
      <c r="C743" s="116"/>
      <c r="D743" s="125"/>
    </row>
    <row r="744" spans="1:4" x14ac:dyDescent="0.25">
      <c r="A744" s="19"/>
      <c r="B744" s="42" t="s">
        <v>1299</v>
      </c>
      <c r="C744" s="116"/>
      <c r="D744" s="125"/>
    </row>
    <row r="745" spans="1:4" x14ac:dyDescent="0.25">
      <c r="A745" s="28" t="s">
        <v>136</v>
      </c>
      <c r="B745" s="36" t="s">
        <v>806</v>
      </c>
      <c r="C745" s="116">
        <v>900</v>
      </c>
      <c r="D745" s="125">
        <f>C745-(C745*$D$1)</f>
        <v>855</v>
      </c>
    </row>
    <row r="746" spans="1:4" x14ac:dyDescent="0.25">
      <c r="A746" s="28" t="s">
        <v>125</v>
      </c>
      <c r="B746" s="36" t="s">
        <v>807</v>
      </c>
      <c r="C746" s="116">
        <v>900</v>
      </c>
      <c r="D746" s="125">
        <f>C746-(C746*$D$1)</f>
        <v>855</v>
      </c>
    </row>
    <row r="747" spans="1:4" x14ac:dyDescent="0.25">
      <c r="B747" s="19" t="s">
        <v>769</v>
      </c>
      <c r="C747" s="123"/>
      <c r="D747" s="125"/>
    </row>
    <row r="748" spans="1:4" x14ac:dyDescent="0.25">
      <c r="A748" s="28" t="s">
        <v>132</v>
      </c>
      <c r="B748" s="36" t="s">
        <v>808</v>
      </c>
      <c r="C748" s="116">
        <v>900</v>
      </c>
      <c r="D748" s="125">
        <f t="shared" ref="D748:D749" si="46">C748-(C748*$D$1)</f>
        <v>855</v>
      </c>
    </row>
    <row r="749" spans="1:4" x14ac:dyDescent="0.25">
      <c r="A749" s="28" t="s">
        <v>129</v>
      </c>
      <c r="B749" s="36" t="s">
        <v>810</v>
      </c>
      <c r="C749" s="116">
        <v>900</v>
      </c>
      <c r="D749" s="125">
        <f t="shared" si="46"/>
        <v>855</v>
      </c>
    </row>
    <row r="750" spans="1:4" x14ac:dyDescent="0.25">
      <c r="C750" s="116"/>
      <c r="D750" s="125"/>
    </row>
    <row r="751" spans="1:4" x14ac:dyDescent="0.25">
      <c r="A751" s="19" t="s">
        <v>1367</v>
      </c>
      <c r="B751" s="42"/>
      <c r="C751" s="116"/>
      <c r="D751" s="125"/>
    </row>
    <row r="752" spans="1:4" x14ac:dyDescent="0.25">
      <c r="A752" s="28" t="s">
        <v>140</v>
      </c>
      <c r="B752" s="36" t="s">
        <v>813</v>
      </c>
      <c r="C752" s="116">
        <v>935</v>
      </c>
      <c r="D752" s="125">
        <f>C752-(C752*$D$1)</f>
        <v>888.25</v>
      </c>
    </row>
    <row r="753" spans="1:4" x14ac:dyDescent="0.25">
      <c r="A753" s="28" t="s">
        <v>139</v>
      </c>
      <c r="B753" s="36" t="s">
        <v>812</v>
      </c>
      <c r="C753" s="116">
        <v>935</v>
      </c>
      <c r="D753" s="125">
        <f>C753-(C753*$D$1)</f>
        <v>888.25</v>
      </c>
    </row>
    <row r="754" spans="1:4" x14ac:dyDescent="0.25">
      <c r="C754" s="116"/>
      <c r="D754" s="125"/>
    </row>
    <row r="755" spans="1:4" x14ac:dyDescent="0.25">
      <c r="A755" s="19" t="s">
        <v>1366</v>
      </c>
      <c r="B755" s="42"/>
      <c r="C755" s="116"/>
      <c r="D755" s="125"/>
    </row>
    <row r="756" spans="1:4" x14ac:dyDescent="0.25">
      <c r="A756" s="28" t="s">
        <v>121</v>
      </c>
      <c r="B756" s="36" t="s">
        <v>814</v>
      </c>
      <c r="C756" s="116">
        <v>997</v>
      </c>
      <c r="D756" s="125">
        <f>C756-(C756*$D$1)</f>
        <v>947.15</v>
      </c>
    </row>
    <row r="757" spans="1:4" x14ac:dyDescent="0.25">
      <c r="A757" s="28" t="s">
        <v>115</v>
      </c>
      <c r="B757" s="36" t="s">
        <v>815</v>
      </c>
      <c r="C757" s="116">
        <v>997</v>
      </c>
      <c r="D757" s="125">
        <f t="shared" ref="D757" si="47">C757-(C757*$D$1)</f>
        <v>947.15</v>
      </c>
    </row>
    <row r="758" spans="1:4" x14ac:dyDescent="0.25">
      <c r="A758" s="28" t="s">
        <v>118</v>
      </c>
      <c r="B758" s="36" t="s">
        <v>816</v>
      </c>
      <c r="C758" s="116">
        <v>1023</v>
      </c>
      <c r="D758" s="125">
        <f>C758-(C758*$D$1)</f>
        <v>971.85</v>
      </c>
    </row>
    <row r="759" spans="1:4" x14ac:dyDescent="0.25">
      <c r="C759" s="116"/>
      <c r="D759" s="125"/>
    </row>
    <row r="760" spans="1:4" x14ac:dyDescent="0.25">
      <c r="A760" s="19" t="s">
        <v>1369</v>
      </c>
      <c r="B760" s="42"/>
      <c r="C760" s="116"/>
      <c r="D760" s="125"/>
    </row>
    <row r="761" spans="1:4" x14ac:dyDescent="0.25">
      <c r="A761" s="19"/>
      <c r="B761" s="42" t="s">
        <v>1299</v>
      </c>
      <c r="C761" s="116"/>
      <c r="D761" s="125"/>
    </row>
    <row r="762" spans="1:4" x14ac:dyDescent="0.25">
      <c r="A762" s="39" t="s">
        <v>137</v>
      </c>
      <c r="B762" s="40" t="s">
        <v>817</v>
      </c>
      <c r="C762" s="117">
        <v>875</v>
      </c>
      <c r="D762" s="125">
        <f>C762-(C762*$D$1)</f>
        <v>831.25</v>
      </c>
    </row>
    <row r="763" spans="1:4" x14ac:dyDescent="0.25">
      <c r="A763" s="28" t="s">
        <v>126</v>
      </c>
      <c r="B763" s="36" t="s">
        <v>818</v>
      </c>
      <c r="C763" s="116">
        <v>866</v>
      </c>
      <c r="D763" s="125">
        <f>C763-(C763*$D$1)</f>
        <v>822.7</v>
      </c>
    </row>
    <row r="764" spans="1:4" x14ac:dyDescent="0.25">
      <c r="B764" s="42" t="s">
        <v>1298</v>
      </c>
      <c r="C764" s="116"/>
      <c r="D764" s="125"/>
    </row>
    <row r="765" spans="1:4" x14ac:dyDescent="0.25">
      <c r="A765" s="28" t="s">
        <v>133</v>
      </c>
      <c r="B765" s="36" t="s">
        <v>819</v>
      </c>
      <c r="C765" s="116">
        <v>895</v>
      </c>
      <c r="D765" s="125">
        <f>C765-(C765*$D$1)</f>
        <v>850.25</v>
      </c>
    </row>
    <row r="766" spans="1:4" x14ac:dyDescent="0.25">
      <c r="C766" s="116"/>
      <c r="D766" s="125"/>
    </row>
    <row r="767" spans="1:4" x14ac:dyDescent="0.25">
      <c r="A767" s="19" t="s">
        <v>1370</v>
      </c>
      <c r="C767" s="116"/>
      <c r="D767" s="125"/>
    </row>
    <row r="768" spans="1:4" x14ac:dyDescent="0.25">
      <c r="A768" s="19"/>
      <c r="B768" s="42" t="s">
        <v>1299</v>
      </c>
      <c r="C768" s="116"/>
      <c r="D768" s="125"/>
    </row>
    <row r="769" spans="1:4" x14ac:dyDescent="0.25">
      <c r="A769" s="39" t="s">
        <v>138</v>
      </c>
      <c r="B769" s="40" t="s">
        <v>820</v>
      </c>
      <c r="C769" s="117">
        <v>900</v>
      </c>
      <c r="D769" s="125">
        <f>C769-(C769*$D$1)</f>
        <v>855</v>
      </c>
    </row>
    <row r="770" spans="1:4" x14ac:dyDescent="0.25">
      <c r="A770" s="28" t="s">
        <v>127</v>
      </c>
      <c r="B770" s="36" t="s">
        <v>821</v>
      </c>
      <c r="C770" s="116">
        <v>900</v>
      </c>
      <c r="D770" s="125">
        <f>C770-(C770*$D$1)</f>
        <v>855</v>
      </c>
    </row>
    <row r="771" spans="1:4" x14ac:dyDescent="0.25">
      <c r="B771" s="42" t="s">
        <v>1246</v>
      </c>
      <c r="C771" s="116"/>
      <c r="D771" s="125"/>
    </row>
    <row r="772" spans="1:4" x14ac:dyDescent="0.25">
      <c r="A772" s="28" t="s">
        <v>134</v>
      </c>
      <c r="B772" s="36" t="s">
        <v>822</v>
      </c>
      <c r="C772" s="116">
        <v>900</v>
      </c>
      <c r="D772" s="125">
        <f t="shared" ref="D772:D773" si="48">C772-(C772*$D$1)</f>
        <v>855</v>
      </c>
    </row>
    <row r="773" spans="1:4" x14ac:dyDescent="0.25">
      <c r="A773" s="28" t="s">
        <v>130</v>
      </c>
      <c r="B773" s="36" t="s">
        <v>823</v>
      </c>
      <c r="C773" s="116">
        <v>900</v>
      </c>
      <c r="D773" s="125">
        <f t="shared" si="48"/>
        <v>855</v>
      </c>
    </row>
    <row r="774" spans="1:4" x14ac:dyDescent="0.25">
      <c r="C774" s="116"/>
      <c r="D774" s="125"/>
    </row>
    <row r="775" spans="1:4" x14ac:dyDescent="0.25">
      <c r="A775" s="19" t="s">
        <v>1371</v>
      </c>
      <c r="B775" s="42"/>
      <c r="C775" s="116"/>
      <c r="D775" s="125"/>
    </row>
    <row r="776" spans="1:4" x14ac:dyDescent="0.25">
      <c r="A776" s="28" t="s">
        <v>123</v>
      </c>
      <c r="B776" s="36" t="s">
        <v>122</v>
      </c>
      <c r="C776" s="116">
        <v>997</v>
      </c>
      <c r="D776" s="125">
        <f>C776-(C776*$D$1)</f>
        <v>947.15</v>
      </c>
    </row>
    <row r="777" spans="1:4" x14ac:dyDescent="0.25">
      <c r="A777" s="28" t="s">
        <v>120</v>
      </c>
      <c r="B777" s="36" t="s">
        <v>119</v>
      </c>
      <c r="C777" s="116">
        <v>866</v>
      </c>
      <c r="D777" s="125">
        <f t="shared" ref="D777:D778" si="49">C777-(C777*$D$1)</f>
        <v>822.7</v>
      </c>
    </row>
    <row r="778" spans="1:4" x14ac:dyDescent="0.25">
      <c r="A778" s="28" t="s">
        <v>117</v>
      </c>
      <c r="B778" s="36" t="s">
        <v>116</v>
      </c>
      <c r="C778" s="116">
        <v>1023</v>
      </c>
      <c r="D778" s="125">
        <f t="shared" si="49"/>
        <v>971.85</v>
      </c>
    </row>
    <row r="779" spans="1:4" x14ac:dyDescent="0.25">
      <c r="C779" s="116"/>
      <c r="D779" s="125"/>
    </row>
    <row r="780" spans="1:4" x14ac:dyDescent="0.25">
      <c r="A780" s="19" t="s">
        <v>1372</v>
      </c>
      <c r="B780" s="42"/>
      <c r="C780" s="116"/>
      <c r="D780" s="125"/>
    </row>
    <row r="781" spans="1:4" x14ac:dyDescent="0.25">
      <c r="A781" s="19"/>
      <c r="B781" s="42" t="s">
        <v>1147</v>
      </c>
      <c r="C781" s="116"/>
      <c r="D781" s="125"/>
    </row>
    <row r="782" spans="1:4" x14ac:dyDescent="0.25">
      <c r="A782" s="28" t="s">
        <v>114</v>
      </c>
      <c r="B782" s="36" t="s">
        <v>775</v>
      </c>
      <c r="C782" s="116">
        <v>824</v>
      </c>
      <c r="D782" s="125">
        <f>C782-(C782*$D$1)</f>
        <v>782.8</v>
      </c>
    </row>
    <row r="783" spans="1:4" x14ac:dyDescent="0.25">
      <c r="A783" s="28" t="s">
        <v>104</v>
      </c>
      <c r="B783" s="36" t="s">
        <v>774</v>
      </c>
      <c r="C783" s="116">
        <v>297</v>
      </c>
      <c r="D783" s="125">
        <f t="shared" ref="D783:D784" si="50">C783-(C783*$D$1)</f>
        <v>282.14999999999998</v>
      </c>
    </row>
    <row r="784" spans="1:4" x14ac:dyDescent="0.25">
      <c r="A784" s="28" t="s">
        <v>88</v>
      </c>
      <c r="B784" s="36" t="s">
        <v>824</v>
      </c>
      <c r="C784" s="116">
        <v>135</v>
      </c>
      <c r="D784" s="125">
        <f t="shared" si="50"/>
        <v>128.25</v>
      </c>
    </row>
    <row r="785" spans="1:5" x14ac:dyDescent="0.25">
      <c r="B785" s="42" t="s">
        <v>1148</v>
      </c>
      <c r="C785" s="116"/>
      <c r="D785" s="125"/>
    </row>
    <row r="786" spans="1:5" x14ac:dyDescent="0.25">
      <c r="A786" s="28" t="s">
        <v>113</v>
      </c>
      <c r="B786" s="36" t="s">
        <v>776</v>
      </c>
      <c r="C786" s="116">
        <v>1000</v>
      </c>
      <c r="D786" s="125">
        <f>C786-(C786*$D$1)</f>
        <v>950</v>
      </c>
    </row>
    <row r="787" spans="1:5" x14ac:dyDescent="0.25">
      <c r="B787" s="42" t="s">
        <v>773</v>
      </c>
      <c r="C787" s="116"/>
      <c r="D787" s="125"/>
    </row>
    <row r="788" spans="1:5" x14ac:dyDescent="0.25">
      <c r="A788" s="28" t="s">
        <v>112</v>
      </c>
      <c r="B788" s="36" t="s">
        <v>777</v>
      </c>
      <c r="C788" s="116">
        <v>757</v>
      </c>
      <c r="D788" s="125">
        <f>C788-(C788*$D$1)</f>
        <v>719.15</v>
      </c>
    </row>
    <row r="789" spans="1:5" x14ac:dyDescent="0.25">
      <c r="C789" s="116"/>
      <c r="D789" s="125"/>
    </row>
    <row r="790" spans="1:5" x14ac:dyDescent="0.25">
      <c r="A790" s="19" t="s">
        <v>1336</v>
      </c>
      <c r="B790" s="42"/>
      <c r="C790" s="116"/>
      <c r="D790" s="125"/>
    </row>
    <row r="791" spans="1:5" x14ac:dyDescent="0.25">
      <c r="A791" s="19" t="s">
        <v>748</v>
      </c>
      <c r="B791" s="42"/>
      <c r="C791" s="116"/>
      <c r="D791" s="125"/>
    </row>
    <row r="792" spans="1:5" x14ac:dyDescent="0.25">
      <c r="A792" s="19"/>
      <c r="B792" s="42" t="s">
        <v>2188</v>
      </c>
      <c r="C792" s="116"/>
      <c r="D792" s="125"/>
    </row>
    <row r="793" spans="1:5" x14ac:dyDescent="0.3">
      <c r="A793" s="145" t="s">
        <v>2294</v>
      </c>
      <c r="B793" s="143" t="s">
        <v>2181</v>
      </c>
      <c r="C793" s="144">
        <v>311</v>
      </c>
      <c r="D793" s="125">
        <f t="shared" ref="D793:D798" si="51">C793-(C793*$D$1)</f>
        <v>295.45</v>
      </c>
      <c r="E793" s="152" t="s">
        <v>2196</v>
      </c>
    </row>
    <row r="794" spans="1:5" x14ac:dyDescent="0.3">
      <c r="A794" s="143" t="s">
        <v>2183</v>
      </c>
      <c r="B794" s="143" t="s">
        <v>2186</v>
      </c>
      <c r="C794" s="144">
        <v>187</v>
      </c>
      <c r="D794" s="125">
        <f t="shared" si="51"/>
        <v>177.65</v>
      </c>
      <c r="E794" s="152" t="s">
        <v>2196</v>
      </c>
    </row>
    <row r="795" spans="1:5" x14ac:dyDescent="0.3">
      <c r="A795" s="143" t="s">
        <v>2184</v>
      </c>
      <c r="B795" s="143" t="s">
        <v>2187</v>
      </c>
      <c r="C795" s="144">
        <v>187</v>
      </c>
      <c r="D795" s="125">
        <f t="shared" si="51"/>
        <v>177.65</v>
      </c>
      <c r="E795" s="152" t="s">
        <v>2196</v>
      </c>
    </row>
    <row r="796" spans="1:5" x14ac:dyDescent="0.3">
      <c r="A796" s="143"/>
      <c r="B796" s="143"/>
      <c r="C796" s="144"/>
      <c r="D796" s="125"/>
      <c r="E796" s="109"/>
    </row>
    <row r="797" spans="1:5" x14ac:dyDescent="0.25">
      <c r="A797" s="19" t="s">
        <v>2334</v>
      </c>
      <c r="B797" s="28" t="s">
        <v>2338</v>
      </c>
      <c r="C797" s="154">
        <v>325</v>
      </c>
      <c r="D797" s="125">
        <f t="shared" si="51"/>
        <v>308.75</v>
      </c>
      <c r="E797" s="152" t="s">
        <v>2196</v>
      </c>
    </row>
    <row r="798" spans="1:5" x14ac:dyDescent="0.25">
      <c r="A798" s="28" t="s">
        <v>2336</v>
      </c>
      <c r="B798" s="28" t="s">
        <v>2339</v>
      </c>
      <c r="C798" s="154">
        <v>197</v>
      </c>
      <c r="D798" s="125">
        <f t="shared" si="51"/>
        <v>187.15</v>
      </c>
      <c r="E798" s="152" t="s">
        <v>2196</v>
      </c>
    </row>
    <row r="799" spans="1:5" x14ac:dyDescent="0.25">
      <c r="B799" s="28"/>
      <c r="C799" s="154"/>
      <c r="D799" s="125"/>
      <c r="E799" s="152"/>
    </row>
    <row r="800" spans="1:5" x14ac:dyDescent="0.25">
      <c r="B800" s="42" t="s">
        <v>2190</v>
      </c>
      <c r="C800" s="116"/>
      <c r="D800" s="125"/>
    </row>
    <row r="801" spans="1:5" x14ac:dyDescent="0.3">
      <c r="A801" s="146" t="s">
        <v>2191</v>
      </c>
      <c r="B801" s="143" t="s">
        <v>2192</v>
      </c>
      <c r="C801" s="144">
        <v>197</v>
      </c>
      <c r="D801" s="125">
        <f t="shared" ref="D801" si="52">C801-(C801*$D$1)</f>
        <v>187.15</v>
      </c>
      <c r="E801" s="152" t="s">
        <v>2196</v>
      </c>
    </row>
    <row r="802" spans="1:5" x14ac:dyDescent="0.3">
      <c r="A802" s="146"/>
      <c r="B802" s="143"/>
      <c r="C802" s="144"/>
      <c r="D802" s="125"/>
      <c r="E802" s="152"/>
    </row>
    <row r="803" spans="1:5" x14ac:dyDescent="0.25">
      <c r="B803" s="42" t="s">
        <v>1333</v>
      </c>
      <c r="C803" s="116"/>
      <c r="D803" s="125"/>
    </row>
    <row r="804" spans="1:5" x14ac:dyDescent="0.3">
      <c r="A804" s="145" t="s">
        <v>2296</v>
      </c>
      <c r="B804" s="143" t="s">
        <v>2189</v>
      </c>
      <c r="C804" s="144">
        <v>311</v>
      </c>
      <c r="D804" s="125">
        <f t="shared" ref="D804:D805" si="53">C804-(C804*$D$1)</f>
        <v>295.45</v>
      </c>
      <c r="E804" s="152" t="s">
        <v>2196</v>
      </c>
    </row>
    <row r="805" spans="1:5" x14ac:dyDescent="0.3">
      <c r="A805" s="143" t="s">
        <v>2182</v>
      </c>
      <c r="B805" s="143" t="s">
        <v>2185</v>
      </c>
      <c r="C805" s="144">
        <v>187</v>
      </c>
      <c r="D805" s="125">
        <f t="shared" si="53"/>
        <v>177.65</v>
      </c>
      <c r="E805" s="152" t="s">
        <v>2196</v>
      </c>
    </row>
    <row r="806" spans="1:5" x14ac:dyDescent="0.3">
      <c r="A806" s="146"/>
      <c r="B806" s="143"/>
      <c r="C806" s="144"/>
      <c r="D806" s="125"/>
      <c r="E806" s="152"/>
    </row>
    <row r="807" spans="1:5" x14ac:dyDescent="0.25">
      <c r="A807" s="19" t="s">
        <v>2295</v>
      </c>
      <c r="B807" s="36" t="s">
        <v>1836</v>
      </c>
      <c r="C807" s="116">
        <v>288</v>
      </c>
      <c r="D807" s="125">
        <f>C807-(C807*$D$1)</f>
        <v>273.60000000000002</v>
      </c>
    </row>
    <row r="808" spans="1:5" x14ac:dyDescent="0.25">
      <c r="A808" s="28" t="s">
        <v>495</v>
      </c>
      <c r="B808" s="36" t="s">
        <v>1837</v>
      </c>
      <c r="C808" s="116">
        <v>173</v>
      </c>
      <c r="D808" s="125">
        <f>C808-(C808*$D$1)</f>
        <v>164.35</v>
      </c>
    </row>
    <row r="809" spans="1:5" x14ac:dyDescent="0.25">
      <c r="A809" s="28" t="s">
        <v>496</v>
      </c>
      <c r="B809" s="36" t="s">
        <v>1838</v>
      </c>
      <c r="C809" s="116">
        <v>173</v>
      </c>
      <c r="D809" s="125">
        <f>C809-(C809*$D$1)</f>
        <v>164.35</v>
      </c>
    </row>
    <row r="810" spans="1:5" x14ac:dyDescent="0.25">
      <c r="A810" s="28" t="s">
        <v>493</v>
      </c>
      <c r="B810" s="36" t="s">
        <v>1839</v>
      </c>
      <c r="C810" s="116">
        <v>183</v>
      </c>
      <c r="D810" s="125">
        <f>C810-(C810*$D$1)</f>
        <v>173.85</v>
      </c>
    </row>
    <row r="811" spans="1:5" x14ac:dyDescent="0.25">
      <c r="A811" s="28" t="s">
        <v>494</v>
      </c>
      <c r="B811" s="36" t="s">
        <v>1840</v>
      </c>
      <c r="C811" s="116">
        <v>183</v>
      </c>
      <c r="D811" s="125">
        <f>C811-(C811*$D$1)</f>
        <v>173.85</v>
      </c>
    </row>
    <row r="812" spans="1:5" x14ac:dyDescent="0.25">
      <c r="B812" s="28"/>
      <c r="C812" s="28"/>
      <c r="D812" s="28"/>
      <c r="E812" s="28"/>
    </row>
    <row r="813" spans="1:5" x14ac:dyDescent="0.25">
      <c r="B813" s="42" t="s">
        <v>1373</v>
      </c>
      <c r="C813" s="116"/>
      <c r="D813" s="125"/>
    </row>
    <row r="814" spans="1:5" x14ac:dyDescent="0.25">
      <c r="A814" s="28" t="s">
        <v>85</v>
      </c>
      <c r="B814" s="36" t="s">
        <v>1841</v>
      </c>
      <c r="C814" s="116">
        <v>194</v>
      </c>
      <c r="D814" s="125">
        <f>C814-(C814*$D$1)</f>
        <v>184.3</v>
      </c>
    </row>
    <row r="815" spans="1:5" x14ac:dyDescent="0.25">
      <c r="A815" s="28" t="s">
        <v>770</v>
      </c>
      <c r="B815" s="36" t="s">
        <v>1842</v>
      </c>
      <c r="C815" s="116">
        <v>194</v>
      </c>
      <c r="D815" s="125">
        <f>C815-(C815*$D$1)</f>
        <v>184.3</v>
      </c>
    </row>
    <row r="816" spans="1:5" x14ac:dyDescent="0.25">
      <c r="B816" s="42"/>
      <c r="C816" s="116"/>
      <c r="D816" s="125"/>
    </row>
    <row r="817" spans="1:4" x14ac:dyDescent="0.25">
      <c r="A817" s="19" t="s">
        <v>107</v>
      </c>
      <c r="B817" s="36" t="s">
        <v>1843</v>
      </c>
      <c r="C817" s="116">
        <v>288</v>
      </c>
      <c r="D817" s="125">
        <f t="shared" ref="D817:D835" si="54">C817-(C817*$D$1)</f>
        <v>273.60000000000002</v>
      </c>
    </row>
    <row r="818" spans="1:4" x14ac:dyDescent="0.25">
      <c r="A818" s="28" t="s">
        <v>89</v>
      </c>
      <c r="B818" s="36" t="s">
        <v>1844</v>
      </c>
      <c r="C818" s="116">
        <v>173</v>
      </c>
      <c r="D818" s="125">
        <f t="shared" ref="D818:D822" si="55">C818-(C818*$D$1)</f>
        <v>164.35</v>
      </c>
    </row>
    <row r="819" spans="1:4" x14ac:dyDescent="0.25">
      <c r="A819" s="28" t="s">
        <v>91</v>
      </c>
      <c r="B819" s="36" t="s">
        <v>1845</v>
      </c>
      <c r="C819" s="116">
        <v>194</v>
      </c>
      <c r="D819" s="125">
        <f>C819-(C819*$D$1)</f>
        <v>184.3</v>
      </c>
    </row>
    <row r="820" spans="1:4" x14ac:dyDescent="0.25">
      <c r="A820" s="28" t="s">
        <v>90</v>
      </c>
      <c r="B820" s="36" t="s">
        <v>1846</v>
      </c>
      <c r="C820" s="116">
        <v>173</v>
      </c>
      <c r="D820" s="125">
        <f t="shared" si="55"/>
        <v>164.35</v>
      </c>
    </row>
    <row r="821" spans="1:4" x14ac:dyDescent="0.25">
      <c r="A821" s="28" t="s">
        <v>93</v>
      </c>
      <c r="B821" s="36" t="s">
        <v>1847</v>
      </c>
      <c r="C821" s="116">
        <v>194</v>
      </c>
      <c r="D821" s="125">
        <f t="shared" si="55"/>
        <v>184.3</v>
      </c>
    </row>
    <row r="822" spans="1:4" x14ac:dyDescent="0.25">
      <c r="A822" s="28" t="s">
        <v>92</v>
      </c>
      <c r="B822" s="36" t="s">
        <v>1848</v>
      </c>
      <c r="C822" s="116">
        <v>194</v>
      </c>
      <c r="D822" s="125">
        <f t="shared" si="55"/>
        <v>184.3</v>
      </c>
    </row>
    <row r="823" spans="1:4" x14ac:dyDescent="0.25">
      <c r="C823" s="116"/>
      <c r="D823" s="125"/>
    </row>
    <row r="824" spans="1:4" x14ac:dyDescent="0.25">
      <c r="B824" s="42" t="s">
        <v>1334</v>
      </c>
      <c r="C824" s="116"/>
      <c r="D824" s="125"/>
    </row>
    <row r="825" spans="1:4" x14ac:dyDescent="0.25">
      <c r="A825" s="19" t="s">
        <v>106</v>
      </c>
      <c r="B825" s="36" t="s">
        <v>1849</v>
      </c>
      <c r="C825" s="116">
        <v>200</v>
      </c>
      <c r="D825" s="125">
        <f>C825-(C825*$D$1)</f>
        <v>190</v>
      </c>
    </row>
    <row r="826" spans="1:4" x14ac:dyDescent="0.25">
      <c r="A826" s="28" t="s">
        <v>495</v>
      </c>
      <c r="B826" s="36" t="s">
        <v>1850</v>
      </c>
      <c r="C826" s="116">
        <v>173</v>
      </c>
      <c r="D826" s="125">
        <f>C826-(C826*$D$1)</f>
        <v>164.35</v>
      </c>
    </row>
    <row r="827" spans="1:4" x14ac:dyDescent="0.25">
      <c r="A827" s="28" t="s">
        <v>496</v>
      </c>
      <c r="B827" s="36" t="s">
        <v>1851</v>
      </c>
      <c r="C827" s="116">
        <v>173</v>
      </c>
      <c r="D827" s="125">
        <f>C827-(C827*$D$1)</f>
        <v>164.35</v>
      </c>
    </row>
    <row r="828" spans="1:4" x14ac:dyDescent="0.25">
      <c r="C828" s="116"/>
      <c r="D828" s="125"/>
    </row>
    <row r="829" spans="1:4" x14ac:dyDescent="0.25">
      <c r="B829" s="42" t="s">
        <v>1335</v>
      </c>
      <c r="C829" s="116"/>
      <c r="D829" s="125"/>
    </row>
    <row r="830" spans="1:4" x14ac:dyDescent="0.25">
      <c r="A830" s="19" t="s">
        <v>105</v>
      </c>
      <c r="B830" s="36" t="s">
        <v>771</v>
      </c>
      <c r="C830" s="116">
        <v>341</v>
      </c>
      <c r="D830" s="125">
        <f>C830-(C830*$D$1)</f>
        <v>323.95</v>
      </c>
    </row>
    <row r="831" spans="1:4" x14ac:dyDescent="0.25">
      <c r="A831" s="28" t="s">
        <v>84</v>
      </c>
      <c r="B831" s="36" t="s">
        <v>781</v>
      </c>
      <c r="C831" s="116">
        <v>194</v>
      </c>
      <c r="D831" s="125">
        <f>C831-(C831*$D$1)</f>
        <v>184.3</v>
      </c>
    </row>
    <row r="832" spans="1:4" x14ac:dyDescent="0.25">
      <c r="A832" s="28" t="s">
        <v>83</v>
      </c>
      <c r="B832" s="36" t="s">
        <v>772</v>
      </c>
      <c r="C832" s="116">
        <v>194</v>
      </c>
      <c r="D832" s="125">
        <f>C832-(C832*$D$1)</f>
        <v>184.3</v>
      </c>
    </row>
    <row r="833" spans="1:5" x14ac:dyDescent="0.25">
      <c r="C833" s="116"/>
      <c r="D833" s="125"/>
    </row>
    <row r="834" spans="1:5" x14ac:dyDescent="0.25">
      <c r="B834" s="42" t="s">
        <v>2028</v>
      </c>
      <c r="C834" s="116"/>
      <c r="D834" s="125"/>
    </row>
    <row r="835" spans="1:5" x14ac:dyDescent="0.25">
      <c r="A835" s="19" t="s">
        <v>767</v>
      </c>
      <c r="B835" s="36" t="s">
        <v>778</v>
      </c>
      <c r="C835" s="116">
        <v>315</v>
      </c>
      <c r="D835" s="125">
        <f t="shared" si="54"/>
        <v>299.25</v>
      </c>
    </row>
    <row r="836" spans="1:5" x14ac:dyDescent="0.25">
      <c r="A836" s="28" t="s">
        <v>95</v>
      </c>
      <c r="B836" s="36" t="s">
        <v>780</v>
      </c>
      <c r="C836" s="116">
        <v>162</v>
      </c>
      <c r="D836" s="125">
        <f>C836-(C836*$D$1)</f>
        <v>153.9</v>
      </c>
    </row>
    <row r="837" spans="1:5" x14ac:dyDescent="0.25">
      <c r="A837" s="28" t="s">
        <v>96</v>
      </c>
      <c r="B837" s="36" t="s">
        <v>779</v>
      </c>
      <c r="C837" s="116">
        <v>173</v>
      </c>
      <c r="D837" s="125">
        <f>C837-(C837*$D$1)</f>
        <v>164.35</v>
      </c>
    </row>
    <row r="838" spans="1:5" x14ac:dyDescent="0.25">
      <c r="C838" s="116"/>
      <c r="D838" s="125"/>
    </row>
    <row r="839" spans="1:5" x14ac:dyDescent="0.25">
      <c r="B839" s="42" t="s">
        <v>2149</v>
      </c>
      <c r="C839" s="116"/>
      <c r="D839" s="125"/>
    </row>
    <row r="840" spans="1:5" x14ac:dyDescent="0.25">
      <c r="A840" s="19" t="s">
        <v>1852</v>
      </c>
      <c r="B840" s="36" t="s">
        <v>2150</v>
      </c>
      <c r="C840" s="116">
        <v>350</v>
      </c>
      <c r="D840" s="125">
        <f t="shared" ref="D840:D841" si="56">C840-(C840*$D$1)</f>
        <v>332.5</v>
      </c>
    </row>
    <row r="841" spans="1:5" x14ac:dyDescent="0.25">
      <c r="A841" s="28" t="s">
        <v>94</v>
      </c>
      <c r="B841" s="36" t="s">
        <v>1853</v>
      </c>
      <c r="C841" s="116">
        <v>165</v>
      </c>
      <c r="D841" s="125">
        <f t="shared" si="56"/>
        <v>156.75</v>
      </c>
    </row>
    <row r="842" spans="1:5" x14ac:dyDescent="0.25">
      <c r="C842" s="116"/>
      <c r="D842" s="125"/>
    </row>
    <row r="843" spans="1:5" x14ac:dyDescent="0.25">
      <c r="B843" s="42" t="s">
        <v>1854</v>
      </c>
      <c r="C843" s="116"/>
      <c r="D843" s="125"/>
    </row>
    <row r="844" spans="1:5" x14ac:dyDescent="0.25">
      <c r="A844" s="19" t="s">
        <v>108</v>
      </c>
      <c r="B844" s="36" t="s">
        <v>768</v>
      </c>
      <c r="C844" s="116">
        <v>288</v>
      </c>
      <c r="D844" s="125">
        <f>C844-(C844*$D$1)</f>
        <v>273.60000000000002</v>
      </c>
    </row>
    <row r="845" spans="1:5" x14ac:dyDescent="0.25">
      <c r="A845" s="28" t="s">
        <v>94</v>
      </c>
      <c r="B845" s="36" t="s">
        <v>782</v>
      </c>
      <c r="C845" s="116">
        <v>165</v>
      </c>
      <c r="D845" s="125">
        <f>C845-(C845*$D$1)</f>
        <v>156.75</v>
      </c>
    </row>
    <row r="846" spans="1:5" x14ac:dyDescent="0.25">
      <c r="C846" s="116"/>
      <c r="D846" s="125"/>
    </row>
    <row r="847" spans="1:5" x14ac:dyDescent="0.25">
      <c r="A847" s="19" t="s">
        <v>2356</v>
      </c>
      <c r="C847" s="116"/>
      <c r="D847" s="125"/>
    </row>
    <row r="848" spans="1:5" x14ac:dyDescent="0.25">
      <c r="A848" s="28" t="s">
        <v>2357</v>
      </c>
      <c r="B848" s="36" t="s">
        <v>2359</v>
      </c>
      <c r="C848" s="116">
        <v>1053</v>
      </c>
      <c r="D848" s="125">
        <f t="shared" ref="D848:D853" si="57">C848-(C848*$D$1)</f>
        <v>1000.35</v>
      </c>
      <c r="E848" s="152" t="s">
        <v>2361</v>
      </c>
    </row>
    <row r="849" spans="1:5" x14ac:dyDescent="0.25">
      <c r="A849" s="28" t="s">
        <v>2358</v>
      </c>
      <c r="B849" s="36" t="s">
        <v>2360</v>
      </c>
      <c r="C849" s="116">
        <v>1062</v>
      </c>
      <c r="D849" s="125">
        <f t="shared" si="57"/>
        <v>1008.9</v>
      </c>
      <c r="E849" s="152" t="s">
        <v>2361</v>
      </c>
    </row>
    <row r="850" spans="1:5" x14ac:dyDescent="0.25">
      <c r="C850" s="116"/>
      <c r="D850" s="125"/>
    </row>
    <row r="851" spans="1:5" x14ac:dyDescent="0.25">
      <c r="A851" s="19" t="s">
        <v>2364</v>
      </c>
      <c r="C851" s="116"/>
      <c r="D851" s="125"/>
    </row>
    <row r="852" spans="1:5" x14ac:dyDescent="0.25">
      <c r="A852" s="28" t="s">
        <v>2362</v>
      </c>
      <c r="B852" s="36" t="s">
        <v>2365</v>
      </c>
      <c r="C852" s="116">
        <v>1194</v>
      </c>
      <c r="D852" s="125">
        <f t="shared" si="57"/>
        <v>1134.3</v>
      </c>
      <c r="E852" s="152" t="s">
        <v>2361</v>
      </c>
    </row>
    <row r="853" spans="1:5" x14ac:dyDescent="0.25">
      <c r="A853" s="28" t="s">
        <v>2363</v>
      </c>
      <c r="B853" s="36" t="s">
        <v>2366</v>
      </c>
      <c r="C853" s="116">
        <v>1194</v>
      </c>
      <c r="D853" s="125">
        <f t="shared" si="57"/>
        <v>1134.3</v>
      </c>
      <c r="E853" s="152" t="s">
        <v>2361</v>
      </c>
    </row>
    <row r="854" spans="1:5" x14ac:dyDescent="0.25">
      <c r="C854" s="116"/>
      <c r="D854" s="125"/>
    </row>
    <row r="855" spans="1:5" x14ac:dyDescent="0.25">
      <c r="A855" s="19" t="s">
        <v>784</v>
      </c>
      <c r="C855" s="116"/>
      <c r="D855" s="125"/>
    </row>
    <row r="856" spans="1:5" x14ac:dyDescent="0.25">
      <c r="A856" s="19"/>
      <c r="B856" s="86" t="s">
        <v>1855</v>
      </c>
      <c r="C856" s="116"/>
      <c r="D856" s="125"/>
    </row>
    <row r="857" spans="1:5" x14ac:dyDescent="0.25">
      <c r="A857" s="19" t="s">
        <v>103</v>
      </c>
      <c r="B857" s="36" t="s">
        <v>2065</v>
      </c>
      <c r="C857" s="116">
        <v>288</v>
      </c>
      <c r="D857" s="125">
        <f t="shared" ref="D857:D875" si="58">C857-(C857*$D$1)</f>
        <v>273.60000000000002</v>
      </c>
    </row>
    <row r="858" spans="1:5" x14ac:dyDescent="0.25">
      <c r="A858" s="28" t="s">
        <v>79</v>
      </c>
      <c r="B858" s="36" t="s">
        <v>2066</v>
      </c>
      <c r="C858" s="116">
        <v>159</v>
      </c>
      <c r="D858" s="125">
        <f t="shared" si="58"/>
        <v>151.05000000000001</v>
      </c>
    </row>
    <row r="859" spans="1:5" x14ac:dyDescent="0.25">
      <c r="A859" s="28" t="s">
        <v>81</v>
      </c>
      <c r="B859" s="36" t="s">
        <v>2067</v>
      </c>
      <c r="C859" s="116">
        <v>194</v>
      </c>
      <c r="D859" s="125">
        <f t="shared" si="58"/>
        <v>184.3</v>
      </c>
    </row>
    <row r="860" spans="1:5" x14ac:dyDescent="0.25">
      <c r="A860" s="28" t="s">
        <v>82</v>
      </c>
      <c r="B860" s="36" t="s">
        <v>2068</v>
      </c>
      <c r="C860" s="116">
        <v>194</v>
      </c>
      <c r="D860" s="125">
        <f t="shared" si="58"/>
        <v>184.3</v>
      </c>
    </row>
    <row r="861" spans="1:5" x14ac:dyDescent="0.25">
      <c r="A861" s="28" t="s">
        <v>80</v>
      </c>
      <c r="B861" s="36" t="s">
        <v>2069</v>
      </c>
      <c r="C861" s="116">
        <v>173</v>
      </c>
      <c r="D861" s="125">
        <f t="shared" si="58"/>
        <v>164.35</v>
      </c>
    </row>
    <row r="862" spans="1:5" x14ac:dyDescent="0.25">
      <c r="C862" s="116"/>
      <c r="D862" s="125"/>
    </row>
    <row r="863" spans="1:5" x14ac:dyDescent="0.25">
      <c r="A863" s="19" t="s">
        <v>102</v>
      </c>
      <c r="B863" s="36" t="s">
        <v>2070</v>
      </c>
      <c r="C863" s="116">
        <v>288</v>
      </c>
      <c r="D863" s="125">
        <f t="shared" si="58"/>
        <v>273.60000000000002</v>
      </c>
    </row>
    <row r="864" spans="1:5" x14ac:dyDescent="0.25">
      <c r="A864" s="28" t="s">
        <v>86</v>
      </c>
      <c r="B864" s="36" t="s">
        <v>2071</v>
      </c>
      <c r="C864" s="116">
        <v>194</v>
      </c>
      <c r="D864" s="125">
        <f t="shared" si="58"/>
        <v>184.3</v>
      </c>
    </row>
    <row r="865" spans="1:4" x14ac:dyDescent="0.25">
      <c r="C865" s="116"/>
      <c r="D865" s="125"/>
    </row>
    <row r="866" spans="1:4" x14ac:dyDescent="0.25">
      <c r="B866" s="86" t="s">
        <v>2393</v>
      </c>
      <c r="C866" s="116"/>
      <c r="D866" s="125"/>
    </row>
    <row r="867" spans="1:4" x14ac:dyDescent="0.25">
      <c r="A867" s="19" t="s">
        <v>103</v>
      </c>
      <c r="B867" s="36" t="s">
        <v>2394</v>
      </c>
      <c r="C867" s="116">
        <v>288</v>
      </c>
      <c r="D867" s="125">
        <f t="shared" si="58"/>
        <v>273.60000000000002</v>
      </c>
    </row>
    <row r="868" spans="1:4" x14ac:dyDescent="0.25">
      <c r="A868" s="28" t="s">
        <v>1149</v>
      </c>
      <c r="B868" s="36" t="s">
        <v>2395</v>
      </c>
      <c r="C868" s="116">
        <v>148</v>
      </c>
      <c r="D868" s="125">
        <f t="shared" si="58"/>
        <v>140.6</v>
      </c>
    </row>
    <row r="869" spans="1:4" x14ac:dyDescent="0.25">
      <c r="A869" s="28" t="s">
        <v>1267</v>
      </c>
      <c r="B869" s="36" t="s">
        <v>2396</v>
      </c>
      <c r="C869" s="116">
        <v>148</v>
      </c>
      <c r="D869" s="125">
        <f t="shared" si="58"/>
        <v>140.6</v>
      </c>
    </row>
    <row r="870" spans="1:4" x14ac:dyDescent="0.25">
      <c r="A870" s="28" t="s">
        <v>81</v>
      </c>
      <c r="B870" s="36" t="s">
        <v>2397</v>
      </c>
      <c r="C870" s="116">
        <v>194</v>
      </c>
      <c r="D870" s="125">
        <f t="shared" si="58"/>
        <v>184.3</v>
      </c>
    </row>
    <row r="871" spans="1:4" x14ac:dyDescent="0.25">
      <c r="A871" s="28" t="s">
        <v>1268</v>
      </c>
      <c r="B871" s="36" t="s">
        <v>2398</v>
      </c>
      <c r="C871" s="116">
        <v>148</v>
      </c>
      <c r="D871" s="125">
        <f t="shared" si="58"/>
        <v>140.6</v>
      </c>
    </row>
    <row r="872" spans="1:4" x14ac:dyDescent="0.25">
      <c r="C872" s="116"/>
      <c r="D872" s="125"/>
    </row>
    <row r="873" spans="1:4" x14ac:dyDescent="0.25">
      <c r="B873" s="86" t="s">
        <v>2133</v>
      </c>
      <c r="C873" s="116"/>
      <c r="D873" s="125"/>
    </row>
    <row r="874" spans="1:4" x14ac:dyDescent="0.25">
      <c r="A874" s="19" t="s">
        <v>2119</v>
      </c>
      <c r="B874" s="36" t="s">
        <v>2120</v>
      </c>
      <c r="C874" s="116">
        <v>315</v>
      </c>
      <c r="D874" s="125">
        <f t="shared" si="58"/>
        <v>299.25</v>
      </c>
    </row>
    <row r="875" spans="1:4" x14ac:dyDescent="0.25">
      <c r="A875" s="28" t="s">
        <v>2121</v>
      </c>
      <c r="B875" s="36" t="s">
        <v>2122</v>
      </c>
      <c r="C875" s="116">
        <v>161</v>
      </c>
      <c r="D875" s="125">
        <f t="shared" si="58"/>
        <v>152.94999999999999</v>
      </c>
    </row>
    <row r="876" spans="1:4" x14ac:dyDescent="0.25">
      <c r="C876" s="116"/>
      <c r="D876" s="125"/>
    </row>
    <row r="877" spans="1:4" x14ac:dyDescent="0.25">
      <c r="A877" s="19" t="s">
        <v>750</v>
      </c>
      <c r="C877" s="116"/>
      <c r="D877" s="125"/>
    </row>
    <row r="878" spans="1:4" x14ac:dyDescent="0.25">
      <c r="A878" s="19"/>
      <c r="B878" s="86" t="s">
        <v>1856</v>
      </c>
      <c r="C878" s="116"/>
      <c r="D878" s="125"/>
    </row>
    <row r="879" spans="1:4" x14ac:dyDescent="0.25">
      <c r="A879" s="19" t="s">
        <v>111</v>
      </c>
      <c r="B879" s="36" t="s">
        <v>1966</v>
      </c>
      <c r="C879" s="116">
        <v>288</v>
      </c>
      <c r="D879" s="125">
        <f t="shared" ref="D879:D886" si="59">C879-(C879*$D$1)</f>
        <v>273.60000000000002</v>
      </c>
    </row>
    <row r="880" spans="1:4" x14ac:dyDescent="0.25">
      <c r="A880" s="28" t="s">
        <v>98</v>
      </c>
      <c r="B880" s="36" t="s">
        <v>1967</v>
      </c>
      <c r="C880" s="116">
        <v>159</v>
      </c>
      <c r="D880" s="125">
        <f>C880-(C880*$D$1)</f>
        <v>151.05000000000001</v>
      </c>
    </row>
    <row r="881" spans="1:6" x14ac:dyDescent="0.25">
      <c r="A881" s="28" t="s">
        <v>783</v>
      </c>
      <c r="B881" s="36" t="s">
        <v>1968</v>
      </c>
      <c r="C881" s="116">
        <v>194</v>
      </c>
      <c r="D881" s="125">
        <f>C881-(C881*$D$1)</f>
        <v>184.3</v>
      </c>
    </row>
    <row r="882" spans="1:6" x14ac:dyDescent="0.25">
      <c r="A882" s="28" t="s">
        <v>99</v>
      </c>
      <c r="B882" s="36" t="s">
        <v>1969</v>
      </c>
      <c r="C882" s="116">
        <v>159</v>
      </c>
      <c r="D882" s="125">
        <f>C882-(C882*$D$1)</f>
        <v>151.05000000000001</v>
      </c>
    </row>
    <row r="883" spans="1:6" x14ac:dyDescent="0.25">
      <c r="A883" s="28" t="s">
        <v>100</v>
      </c>
      <c r="B883" s="36" t="s">
        <v>1970</v>
      </c>
      <c r="C883" s="116">
        <v>194</v>
      </c>
      <c r="D883" s="125">
        <f>C883-(C883*$D$1)</f>
        <v>184.3</v>
      </c>
    </row>
    <row r="884" spans="1:6" x14ac:dyDescent="0.25">
      <c r="C884" s="116"/>
      <c r="D884" s="125"/>
    </row>
    <row r="885" spans="1:6" x14ac:dyDescent="0.25">
      <c r="B885" s="86" t="s">
        <v>1857</v>
      </c>
      <c r="C885" s="116"/>
      <c r="D885" s="125"/>
    </row>
    <row r="886" spans="1:6" x14ac:dyDescent="0.25">
      <c r="A886" s="19" t="s">
        <v>110</v>
      </c>
      <c r="B886" s="36" t="s">
        <v>1963</v>
      </c>
      <c r="C886" s="116">
        <v>288</v>
      </c>
      <c r="D886" s="125">
        <f t="shared" si="59"/>
        <v>273.60000000000002</v>
      </c>
    </row>
    <row r="887" spans="1:6" x14ac:dyDescent="0.25">
      <c r="A887" s="28" t="s">
        <v>1584</v>
      </c>
      <c r="B887" s="36" t="s">
        <v>1964</v>
      </c>
      <c r="C887" s="116">
        <v>194</v>
      </c>
      <c r="D887" s="125">
        <f>C887-(C887*$D$1)</f>
        <v>184.3</v>
      </c>
    </row>
    <row r="888" spans="1:6" x14ac:dyDescent="0.25">
      <c r="A888" s="28" t="s">
        <v>87</v>
      </c>
      <c r="B888" s="36" t="s">
        <v>1965</v>
      </c>
      <c r="C888" s="116">
        <v>194</v>
      </c>
      <c r="D888" s="125">
        <f>C888-(C888*$D$1)</f>
        <v>184.3</v>
      </c>
    </row>
    <row r="889" spans="1:6" x14ac:dyDescent="0.25">
      <c r="B889" s="36" t="s">
        <v>843</v>
      </c>
      <c r="C889" s="116"/>
      <c r="D889" s="125"/>
    </row>
    <row r="890" spans="1:6" x14ac:dyDescent="0.25">
      <c r="C890" s="116"/>
      <c r="D890" s="125"/>
    </row>
    <row r="891" spans="1:6" x14ac:dyDescent="0.25">
      <c r="B891" s="42" t="s">
        <v>2007</v>
      </c>
      <c r="C891" s="116"/>
      <c r="D891" s="125"/>
    </row>
    <row r="892" spans="1:6" x14ac:dyDescent="0.25">
      <c r="A892" s="87" t="s">
        <v>2008</v>
      </c>
      <c r="B892" s="36" t="s">
        <v>2113</v>
      </c>
      <c r="C892" s="116">
        <v>325</v>
      </c>
      <c r="D892" s="125">
        <f t="shared" ref="D892:D893" si="60">C892-(C892*$D$1)</f>
        <v>308.75</v>
      </c>
    </row>
    <row r="893" spans="1:6" x14ac:dyDescent="0.25">
      <c r="A893" s="28" t="s">
        <v>2406</v>
      </c>
      <c r="B893" s="36" t="s">
        <v>2114</v>
      </c>
      <c r="C893" s="116">
        <v>194</v>
      </c>
      <c r="D893" s="125">
        <f t="shared" si="60"/>
        <v>184.3</v>
      </c>
      <c r="E893" s="152" t="s">
        <v>2407</v>
      </c>
      <c r="F893" s="152"/>
    </row>
    <row r="894" spans="1:6" x14ac:dyDescent="0.25">
      <c r="C894" s="116"/>
      <c r="D894" s="125"/>
    </row>
    <row r="895" spans="1:6" x14ac:dyDescent="0.25">
      <c r="C895" s="116"/>
      <c r="D895" s="125"/>
    </row>
    <row r="896" spans="1:6" x14ac:dyDescent="0.25">
      <c r="B896" s="42" t="s">
        <v>1858</v>
      </c>
      <c r="C896" s="116"/>
      <c r="D896" s="125"/>
    </row>
    <row r="897" spans="1:6" x14ac:dyDescent="0.25">
      <c r="A897" s="87" t="s">
        <v>1859</v>
      </c>
      <c r="B897" s="36" t="s">
        <v>1952</v>
      </c>
      <c r="C897" s="116">
        <v>325</v>
      </c>
      <c r="D897" s="125">
        <f t="shared" ref="D897:D898" si="61">C897-(C897*$D$1)</f>
        <v>308.75</v>
      </c>
    </row>
    <row r="898" spans="1:6" x14ac:dyDescent="0.25">
      <c r="A898" s="28" t="s">
        <v>1860</v>
      </c>
      <c r="B898" s="36" t="s">
        <v>1953</v>
      </c>
      <c r="C898" s="116">
        <v>194</v>
      </c>
      <c r="D898" s="125">
        <f t="shared" si="61"/>
        <v>184.3</v>
      </c>
    </row>
    <row r="899" spans="1:6" x14ac:dyDescent="0.25">
      <c r="C899" s="116"/>
      <c r="D899" s="125"/>
    </row>
    <row r="900" spans="1:6" x14ac:dyDescent="0.25">
      <c r="B900" s="86" t="s">
        <v>1861</v>
      </c>
      <c r="C900" s="116"/>
      <c r="D900" s="125"/>
    </row>
    <row r="901" spans="1:6" x14ac:dyDescent="0.25">
      <c r="A901" s="19" t="s">
        <v>109</v>
      </c>
      <c r="B901" s="36" t="s">
        <v>1862</v>
      </c>
      <c r="C901" s="116">
        <v>288</v>
      </c>
      <c r="D901" s="125">
        <f t="shared" ref="D901" si="62">C901-(C901*$D$1)</f>
        <v>273.60000000000002</v>
      </c>
    </row>
    <row r="902" spans="1:6" x14ac:dyDescent="0.25">
      <c r="A902" s="28" t="s">
        <v>97</v>
      </c>
      <c r="B902" s="36" t="s">
        <v>1863</v>
      </c>
      <c r="C902" s="116">
        <v>159</v>
      </c>
      <c r="D902" s="125">
        <f>C902-(C902*$D$1)</f>
        <v>151.05000000000001</v>
      </c>
    </row>
    <row r="903" spans="1:6" x14ac:dyDescent="0.25">
      <c r="A903" s="28" t="s">
        <v>101</v>
      </c>
      <c r="B903" s="36" t="s">
        <v>1864</v>
      </c>
      <c r="C903" s="116">
        <v>137</v>
      </c>
      <c r="D903" s="125">
        <f>C903-(C903*$D$1)</f>
        <v>130.15</v>
      </c>
    </row>
    <row r="904" spans="1:6" x14ac:dyDescent="0.25">
      <c r="C904" s="116"/>
      <c r="D904" s="125"/>
    </row>
    <row r="905" spans="1:6" x14ac:dyDescent="0.25">
      <c r="A905" s="19" t="s">
        <v>1102</v>
      </c>
      <c r="B905" s="42"/>
      <c r="C905" s="116"/>
      <c r="D905" s="125"/>
    </row>
    <row r="906" spans="1:6" x14ac:dyDescent="0.25">
      <c r="A906" s="19"/>
      <c r="B906" s="42"/>
      <c r="C906" s="116"/>
      <c r="D906" s="125"/>
    </row>
    <row r="907" spans="1:6" x14ac:dyDescent="0.25">
      <c r="A907" s="19" t="s">
        <v>864</v>
      </c>
      <c r="B907" s="42" t="s">
        <v>1200</v>
      </c>
      <c r="C907" s="116"/>
      <c r="D907" s="125"/>
    </row>
    <row r="908" spans="1:6" x14ac:dyDescent="0.25">
      <c r="A908" s="19"/>
      <c r="B908" s="42" t="s">
        <v>844</v>
      </c>
      <c r="C908" s="116"/>
      <c r="D908" s="125"/>
    </row>
    <row r="909" spans="1:6" x14ac:dyDescent="0.3">
      <c r="A909" s="143" t="s">
        <v>2193</v>
      </c>
      <c r="B909" s="143" t="s">
        <v>2194</v>
      </c>
      <c r="C909" s="144">
        <v>210</v>
      </c>
      <c r="D909" s="125">
        <f t="shared" ref="D909:D923" si="63">C909-(C909*$D$1)</f>
        <v>199.5</v>
      </c>
      <c r="E909" s="152" t="s">
        <v>2340</v>
      </c>
      <c r="F909" s="152"/>
    </row>
    <row r="910" spans="1:6" x14ac:dyDescent="0.25">
      <c r="A910" s="28" t="s">
        <v>56</v>
      </c>
      <c r="B910" s="36" t="s">
        <v>1865</v>
      </c>
      <c r="C910" s="116">
        <v>105</v>
      </c>
      <c r="D910" s="125">
        <f t="shared" si="63"/>
        <v>99.75</v>
      </c>
    </row>
    <row r="911" spans="1:6" x14ac:dyDescent="0.25">
      <c r="A911" s="28" t="s">
        <v>55</v>
      </c>
      <c r="B911" s="36" t="s">
        <v>1866</v>
      </c>
      <c r="C911" s="116">
        <v>105</v>
      </c>
      <c r="D911" s="125">
        <f t="shared" si="63"/>
        <v>99.75</v>
      </c>
    </row>
    <row r="912" spans="1:6" x14ac:dyDescent="0.25">
      <c r="A912" s="28" t="s">
        <v>588</v>
      </c>
      <c r="B912" s="36" t="s">
        <v>1867</v>
      </c>
      <c r="C912" s="116">
        <v>210</v>
      </c>
      <c r="D912" s="125">
        <f t="shared" si="63"/>
        <v>199.5</v>
      </c>
    </row>
    <row r="913" spans="1:4" x14ac:dyDescent="0.25">
      <c r="A913" s="19"/>
      <c r="B913" s="42" t="s">
        <v>845</v>
      </c>
      <c r="C913" s="116"/>
      <c r="D913" s="125"/>
    </row>
    <row r="914" spans="1:4" x14ac:dyDescent="0.25">
      <c r="A914" s="28" t="s">
        <v>58</v>
      </c>
      <c r="B914" s="36" t="s">
        <v>1868</v>
      </c>
      <c r="C914" s="116">
        <v>105</v>
      </c>
      <c r="D914" s="125">
        <f t="shared" si="63"/>
        <v>99.75</v>
      </c>
    </row>
    <row r="915" spans="1:4" x14ac:dyDescent="0.25">
      <c r="A915" s="28" t="s">
        <v>57</v>
      </c>
      <c r="B915" s="36" t="s">
        <v>1869</v>
      </c>
      <c r="C915" s="116">
        <v>105</v>
      </c>
      <c r="D915" s="125">
        <f t="shared" si="63"/>
        <v>99.75</v>
      </c>
    </row>
    <row r="916" spans="1:4" x14ac:dyDescent="0.25">
      <c r="A916" s="28" t="s">
        <v>591</v>
      </c>
      <c r="B916" s="36" t="s">
        <v>1870</v>
      </c>
      <c r="C916" s="116">
        <v>210</v>
      </c>
      <c r="D916" s="125">
        <f t="shared" si="63"/>
        <v>199.5</v>
      </c>
    </row>
    <row r="917" spans="1:4" x14ac:dyDescent="0.25">
      <c r="A917" s="19"/>
      <c r="B917" s="42" t="s">
        <v>2162</v>
      </c>
      <c r="C917" s="116"/>
      <c r="D917" s="125"/>
    </row>
    <row r="918" spans="1:4" x14ac:dyDescent="0.25">
      <c r="A918" s="107" t="s">
        <v>61</v>
      </c>
      <c r="B918" s="108" t="s">
        <v>2159</v>
      </c>
      <c r="C918" s="118">
        <v>105</v>
      </c>
      <c r="D918" s="125">
        <f t="shared" si="63"/>
        <v>99.75</v>
      </c>
    </row>
    <row r="919" spans="1:4" x14ac:dyDescent="0.25">
      <c r="A919" s="107" t="s">
        <v>60</v>
      </c>
      <c r="B919" s="108" t="s">
        <v>2160</v>
      </c>
      <c r="C919" s="118">
        <v>105</v>
      </c>
      <c r="D919" s="125">
        <f t="shared" si="63"/>
        <v>99.75</v>
      </c>
    </row>
    <row r="920" spans="1:4" x14ac:dyDescent="0.25">
      <c r="A920" s="107" t="s">
        <v>593</v>
      </c>
      <c r="B920" s="108" t="s">
        <v>2161</v>
      </c>
      <c r="C920" s="118">
        <v>210</v>
      </c>
      <c r="D920" s="125">
        <f t="shared" si="63"/>
        <v>199.5</v>
      </c>
    </row>
    <row r="921" spans="1:4" x14ac:dyDescent="0.25">
      <c r="A921" s="19"/>
      <c r="B921" s="42" t="s">
        <v>1100</v>
      </c>
      <c r="C921" s="116"/>
      <c r="D921" s="125"/>
    </row>
    <row r="922" spans="1:4" x14ac:dyDescent="0.25">
      <c r="A922" s="28" t="s">
        <v>1871</v>
      </c>
      <c r="B922" s="36" t="s">
        <v>1872</v>
      </c>
      <c r="C922" s="116">
        <v>220</v>
      </c>
      <c r="D922" s="125">
        <f t="shared" si="63"/>
        <v>209</v>
      </c>
    </row>
    <row r="923" spans="1:4" x14ac:dyDescent="0.25">
      <c r="A923" s="28" t="s">
        <v>1873</v>
      </c>
      <c r="B923" s="36" t="s">
        <v>1874</v>
      </c>
      <c r="C923" s="116">
        <v>250</v>
      </c>
      <c r="D923" s="125">
        <f t="shared" si="63"/>
        <v>237.5</v>
      </c>
    </row>
    <row r="924" spans="1:4" x14ac:dyDescent="0.25">
      <c r="B924" s="28"/>
      <c r="C924" s="123"/>
      <c r="D924" s="125"/>
    </row>
    <row r="925" spans="1:4" x14ac:dyDescent="0.25">
      <c r="B925" s="28"/>
      <c r="C925" s="123"/>
      <c r="D925" s="125"/>
    </row>
    <row r="926" spans="1:4" x14ac:dyDescent="0.25">
      <c r="C926" s="116"/>
      <c r="D926" s="125"/>
    </row>
    <row r="927" spans="1:4" x14ac:dyDescent="0.25">
      <c r="A927" s="19" t="s">
        <v>864</v>
      </c>
      <c r="B927" s="42" t="s">
        <v>1201</v>
      </c>
      <c r="C927" s="116"/>
      <c r="D927" s="125"/>
    </row>
    <row r="928" spans="1:4" x14ac:dyDescent="0.25">
      <c r="A928" s="19"/>
      <c r="B928" s="42" t="s">
        <v>844</v>
      </c>
      <c r="C928" s="116"/>
      <c r="D928" s="125"/>
    </row>
    <row r="929" spans="1:6" x14ac:dyDescent="0.3">
      <c r="A929" s="143" t="s">
        <v>2312</v>
      </c>
      <c r="B929" s="143" t="s">
        <v>2195</v>
      </c>
      <c r="C929" s="144">
        <v>280</v>
      </c>
      <c r="D929" s="125">
        <f t="shared" ref="D929:D941" si="64">C929-(C929*$D$1)</f>
        <v>266</v>
      </c>
      <c r="E929" s="152" t="s">
        <v>2341</v>
      </c>
      <c r="F929" s="152"/>
    </row>
    <row r="930" spans="1:6" x14ac:dyDescent="0.25">
      <c r="A930" s="28" t="s">
        <v>22</v>
      </c>
      <c r="B930" s="36" t="s">
        <v>1877</v>
      </c>
      <c r="C930" s="116">
        <v>139</v>
      </c>
      <c r="D930" s="125">
        <f t="shared" si="64"/>
        <v>132.05000000000001</v>
      </c>
    </row>
    <row r="931" spans="1:6" x14ac:dyDescent="0.25">
      <c r="A931" s="28" t="s">
        <v>19</v>
      </c>
      <c r="B931" s="36" t="s">
        <v>1878</v>
      </c>
      <c r="C931" s="116">
        <v>139</v>
      </c>
      <c r="D931" s="125">
        <f t="shared" si="64"/>
        <v>132.05000000000001</v>
      </c>
    </row>
    <row r="932" spans="1:6" x14ac:dyDescent="0.25">
      <c r="A932" s="28" t="s">
        <v>586</v>
      </c>
      <c r="B932" s="36" t="s">
        <v>1879</v>
      </c>
      <c r="C932" s="116">
        <v>278</v>
      </c>
      <c r="D932" s="125">
        <f t="shared" si="64"/>
        <v>264.10000000000002</v>
      </c>
    </row>
    <row r="933" spans="1:6" x14ac:dyDescent="0.25">
      <c r="A933" s="28" t="s">
        <v>21</v>
      </c>
      <c r="B933" s="36" t="s">
        <v>1880</v>
      </c>
      <c r="C933" s="116">
        <v>145</v>
      </c>
      <c r="D933" s="125">
        <f t="shared" si="64"/>
        <v>137.75</v>
      </c>
    </row>
    <row r="934" spans="1:6" x14ac:dyDescent="0.25">
      <c r="A934" s="28" t="s">
        <v>20</v>
      </c>
      <c r="B934" s="36" t="s">
        <v>1881</v>
      </c>
      <c r="C934" s="116">
        <v>145</v>
      </c>
      <c r="D934" s="125">
        <f t="shared" si="64"/>
        <v>137.75</v>
      </c>
    </row>
    <row r="935" spans="1:6" x14ac:dyDescent="0.25">
      <c r="A935" s="28" t="s">
        <v>587</v>
      </c>
      <c r="B935" s="36" t="s">
        <v>1882</v>
      </c>
      <c r="C935" s="116">
        <v>290</v>
      </c>
      <c r="D935" s="125">
        <f t="shared" si="64"/>
        <v>275.5</v>
      </c>
    </row>
    <row r="936" spans="1:6" x14ac:dyDescent="0.25">
      <c r="A936" s="28" t="s">
        <v>2342</v>
      </c>
      <c r="B936" s="42" t="s">
        <v>2343</v>
      </c>
      <c r="C936" s="116">
        <v>298</v>
      </c>
      <c r="D936" s="125">
        <f t="shared" si="64"/>
        <v>283.10000000000002</v>
      </c>
      <c r="E936" s="152" t="s">
        <v>2344</v>
      </c>
    </row>
    <row r="937" spans="1:6" x14ac:dyDescent="0.25">
      <c r="A937" s="28" t="s">
        <v>2345</v>
      </c>
      <c r="B937" s="42" t="s">
        <v>2346</v>
      </c>
      <c r="C937" s="116">
        <v>350</v>
      </c>
      <c r="D937" s="125">
        <f t="shared" si="64"/>
        <v>332.5</v>
      </c>
      <c r="E937" s="152" t="s">
        <v>2344</v>
      </c>
    </row>
    <row r="938" spans="1:6" x14ac:dyDescent="0.3">
      <c r="A938" s="158" t="s">
        <v>2236</v>
      </c>
      <c r="B938" s="160" t="s">
        <v>2237</v>
      </c>
      <c r="C938" s="159">
        <v>320</v>
      </c>
      <c r="D938" s="125">
        <f t="shared" si="64"/>
        <v>304</v>
      </c>
      <c r="E938" s="152" t="s">
        <v>2196</v>
      </c>
    </row>
    <row r="939" spans="1:6" x14ac:dyDescent="0.25">
      <c r="A939" s="28" t="s">
        <v>10</v>
      </c>
      <c r="B939" s="36" t="s">
        <v>1883</v>
      </c>
      <c r="C939" s="116">
        <v>152</v>
      </c>
      <c r="D939" s="125">
        <f t="shared" si="64"/>
        <v>144.4</v>
      </c>
    </row>
    <row r="940" spans="1:6" x14ac:dyDescent="0.25">
      <c r="A940" s="28" t="s">
        <v>9</v>
      </c>
      <c r="B940" s="36" t="s">
        <v>1884</v>
      </c>
      <c r="C940" s="116">
        <v>152</v>
      </c>
      <c r="D940" s="125">
        <f t="shared" si="64"/>
        <v>144.4</v>
      </c>
    </row>
    <row r="941" spans="1:6" x14ac:dyDescent="0.25">
      <c r="A941" s="28" t="s">
        <v>584</v>
      </c>
      <c r="B941" s="36" t="s">
        <v>1885</v>
      </c>
      <c r="C941" s="116">
        <v>304</v>
      </c>
      <c r="D941" s="125">
        <f t="shared" si="64"/>
        <v>288.8</v>
      </c>
    </row>
    <row r="942" spans="1:6" x14ac:dyDescent="0.25">
      <c r="B942" s="42" t="s">
        <v>2162</v>
      </c>
      <c r="C942" s="116"/>
      <c r="D942" s="125"/>
    </row>
    <row r="943" spans="1:6" x14ac:dyDescent="0.25">
      <c r="A943" s="107" t="s">
        <v>24</v>
      </c>
      <c r="B943" s="108" t="s">
        <v>2165</v>
      </c>
      <c r="C943" s="116">
        <v>139</v>
      </c>
      <c r="D943" s="125">
        <f>C943-(C943*$D$1)</f>
        <v>132.05000000000001</v>
      </c>
    </row>
    <row r="944" spans="1:6" x14ac:dyDescent="0.25">
      <c r="A944" s="107" t="s">
        <v>23</v>
      </c>
      <c r="B944" s="108" t="s">
        <v>2166</v>
      </c>
      <c r="C944" s="116">
        <v>139</v>
      </c>
      <c r="D944" s="125">
        <f>C944-(C944*$D$1)</f>
        <v>132.05000000000001</v>
      </c>
    </row>
    <row r="945" spans="1:4" x14ac:dyDescent="0.25">
      <c r="A945" s="107" t="s">
        <v>592</v>
      </c>
      <c r="B945" s="108" t="s">
        <v>2157</v>
      </c>
      <c r="C945" s="116">
        <v>278</v>
      </c>
      <c r="D945" s="125">
        <f>C945-(C945*$D$1)</f>
        <v>264.10000000000002</v>
      </c>
    </row>
    <row r="946" spans="1:4" x14ac:dyDescent="0.25">
      <c r="B946" s="42" t="s">
        <v>1100</v>
      </c>
      <c r="C946" s="116"/>
      <c r="D946" s="125"/>
    </row>
    <row r="947" spans="1:4" ht="14.25" customHeight="1" x14ac:dyDescent="0.25">
      <c r="A947" s="28" t="s">
        <v>1886</v>
      </c>
      <c r="B947" s="36" t="s">
        <v>2134</v>
      </c>
      <c r="C947" s="116">
        <v>285</v>
      </c>
      <c r="D947" s="125">
        <f>C947-(C947*$D$1)</f>
        <v>270.75</v>
      </c>
    </row>
    <row r="948" spans="1:4" ht="14.25" customHeight="1" x14ac:dyDescent="0.25">
      <c r="C948" s="116"/>
      <c r="D948" s="125"/>
    </row>
    <row r="949" spans="1:4" x14ac:dyDescent="0.25">
      <c r="C949" s="116"/>
      <c r="D949" s="125"/>
    </row>
    <row r="950" spans="1:4" x14ac:dyDescent="0.25">
      <c r="A950" s="19" t="s">
        <v>864</v>
      </c>
      <c r="B950" s="42" t="s">
        <v>1202</v>
      </c>
      <c r="C950" s="116"/>
      <c r="D950" s="125"/>
    </row>
    <row r="951" spans="1:4" x14ac:dyDescent="0.25">
      <c r="B951" s="42" t="s">
        <v>844</v>
      </c>
      <c r="C951" s="116"/>
      <c r="D951" s="125"/>
    </row>
    <row r="952" spans="1:4" x14ac:dyDescent="0.25">
      <c r="A952" s="28" t="s">
        <v>8</v>
      </c>
      <c r="B952" s="36" t="s">
        <v>1887</v>
      </c>
      <c r="C952" s="116">
        <v>162</v>
      </c>
      <c r="D952" s="125">
        <f>C952-(C952*$D$1)</f>
        <v>153.9</v>
      </c>
    </row>
    <row r="953" spans="1:4" x14ac:dyDescent="0.25">
      <c r="A953" s="28" t="s">
        <v>7</v>
      </c>
      <c r="B953" s="36" t="s">
        <v>1888</v>
      </c>
      <c r="C953" s="116">
        <v>162</v>
      </c>
      <c r="D953" s="125">
        <f>C953-(C953*$D$1)</f>
        <v>153.9</v>
      </c>
    </row>
    <row r="954" spans="1:4" x14ac:dyDescent="0.25">
      <c r="A954" s="28" t="s">
        <v>585</v>
      </c>
      <c r="B954" s="36" t="s">
        <v>1889</v>
      </c>
      <c r="C954" s="116">
        <v>325</v>
      </c>
      <c r="D954" s="125">
        <f>C954-(C954*$D$1)</f>
        <v>308.75</v>
      </c>
    </row>
    <row r="955" spans="1:4" x14ac:dyDescent="0.25">
      <c r="C955" s="116"/>
      <c r="D955" s="125"/>
    </row>
    <row r="956" spans="1:4" x14ac:dyDescent="0.25">
      <c r="A956" s="19" t="s">
        <v>865</v>
      </c>
      <c r="B956" s="42" t="s">
        <v>1200</v>
      </c>
      <c r="C956" s="116"/>
      <c r="D956" s="125"/>
    </row>
    <row r="957" spans="1:4" x14ac:dyDescent="0.25">
      <c r="B957" s="42" t="s">
        <v>2072</v>
      </c>
      <c r="C957" s="116"/>
      <c r="D957" s="125"/>
    </row>
    <row r="958" spans="1:4" x14ac:dyDescent="0.25">
      <c r="A958" s="28" t="s">
        <v>38</v>
      </c>
      <c r="B958" s="36" t="s">
        <v>2073</v>
      </c>
      <c r="C958" s="116">
        <v>105</v>
      </c>
      <c r="D958" s="125">
        <f>C958-(C958*$D$1)</f>
        <v>99.75</v>
      </c>
    </row>
    <row r="959" spans="1:4" x14ac:dyDescent="0.25">
      <c r="A959" s="28" t="s">
        <v>36</v>
      </c>
      <c r="B959" s="36" t="s">
        <v>2074</v>
      </c>
      <c r="C959" s="116">
        <v>105</v>
      </c>
      <c r="D959" s="125">
        <f>C959-(C959*$D$1)</f>
        <v>99.75</v>
      </c>
    </row>
    <row r="960" spans="1:4" x14ac:dyDescent="0.25">
      <c r="A960" s="28" t="s">
        <v>598</v>
      </c>
      <c r="B960" s="36" t="s">
        <v>2075</v>
      </c>
      <c r="C960" s="116">
        <v>210</v>
      </c>
      <c r="D960" s="125">
        <f>C960-(C960*$D$1)</f>
        <v>199.5</v>
      </c>
    </row>
    <row r="961" spans="1:11" x14ac:dyDescent="0.25">
      <c r="B961" s="42" t="s">
        <v>1949</v>
      </c>
      <c r="C961" s="116"/>
      <c r="D961" s="125"/>
    </row>
    <row r="962" spans="1:11" x14ac:dyDescent="0.25">
      <c r="A962" s="28" t="s">
        <v>54</v>
      </c>
      <c r="B962" s="36" t="s">
        <v>1890</v>
      </c>
      <c r="C962" s="116">
        <v>105</v>
      </c>
      <c r="D962" s="125">
        <f>C962-(C962*$D$1)</f>
        <v>99.75</v>
      </c>
    </row>
    <row r="963" spans="1:11" x14ac:dyDescent="0.25">
      <c r="A963" s="28" t="s">
        <v>53</v>
      </c>
      <c r="B963" s="36" t="s">
        <v>1891</v>
      </c>
      <c r="C963" s="116">
        <v>105</v>
      </c>
      <c r="D963" s="125">
        <f>C963-(C963*$D$1)</f>
        <v>99.75</v>
      </c>
    </row>
    <row r="964" spans="1:11" x14ac:dyDescent="0.25">
      <c r="A964" s="28" t="s">
        <v>601</v>
      </c>
      <c r="B964" s="36" t="s">
        <v>1892</v>
      </c>
      <c r="C964" s="116">
        <v>210</v>
      </c>
      <c r="D964" s="125">
        <f>C964-(C964*$D$1)</f>
        <v>199.5</v>
      </c>
    </row>
    <row r="965" spans="1:11" x14ac:dyDescent="0.25">
      <c r="B965" s="42" t="s">
        <v>2399</v>
      </c>
      <c r="C965" s="116"/>
      <c r="D965" s="125"/>
    </row>
    <row r="966" spans="1:11" x14ac:dyDescent="0.25">
      <c r="A966" s="28" t="s">
        <v>40</v>
      </c>
      <c r="B966" s="36" t="s">
        <v>2400</v>
      </c>
      <c r="C966" s="116">
        <v>105</v>
      </c>
      <c r="D966" s="125">
        <f>C966-(C966*$D$1)</f>
        <v>99.75</v>
      </c>
    </row>
    <row r="967" spans="1:11" x14ac:dyDescent="0.25">
      <c r="A967" s="28" t="s">
        <v>39</v>
      </c>
      <c r="B967" s="36" t="s">
        <v>2401</v>
      </c>
      <c r="C967" s="116">
        <v>105</v>
      </c>
      <c r="D967" s="125">
        <f>C967-(C967*$D$1)</f>
        <v>99.75</v>
      </c>
    </row>
    <row r="968" spans="1:11" x14ac:dyDescent="0.25">
      <c r="A968" s="28" t="s">
        <v>600</v>
      </c>
      <c r="B968" s="36" t="s">
        <v>2402</v>
      </c>
      <c r="C968" s="116">
        <v>210</v>
      </c>
      <c r="D968" s="125">
        <f>C968-(C968*$D$1)</f>
        <v>199.5</v>
      </c>
    </row>
    <row r="969" spans="1:11" x14ac:dyDescent="0.25">
      <c r="B969" s="42" t="s">
        <v>2125</v>
      </c>
      <c r="C969" s="116"/>
      <c r="D969" s="125"/>
    </row>
    <row r="970" spans="1:11" s="107" customFormat="1" x14ac:dyDescent="0.25">
      <c r="A970" s="107" t="s">
        <v>2123</v>
      </c>
      <c r="B970" s="108" t="s">
        <v>2124</v>
      </c>
      <c r="C970" s="118">
        <v>220</v>
      </c>
      <c r="D970" s="127">
        <f t="shared" ref="D970" si="65">C970-(C970*$D$1)</f>
        <v>209</v>
      </c>
      <c r="E970" s="109"/>
      <c r="F970" s="109"/>
      <c r="G970" s="109"/>
      <c r="H970" s="109"/>
      <c r="I970" s="109"/>
      <c r="J970" s="109"/>
      <c r="K970" s="109"/>
    </row>
    <row r="971" spans="1:11" x14ac:dyDescent="0.25">
      <c r="C971" s="116"/>
      <c r="D971" s="125"/>
    </row>
    <row r="972" spans="1:11" x14ac:dyDescent="0.25">
      <c r="A972" s="19" t="s">
        <v>865</v>
      </c>
      <c r="B972" s="42" t="s">
        <v>1201</v>
      </c>
      <c r="C972" s="116"/>
      <c r="D972" s="125"/>
    </row>
    <row r="973" spans="1:11" x14ac:dyDescent="0.25">
      <c r="B973" s="42" t="s">
        <v>2072</v>
      </c>
      <c r="C973" s="116"/>
      <c r="D973" s="125"/>
    </row>
    <row r="974" spans="1:11" x14ac:dyDescent="0.25">
      <c r="A974" s="28" t="s">
        <v>18</v>
      </c>
      <c r="B974" s="36" t="s">
        <v>2076</v>
      </c>
      <c r="C974" s="116">
        <v>162</v>
      </c>
      <c r="D974" s="125">
        <f t="shared" ref="D974:D982" si="66">C974-(C974*$D$1)</f>
        <v>153.9</v>
      </c>
    </row>
    <row r="975" spans="1:11" x14ac:dyDescent="0.25">
      <c r="A975" s="28" t="s">
        <v>17</v>
      </c>
      <c r="B975" s="36" t="s">
        <v>2077</v>
      </c>
      <c r="C975" s="116">
        <v>162</v>
      </c>
      <c r="D975" s="125">
        <f t="shared" si="66"/>
        <v>153.9</v>
      </c>
    </row>
    <row r="976" spans="1:11" x14ac:dyDescent="0.25">
      <c r="A976" s="28" t="s">
        <v>597</v>
      </c>
      <c r="B976" s="36" t="s">
        <v>2078</v>
      </c>
      <c r="C976" s="116">
        <v>315</v>
      </c>
      <c r="D976" s="125">
        <f t="shared" si="66"/>
        <v>299.25</v>
      </c>
    </row>
    <row r="977" spans="1:4" x14ac:dyDescent="0.25">
      <c r="A977" s="28" t="s">
        <v>16</v>
      </c>
      <c r="B977" s="36" t="s">
        <v>2079</v>
      </c>
      <c r="C977" s="116">
        <v>139</v>
      </c>
      <c r="D977" s="125">
        <f t="shared" si="66"/>
        <v>132.05000000000001</v>
      </c>
    </row>
    <row r="978" spans="1:4" x14ac:dyDescent="0.25">
      <c r="A978" s="28" t="s">
        <v>11</v>
      </c>
      <c r="B978" s="36" t="s">
        <v>2080</v>
      </c>
      <c r="C978" s="116">
        <v>139</v>
      </c>
      <c r="D978" s="125">
        <f t="shared" si="66"/>
        <v>132.05000000000001</v>
      </c>
    </row>
    <row r="979" spans="1:4" x14ac:dyDescent="0.25">
      <c r="A979" s="28" t="s">
        <v>594</v>
      </c>
      <c r="B979" s="36" t="s">
        <v>2081</v>
      </c>
      <c r="C979" s="116">
        <v>278</v>
      </c>
      <c r="D979" s="125">
        <f t="shared" si="66"/>
        <v>264.10000000000002</v>
      </c>
    </row>
    <row r="980" spans="1:4" x14ac:dyDescent="0.25">
      <c r="A980" s="28" t="s">
        <v>15</v>
      </c>
      <c r="B980" s="36" t="s">
        <v>2082</v>
      </c>
      <c r="C980" s="116">
        <v>139</v>
      </c>
      <c r="D980" s="125">
        <f t="shared" si="66"/>
        <v>132.05000000000001</v>
      </c>
    </row>
    <row r="981" spans="1:4" x14ac:dyDescent="0.25">
      <c r="A981" s="28" t="s">
        <v>14</v>
      </c>
      <c r="B981" s="36" t="s">
        <v>2083</v>
      </c>
      <c r="C981" s="116">
        <v>139</v>
      </c>
      <c r="D981" s="125">
        <f t="shared" si="66"/>
        <v>132.05000000000001</v>
      </c>
    </row>
    <row r="982" spans="1:4" x14ac:dyDescent="0.25">
      <c r="A982" s="28" t="s">
        <v>595</v>
      </c>
      <c r="B982" s="36" t="s">
        <v>2084</v>
      </c>
      <c r="C982" s="116">
        <v>278</v>
      </c>
      <c r="D982" s="125">
        <f t="shared" si="66"/>
        <v>264.10000000000002</v>
      </c>
    </row>
    <row r="983" spans="1:4" x14ac:dyDescent="0.25">
      <c r="C983" s="116"/>
      <c r="D983" s="125"/>
    </row>
    <row r="984" spans="1:4" x14ac:dyDescent="0.25">
      <c r="A984" s="19" t="s">
        <v>865</v>
      </c>
      <c r="B984" s="42" t="s">
        <v>1203</v>
      </c>
      <c r="C984" s="116"/>
      <c r="D984" s="125"/>
    </row>
    <row r="985" spans="1:4" x14ac:dyDescent="0.25">
      <c r="B985" s="42" t="s">
        <v>2072</v>
      </c>
      <c r="C985" s="116"/>
      <c r="D985" s="125"/>
    </row>
    <row r="986" spans="1:4" x14ac:dyDescent="0.25">
      <c r="A986" s="28" t="s">
        <v>13</v>
      </c>
      <c r="B986" s="36" t="s">
        <v>2085</v>
      </c>
      <c r="C986" s="116">
        <v>162</v>
      </c>
      <c r="D986" s="125">
        <f>C986-(C986*$D$1)</f>
        <v>153.9</v>
      </c>
    </row>
    <row r="987" spans="1:4" x14ac:dyDescent="0.25">
      <c r="A987" s="28" t="s">
        <v>12</v>
      </c>
      <c r="B987" s="36" t="s">
        <v>2086</v>
      </c>
      <c r="C987" s="116">
        <v>162</v>
      </c>
      <c r="D987" s="125">
        <f>C987-(C987*$D$1)</f>
        <v>153.9</v>
      </c>
    </row>
    <row r="988" spans="1:4" x14ac:dyDescent="0.25">
      <c r="A988" s="28" t="s">
        <v>596</v>
      </c>
      <c r="B988" s="36" t="s">
        <v>2087</v>
      </c>
      <c r="C988" s="116">
        <v>325</v>
      </c>
      <c r="D988" s="125">
        <f>C988-(C988*$D$1)</f>
        <v>308.75</v>
      </c>
    </row>
    <row r="989" spans="1:4" x14ac:dyDescent="0.25">
      <c r="C989" s="116"/>
      <c r="D989" s="125"/>
    </row>
    <row r="990" spans="1:4" x14ac:dyDescent="0.25">
      <c r="A990" s="19" t="s">
        <v>1206</v>
      </c>
      <c r="B990" s="42" t="s">
        <v>1205</v>
      </c>
      <c r="C990" s="116"/>
      <c r="D990" s="125"/>
    </row>
    <row r="991" spans="1:4" x14ac:dyDescent="0.25">
      <c r="A991" s="19"/>
      <c r="B991" s="42" t="s">
        <v>846</v>
      </c>
      <c r="C991" s="116"/>
      <c r="D991" s="125"/>
    </row>
    <row r="992" spans="1:4" x14ac:dyDescent="0.25">
      <c r="A992" s="28" t="s">
        <v>66</v>
      </c>
      <c r="B992" s="36" t="s">
        <v>1893</v>
      </c>
      <c r="C992" s="116">
        <v>105</v>
      </c>
      <c r="D992" s="125">
        <f>C992-(C992*$D$1)</f>
        <v>99.75</v>
      </c>
    </row>
    <row r="993" spans="1:4" x14ac:dyDescent="0.25">
      <c r="A993" s="28" t="s">
        <v>65</v>
      </c>
      <c r="B993" s="36" t="s">
        <v>2305</v>
      </c>
      <c r="C993" s="116">
        <v>105</v>
      </c>
      <c r="D993" s="125">
        <f>C993-(C993*$D$1)</f>
        <v>99.75</v>
      </c>
    </row>
    <row r="994" spans="1:4" x14ac:dyDescent="0.25">
      <c r="A994" s="28" t="s">
        <v>605</v>
      </c>
      <c r="B994" s="36" t="s">
        <v>1894</v>
      </c>
      <c r="C994" s="116">
        <v>210</v>
      </c>
      <c r="D994" s="125">
        <f>C994-(C994*$D$1)</f>
        <v>199.5</v>
      </c>
    </row>
    <row r="995" spans="1:4" x14ac:dyDescent="0.25">
      <c r="B995" s="42" t="s">
        <v>847</v>
      </c>
      <c r="C995" s="116"/>
      <c r="D995" s="125"/>
    </row>
    <row r="996" spans="1:4" x14ac:dyDescent="0.25">
      <c r="A996" s="28" t="s">
        <v>63</v>
      </c>
      <c r="B996" s="36" t="s">
        <v>1895</v>
      </c>
      <c r="C996" s="116">
        <v>105</v>
      </c>
      <c r="D996" s="125">
        <f>C996-(C996*$D$1)</f>
        <v>99.75</v>
      </c>
    </row>
    <row r="997" spans="1:4" x14ac:dyDescent="0.25">
      <c r="A997" s="28" t="s">
        <v>62</v>
      </c>
      <c r="B997" s="36" t="s">
        <v>1896</v>
      </c>
      <c r="C997" s="116">
        <v>105</v>
      </c>
      <c r="D997" s="125">
        <f>C997-(C997*$D$1)</f>
        <v>99.75</v>
      </c>
    </row>
    <row r="998" spans="1:4" x14ac:dyDescent="0.25">
      <c r="A998" s="28" t="s">
        <v>1574</v>
      </c>
      <c r="B998" s="36" t="s">
        <v>1897</v>
      </c>
      <c r="C998" s="116">
        <v>210</v>
      </c>
      <c r="D998" s="125">
        <f>C998-(C998*$D$1)</f>
        <v>199.5</v>
      </c>
    </row>
    <row r="999" spans="1:4" x14ac:dyDescent="0.25">
      <c r="B999" s="86" t="s">
        <v>1875</v>
      </c>
      <c r="C999" s="116"/>
      <c r="D999" s="125"/>
    </row>
    <row r="1000" spans="1:4" x14ac:dyDescent="0.25">
      <c r="A1000" s="28" t="s">
        <v>1876</v>
      </c>
      <c r="B1000" s="36" t="s">
        <v>1955</v>
      </c>
      <c r="C1000" s="116">
        <v>220</v>
      </c>
      <c r="D1000" s="125">
        <f>C1000-(C1000*$D$1)</f>
        <v>209</v>
      </c>
    </row>
    <row r="1001" spans="1:4" x14ac:dyDescent="0.25">
      <c r="A1001" s="28" t="s">
        <v>2286</v>
      </c>
      <c r="B1001" s="28" t="s">
        <v>2287</v>
      </c>
      <c r="C1001" s="126">
        <v>285</v>
      </c>
      <c r="D1001" s="125">
        <f>C1001-(C1001*$D$1)</f>
        <v>270.75</v>
      </c>
    </row>
    <row r="1002" spans="1:4" x14ac:dyDescent="0.25">
      <c r="C1002" s="116"/>
      <c r="D1002" s="125"/>
    </row>
    <row r="1003" spans="1:4" x14ac:dyDescent="0.25">
      <c r="A1003" s="19" t="s">
        <v>1206</v>
      </c>
      <c r="B1003" s="42" t="s">
        <v>1204</v>
      </c>
      <c r="C1003" s="116"/>
      <c r="D1003" s="125"/>
    </row>
    <row r="1004" spans="1:4" x14ac:dyDescent="0.25">
      <c r="B1004" s="42" t="s">
        <v>846</v>
      </c>
      <c r="C1004" s="116"/>
      <c r="D1004" s="125"/>
    </row>
    <row r="1005" spans="1:4" x14ac:dyDescent="0.25">
      <c r="A1005" s="28" t="s">
        <v>30</v>
      </c>
      <c r="B1005" s="36" t="s">
        <v>1898</v>
      </c>
      <c r="C1005" s="116">
        <v>139</v>
      </c>
      <c r="D1005" s="125">
        <f t="shared" ref="D1005:D1015" si="67">C1005-(C1005*$D$1)</f>
        <v>132.05000000000001</v>
      </c>
    </row>
    <row r="1006" spans="1:4" x14ac:dyDescent="0.25">
      <c r="A1006" s="28" t="s">
        <v>27</v>
      </c>
      <c r="B1006" s="36" t="s">
        <v>1899</v>
      </c>
      <c r="C1006" s="116">
        <v>139</v>
      </c>
      <c r="D1006" s="125">
        <f>C1006-(C1006*$D$1)</f>
        <v>132.05000000000001</v>
      </c>
    </row>
    <row r="1007" spans="1:4" x14ac:dyDescent="0.25">
      <c r="A1007" s="28" t="s">
        <v>602</v>
      </c>
      <c r="B1007" s="36" t="s">
        <v>1900</v>
      </c>
      <c r="C1007" s="116">
        <v>278</v>
      </c>
      <c r="D1007" s="125">
        <f>C1007-(C1007*$D$1)</f>
        <v>264.10000000000002</v>
      </c>
    </row>
    <row r="1008" spans="1:4" x14ac:dyDescent="0.25">
      <c r="A1008" s="28" t="s">
        <v>29</v>
      </c>
      <c r="B1008" s="36" t="s">
        <v>1901</v>
      </c>
      <c r="C1008" s="116">
        <v>139</v>
      </c>
      <c r="D1008" s="125">
        <f t="shared" si="67"/>
        <v>132.05000000000001</v>
      </c>
    </row>
    <row r="1009" spans="1:11" x14ac:dyDescent="0.25">
      <c r="A1009" s="28" t="s">
        <v>28</v>
      </c>
      <c r="B1009" s="36" t="s">
        <v>1902</v>
      </c>
      <c r="C1009" s="116">
        <v>139</v>
      </c>
      <c r="D1009" s="125">
        <f t="shared" si="67"/>
        <v>132.05000000000001</v>
      </c>
    </row>
    <row r="1010" spans="1:11" x14ac:dyDescent="0.25">
      <c r="A1010" s="28" t="s">
        <v>603</v>
      </c>
      <c r="B1010" s="36" t="s">
        <v>1903</v>
      </c>
      <c r="C1010" s="116">
        <v>278</v>
      </c>
      <c r="D1010" s="125">
        <f t="shared" si="67"/>
        <v>264.10000000000002</v>
      </c>
    </row>
    <row r="1011" spans="1:11" x14ac:dyDescent="0.25">
      <c r="C1011" s="116"/>
      <c r="D1011" s="125"/>
    </row>
    <row r="1012" spans="1:11" x14ac:dyDescent="0.25">
      <c r="B1012" s="42" t="s">
        <v>1203</v>
      </c>
      <c r="C1012" s="116"/>
      <c r="D1012" s="125"/>
    </row>
    <row r="1013" spans="1:11" x14ac:dyDescent="0.25">
      <c r="A1013" s="28" t="s">
        <v>26</v>
      </c>
      <c r="B1013" s="36" t="s">
        <v>1904</v>
      </c>
      <c r="C1013" s="116">
        <v>162</v>
      </c>
      <c r="D1013" s="125">
        <f t="shared" si="67"/>
        <v>153.9</v>
      </c>
    </row>
    <row r="1014" spans="1:11" x14ac:dyDescent="0.25">
      <c r="A1014" s="28" t="s">
        <v>25</v>
      </c>
      <c r="B1014" s="36" t="s">
        <v>1905</v>
      </c>
      <c r="C1014" s="116">
        <v>162</v>
      </c>
      <c r="D1014" s="125">
        <f t="shared" si="67"/>
        <v>153.9</v>
      </c>
    </row>
    <row r="1015" spans="1:11" x14ac:dyDescent="0.25">
      <c r="A1015" s="28" t="s">
        <v>604</v>
      </c>
      <c r="B1015" s="36" t="s">
        <v>1906</v>
      </c>
      <c r="C1015" s="116">
        <v>325</v>
      </c>
      <c r="D1015" s="125">
        <f t="shared" si="67"/>
        <v>308.75</v>
      </c>
    </row>
    <row r="1016" spans="1:11" x14ac:dyDescent="0.25">
      <c r="C1016" s="116"/>
      <c r="D1016" s="125"/>
    </row>
    <row r="1017" spans="1:11" x14ac:dyDescent="0.25">
      <c r="B1017" s="42" t="s">
        <v>1337</v>
      </c>
      <c r="C1017" s="116"/>
      <c r="D1017" s="125"/>
    </row>
    <row r="1018" spans="1:11" x14ac:dyDescent="0.25">
      <c r="A1018" s="107" t="s">
        <v>59</v>
      </c>
      <c r="B1018" s="108" t="s">
        <v>2403</v>
      </c>
      <c r="C1018" s="116">
        <v>183</v>
      </c>
      <c r="D1018" s="125">
        <f>C1018-(C1018*$D$1)</f>
        <v>173.85</v>
      </c>
    </row>
    <row r="1019" spans="1:11" x14ac:dyDescent="0.25">
      <c r="A1019" s="28" t="s">
        <v>41</v>
      </c>
      <c r="B1019" s="36" t="s">
        <v>2404</v>
      </c>
      <c r="C1019" s="116">
        <v>173</v>
      </c>
      <c r="D1019" s="125">
        <f>C1019-(C1019*$D$1)</f>
        <v>164.35</v>
      </c>
    </row>
    <row r="1020" spans="1:11" x14ac:dyDescent="0.25">
      <c r="A1020" s="28" t="s">
        <v>64</v>
      </c>
      <c r="B1020" s="36" t="s">
        <v>2405</v>
      </c>
      <c r="C1020" s="116">
        <v>173</v>
      </c>
      <c r="D1020" s="125">
        <f>C1020-(C1020*$D$1)</f>
        <v>164.35</v>
      </c>
    </row>
    <row r="1021" spans="1:11" s="107" customFormat="1" x14ac:dyDescent="0.25">
      <c r="A1021" s="107" t="s">
        <v>2128</v>
      </c>
      <c r="B1021" s="108" t="s">
        <v>2129</v>
      </c>
      <c r="C1021" s="118">
        <v>190</v>
      </c>
      <c r="D1021" s="127">
        <f>C1021-(C1021*$D$1)</f>
        <v>180.5</v>
      </c>
      <c r="E1021" s="109"/>
      <c r="F1021" s="109"/>
      <c r="G1021" s="109"/>
      <c r="H1021" s="109"/>
      <c r="I1021" s="109"/>
      <c r="J1021" s="109"/>
      <c r="K1021" s="109"/>
    </row>
    <row r="1022" spans="1:11" x14ac:dyDescent="0.25">
      <c r="C1022" s="116"/>
      <c r="D1022" s="125"/>
    </row>
    <row r="1023" spans="1:11" x14ac:dyDescent="0.25">
      <c r="B1023" s="42" t="s">
        <v>1150</v>
      </c>
      <c r="C1023" s="116"/>
      <c r="D1023" s="125"/>
    </row>
    <row r="1024" spans="1:11" x14ac:dyDescent="0.3">
      <c r="A1024" s="143" t="s">
        <v>2208</v>
      </c>
      <c r="B1024" s="143" t="s">
        <v>2239</v>
      </c>
      <c r="C1024" s="144">
        <v>141</v>
      </c>
      <c r="D1024" s="125">
        <f>C1024-(C1024*$D$1)</f>
        <v>133.94999999999999</v>
      </c>
      <c r="E1024" s="152" t="s">
        <v>2196</v>
      </c>
    </row>
    <row r="1025" spans="1:4" x14ac:dyDescent="0.25">
      <c r="A1025" s="28" t="s">
        <v>32</v>
      </c>
      <c r="B1025" s="36" t="s">
        <v>1907</v>
      </c>
      <c r="C1025" s="116">
        <v>94</v>
      </c>
      <c r="D1025" s="125">
        <f>C1025-(C1025*$D$1)</f>
        <v>89.3</v>
      </c>
    </row>
    <row r="1026" spans="1:4" x14ac:dyDescent="0.25">
      <c r="A1026" s="28" t="s">
        <v>31</v>
      </c>
      <c r="B1026" s="36" t="s">
        <v>1908</v>
      </c>
      <c r="C1026" s="116">
        <v>94</v>
      </c>
      <c r="D1026" s="125">
        <f>C1026-(C1026*$D$1)</f>
        <v>89.3</v>
      </c>
    </row>
    <row r="1027" spans="1:4" x14ac:dyDescent="0.25">
      <c r="A1027" s="28" t="s">
        <v>590</v>
      </c>
      <c r="B1027" s="36" t="s">
        <v>1909</v>
      </c>
      <c r="C1027" s="116">
        <v>189</v>
      </c>
      <c r="D1027" s="125">
        <f>C1027-(C1027*$D$1)</f>
        <v>179.55</v>
      </c>
    </row>
    <row r="1028" spans="1:4" x14ac:dyDescent="0.25">
      <c r="A1028" s="28" t="s">
        <v>33</v>
      </c>
      <c r="B1028" s="36" t="s">
        <v>1910</v>
      </c>
      <c r="C1028" s="116">
        <v>131</v>
      </c>
      <c r="D1028" s="125">
        <f>C1028-(C1028*$D$1)</f>
        <v>124.45</v>
      </c>
    </row>
    <row r="1029" spans="1:4" x14ac:dyDescent="0.25">
      <c r="C1029" s="116"/>
      <c r="D1029" s="125"/>
    </row>
    <row r="1030" spans="1:4" x14ac:dyDescent="0.25">
      <c r="A1030" s="28" t="s">
        <v>43</v>
      </c>
      <c r="B1030" s="36" t="s">
        <v>1911</v>
      </c>
      <c r="C1030" s="116">
        <v>131</v>
      </c>
      <c r="D1030" s="125">
        <f>C1030-(C1030*$D$1)</f>
        <v>124.45</v>
      </c>
    </row>
    <row r="1031" spans="1:4" x14ac:dyDescent="0.25">
      <c r="A1031" s="28" t="s">
        <v>42</v>
      </c>
      <c r="B1031" s="36" t="s">
        <v>1912</v>
      </c>
      <c r="C1031" s="116">
        <v>131</v>
      </c>
      <c r="D1031" s="125">
        <f>C1031-(C1031*$D$1)</f>
        <v>124.45</v>
      </c>
    </row>
    <row r="1032" spans="1:4" x14ac:dyDescent="0.25">
      <c r="A1032" s="28" t="s">
        <v>589</v>
      </c>
      <c r="B1032" s="36" t="s">
        <v>1913</v>
      </c>
      <c r="C1032" s="116">
        <v>262</v>
      </c>
      <c r="D1032" s="125">
        <f>C1032-(C1032*$D$1)</f>
        <v>248.9</v>
      </c>
    </row>
    <row r="1033" spans="1:4" x14ac:dyDescent="0.25">
      <c r="A1033" s="28" t="s">
        <v>44</v>
      </c>
      <c r="B1033" s="36" t="s">
        <v>1914</v>
      </c>
      <c r="C1033" s="116">
        <v>157</v>
      </c>
      <c r="D1033" s="125">
        <f>C1033-(C1033*$D$1)</f>
        <v>149.15</v>
      </c>
    </row>
    <row r="1034" spans="1:4" x14ac:dyDescent="0.25">
      <c r="C1034" s="116"/>
      <c r="D1034" s="125"/>
    </row>
    <row r="1035" spans="1:4" x14ac:dyDescent="0.25">
      <c r="A1035" s="28" t="s">
        <v>1992</v>
      </c>
      <c r="B1035" s="36" t="s">
        <v>2135</v>
      </c>
      <c r="C1035" s="116">
        <v>175</v>
      </c>
      <c r="D1035" s="125">
        <f>C1035-(C1035*$D$1)</f>
        <v>166.25</v>
      </c>
    </row>
    <row r="1036" spans="1:4" x14ac:dyDescent="0.25">
      <c r="C1036" s="116"/>
      <c r="D1036" s="125"/>
    </row>
    <row r="1037" spans="1:4" x14ac:dyDescent="0.25">
      <c r="A1037" s="28" t="s">
        <v>35</v>
      </c>
      <c r="B1037" s="36" t="s">
        <v>2090</v>
      </c>
      <c r="C1037" s="116">
        <v>99</v>
      </c>
      <c r="D1037" s="125">
        <f>C1037-(C1037*$D$1)</f>
        <v>94.05</v>
      </c>
    </row>
    <row r="1038" spans="1:4" x14ac:dyDescent="0.25">
      <c r="A1038" s="28" t="s">
        <v>34</v>
      </c>
      <c r="B1038" s="36" t="s">
        <v>2089</v>
      </c>
      <c r="C1038" s="116">
        <v>99</v>
      </c>
      <c r="D1038" s="125">
        <f>C1038-(C1038*$D$1)</f>
        <v>94.05</v>
      </c>
    </row>
    <row r="1039" spans="1:4" x14ac:dyDescent="0.25">
      <c r="A1039" s="28" t="s">
        <v>599</v>
      </c>
      <c r="B1039" s="36" t="s">
        <v>2088</v>
      </c>
      <c r="C1039" s="116">
        <v>199</v>
      </c>
      <c r="D1039" s="125">
        <f>C1039-(C1039*$D$1)</f>
        <v>189.05</v>
      </c>
    </row>
    <row r="1040" spans="1:4" x14ac:dyDescent="0.25">
      <c r="A1040" s="28" t="s">
        <v>37</v>
      </c>
      <c r="B1040" s="36" t="s">
        <v>2091</v>
      </c>
      <c r="C1040" s="116">
        <v>157</v>
      </c>
      <c r="D1040" s="125">
        <f>C1040-(C1040*$D$1)</f>
        <v>149.15</v>
      </c>
    </row>
    <row r="1041" spans="1:4" x14ac:dyDescent="0.25">
      <c r="C1041" s="116"/>
      <c r="D1041" s="125"/>
    </row>
    <row r="1042" spans="1:4" x14ac:dyDescent="0.25">
      <c r="A1042" s="28" t="s">
        <v>1915</v>
      </c>
      <c r="B1042" s="36" t="s">
        <v>1954</v>
      </c>
      <c r="C1042" s="116">
        <v>155</v>
      </c>
      <c r="D1042" s="125">
        <f t="shared" ref="D1042" si="68">C1042-(C1042*$D$1)</f>
        <v>147.25</v>
      </c>
    </row>
    <row r="1043" spans="1:4" x14ac:dyDescent="0.25">
      <c r="B1043" s="28"/>
      <c r="C1043" s="123"/>
      <c r="D1043" s="125"/>
    </row>
    <row r="1044" spans="1:4" x14ac:dyDescent="0.25">
      <c r="A1044" s="19" t="s">
        <v>1916</v>
      </c>
      <c r="B1044" s="42"/>
      <c r="C1044" s="116"/>
      <c r="D1044" s="125"/>
    </row>
    <row r="1045" spans="1:4" x14ac:dyDescent="0.25">
      <c r="A1045" s="19"/>
      <c r="B1045" s="42" t="s">
        <v>856</v>
      </c>
      <c r="C1045" s="116"/>
      <c r="D1045" s="125"/>
    </row>
    <row r="1046" spans="1:4" x14ac:dyDescent="0.25">
      <c r="A1046" s="28" t="s">
        <v>52</v>
      </c>
      <c r="B1046" s="36" t="s">
        <v>825</v>
      </c>
      <c r="C1046" s="116">
        <v>288</v>
      </c>
      <c r="D1046" s="125">
        <f t="shared" ref="D1046:D1053" si="69">C1046-(C1046*$D$1)</f>
        <v>273.60000000000002</v>
      </c>
    </row>
    <row r="1047" spans="1:4" x14ac:dyDescent="0.25">
      <c r="A1047" s="28" t="s">
        <v>51</v>
      </c>
      <c r="B1047" s="36" t="s">
        <v>826</v>
      </c>
      <c r="C1047" s="116">
        <v>288</v>
      </c>
      <c r="D1047" s="125">
        <f t="shared" si="69"/>
        <v>273.60000000000002</v>
      </c>
    </row>
    <row r="1048" spans="1:4" x14ac:dyDescent="0.25">
      <c r="A1048" s="28" t="s">
        <v>50</v>
      </c>
      <c r="B1048" s="36" t="s">
        <v>827</v>
      </c>
      <c r="C1048" s="116">
        <v>165</v>
      </c>
      <c r="D1048" s="125">
        <f t="shared" si="69"/>
        <v>156.75</v>
      </c>
    </row>
    <row r="1049" spans="1:4" x14ac:dyDescent="0.25">
      <c r="A1049" s="28" t="s">
        <v>49</v>
      </c>
      <c r="B1049" s="36" t="s">
        <v>828</v>
      </c>
      <c r="C1049" s="116">
        <v>165</v>
      </c>
      <c r="D1049" s="125">
        <f t="shared" si="69"/>
        <v>156.75</v>
      </c>
    </row>
    <row r="1050" spans="1:4" x14ac:dyDescent="0.25">
      <c r="A1050" s="28" t="s">
        <v>48</v>
      </c>
      <c r="B1050" s="36" t="s">
        <v>829</v>
      </c>
      <c r="C1050" s="116">
        <v>288</v>
      </c>
      <c r="D1050" s="125">
        <f t="shared" si="69"/>
        <v>273.60000000000002</v>
      </c>
    </row>
    <row r="1051" spans="1:4" x14ac:dyDescent="0.25">
      <c r="A1051" s="28" t="s">
        <v>47</v>
      </c>
      <c r="B1051" s="36" t="s">
        <v>830</v>
      </c>
      <c r="C1051" s="116">
        <v>165</v>
      </c>
      <c r="D1051" s="125">
        <f t="shared" si="69"/>
        <v>156.75</v>
      </c>
    </row>
    <row r="1052" spans="1:4" x14ac:dyDescent="0.25">
      <c r="A1052" s="28" t="s">
        <v>46</v>
      </c>
      <c r="B1052" s="36" t="s">
        <v>830</v>
      </c>
      <c r="C1052" s="116">
        <v>165</v>
      </c>
      <c r="D1052" s="125">
        <f t="shared" si="69"/>
        <v>156.75</v>
      </c>
    </row>
    <row r="1053" spans="1:4" x14ac:dyDescent="0.25">
      <c r="A1053" s="28" t="s">
        <v>45</v>
      </c>
      <c r="B1053" s="36" t="s">
        <v>831</v>
      </c>
      <c r="C1053" s="116">
        <v>288</v>
      </c>
      <c r="D1053" s="125">
        <f t="shared" si="69"/>
        <v>273.60000000000002</v>
      </c>
    </row>
    <row r="1054" spans="1:4" x14ac:dyDescent="0.25">
      <c r="B1054" s="42" t="s">
        <v>857</v>
      </c>
      <c r="C1054" s="116"/>
      <c r="D1054" s="125"/>
    </row>
    <row r="1055" spans="1:4" x14ac:dyDescent="0.25">
      <c r="A1055" s="28" t="s">
        <v>849</v>
      </c>
      <c r="B1055" s="36" t="s">
        <v>858</v>
      </c>
      <c r="C1055" s="116">
        <v>350</v>
      </c>
      <c r="D1055" s="125">
        <f t="shared" ref="D1055:D1061" si="70">C1055-(C1055*$D$1)</f>
        <v>332.5</v>
      </c>
    </row>
    <row r="1056" spans="1:4" x14ac:dyDescent="0.25">
      <c r="A1056" s="28" t="s">
        <v>850</v>
      </c>
      <c r="B1056" s="36" t="s">
        <v>859</v>
      </c>
      <c r="C1056" s="116">
        <v>350</v>
      </c>
      <c r="D1056" s="125">
        <f t="shared" si="70"/>
        <v>332.5</v>
      </c>
    </row>
    <row r="1057" spans="1:5" x14ac:dyDescent="0.25">
      <c r="A1057" s="28" t="s">
        <v>851</v>
      </c>
      <c r="B1057" s="36" t="s">
        <v>860</v>
      </c>
      <c r="C1057" s="116">
        <v>250</v>
      </c>
      <c r="D1057" s="125">
        <f t="shared" si="70"/>
        <v>237.5</v>
      </c>
    </row>
    <row r="1058" spans="1:5" x14ac:dyDescent="0.25">
      <c r="A1058" s="28" t="s">
        <v>852</v>
      </c>
      <c r="B1058" s="36" t="s">
        <v>861</v>
      </c>
      <c r="C1058" s="116">
        <v>250</v>
      </c>
      <c r="D1058" s="125">
        <f t="shared" si="70"/>
        <v>237.5</v>
      </c>
    </row>
    <row r="1059" spans="1:5" x14ac:dyDescent="0.25">
      <c r="A1059" s="28" t="s">
        <v>853</v>
      </c>
      <c r="B1059" s="36" t="s">
        <v>862</v>
      </c>
      <c r="C1059" s="116">
        <v>350</v>
      </c>
      <c r="D1059" s="125">
        <f t="shared" si="70"/>
        <v>332.5</v>
      </c>
    </row>
    <row r="1060" spans="1:5" x14ac:dyDescent="0.25">
      <c r="A1060" s="28" t="s">
        <v>854</v>
      </c>
      <c r="B1060" s="36" t="s">
        <v>863</v>
      </c>
      <c r="C1060" s="116">
        <v>250</v>
      </c>
      <c r="D1060" s="125">
        <f t="shared" si="70"/>
        <v>237.5</v>
      </c>
    </row>
    <row r="1061" spans="1:5" x14ac:dyDescent="0.25">
      <c r="A1061" s="28" t="s">
        <v>855</v>
      </c>
      <c r="B1061" s="36" t="s">
        <v>863</v>
      </c>
      <c r="C1061" s="116">
        <v>250</v>
      </c>
      <c r="D1061" s="125">
        <f t="shared" si="70"/>
        <v>237.5</v>
      </c>
    </row>
    <row r="1062" spans="1:5" x14ac:dyDescent="0.25">
      <c r="C1062" s="116"/>
      <c r="D1062" s="125"/>
    </row>
    <row r="1063" spans="1:5" x14ac:dyDescent="0.25">
      <c r="A1063" s="19" t="s">
        <v>1101</v>
      </c>
      <c r="B1063" s="42"/>
      <c r="C1063" s="116"/>
      <c r="D1063" s="125"/>
    </row>
    <row r="1064" spans="1:5" x14ac:dyDescent="0.25">
      <c r="A1064" s="19"/>
      <c r="B1064" s="42" t="s">
        <v>1338</v>
      </c>
      <c r="C1064" s="116"/>
      <c r="D1064" s="125"/>
    </row>
    <row r="1065" spans="1:5" x14ac:dyDescent="0.25">
      <c r="A1065" s="19" t="s">
        <v>864</v>
      </c>
      <c r="B1065" s="42"/>
      <c r="C1065" s="116"/>
      <c r="D1065" s="125"/>
    </row>
    <row r="1066" spans="1:5" x14ac:dyDescent="0.25">
      <c r="A1066" s="28" t="s">
        <v>1998</v>
      </c>
      <c r="B1066" s="36" t="s">
        <v>2136</v>
      </c>
      <c r="C1066" s="116">
        <v>295</v>
      </c>
      <c r="D1066" s="125">
        <f>C1066-(C1066*$D$1)</f>
        <v>280.25</v>
      </c>
    </row>
    <row r="1067" spans="1:5" x14ac:dyDescent="0.3">
      <c r="A1067" s="143" t="s">
        <v>2197</v>
      </c>
      <c r="B1067" s="143" t="s">
        <v>2225</v>
      </c>
      <c r="C1067" s="116">
        <v>285</v>
      </c>
      <c r="D1067" s="125">
        <f t="shared" ref="D1067:D1073" si="71">C1067-(C1067*$D$1)</f>
        <v>270.75</v>
      </c>
      <c r="E1067" s="152" t="s">
        <v>2196</v>
      </c>
    </row>
    <row r="1068" spans="1:5" x14ac:dyDescent="0.25">
      <c r="A1068" s="28" t="s">
        <v>72</v>
      </c>
      <c r="B1068" s="36" t="s">
        <v>1917</v>
      </c>
      <c r="C1068" s="116">
        <v>136</v>
      </c>
      <c r="D1068" s="125">
        <f t="shared" si="71"/>
        <v>129.19999999999999</v>
      </c>
    </row>
    <row r="1069" spans="1:5" x14ac:dyDescent="0.25">
      <c r="A1069" s="28" t="s">
        <v>71</v>
      </c>
      <c r="B1069" s="36" t="s">
        <v>1918</v>
      </c>
      <c r="C1069" s="116">
        <v>136</v>
      </c>
      <c r="D1069" s="125">
        <f t="shared" si="71"/>
        <v>129.19999999999999</v>
      </c>
    </row>
    <row r="1070" spans="1:5" x14ac:dyDescent="0.25">
      <c r="A1070" s="28" t="s">
        <v>609</v>
      </c>
      <c r="B1070" s="36" t="s">
        <v>1919</v>
      </c>
      <c r="C1070" s="116">
        <v>273</v>
      </c>
      <c r="D1070" s="125">
        <f t="shared" si="71"/>
        <v>259.35000000000002</v>
      </c>
    </row>
    <row r="1071" spans="1:5" x14ac:dyDescent="0.25">
      <c r="A1071" s="28" t="s">
        <v>74</v>
      </c>
      <c r="B1071" s="36" t="s">
        <v>1920</v>
      </c>
      <c r="C1071" s="116">
        <v>131</v>
      </c>
      <c r="D1071" s="125">
        <f t="shared" si="71"/>
        <v>124.45</v>
      </c>
    </row>
    <row r="1072" spans="1:5" x14ac:dyDescent="0.25">
      <c r="A1072" s="28" t="s">
        <v>73</v>
      </c>
      <c r="B1072" s="36" t="s">
        <v>1921</v>
      </c>
      <c r="C1072" s="116">
        <v>131</v>
      </c>
      <c r="D1072" s="125">
        <f t="shared" si="71"/>
        <v>124.45</v>
      </c>
    </row>
    <row r="1073" spans="1:11" x14ac:dyDescent="0.25">
      <c r="A1073" s="28" t="s">
        <v>608</v>
      </c>
      <c r="B1073" s="36" t="s">
        <v>1922</v>
      </c>
      <c r="C1073" s="116">
        <v>262</v>
      </c>
      <c r="D1073" s="125">
        <f t="shared" si="71"/>
        <v>248.9</v>
      </c>
    </row>
    <row r="1074" spans="1:11" x14ac:dyDescent="0.25">
      <c r="C1074" s="116"/>
      <c r="D1074" s="125"/>
    </row>
    <row r="1075" spans="1:11" x14ac:dyDescent="0.25">
      <c r="A1075" s="19" t="s">
        <v>865</v>
      </c>
      <c r="B1075" s="42"/>
      <c r="C1075" s="116"/>
      <c r="D1075" s="125"/>
    </row>
    <row r="1076" spans="1:11" x14ac:dyDescent="0.25">
      <c r="A1076" s="28" t="s">
        <v>68</v>
      </c>
      <c r="B1076" s="36" t="s">
        <v>2092</v>
      </c>
      <c r="C1076" s="116">
        <v>141</v>
      </c>
      <c r="D1076" s="125">
        <f t="shared" ref="D1076:D1082" si="72">C1076-(C1076*$D$1)</f>
        <v>133.94999999999999</v>
      </c>
    </row>
    <row r="1077" spans="1:11" x14ac:dyDescent="0.25">
      <c r="A1077" s="28" t="s">
        <v>67</v>
      </c>
      <c r="B1077" s="36" t="s">
        <v>2093</v>
      </c>
      <c r="C1077" s="116">
        <v>141</v>
      </c>
      <c r="D1077" s="125">
        <f t="shared" si="72"/>
        <v>133.94999999999999</v>
      </c>
    </row>
    <row r="1078" spans="1:11" x14ac:dyDescent="0.25">
      <c r="A1078" s="28" t="s">
        <v>611</v>
      </c>
      <c r="B1078" s="36" t="s">
        <v>2094</v>
      </c>
      <c r="C1078" s="116">
        <v>283</v>
      </c>
      <c r="D1078" s="125">
        <f t="shared" si="72"/>
        <v>268.85000000000002</v>
      </c>
    </row>
    <row r="1079" spans="1:11" x14ac:dyDescent="0.25">
      <c r="A1079" s="28" t="s">
        <v>70</v>
      </c>
      <c r="B1079" s="36" t="s">
        <v>2095</v>
      </c>
      <c r="C1079" s="116">
        <v>141</v>
      </c>
      <c r="D1079" s="125">
        <f t="shared" si="72"/>
        <v>133.94999999999999</v>
      </c>
    </row>
    <row r="1080" spans="1:11" x14ac:dyDescent="0.25">
      <c r="A1080" s="28" t="s">
        <v>69</v>
      </c>
      <c r="B1080" s="36" t="s">
        <v>2096</v>
      </c>
      <c r="C1080" s="116">
        <v>141</v>
      </c>
      <c r="D1080" s="125">
        <f t="shared" si="72"/>
        <v>133.94999999999999</v>
      </c>
    </row>
    <row r="1081" spans="1:11" x14ac:dyDescent="0.25">
      <c r="A1081" s="28" t="s">
        <v>610</v>
      </c>
      <c r="B1081" s="36" t="s">
        <v>2097</v>
      </c>
      <c r="C1081" s="116">
        <v>283</v>
      </c>
      <c r="D1081" s="125">
        <f t="shared" si="72"/>
        <v>268.85000000000002</v>
      </c>
    </row>
    <row r="1082" spans="1:11" s="107" customFormat="1" x14ac:dyDescent="0.25">
      <c r="A1082" s="107" t="s">
        <v>2126</v>
      </c>
      <c r="B1082" s="108" t="s">
        <v>2127</v>
      </c>
      <c r="C1082" s="118">
        <v>290</v>
      </c>
      <c r="D1082" s="127">
        <f t="shared" si="72"/>
        <v>275.5</v>
      </c>
      <c r="E1082" s="109"/>
      <c r="F1082" s="109"/>
      <c r="G1082" s="109"/>
      <c r="H1082" s="109"/>
      <c r="I1082" s="109"/>
      <c r="J1082" s="109"/>
      <c r="K1082" s="109"/>
    </row>
    <row r="1083" spans="1:11" x14ac:dyDescent="0.25">
      <c r="C1083" s="116"/>
      <c r="D1083" s="125"/>
    </row>
    <row r="1084" spans="1:11" x14ac:dyDescent="0.25">
      <c r="A1084" s="19" t="s">
        <v>1206</v>
      </c>
      <c r="B1084" s="42"/>
      <c r="C1084" s="116"/>
      <c r="D1084" s="125"/>
    </row>
    <row r="1085" spans="1:11" x14ac:dyDescent="0.25">
      <c r="A1085" s="28" t="s">
        <v>78</v>
      </c>
      <c r="B1085" s="36" t="s">
        <v>719</v>
      </c>
      <c r="C1085" s="116">
        <v>131</v>
      </c>
      <c r="D1085" s="125">
        <f>C1085-(C1085*$D$1)</f>
        <v>124.45</v>
      </c>
    </row>
    <row r="1086" spans="1:11" x14ac:dyDescent="0.25">
      <c r="A1086" s="28" t="s">
        <v>77</v>
      </c>
      <c r="B1086" s="36" t="s">
        <v>721</v>
      </c>
      <c r="C1086" s="116">
        <v>131</v>
      </c>
      <c r="D1086" s="125">
        <f>C1086-(C1086*$D$1)</f>
        <v>124.45</v>
      </c>
    </row>
    <row r="1087" spans="1:11" x14ac:dyDescent="0.25">
      <c r="A1087" s="28" t="s">
        <v>606</v>
      </c>
      <c r="B1087" s="36" t="s">
        <v>869</v>
      </c>
      <c r="C1087" s="116">
        <v>262</v>
      </c>
      <c r="D1087" s="125">
        <f>C1087-(C1087*$D$1)</f>
        <v>248.9</v>
      </c>
    </row>
    <row r="1088" spans="1:11" x14ac:dyDescent="0.25">
      <c r="A1088" s="28" t="s">
        <v>76</v>
      </c>
      <c r="B1088" s="36" t="s">
        <v>866</v>
      </c>
      <c r="C1088" s="116">
        <v>210</v>
      </c>
      <c r="D1088" s="125">
        <f t="shared" ref="D1088:D1163" si="73">C1088-(C1088*$D$1)</f>
        <v>199.5</v>
      </c>
    </row>
    <row r="1089" spans="1:5" x14ac:dyDescent="0.25">
      <c r="A1089" s="28" t="s">
        <v>75</v>
      </c>
      <c r="B1089" s="36" t="s">
        <v>867</v>
      </c>
      <c r="C1089" s="116">
        <v>210</v>
      </c>
      <c r="D1089" s="125">
        <f t="shared" si="73"/>
        <v>199.5</v>
      </c>
    </row>
    <row r="1090" spans="1:5" x14ac:dyDescent="0.25">
      <c r="A1090" s="28" t="s">
        <v>607</v>
      </c>
      <c r="B1090" s="36" t="s">
        <v>868</v>
      </c>
      <c r="C1090" s="116">
        <v>300</v>
      </c>
      <c r="D1090" s="125">
        <f t="shared" si="73"/>
        <v>285</v>
      </c>
    </row>
    <row r="1091" spans="1:5" x14ac:dyDescent="0.25">
      <c r="A1091" s="28" t="s">
        <v>1923</v>
      </c>
      <c r="B1091" s="36" t="s">
        <v>1956</v>
      </c>
      <c r="C1091" s="116">
        <v>285</v>
      </c>
      <c r="D1091" s="125">
        <f t="shared" si="73"/>
        <v>270.75</v>
      </c>
    </row>
    <row r="1092" spans="1:5" x14ac:dyDescent="0.25">
      <c r="C1092" s="116"/>
      <c r="D1092" s="125"/>
    </row>
    <row r="1093" spans="1:5" x14ac:dyDescent="0.25">
      <c r="A1093" s="19" t="s">
        <v>1343</v>
      </c>
      <c r="B1093" s="42"/>
      <c r="C1093" s="116"/>
      <c r="D1093" s="125"/>
    </row>
    <row r="1094" spans="1:5" x14ac:dyDescent="0.25">
      <c r="A1094" s="19"/>
      <c r="B1094" s="42" t="s">
        <v>870</v>
      </c>
      <c r="C1094" s="116"/>
      <c r="D1094" s="125"/>
    </row>
    <row r="1095" spans="1:5" x14ac:dyDescent="0.3">
      <c r="A1095" s="143" t="s">
        <v>2198</v>
      </c>
      <c r="B1095" s="143" t="s">
        <v>2200</v>
      </c>
      <c r="C1095" s="144">
        <v>540</v>
      </c>
      <c r="D1095" s="125">
        <f t="shared" ref="D1095:D1096" si="74">C1095-(C1095*$D$1)</f>
        <v>513</v>
      </c>
      <c r="E1095" s="152" t="s">
        <v>2196</v>
      </c>
    </row>
    <row r="1096" spans="1:5" x14ac:dyDescent="0.3">
      <c r="A1096" s="143" t="s">
        <v>2199</v>
      </c>
      <c r="B1096" s="143" t="s">
        <v>2201</v>
      </c>
      <c r="C1096" s="144">
        <v>615</v>
      </c>
      <c r="D1096" s="125">
        <f t="shared" si="74"/>
        <v>584.25</v>
      </c>
      <c r="E1096" s="152" t="s">
        <v>2196</v>
      </c>
    </row>
    <row r="1097" spans="1:5" x14ac:dyDescent="0.25">
      <c r="A1097" s="28" t="s">
        <v>497</v>
      </c>
      <c r="B1097" s="36" t="s">
        <v>1924</v>
      </c>
      <c r="C1097" s="116">
        <v>525</v>
      </c>
      <c r="D1097" s="125">
        <f>C1097-(C1097*$D$1)</f>
        <v>498.75</v>
      </c>
    </row>
    <row r="1098" spans="1:5" x14ac:dyDescent="0.25">
      <c r="A1098" s="28" t="s">
        <v>499</v>
      </c>
      <c r="B1098" s="36" t="s">
        <v>1925</v>
      </c>
      <c r="C1098" s="116">
        <v>600</v>
      </c>
      <c r="D1098" s="125">
        <f>C1098-(C1098*$D$1)</f>
        <v>570</v>
      </c>
    </row>
    <row r="1099" spans="1:5" x14ac:dyDescent="0.25">
      <c r="A1099" s="28" t="s">
        <v>500</v>
      </c>
      <c r="B1099" s="36" t="s">
        <v>1926</v>
      </c>
      <c r="C1099" s="116">
        <v>840</v>
      </c>
      <c r="D1099" s="125">
        <f>C1099-(C1099*$D$1)</f>
        <v>798</v>
      </c>
    </row>
    <row r="1100" spans="1:5" x14ac:dyDescent="0.25">
      <c r="B1100" s="42" t="s">
        <v>1304</v>
      </c>
      <c r="C1100" s="116"/>
      <c r="D1100" s="125"/>
    </row>
    <row r="1101" spans="1:5" x14ac:dyDescent="0.3">
      <c r="A1101" s="147" t="s">
        <v>2202</v>
      </c>
      <c r="B1101" s="147" t="s">
        <v>2205</v>
      </c>
      <c r="C1101" s="148">
        <v>590</v>
      </c>
      <c r="D1101" s="125">
        <f t="shared" ref="D1101:D1103" si="75">C1101-(C1101*$D$1)</f>
        <v>560.5</v>
      </c>
      <c r="E1101" s="152" t="s">
        <v>2196</v>
      </c>
    </row>
    <row r="1102" spans="1:5" x14ac:dyDescent="0.3">
      <c r="A1102" s="147" t="s">
        <v>2203</v>
      </c>
      <c r="B1102" s="147" t="s">
        <v>2206</v>
      </c>
      <c r="C1102" s="148">
        <v>640</v>
      </c>
      <c r="D1102" s="125">
        <f t="shared" si="75"/>
        <v>608</v>
      </c>
      <c r="E1102" s="152" t="s">
        <v>2196</v>
      </c>
    </row>
    <row r="1103" spans="1:5" x14ac:dyDescent="0.3">
      <c r="A1103" s="147" t="s">
        <v>2204</v>
      </c>
      <c r="B1103" s="147" t="s">
        <v>2207</v>
      </c>
      <c r="C1103" s="147">
        <v>715</v>
      </c>
      <c r="D1103" s="125">
        <f t="shared" si="75"/>
        <v>679.25</v>
      </c>
      <c r="E1103" s="152" t="s">
        <v>2196</v>
      </c>
    </row>
    <row r="1104" spans="1:5" x14ac:dyDescent="0.25">
      <c r="A1104" s="28" t="s">
        <v>498</v>
      </c>
      <c r="B1104" s="36" t="s">
        <v>1927</v>
      </c>
      <c r="C1104" s="116">
        <v>577</v>
      </c>
      <c r="D1104" s="125">
        <f>C1104-(C1104*$D$1)</f>
        <v>548.15</v>
      </c>
    </row>
    <row r="1105" spans="1:4" x14ac:dyDescent="0.25">
      <c r="A1105" s="28" t="s">
        <v>625</v>
      </c>
      <c r="B1105" s="36" t="s">
        <v>1928</v>
      </c>
      <c r="C1105" s="116">
        <v>650</v>
      </c>
      <c r="D1105" s="125">
        <f>C1105-(C1105*$D$1)</f>
        <v>617.5</v>
      </c>
    </row>
    <row r="1106" spans="1:4" x14ac:dyDescent="0.25">
      <c r="A1106" s="28" t="s">
        <v>626</v>
      </c>
      <c r="B1106" s="36" t="s">
        <v>1929</v>
      </c>
      <c r="C1106" s="116">
        <v>725</v>
      </c>
      <c r="D1106" s="125">
        <f>C1106-(C1106*$D$1)</f>
        <v>688.75</v>
      </c>
    </row>
    <row r="1107" spans="1:4" x14ac:dyDescent="0.25">
      <c r="A1107" s="28" t="s">
        <v>627</v>
      </c>
      <c r="B1107" s="36" t="s">
        <v>1930</v>
      </c>
      <c r="C1107" s="116">
        <v>787</v>
      </c>
      <c r="D1107" s="125">
        <f>C1107-(C1107*$D$1)</f>
        <v>747.65</v>
      </c>
    </row>
    <row r="1108" spans="1:4" x14ac:dyDescent="0.25">
      <c r="C1108" s="116"/>
      <c r="D1108" s="125"/>
    </row>
    <row r="1109" spans="1:4" x14ac:dyDescent="0.25">
      <c r="B1109" s="42" t="s">
        <v>871</v>
      </c>
      <c r="C1109" s="116"/>
      <c r="D1109" s="125"/>
    </row>
    <row r="1110" spans="1:4" x14ac:dyDescent="0.25">
      <c r="A1110" s="28" t="s">
        <v>501</v>
      </c>
      <c r="B1110" s="36" t="s">
        <v>1931</v>
      </c>
      <c r="C1110" s="116">
        <v>577</v>
      </c>
      <c r="D1110" s="125">
        <f t="shared" si="73"/>
        <v>548.15</v>
      </c>
    </row>
    <row r="1111" spans="1:4" x14ac:dyDescent="0.25">
      <c r="A1111" s="28" t="s">
        <v>502</v>
      </c>
      <c r="B1111" s="36" t="s">
        <v>1932</v>
      </c>
      <c r="C1111" s="116">
        <v>698</v>
      </c>
      <c r="D1111" s="125">
        <f t="shared" si="73"/>
        <v>663.1</v>
      </c>
    </row>
    <row r="1112" spans="1:4" x14ac:dyDescent="0.25">
      <c r="C1112" s="116"/>
      <c r="D1112" s="125"/>
    </row>
    <row r="1113" spans="1:4" x14ac:dyDescent="0.25">
      <c r="A1113" s="19" t="s">
        <v>1933</v>
      </c>
      <c r="C1113" s="116"/>
      <c r="D1113" s="125"/>
    </row>
    <row r="1114" spans="1:4" x14ac:dyDescent="0.25">
      <c r="B1114" s="86" t="s">
        <v>1934</v>
      </c>
      <c r="C1114" s="116"/>
      <c r="D1114" s="125"/>
    </row>
    <row r="1115" spans="1:4" x14ac:dyDescent="0.25">
      <c r="A1115" s="28" t="s">
        <v>2292</v>
      </c>
      <c r="B1115" s="36" t="s">
        <v>1935</v>
      </c>
      <c r="C1115" s="116">
        <v>650</v>
      </c>
      <c r="D1115" s="125">
        <f t="shared" si="73"/>
        <v>617.5</v>
      </c>
    </row>
    <row r="1116" spans="1:4" x14ac:dyDescent="0.25">
      <c r="A1116" s="28" t="s">
        <v>1936</v>
      </c>
      <c r="B1116" s="36" t="s">
        <v>1937</v>
      </c>
      <c r="C1116" s="116">
        <v>725</v>
      </c>
      <c r="D1116" s="125">
        <f t="shared" si="73"/>
        <v>688.75</v>
      </c>
    </row>
    <row r="1117" spans="1:4" x14ac:dyDescent="0.25">
      <c r="A1117" s="28" t="s">
        <v>1938</v>
      </c>
      <c r="B1117" s="36" t="s">
        <v>1939</v>
      </c>
      <c r="C1117" s="116">
        <v>700</v>
      </c>
      <c r="D1117" s="125">
        <f t="shared" si="73"/>
        <v>665</v>
      </c>
    </row>
    <row r="1118" spans="1:4" x14ac:dyDescent="0.25">
      <c r="C1118" s="116"/>
      <c r="D1118" s="125"/>
    </row>
    <row r="1119" spans="1:4" x14ac:dyDescent="0.25">
      <c r="A1119" s="19" t="s">
        <v>1940</v>
      </c>
      <c r="C1119" s="116"/>
      <c r="D1119" s="125"/>
    </row>
    <row r="1120" spans="1:4" x14ac:dyDescent="0.25">
      <c r="A1120" s="28" t="s">
        <v>1941</v>
      </c>
      <c r="B1120" s="36" t="s">
        <v>1957</v>
      </c>
      <c r="C1120" s="116">
        <v>575</v>
      </c>
      <c r="D1120" s="125">
        <f t="shared" si="73"/>
        <v>546.25</v>
      </c>
    </row>
    <row r="1121" spans="1:8" x14ac:dyDescent="0.25">
      <c r="A1121" s="28" t="s">
        <v>1942</v>
      </c>
      <c r="B1121" s="36" t="s">
        <v>1958</v>
      </c>
      <c r="C1121" s="116">
        <v>650</v>
      </c>
      <c r="D1121" s="125">
        <f t="shared" si="73"/>
        <v>617.5</v>
      </c>
    </row>
    <row r="1122" spans="1:8" x14ac:dyDescent="0.25">
      <c r="A1122" s="28" t="s">
        <v>1943</v>
      </c>
      <c r="B1122" s="36" t="s">
        <v>1959</v>
      </c>
      <c r="C1122" s="116">
        <v>650</v>
      </c>
      <c r="D1122" s="125">
        <f t="shared" si="73"/>
        <v>617.5</v>
      </c>
    </row>
    <row r="1123" spans="1:8" x14ac:dyDescent="0.25">
      <c r="A1123" s="28" t="s">
        <v>1944</v>
      </c>
      <c r="B1123" s="36" t="s">
        <v>1960</v>
      </c>
      <c r="C1123" s="116">
        <v>700</v>
      </c>
      <c r="D1123" s="125">
        <f t="shared" si="73"/>
        <v>665</v>
      </c>
    </row>
    <row r="1124" spans="1:8" x14ac:dyDescent="0.25">
      <c r="B1124" s="95" t="s">
        <v>1945</v>
      </c>
      <c r="C1124" s="116"/>
      <c r="D1124" s="125"/>
    </row>
    <row r="1125" spans="1:8" x14ac:dyDescent="0.25">
      <c r="C1125" s="116"/>
      <c r="D1125" s="125"/>
    </row>
    <row r="1126" spans="1:8" x14ac:dyDescent="0.25">
      <c r="A1126" s="19" t="s">
        <v>1180</v>
      </c>
      <c r="C1126" s="116"/>
      <c r="D1126" s="125"/>
    </row>
    <row r="1127" spans="1:8" x14ac:dyDescent="0.25">
      <c r="A1127" s="19" t="s">
        <v>844</v>
      </c>
      <c r="C1127" s="116"/>
      <c r="D1127" s="125"/>
    </row>
    <row r="1128" spans="1:8" x14ac:dyDescent="0.25">
      <c r="A1128" s="28" t="s">
        <v>2349</v>
      </c>
      <c r="B1128" s="28" t="s">
        <v>2246</v>
      </c>
      <c r="C1128" s="126">
        <v>160</v>
      </c>
      <c r="D1128" s="125">
        <f>C1128-(C1128*$D$1)</f>
        <v>152</v>
      </c>
      <c r="E1128" s="152" t="s">
        <v>2350</v>
      </c>
      <c r="F1128" s="152"/>
      <c r="G1128" s="152"/>
      <c r="H1128" s="152"/>
    </row>
    <row r="1129" spans="1:8" x14ac:dyDescent="0.25">
      <c r="A1129" s="161" t="s">
        <v>2238</v>
      </c>
      <c r="B1129" s="28" t="s">
        <v>2279</v>
      </c>
      <c r="C1129" s="116">
        <v>120</v>
      </c>
      <c r="D1129" s="125">
        <f>C1129-(C1129*$D$1)</f>
        <v>114</v>
      </c>
      <c r="E1129" s="152" t="s">
        <v>2196</v>
      </c>
    </row>
    <row r="1130" spans="1:8" x14ac:dyDescent="0.25">
      <c r="A1130" s="107" t="s">
        <v>2158</v>
      </c>
      <c r="B1130" s="108" t="s">
        <v>2243</v>
      </c>
      <c r="C1130" s="116">
        <v>150</v>
      </c>
      <c r="D1130" s="125">
        <f>C1130-(C1130*$D$1)</f>
        <v>142.5</v>
      </c>
      <c r="E1130" s="109"/>
    </row>
    <row r="1131" spans="1:8" x14ac:dyDescent="0.25">
      <c r="A1131" s="28" t="s">
        <v>628</v>
      </c>
      <c r="B1131" s="36" t="s">
        <v>1946</v>
      </c>
      <c r="C1131" s="116">
        <v>120</v>
      </c>
      <c r="D1131" s="125">
        <f>C1131-(C1131*$D$1)</f>
        <v>114</v>
      </c>
    </row>
    <row r="1132" spans="1:8" x14ac:dyDescent="0.25">
      <c r="A1132" s="28" t="s">
        <v>877</v>
      </c>
      <c r="B1132" s="36" t="s">
        <v>1947</v>
      </c>
      <c r="C1132" s="116">
        <v>165</v>
      </c>
      <c r="D1132" s="125">
        <f t="shared" ref="D1132:D1133" si="76">C1132-(C1132*$D$1)</f>
        <v>156.75</v>
      </c>
    </row>
    <row r="1133" spans="1:8" x14ac:dyDescent="0.25">
      <c r="A1133" s="28" t="s">
        <v>878</v>
      </c>
      <c r="B1133" s="36" t="s">
        <v>1948</v>
      </c>
      <c r="C1133" s="116">
        <v>165</v>
      </c>
      <c r="D1133" s="125">
        <f t="shared" si="76"/>
        <v>156.75</v>
      </c>
    </row>
    <row r="1134" spans="1:8" x14ac:dyDescent="0.25">
      <c r="A1134" s="28" t="s">
        <v>639</v>
      </c>
      <c r="B1134" s="36" t="s">
        <v>1216</v>
      </c>
      <c r="C1134" s="116">
        <v>228</v>
      </c>
      <c r="D1134" s="125">
        <f>C1134-(C1134*$D$1)</f>
        <v>216.6</v>
      </c>
    </row>
    <row r="1135" spans="1:8" x14ac:dyDescent="0.25">
      <c r="A1135" s="28" t="s">
        <v>1286</v>
      </c>
      <c r="B1135" s="36" t="s">
        <v>640</v>
      </c>
      <c r="C1135" s="116">
        <v>117</v>
      </c>
      <c r="D1135" s="125">
        <f>C1135-(C1135*$D$1)</f>
        <v>111.15</v>
      </c>
    </row>
    <row r="1136" spans="1:8" x14ac:dyDescent="0.25">
      <c r="A1136" s="28" t="s">
        <v>641</v>
      </c>
      <c r="B1136" s="36" t="s">
        <v>881</v>
      </c>
      <c r="C1136" s="116">
        <v>525</v>
      </c>
      <c r="D1136" s="125">
        <f>C1136-(C1136*$D$1)</f>
        <v>498.75</v>
      </c>
    </row>
    <row r="1137" spans="1:4" x14ac:dyDescent="0.25">
      <c r="C1137" s="116"/>
      <c r="D1137" s="125"/>
    </row>
    <row r="1138" spans="1:4" x14ac:dyDescent="0.25">
      <c r="A1138" s="19" t="s">
        <v>1752</v>
      </c>
      <c r="C1138" s="116"/>
      <c r="D1138" s="125"/>
    </row>
    <row r="1139" spans="1:4" x14ac:dyDescent="0.25">
      <c r="B1139" s="42" t="s">
        <v>2098</v>
      </c>
      <c r="C1139" s="116"/>
      <c r="D1139" s="125"/>
    </row>
    <row r="1140" spans="1:4" x14ac:dyDescent="0.25">
      <c r="A1140" s="28" t="s">
        <v>507</v>
      </c>
      <c r="B1140" s="36" t="s">
        <v>2099</v>
      </c>
      <c r="C1140" s="116">
        <v>630</v>
      </c>
      <c r="D1140" s="125">
        <f>C1140-(C1140*$D$1)</f>
        <v>598.5</v>
      </c>
    </row>
    <row r="1141" spans="1:4" x14ac:dyDescent="0.25">
      <c r="A1141" s="28" t="s">
        <v>874</v>
      </c>
      <c r="B1141" s="36" t="s">
        <v>2100</v>
      </c>
      <c r="C1141" s="116">
        <v>315</v>
      </c>
      <c r="D1141" s="125">
        <f>C1141-(C1141*$D$1)</f>
        <v>299.25</v>
      </c>
    </row>
    <row r="1142" spans="1:4" x14ac:dyDescent="0.25">
      <c r="A1142" s="28" t="s">
        <v>508</v>
      </c>
      <c r="B1142" s="36" t="s">
        <v>2101</v>
      </c>
      <c r="C1142" s="116">
        <v>787</v>
      </c>
      <c r="D1142" s="125">
        <f>C1142-(C1142*$D$1)</f>
        <v>747.65</v>
      </c>
    </row>
    <row r="1143" spans="1:4" x14ac:dyDescent="0.25">
      <c r="A1143" s="28" t="s">
        <v>874</v>
      </c>
      <c r="B1143" s="36" t="s">
        <v>2102</v>
      </c>
      <c r="C1143" s="116">
        <v>315</v>
      </c>
      <c r="D1143" s="125">
        <f>C1143-(C1143*$D$1)</f>
        <v>299.25</v>
      </c>
    </row>
    <row r="1144" spans="1:4" x14ac:dyDescent="0.25">
      <c r="C1144" s="116"/>
      <c r="D1144" s="125"/>
    </row>
    <row r="1145" spans="1:4" x14ac:dyDescent="0.25">
      <c r="B1145" s="42" t="s">
        <v>1305</v>
      </c>
      <c r="C1145" s="116"/>
      <c r="D1145" s="125"/>
    </row>
    <row r="1146" spans="1:4" x14ac:dyDescent="0.25">
      <c r="A1146" s="28" t="s">
        <v>629</v>
      </c>
      <c r="B1146" s="36" t="s">
        <v>2103</v>
      </c>
      <c r="C1146" s="116">
        <v>682</v>
      </c>
      <c r="D1146" s="125">
        <f t="shared" si="73"/>
        <v>647.9</v>
      </c>
    </row>
    <row r="1147" spans="1:4" x14ac:dyDescent="0.25">
      <c r="A1147" s="28" t="s">
        <v>875</v>
      </c>
      <c r="B1147" s="36" t="s">
        <v>2104</v>
      </c>
      <c r="C1147" s="116">
        <v>367</v>
      </c>
      <c r="D1147" s="125">
        <f t="shared" si="73"/>
        <v>348.65</v>
      </c>
    </row>
    <row r="1148" spans="1:4" x14ac:dyDescent="0.25">
      <c r="A1148" s="28" t="s">
        <v>630</v>
      </c>
      <c r="B1148" s="36" t="s">
        <v>2105</v>
      </c>
      <c r="C1148" s="116">
        <v>855</v>
      </c>
      <c r="D1148" s="125">
        <f t="shared" si="73"/>
        <v>812.25</v>
      </c>
    </row>
    <row r="1149" spans="1:4" x14ac:dyDescent="0.25">
      <c r="A1149" s="28" t="s">
        <v>875</v>
      </c>
      <c r="B1149" s="36" t="s">
        <v>2104</v>
      </c>
      <c r="C1149" s="116">
        <v>367</v>
      </c>
      <c r="D1149" s="125">
        <f t="shared" si="73"/>
        <v>348.65</v>
      </c>
    </row>
    <row r="1150" spans="1:4" x14ac:dyDescent="0.25">
      <c r="C1150" s="116"/>
      <c r="D1150" s="126"/>
    </row>
    <row r="1151" spans="1:4" x14ac:dyDescent="0.25">
      <c r="B1151" s="42" t="s">
        <v>1207</v>
      </c>
      <c r="C1151" s="116"/>
      <c r="D1151" s="126"/>
    </row>
    <row r="1152" spans="1:4" x14ac:dyDescent="0.25">
      <c r="A1152" s="28" t="s">
        <v>631</v>
      </c>
      <c r="B1152" s="36" t="s">
        <v>2106</v>
      </c>
      <c r="C1152" s="116">
        <v>761</v>
      </c>
      <c r="D1152" s="125">
        <f t="shared" si="73"/>
        <v>722.95</v>
      </c>
    </row>
    <row r="1153" spans="1:4" x14ac:dyDescent="0.25">
      <c r="A1153" s="28" t="s">
        <v>876</v>
      </c>
      <c r="B1153" s="36" t="s">
        <v>2107</v>
      </c>
      <c r="C1153" s="116">
        <v>420</v>
      </c>
      <c r="D1153" s="125">
        <f t="shared" si="73"/>
        <v>399</v>
      </c>
    </row>
    <row r="1154" spans="1:4" x14ac:dyDescent="0.25">
      <c r="A1154" s="28" t="s">
        <v>632</v>
      </c>
      <c r="B1154" s="36" t="s">
        <v>2108</v>
      </c>
      <c r="C1154" s="116">
        <v>918</v>
      </c>
      <c r="D1154" s="125">
        <f t="shared" si="73"/>
        <v>872.1</v>
      </c>
    </row>
    <row r="1155" spans="1:4" x14ac:dyDescent="0.25">
      <c r="A1155" s="28" t="s">
        <v>876</v>
      </c>
      <c r="B1155" s="36" t="s">
        <v>2107</v>
      </c>
      <c r="C1155" s="116">
        <v>420</v>
      </c>
      <c r="D1155" s="125">
        <f t="shared" si="73"/>
        <v>399</v>
      </c>
    </row>
    <row r="1156" spans="1:4" x14ac:dyDescent="0.25">
      <c r="C1156" s="116"/>
      <c r="D1156" s="125"/>
    </row>
    <row r="1157" spans="1:4" x14ac:dyDescent="0.25">
      <c r="B1157" s="42" t="s">
        <v>871</v>
      </c>
      <c r="C1157" s="116"/>
      <c r="D1157" s="125"/>
    </row>
    <row r="1158" spans="1:4" x14ac:dyDescent="0.25">
      <c r="A1158" s="28" t="s">
        <v>872</v>
      </c>
      <c r="B1158" s="36" t="s">
        <v>2381</v>
      </c>
      <c r="C1158" s="116">
        <v>650</v>
      </c>
      <c r="D1158" s="125">
        <f t="shared" si="73"/>
        <v>617.5</v>
      </c>
    </row>
    <row r="1159" spans="1:4" x14ac:dyDescent="0.25">
      <c r="A1159" s="28" t="s">
        <v>873</v>
      </c>
      <c r="B1159" s="36" t="s">
        <v>2382</v>
      </c>
      <c r="C1159" s="116">
        <v>750</v>
      </c>
      <c r="D1159" s="125">
        <f t="shared" si="73"/>
        <v>712.5</v>
      </c>
    </row>
    <row r="1160" spans="1:4" x14ac:dyDescent="0.25">
      <c r="C1160" s="116"/>
      <c r="D1160" s="125"/>
    </row>
    <row r="1161" spans="1:4" x14ac:dyDescent="0.25">
      <c r="B1161" s="42" t="s">
        <v>1949</v>
      </c>
      <c r="C1161" s="116"/>
      <c r="D1161" s="125"/>
    </row>
    <row r="1162" spans="1:4" x14ac:dyDescent="0.25">
      <c r="A1162" s="28" t="s">
        <v>507</v>
      </c>
      <c r="B1162" s="36" t="s">
        <v>2383</v>
      </c>
      <c r="C1162" s="116">
        <v>630</v>
      </c>
      <c r="D1162" s="125">
        <f>C1162-(C1162*$D$1)</f>
        <v>598.5</v>
      </c>
    </row>
    <row r="1163" spans="1:4" x14ac:dyDescent="0.25">
      <c r="A1163" s="28" t="s">
        <v>510</v>
      </c>
      <c r="B1163" s="36" t="s">
        <v>2384</v>
      </c>
      <c r="C1163" s="116">
        <v>350</v>
      </c>
      <c r="D1163" s="125">
        <f t="shared" si="73"/>
        <v>332.5</v>
      </c>
    </row>
    <row r="1164" spans="1:4" x14ac:dyDescent="0.25">
      <c r="C1164" s="116"/>
      <c r="D1164" s="125"/>
    </row>
    <row r="1165" spans="1:4" x14ac:dyDescent="0.25">
      <c r="A1165" s="19" t="s">
        <v>1303</v>
      </c>
      <c r="C1165" s="116"/>
      <c r="D1165" s="125"/>
    </row>
    <row r="1166" spans="1:4" x14ac:dyDescent="0.25">
      <c r="A1166" s="28" t="s">
        <v>633</v>
      </c>
      <c r="B1166" s="36" t="s">
        <v>2109</v>
      </c>
      <c r="C1166" s="116">
        <v>120</v>
      </c>
      <c r="D1166" s="125">
        <f>C1166-(C1166*$D$1)</f>
        <v>114</v>
      </c>
    </row>
    <row r="1167" spans="1:4" x14ac:dyDescent="0.25">
      <c r="A1167" s="28" t="s">
        <v>879</v>
      </c>
      <c r="B1167" s="36" t="s">
        <v>2110</v>
      </c>
      <c r="C1167" s="116">
        <v>152</v>
      </c>
      <c r="D1167" s="125">
        <f>C1167-(C1167*$D$1)</f>
        <v>144.4</v>
      </c>
    </row>
    <row r="1168" spans="1:4" x14ac:dyDescent="0.25">
      <c r="A1168" s="28" t="s">
        <v>880</v>
      </c>
      <c r="B1168" s="36" t="s">
        <v>2111</v>
      </c>
      <c r="C1168" s="116">
        <v>152</v>
      </c>
      <c r="D1168" s="125">
        <f>C1168-(C1168*$D$1)</f>
        <v>144.4</v>
      </c>
    </row>
    <row r="1169" spans="1:6" x14ac:dyDescent="0.25">
      <c r="C1169" s="116"/>
      <c r="D1169" s="125"/>
    </row>
    <row r="1170" spans="1:6" x14ac:dyDescent="0.25">
      <c r="A1170" s="19" t="s">
        <v>1210</v>
      </c>
      <c r="B1170" s="42"/>
      <c r="C1170" s="116"/>
      <c r="D1170" s="125"/>
    </row>
    <row r="1171" spans="1:6" x14ac:dyDescent="0.25">
      <c r="A1171" s="177"/>
      <c r="B1171" s="86" t="s">
        <v>2223</v>
      </c>
      <c r="C1171" s="116"/>
      <c r="D1171" s="125"/>
    </row>
    <row r="1172" spans="1:6" x14ac:dyDescent="0.3">
      <c r="A1172" s="178" t="s">
        <v>2367</v>
      </c>
      <c r="B1172" s="180" t="s">
        <v>2369</v>
      </c>
      <c r="C1172" s="144">
        <v>1806</v>
      </c>
      <c r="D1172" s="125">
        <f t="shared" ref="D1172:D1181" si="77">C1172-(C1172*$D$1)</f>
        <v>1715.7</v>
      </c>
      <c r="E1172" s="152" t="s">
        <v>2377</v>
      </c>
      <c r="F1172" s="152"/>
    </row>
    <row r="1173" spans="1:6" x14ac:dyDescent="0.3">
      <c r="A1173" s="178" t="s">
        <v>2368</v>
      </c>
      <c r="B1173" s="180" t="s">
        <v>2370</v>
      </c>
      <c r="C1173" s="144">
        <v>1911</v>
      </c>
      <c r="D1173" s="125">
        <f t="shared" si="77"/>
        <v>1815.45</v>
      </c>
      <c r="E1173" s="152" t="s">
        <v>2377</v>
      </c>
      <c r="F1173" s="152"/>
    </row>
    <row r="1174" spans="1:6" x14ac:dyDescent="0.3">
      <c r="A1174" s="179"/>
      <c r="B1174" s="180"/>
      <c r="C1174" s="144"/>
      <c r="D1174" s="125"/>
    </row>
    <row r="1175" spans="1:6" x14ac:dyDescent="0.3">
      <c r="A1175" s="150"/>
      <c r="B1175" s="42" t="s">
        <v>1340</v>
      </c>
      <c r="C1175" s="144"/>
      <c r="D1175" s="125"/>
    </row>
    <row r="1176" spans="1:6" x14ac:dyDescent="0.3">
      <c r="A1176" s="28" t="s">
        <v>2371</v>
      </c>
      <c r="B1176" s="143" t="s">
        <v>2374</v>
      </c>
      <c r="C1176" s="144">
        <v>1885</v>
      </c>
      <c r="D1176" s="125">
        <f t="shared" si="77"/>
        <v>1790.75</v>
      </c>
      <c r="E1176" s="152" t="s">
        <v>2377</v>
      </c>
      <c r="F1176" s="152"/>
    </row>
    <row r="1177" spans="1:6" x14ac:dyDescent="0.3">
      <c r="A1177" s="28" t="s">
        <v>2372</v>
      </c>
      <c r="B1177" s="143" t="s">
        <v>2375</v>
      </c>
      <c r="C1177" s="144">
        <v>1960</v>
      </c>
      <c r="D1177" s="125">
        <f t="shared" si="77"/>
        <v>1862</v>
      </c>
      <c r="E1177" s="152" t="s">
        <v>2377</v>
      </c>
      <c r="F1177" s="152"/>
    </row>
    <row r="1178" spans="1:6" ht="28.8" x14ac:dyDescent="0.3">
      <c r="A1178" s="28" t="s">
        <v>2373</v>
      </c>
      <c r="B1178" s="151" t="s">
        <v>2376</v>
      </c>
      <c r="C1178" s="144">
        <v>2000</v>
      </c>
      <c r="D1178" s="125">
        <f t="shared" si="77"/>
        <v>1900</v>
      </c>
      <c r="E1178" s="152" t="s">
        <v>2377</v>
      </c>
      <c r="F1178" s="152"/>
    </row>
    <row r="1179" spans="1:6" x14ac:dyDescent="0.3">
      <c r="A1179" s="150"/>
      <c r="B1179" s="143"/>
      <c r="C1179" s="144"/>
      <c r="D1179" s="125"/>
      <c r="E1179" s="109"/>
      <c r="F1179" s="109"/>
    </row>
    <row r="1180" spans="1:6" x14ac:dyDescent="0.3">
      <c r="A1180" s="181" t="s">
        <v>2418</v>
      </c>
      <c r="B1180" s="143"/>
      <c r="C1180" s="144"/>
      <c r="D1180" s="125"/>
      <c r="E1180" s="109"/>
      <c r="F1180" s="109"/>
    </row>
    <row r="1181" spans="1:6" x14ac:dyDescent="0.3">
      <c r="A1181" s="28" t="s">
        <v>2416</v>
      </c>
      <c r="B1181" s="151" t="s">
        <v>2417</v>
      </c>
      <c r="C1181" s="154">
        <v>375</v>
      </c>
      <c r="D1181" s="125">
        <f t="shared" si="77"/>
        <v>356.25</v>
      </c>
      <c r="E1181" s="152" t="s">
        <v>2419</v>
      </c>
      <c r="F1181" s="109"/>
    </row>
    <row r="1182" spans="1:6" x14ac:dyDescent="0.3">
      <c r="A1182" s="150"/>
      <c r="B1182" s="143"/>
      <c r="C1182" s="144"/>
      <c r="D1182" s="125"/>
    </row>
    <row r="1183" spans="1:6" x14ac:dyDescent="0.25">
      <c r="A1183" s="19"/>
      <c r="B1183" s="42" t="s">
        <v>1950</v>
      </c>
      <c r="C1183" s="116"/>
      <c r="D1183" s="125"/>
    </row>
    <row r="1184" spans="1:6" x14ac:dyDescent="0.25">
      <c r="A1184" s="28" t="s">
        <v>504</v>
      </c>
      <c r="B1184" s="36" t="s">
        <v>1318</v>
      </c>
      <c r="C1184" s="116">
        <v>1706</v>
      </c>
      <c r="D1184" s="125">
        <f>C1184-(C1184*$D$1)</f>
        <v>1620.7</v>
      </c>
    </row>
    <row r="1185" spans="1:4" x14ac:dyDescent="0.25">
      <c r="A1185" s="28" t="s">
        <v>505</v>
      </c>
      <c r="B1185" s="36" t="s">
        <v>1319</v>
      </c>
      <c r="C1185" s="116">
        <v>1811</v>
      </c>
      <c r="D1185" s="125">
        <f>C1185-(C1185*$D$1)</f>
        <v>1720.45</v>
      </c>
    </row>
    <row r="1186" spans="1:4" x14ac:dyDescent="0.25">
      <c r="A1186" s="28" t="s">
        <v>506</v>
      </c>
      <c r="B1186" s="36" t="s">
        <v>1581</v>
      </c>
      <c r="C1186" s="116">
        <v>2100</v>
      </c>
      <c r="D1186" s="125">
        <f>C1186-(C1186*$D$1)</f>
        <v>1995</v>
      </c>
    </row>
    <row r="1187" spans="1:4" x14ac:dyDescent="0.25">
      <c r="C1187" s="116"/>
      <c r="D1187" s="125"/>
    </row>
    <row r="1188" spans="1:4" x14ac:dyDescent="0.25">
      <c r="B1188" s="42" t="s">
        <v>1340</v>
      </c>
      <c r="C1188" s="116"/>
      <c r="D1188" s="125"/>
    </row>
    <row r="1189" spans="1:4" x14ac:dyDescent="0.25">
      <c r="A1189" s="28" t="s">
        <v>623</v>
      </c>
      <c r="B1189" s="36" t="s">
        <v>1320</v>
      </c>
      <c r="C1189" s="116">
        <v>1785</v>
      </c>
      <c r="D1189" s="125">
        <f t="shared" ref="D1189:D1209" si="78">C1189-(C1189*$D$1)</f>
        <v>1695.75</v>
      </c>
    </row>
    <row r="1190" spans="1:4" x14ac:dyDescent="0.25">
      <c r="A1190" s="28" t="s">
        <v>624</v>
      </c>
      <c r="B1190" s="36" t="s">
        <v>1321</v>
      </c>
      <c r="C1190" s="116">
        <v>1863</v>
      </c>
      <c r="D1190" s="125">
        <f t="shared" si="78"/>
        <v>1769.85</v>
      </c>
    </row>
    <row r="1191" spans="1:4" x14ac:dyDescent="0.25">
      <c r="C1191" s="116"/>
      <c r="D1191" s="125"/>
    </row>
    <row r="1192" spans="1:4" x14ac:dyDescent="0.25">
      <c r="B1192" s="42" t="s">
        <v>1339</v>
      </c>
      <c r="C1192" s="116"/>
      <c r="D1192" s="125"/>
    </row>
    <row r="1193" spans="1:4" x14ac:dyDescent="0.25">
      <c r="A1193" s="28" t="s">
        <v>503</v>
      </c>
      <c r="B1193" s="36" t="s">
        <v>1385</v>
      </c>
      <c r="C1193" s="116">
        <v>1417</v>
      </c>
      <c r="D1193" s="125">
        <f t="shared" si="78"/>
        <v>1346.15</v>
      </c>
    </row>
    <row r="1194" spans="1:4" x14ac:dyDescent="0.25">
      <c r="C1194" s="116"/>
      <c r="D1194" s="125"/>
    </row>
    <row r="1195" spans="1:4" x14ac:dyDescent="0.25">
      <c r="B1195" s="42" t="s">
        <v>2112</v>
      </c>
      <c r="C1195" s="116"/>
      <c r="D1195" s="125"/>
    </row>
    <row r="1196" spans="1:4" x14ac:dyDescent="0.25">
      <c r="A1196" s="28" t="s">
        <v>1027</v>
      </c>
      <c r="B1196" s="36" t="s">
        <v>1322</v>
      </c>
      <c r="C1196" s="116">
        <v>1811</v>
      </c>
      <c r="D1196" s="125">
        <f t="shared" si="78"/>
        <v>1720.45</v>
      </c>
    </row>
    <row r="1197" spans="1:4" x14ac:dyDescent="0.25">
      <c r="A1197" s="28" t="s">
        <v>1028</v>
      </c>
      <c r="B1197" s="36" t="s">
        <v>1323</v>
      </c>
      <c r="C1197" s="116">
        <v>1863</v>
      </c>
      <c r="D1197" s="125">
        <f t="shared" si="78"/>
        <v>1769.85</v>
      </c>
    </row>
    <row r="1198" spans="1:4" x14ac:dyDescent="0.25">
      <c r="C1198" s="116"/>
      <c r="D1198" s="125"/>
    </row>
    <row r="1199" spans="1:4" x14ac:dyDescent="0.25">
      <c r="B1199" s="42" t="s">
        <v>1340</v>
      </c>
      <c r="C1199" s="116"/>
      <c r="D1199" s="125"/>
    </row>
    <row r="1200" spans="1:4" x14ac:dyDescent="0.25">
      <c r="A1200" s="28" t="s">
        <v>1344</v>
      </c>
      <c r="B1200" s="36" t="s">
        <v>1324</v>
      </c>
      <c r="C1200" s="116">
        <v>1863</v>
      </c>
      <c r="D1200" s="125">
        <f t="shared" si="78"/>
        <v>1769.85</v>
      </c>
    </row>
    <row r="1201" spans="1:6" x14ac:dyDescent="0.25">
      <c r="A1201" s="28" t="s">
        <v>1345</v>
      </c>
      <c r="B1201" s="36" t="s">
        <v>1307</v>
      </c>
      <c r="C1201" s="116">
        <v>1916</v>
      </c>
      <c r="D1201" s="125">
        <f t="shared" si="78"/>
        <v>1820.2</v>
      </c>
    </row>
    <row r="1202" spans="1:6" x14ac:dyDescent="0.25">
      <c r="C1202" s="116"/>
      <c r="D1202" s="126"/>
    </row>
    <row r="1203" spans="1:6" x14ac:dyDescent="0.25">
      <c r="A1203" s="19" t="s">
        <v>882</v>
      </c>
      <c r="B1203" s="28"/>
      <c r="C1203" s="116"/>
      <c r="D1203" s="125"/>
    </row>
    <row r="1204" spans="1:6" x14ac:dyDescent="0.3">
      <c r="A1204" s="143" t="s">
        <v>2209</v>
      </c>
      <c r="B1204" s="143" t="s">
        <v>2210</v>
      </c>
      <c r="C1204" s="144">
        <v>775</v>
      </c>
      <c r="D1204" s="125">
        <f t="shared" si="78"/>
        <v>736.25</v>
      </c>
      <c r="E1204" s="152" t="s">
        <v>2351</v>
      </c>
      <c r="F1204" s="152"/>
    </row>
    <row r="1205" spans="1:6" x14ac:dyDescent="0.3">
      <c r="A1205" s="143" t="s">
        <v>2215</v>
      </c>
      <c r="B1205" s="143" t="s">
        <v>2218</v>
      </c>
      <c r="C1205" s="144">
        <v>290</v>
      </c>
      <c r="D1205" s="125">
        <f>C1205-(C1205*$D$1)</f>
        <v>275.5</v>
      </c>
      <c r="E1205" s="152" t="s">
        <v>2351</v>
      </c>
      <c r="F1205" s="152"/>
    </row>
    <row r="1206" spans="1:6" x14ac:dyDescent="0.3">
      <c r="A1206" s="40" t="s">
        <v>2352</v>
      </c>
      <c r="B1206" s="143" t="s">
        <v>2354</v>
      </c>
      <c r="C1206" s="156">
        <v>485</v>
      </c>
      <c r="D1206" s="125">
        <f>C1206-(C1206*$D$1)</f>
        <v>460.75</v>
      </c>
      <c r="E1206" s="152" t="s">
        <v>2196</v>
      </c>
    </row>
    <row r="1207" spans="1:6" x14ac:dyDescent="0.25">
      <c r="A1207" s="40" t="s">
        <v>581</v>
      </c>
      <c r="B1207" s="40" t="s">
        <v>2211</v>
      </c>
      <c r="C1207" s="117">
        <v>437</v>
      </c>
      <c r="D1207" s="125">
        <f t="shared" si="78"/>
        <v>415.15</v>
      </c>
    </row>
    <row r="1208" spans="1:6" x14ac:dyDescent="0.25">
      <c r="A1208" s="40" t="s">
        <v>582</v>
      </c>
      <c r="B1208" s="40" t="s">
        <v>2212</v>
      </c>
      <c r="C1208" s="117">
        <v>437</v>
      </c>
      <c r="D1208" s="125">
        <f t="shared" si="78"/>
        <v>415.15</v>
      </c>
    </row>
    <row r="1209" spans="1:6" x14ac:dyDescent="0.25">
      <c r="A1209" s="40" t="s">
        <v>616</v>
      </c>
      <c r="B1209" s="40" t="s">
        <v>2213</v>
      </c>
      <c r="C1209" s="117">
        <v>236</v>
      </c>
      <c r="D1209" s="125">
        <f t="shared" si="78"/>
        <v>224.2</v>
      </c>
    </row>
    <row r="1210" spans="1:6" x14ac:dyDescent="0.25">
      <c r="A1210" s="40"/>
      <c r="B1210" s="40"/>
      <c r="C1210" s="117"/>
      <c r="D1210" s="125"/>
    </row>
    <row r="1211" spans="1:6" x14ac:dyDescent="0.25">
      <c r="A1211" s="49" t="s">
        <v>1325</v>
      </c>
      <c r="B1211" s="40"/>
      <c r="C1211" s="117"/>
      <c r="D1211" s="125"/>
    </row>
    <row r="1212" spans="1:6" x14ac:dyDescent="0.25">
      <c r="A1212" s="40" t="s">
        <v>634</v>
      </c>
      <c r="B1212" s="40" t="s">
        <v>1105</v>
      </c>
      <c r="C1212" s="117">
        <v>52</v>
      </c>
      <c r="D1212" s="125">
        <f>C1212-(C1212*$D$1)</f>
        <v>49.4</v>
      </c>
    </row>
    <row r="1213" spans="1:6" x14ac:dyDescent="0.25">
      <c r="A1213" s="40" t="s">
        <v>635</v>
      </c>
      <c r="B1213" s="40" t="s">
        <v>1106</v>
      </c>
      <c r="C1213" s="117">
        <v>52</v>
      </c>
      <c r="D1213" s="125">
        <f>C1213-(C1213*$D$1)</f>
        <v>49.4</v>
      </c>
    </row>
    <row r="1214" spans="1:6" x14ac:dyDescent="0.25">
      <c r="A1214" s="40"/>
      <c r="B1214" s="40"/>
      <c r="C1214" s="117"/>
      <c r="D1214" s="125"/>
    </row>
    <row r="1215" spans="1:6" x14ac:dyDescent="0.25">
      <c r="A1215" s="19" t="s">
        <v>1029</v>
      </c>
      <c r="C1215" s="116"/>
      <c r="D1215" s="125"/>
    </row>
    <row r="1216" spans="1:6" x14ac:dyDescent="0.3">
      <c r="A1216" s="143" t="s">
        <v>2221</v>
      </c>
      <c r="B1216" s="143" t="s">
        <v>2222</v>
      </c>
      <c r="C1216" s="144">
        <v>260</v>
      </c>
      <c r="D1216" s="125">
        <f t="shared" ref="D1216:D1218" si="79">C1216-(C1216*$D$1)</f>
        <v>247</v>
      </c>
      <c r="E1216" s="152" t="s">
        <v>2196</v>
      </c>
    </row>
    <row r="1217" spans="1:5" x14ac:dyDescent="0.3">
      <c r="A1217" s="149" t="s">
        <v>618</v>
      </c>
      <c r="B1217" s="143" t="s">
        <v>2219</v>
      </c>
      <c r="C1217" s="144">
        <v>315</v>
      </c>
      <c r="D1217" s="125">
        <f t="shared" si="79"/>
        <v>299.25</v>
      </c>
      <c r="E1217" s="152" t="s">
        <v>2196</v>
      </c>
    </row>
    <row r="1218" spans="1:5" x14ac:dyDescent="0.3">
      <c r="A1218" s="143" t="s">
        <v>620</v>
      </c>
      <c r="B1218" s="143" t="s">
        <v>2220</v>
      </c>
      <c r="C1218" s="144">
        <v>50</v>
      </c>
      <c r="D1218" s="125">
        <f t="shared" si="79"/>
        <v>47.5</v>
      </c>
      <c r="E1218" s="152" t="s">
        <v>2196</v>
      </c>
    </row>
    <row r="1219" spans="1:5" x14ac:dyDescent="0.25">
      <c r="A1219" s="40" t="s">
        <v>583</v>
      </c>
      <c r="B1219" s="40" t="s">
        <v>2214</v>
      </c>
      <c r="C1219" s="117">
        <v>250</v>
      </c>
      <c r="D1219" s="125">
        <f>C1219-(C1219*$D$1)</f>
        <v>237.5</v>
      </c>
    </row>
    <row r="1220" spans="1:5" x14ac:dyDescent="0.25">
      <c r="A1220" s="28" t="s">
        <v>618</v>
      </c>
      <c r="B1220" s="36" t="s">
        <v>2216</v>
      </c>
      <c r="C1220" s="116">
        <v>350</v>
      </c>
      <c r="D1220" s="125">
        <f t="shared" ref="D1220" si="80">C1220-(C1220*$D$1)</f>
        <v>332.5</v>
      </c>
    </row>
    <row r="1221" spans="1:5" x14ac:dyDescent="0.25">
      <c r="A1221" s="28" t="s">
        <v>620</v>
      </c>
      <c r="B1221" s="40" t="s">
        <v>2217</v>
      </c>
      <c r="C1221" s="117">
        <v>50</v>
      </c>
      <c r="D1221" s="125">
        <f>C1221-(C1221*$D$1)</f>
        <v>47.5</v>
      </c>
    </row>
    <row r="1222" spans="1:5" x14ac:dyDescent="0.25">
      <c r="B1222" s="40"/>
      <c r="C1222" s="117"/>
      <c r="D1222" s="125"/>
    </row>
    <row r="1223" spans="1:5" x14ac:dyDescent="0.25">
      <c r="A1223" s="19" t="s">
        <v>1300</v>
      </c>
      <c r="B1223" s="40"/>
      <c r="C1223" s="117"/>
      <c r="D1223" s="125"/>
    </row>
    <row r="1224" spans="1:5" x14ac:dyDescent="0.25">
      <c r="A1224" s="28" t="s">
        <v>509</v>
      </c>
      <c r="B1224" s="36" t="s">
        <v>959</v>
      </c>
      <c r="C1224" s="116">
        <v>370</v>
      </c>
      <c r="D1224" s="125">
        <f>C1224-(C1224*$D$1)</f>
        <v>351.5</v>
      </c>
    </row>
    <row r="1225" spans="1:5" x14ac:dyDescent="0.25">
      <c r="A1225" s="40" t="s">
        <v>468</v>
      </c>
      <c r="B1225" s="40" t="s">
        <v>958</v>
      </c>
      <c r="C1225" s="117">
        <v>990</v>
      </c>
      <c r="D1225" s="125">
        <f>C1225-(C1225*$D$1)</f>
        <v>940.5</v>
      </c>
    </row>
    <row r="1226" spans="1:5" x14ac:dyDescent="0.25">
      <c r="A1226" s="40" t="s">
        <v>467</v>
      </c>
      <c r="B1226" s="40" t="s">
        <v>957</v>
      </c>
      <c r="C1226" s="117">
        <v>700</v>
      </c>
      <c r="D1226" s="125">
        <f>C1226-(C1226*$D$1)</f>
        <v>665</v>
      </c>
    </row>
    <row r="1227" spans="1:5" x14ac:dyDescent="0.25">
      <c r="A1227" s="40"/>
      <c r="B1227" s="40"/>
      <c r="C1227" s="117"/>
      <c r="D1227" s="125"/>
    </row>
    <row r="1228" spans="1:5" x14ac:dyDescent="0.25">
      <c r="A1228" s="49" t="s">
        <v>1018</v>
      </c>
      <c r="B1228" s="49"/>
      <c r="C1228" s="117"/>
      <c r="D1228" s="125"/>
    </row>
    <row r="1229" spans="1:5" x14ac:dyDescent="0.25">
      <c r="A1229" s="40" t="s">
        <v>1163</v>
      </c>
      <c r="B1229" s="40" t="s">
        <v>1164</v>
      </c>
      <c r="C1229" s="117">
        <v>583</v>
      </c>
      <c r="D1229" s="125">
        <f t="shared" ref="D1229:D1241" si="81">C1229-(C1229*$D$1)</f>
        <v>553.85</v>
      </c>
    </row>
    <row r="1230" spans="1:5" x14ac:dyDescent="0.25">
      <c r="A1230" s="28" t="s">
        <v>612</v>
      </c>
      <c r="B1230" s="36" t="s">
        <v>1165</v>
      </c>
      <c r="C1230" s="116">
        <v>650</v>
      </c>
      <c r="D1230" s="125">
        <f t="shared" si="81"/>
        <v>617.5</v>
      </c>
    </row>
    <row r="1231" spans="1:5" x14ac:dyDescent="0.25">
      <c r="A1231" s="40" t="s">
        <v>1151</v>
      </c>
      <c r="B1231" s="40" t="s">
        <v>1166</v>
      </c>
      <c r="C1231" s="117">
        <v>700</v>
      </c>
      <c r="D1231" s="125">
        <f t="shared" si="81"/>
        <v>665</v>
      </c>
    </row>
    <row r="1232" spans="1:5" x14ac:dyDescent="0.25">
      <c r="A1232" s="40" t="s">
        <v>1263</v>
      </c>
      <c r="B1232" s="40" t="s">
        <v>2130</v>
      </c>
      <c r="C1232" s="117">
        <v>950</v>
      </c>
      <c r="D1232" s="126">
        <f t="shared" si="81"/>
        <v>902.5</v>
      </c>
    </row>
    <row r="1233" spans="1:11" x14ac:dyDescent="0.25">
      <c r="A1233" s="40"/>
      <c r="B1233" s="40"/>
      <c r="C1233" s="117"/>
      <c r="D1233" s="125"/>
    </row>
    <row r="1234" spans="1:11" x14ac:dyDescent="0.25">
      <c r="A1234" s="49" t="s">
        <v>1167</v>
      </c>
      <c r="B1234" s="49"/>
      <c r="C1234" s="117"/>
      <c r="D1234" s="125"/>
    </row>
    <row r="1235" spans="1:11" x14ac:dyDescent="0.25">
      <c r="A1235" s="40" t="s">
        <v>636</v>
      </c>
      <c r="B1235" s="40" t="s">
        <v>1154</v>
      </c>
      <c r="C1235" s="117">
        <v>199</v>
      </c>
      <c r="D1235" s="125">
        <f t="shared" si="81"/>
        <v>189.05</v>
      </c>
    </row>
    <row r="1236" spans="1:11" x14ac:dyDescent="0.25">
      <c r="A1236" s="40" t="s">
        <v>1152</v>
      </c>
      <c r="B1236" s="40" t="s">
        <v>1153</v>
      </c>
      <c r="C1236" s="117">
        <v>126</v>
      </c>
      <c r="D1236" s="125">
        <f t="shared" si="81"/>
        <v>119.7</v>
      </c>
    </row>
    <row r="1237" spans="1:11" x14ac:dyDescent="0.25">
      <c r="A1237" s="40"/>
      <c r="B1237" s="40"/>
      <c r="C1237" s="117"/>
      <c r="D1237" s="125"/>
    </row>
    <row r="1238" spans="1:11" x14ac:dyDescent="0.25">
      <c r="A1238" s="49" t="s">
        <v>1159</v>
      </c>
      <c r="B1238" s="49"/>
      <c r="C1238" s="117"/>
      <c r="D1238" s="125"/>
    </row>
    <row r="1239" spans="1:11" x14ac:dyDescent="0.25">
      <c r="A1239" s="28" t="s">
        <v>642</v>
      </c>
      <c r="B1239" s="36" t="s">
        <v>960</v>
      </c>
      <c r="C1239" s="116">
        <v>1573</v>
      </c>
      <c r="D1239" s="125">
        <f t="shared" si="81"/>
        <v>1494.35</v>
      </c>
    </row>
    <row r="1240" spans="1:11" x14ac:dyDescent="0.25">
      <c r="A1240" s="28" t="s">
        <v>1155</v>
      </c>
      <c r="B1240" s="36" t="s">
        <v>1156</v>
      </c>
      <c r="C1240" s="116">
        <v>1632</v>
      </c>
      <c r="D1240" s="125">
        <f t="shared" si="81"/>
        <v>1550.4</v>
      </c>
    </row>
    <row r="1241" spans="1:11" x14ac:dyDescent="0.25">
      <c r="A1241" s="28" t="s">
        <v>1157</v>
      </c>
      <c r="B1241" s="36" t="s">
        <v>1158</v>
      </c>
      <c r="C1241" s="116">
        <v>4778</v>
      </c>
      <c r="D1241" s="125">
        <f t="shared" si="81"/>
        <v>4539.1000000000004</v>
      </c>
    </row>
    <row r="1242" spans="1:11" x14ac:dyDescent="0.25">
      <c r="C1242" s="116"/>
      <c r="D1242" s="125"/>
    </row>
    <row r="1243" spans="1:11" x14ac:dyDescent="0.25">
      <c r="A1243" s="19" t="s">
        <v>1026</v>
      </c>
      <c r="B1243" s="42"/>
      <c r="C1243" s="116"/>
      <c r="D1243" s="125"/>
    </row>
    <row r="1244" spans="1:11" x14ac:dyDescent="0.25">
      <c r="A1244" s="19" t="s">
        <v>909</v>
      </c>
      <c r="B1244" s="42"/>
      <c r="C1244" s="116"/>
      <c r="D1244" s="125"/>
    </row>
    <row r="1245" spans="1:11" s="107" customFormat="1" x14ac:dyDescent="0.25">
      <c r="A1245" s="111" t="s">
        <v>466</v>
      </c>
      <c r="B1245" s="111" t="s">
        <v>1309</v>
      </c>
      <c r="C1245" s="124">
        <v>816</v>
      </c>
      <c r="D1245" s="128">
        <f t="shared" ref="D1245:D1291" si="82">C1245-(C1245*$D$1)</f>
        <v>775.2</v>
      </c>
      <c r="E1245" s="109"/>
      <c r="F1245" s="109"/>
      <c r="G1245" s="109"/>
      <c r="H1245" s="109"/>
      <c r="I1245" s="109"/>
      <c r="J1245" s="109"/>
      <c r="K1245" s="109"/>
    </row>
    <row r="1246" spans="1:11" x14ac:dyDescent="0.25">
      <c r="A1246" s="40" t="s">
        <v>472</v>
      </c>
      <c r="B1246" s="40" t="s">
        <v>1316</v>
      </c>
      <c r="C1246" s="117">
        <v>1000</v>
      </c>
      <c r="D1246" s="125">
        <f t="shared" si="82"/>
        <v>950</v>
      </c>
    </row>
    <row r="1247" spans="1:11" x14ac:dyDescent="0.25">
      <c r="A1247" s="40" t="s">
        <v>471</v>
      </c>
      <c r="B1247" s="40" t="s">
        <v>1310</v>
      </c>
      <c r="C1247" s="117">
        <v>1200</v>
      </c>
      <c r="D1247" s="125">
        <f t="shared" si="82"/>
        <v>1140</v>
      </c>
    </row>
    <row r="1248" spans="1:11" x14ac:dyDescent="0.25">
      <c r="A1248" s="40" t="s">
        <v>470</v>
      </c>
      <c r="B1248" s="40" t="s">
        <v>1311</v>
      </c>
      <c r="C1248" s="117">
        <v>962</v>
      </c>
      <c r="D1248" s="125">
        <f t="shared" si="82"/>
        <v>913.9</v>
      </c>
    </row>
    <row r="1249" spans="1:11" x14ac:dyDescent="0.25">
      <c r="A1249" s="40" t="s">
        <v>469</v>
      </c>
      <c r="B1249" s="40" t="s">
        <v>1312</v>
      </c>
      <c r="C1249" s="117">
        <v>962</v>
      </c>
      <c r="D1249" s="125">
        <f t="shared" si="82"/>
        <v>913.9</v>
      </c>
    </row>
    <row r="1250" spans="1:11" x14ac:dyDescent="0.25">
      <c r="A1250" s="40" t="s">
        <v>430</v>
      </c>
      <c r="B1250" s="40" t="s">
        <v>1313</v>
      </c>
      <c r="C1250" s="117">
        <v>900</v>
      </c>
      <c r="D1250" s="125">
        <f t="shared" si="82"/>
        <v>855</v>
      </c>
    </row>
    <row r="1251" spans="1:11" s="107" customFormat="1" x14ac:dyDescent="0.25">
      <c r="A1251" s="111" t="s">
        <v>482</v>
      </c>
      <c r="B1251" s="111" t="s">
        <v>1308</v>
      </c>
      <c r="C1251" s="124">
        <v>1400</v>
      </c>
      <c r="D1251" s="127">
        <f t="shared" si="82"/>
        <v>1330</v>
      </c>
      <c r="E1251" s="109"/>
      <c r="F1251" s="109"/>
      <c r="G1251" s="109"/>
      <c r="H1251" s="109"/>
      <c r="I1251" s="109"/>
      <c r="J1251" s="109"/>
      <c r="K1251" s="109"/>
    </row>
    <row r="1252" spans="1:11" x14ac:dyDescent="0.25">
      <c r="A1252" s="40"/>
      <c r="B1252" s="40"/>
      <c r="C1252" s="117"/>
      <c r="D1252" s="125"/>
    </row>
    <row r="1253" spans="1:11" x14ac:dyDescent="0.25">
      <c r="A1253" s="49" t="s">
        <v>912</v>
      </c>
      <c r="B1253" s="49"/>
      <c r="C1253" s="117"/>
      <c r="D1253" s="125"/>
    </row>
    <row r="1254" spans="1:11" x14ac:dyDescent="0.25">
      <c r="A1254" s="40" t="s">
        <v>465</v>
      </c>
      <c r="B1254" s="40" t="s">
        <v>910</v>
      </c>
      <c r="C1254" s="117">
        <v>1400</v>
      </c>
      <c r="D1254" s="125">
        <f t="shared" si="82"/>
        <v>1330</v>
      </c>
    </row>
    <row r="1255" spans="1:11" x14ac:dyDescent="0.25">
      <c r="A1255" s="43" t="s">
        <v>464</v>
      </c>
      <c r="B1255" s="50" t="s">
        <v>911</v>
      </c>
      <c r="C1255" s="117">
        <v>1750</v>
      </c>
      <c r="D1255" s="125">
        <f t="shared" si="82"/>
        <v>1662.5</v>
      </c>
    </row>
    <row r="1256" spans="1:11" x14ac:dyDescent="0.25">
      <c r="A1256" s="40"/>
      <c r="B1256" s="40"/>
      <c r="C1256" s="117"/>
      <c r="D1256" s="125"/>
    </row>
    <row r="1257" spans="1:11" x14ac:dyDescent="0.25">
      <c r="A1257" s="49" t="s">
        <v>1326</v>
      </c>
      <c r="B1257" s="49"/>
      <c r="C1257" s="117"/>
      <c r="D1257" s="125"/>
    </row>
    <row r="1258" spans="1:11" x14ac:dyDescent="0.25">
      <c r="A1258" s="40" t="s">
        <v>458</v>
      </c>
      <c r="B1258" s="40" t="s">
        <v>915</v>
      </c>
      <c r="C1258" s="117">
        <v>1500</v>
      </c>
      <c r="D1258" s="125">
        <f t="shared" si="82"/>
        <v>1425</v>
      </c>
    </row>
    <row r="1259" spans="1:11" x14ac:dyDescent="0.25">
      <c r="A1259" s="40" t="s">
        <v>460</v>
      </c>
      <c r="B1259" s="40" t="s">
        <v>916</v>
      </c>
      <c r="C1259" s="117">
        <v>1500</v>
      </c>
      <c r="D1259" s="125">
        <f t="shared" si="82"/>
        <v>1425</v>
      </c>
    </row>
    <row r="1260" spans="1:11" x14ac:dyDescent="0.25">
      <c r="A1260" s="111" t="s">
        <v>459</v>
      </c>
      <c r="B1260" s="111" t="s">
        <v>917</v>
      </c>
      <c r="C1260" s="124">
        <v>1300</v>
      </c>
      <c r="D1260" s="127">
        <f t="shared" si="82"/>
        <v>1235</v>
      </c>
    </row>
    <row r="1261" spans="1:11" s="107" customFormat="1" x14ac:dyDescent="0.25">
      <c r="A1261" s="111" t="s">
        <v>461</v>
      </c>
      <c r="B1261" s="111" t="s">
        <v>918</v>
      </c>
      <c r="C1261" s="124">
        <v>1883</v>
      </c>
      <c r="D1261" s="127">
        <f t="shared" si="82"/>
        <v>1788.85</v>
      </c>
      <c r="E1261" s="109"/>
      <c r="F1261" s="109"/>
      <c r="G1261" s="109"/>
      <c r="H1261" s="109"/>
      <c r="I1261" s="109"/>
      <c r="J1261" s="109"/>
      <c r="K1261" s="109"/>
    </row>
    <row r="1262" spans="1:11" x14ac:dyDescent="0.25">
      <c r="A1262" s="40"/>
      <c r="B1262" s="40"/>
      <c r="C1262" s="117"/>
      <c r="D1262" s="125"/>
    </row>
    <row r="1263" spans="1:11" x14ac:dyDescent="0.25">
      <c r="A1263" s="49" t="s">
        <v>1961</v>
      </c>
      <c r="B1263" s="49"/>
      <c r="C1263" s="117"/>
      <c r="D1263" s="125"/>
    </row>
    <row r="1264" spans="1:11" s="107" customFormat="1" x14ac:dyDescent="0.25">
      <c r="A1264" s="111" t="s">
        <v>457</v>
      </c>
      <c r="B1264" s="111" t="s">
        <v>919</v>
      </c>
      <c r="C1264" s="124">
        <v>1700</v>
      </c>
      <c r="D1264" s="127">
        <f t="shared" si="82"/>
        <v>1615</v>
      </c>
      <c r="E1264" s="109"/>
      <c r="F1264" s="109"/>
      <c r="G1264" s="109"/>
      <c r="H1264" s="109"/>
      <c r="I1264" s="109"/>
      <c r="J1264" s="109"/>
      <c r="K1264" s="109"/>
    </row>
    <row r="1265" spans="1:11" x14ac:dyDescent="0.25">
      <c r="A1265" s="40" t="s">
        <v>473</v>
      </c>
      <c r="B1265" s="40" t="s">
        <v>920</v>
      </c>
      <c r="C1265" s="117">
        <v>1700</v>
      </c>
      <c r="D1265" s="125">
        <f t="shared" si="82"/>
        <v>1615</v>
      </c>
    </row>
    <row r="1266" spans="1:11" x14ac:dyDescent="0.25">
      <c r="A1266" s="40" t="s">
        <v>431</v>
      </c>
      <c r="B1266" s="40" t="s">
        <v>921</v>
      </c>
      <c r="C1266" s="117">
        <v>1283</v>
      </c>
      <c r="D1266" s="125">
        <f t="shared" si="82"/>
        <v>1218.8499999999999</v>
      </c>
    </row>
    <row r="1267" spans="1:11" x14ac:dyDescent="0.25">
      <c r="A1267" s="40" t="s">
        <v>454</v>
      </c>
      <c r="B1267" s="40" t="s">
        <v>922</v>
      </c>
      <c r="C1267" s="117">
        <v>1500</v>
      </c>
      <c r="D1267" s="125">
        <f t="shared" si="82"/>
        <v>1425</v>
      </c>
    </row>
    <row r="1268" spans="1:11" s="107" customFormat="1" x14ac:dyDescent="0.25">
      <c r="A1268" s="111" t="s">
        <v>455</v>
      </c>
      <c r="B1268" s="111" t="s">
        <v>923</v>
      </c>
      <c r="C1268" s="124">
        <v>1500</v>
      </c>
      <c r="D1268" s="127">
        <f t="shared" si="82"/>
        <v>1425</v>
      </c>
      <c r="E1268" s="109"/>
      <c r="F1268" s="109"/>
      <c r="G1268" s="109"/>
      <c r="H1268" s="109"/>
      <c r="I1268" s="109"/>
      <c r="J1268" s="109"/>
      <c r="K1268" s="109"/>
    </row>
    <row r="1269" spans="1:11" s="107" customFormat="1" x14ac:dyDescent="0.25">
      <c r="A1269" s="111" t="s">
        <v>456</v>
      </c>
      <c r="B1269" s="111" t="s">
        <v>924</v>
      </c>
      <c r="C1269" s="124">
        <v>1400</v>
      </c>
      <c r="D1269" s="127">
        <f t="shared" si="82"/>
        <v>1330</v>
      </c>
      <c r="E1269" s="109"/>
      <c r="F1269" s="109"/>
      <c r="G1269" s="109"/>
      <c r="H1269" s="109"/>
      <c r="I1269" s="109"/>
      <c r="J1269" s="109"/>
      <c r="K1269" s="109"/>
    </row>
    <row r="1270" spans="1:11" s="107" customFormat="1" x14ac:dyDescent="0.25">
      <c r="A1270" s="111" t="s">
        <v>445</v>
      </c>
      <c r="B1270" s="111" t="s">
        <v>925</v>
      </c>
      <c r="C1270" s="124">
        <v>1500</v>
      </c>
      <c r="D1270" s="127">
        <f t="shared" si="82"/>
        <v>1425</v>
      </c>
      <c r="E1270" s="109"/>
      <c r="F1270" s="109"/>
      <c r="G1270" s="109"/>
      <c r="H1270" s="109"/>
      <c r="I1270" s="109"/>
      <c r="J1270" s="109"/>
      <c r="K1270" s="109"/>
    </row>
    <row r="1271" spans="1:11" s="107" customFormat="1" x14ac:dyDescent="0.25">
      <c r="A1271" s="111" t="s">
        <v>435</v>
      </c>
      <c r="B1271" s="111" t="s">
        <v>926</v>
      </c>
      <c r="C1271" s="124">
        <v>1283</v>
      </c>
      <c r="D1271" s="127">
        <f t="shared" si="82"/>
        <v>1218.8499999999999</v>
      </c>
      <c r="E1271" s="109"/>
      <c r="F1271" s="109"/>
      <c r="G1271" s="109"/>
      <c r="H1271" s="109"/>
      <c r="I1271" s="109"/>
      <c r="J1271" s="109"/>
      <c r="K1271" s="109"/>
    </row>
    <row r="1272" spans="1:11" s="107" customFormat="1" x14ac:dyDescent="0.25">
      <c r="A1272" s="111" t="s">
        <v>453</v>
      </c>
      <c r="B1272" s="111" t="s">
        <v>927</v>
      </c>
      <c r="C1272" s="124">
        <v>1500</v>
      </c>
      <c r="D1272" s="127">
        <f t="shared" si="82"/>
        <v>1425</v>
      </c>
      <c r="E1272" s="109"/>
      <c r="F1272" s="109"/>
      <c r="G1272" s="109"/>
      <c r="H1272" s="109"/>
      <c r="I1272" s="109"/>
      <c r="J1272" s="109"/>
      <c r="K1272" s="109"/>
    </row>
    <row r="1273" spans="1:11" s="107" customFormat="1" x14ac:dyDescent="0.25">
      <c r="A1273" s="111" t="s">
        <v>452</v>
      </c>
      <c r="B1273" s="111" t="s">
        <v>928</v>
      </c>
      <c r="C1273" s="124">
        <v>1691</v>
      </c>
      <c r="D1273" s="127">
        <f t="shared" si="82"/>
        <v>1606.45</v>
      </c>
      <c r="E1273" s="109"/>
      <c r="F1273" s="109"/>
      <c r="G1273" s="109"/>
      <c r="H1273" s="109"/>
      <c r="I1273" s="109"/>
      <c r="J1273" s="109"/>
      <c r="K1273" s="109"/>
    </row>
    <row r="1274" spans="1:11" s="107" customFormat="1" x14ac:dyDescent="0.25">
      <c r="A1274" s="111" t="s">
        <v>447</v>
      </c>
      <c r="B1274" s="111" t="s">
        <v>929</v>
      </c>
      <c r="C1274" s="124">
        <v>1691</v>
      </c>
      <c r="D1274" s="127">
        <f t="shared" si="82"/>
        <v>1606.45</v>
      </c>
      <c r="E1274" s="109"/>
      <c r="F1274" s="109"/>
      <c r="G1274" s="109"/>
      <c r="H1274" s="109"/>
      <c r="I1274" s="109"/>
      <c r="J1274" s="109"/>
      <c r="K1274" s="109"/>
    </row>
    <row r="1275" spans="1:11" s="107" customFormat="1" x14ac:dyDescent="0.25">
      <c r="A1275" s="111" t="s">
        <v>451</v>
      </c>
      <c r="B1275" s="111" t="s">
        <v>930</v>
      </c>
      <c r="C1275" s="124">
        <v>1600</v>
      </c>
      <c r="D1275" s="127">
        <f t="shared" si="82"/>
        <v>1520</v>
      </c>
      <c r="E1275" s="109"/>
      <c r="F1275" s="109"/>
      <c r="G1275" s="109"/>
      <c r="H1275" s="109"/>
      <c r="I1275" s="109"/>
      <c r="J1275" s="109"/>
      <c r="K1275" s="109"/>
    </row>
    <row r="1276" spans="1:11" s="107" customFormat="1" x14ac:dyDescent="0.25">
      <c r="A1276" s="111" t="s">
        <v>450</v>
      </c>
      <c r="B1276" s="111" t="s">
        <v>931</v>
      </c>
      <c r="C1276" s="124">
        <v>1700</v>
      </c>
      <c r="D1276" s="127">
        <f t="shared" si="82"/>
        <v>1615</v>
      </c>
      <c r="E1276" s="109"/>
      <c r="F1276" s="109"/>
      <c r="G1276" s="109"/>
      <c r="H1276" s="109"/>
      <c r="I1276" s="109"/>
      <c r="J1276" s="109"/>
      <c r="K1276" s="109"/>
    </row>
    <row r="1277" spans="1:11" s="107" customFormat="1" x14ac:dyDescent="0.25">
      <c r="A1277" s="111" t="s">
        <v>449</v>
      </c>
      <c r="B1277" s="111" t="s">
        <v>932</v>
      </c>
      <c r="C1277" s="124">
        <v>1808</v>
      </c>
      <c r="D1277" s="127">
        <f t="shared" si="82"/>
        <v>1717.6</v>
      </c>
      <c r="E1277" s="109"/>
      <c r="F1277" s="109"/>
      <c r="G1277" s="109"/>
      <c r="H1277" s="109"/>
      <c r="I1277" s="109"/>
      <c r="J1277" s="109"/>
      <c r="K1277" s="109"/>
    </row>
    <row r="1278" spans="1:11" s="107" customFormat="1" x14ac:dyDescent="0.25">
      <c r="A1278" s="111" t="s">
        <v>448</v>
      </c>
      <c r="B1278" s="111" t="s">
        <v>933</v>
      </c>
      <c r="C1278" s="124">
        <v>1575</v>
      </c>
      <c r="D1278" s="127">
        <f t="shared" si="82"/>
        <v>1496.25</v>
      </c>
      <c r="E1278" s="109"/>
      <c r="F1278" s="109"/>
      <c r="G1278" s="109"/>
      <c r="H1278" s="109"/>
      <c r="I1278" s="109"/>
      <c r="J1278" s="109"/>
      <c r="K1278" s="109"/>
    </row>
    <row r="1279" spans="1:11" s="107" customFormat="1" x14ac:dyDescent="0.25">
      <c r="A1279" s="111" t="s">
        <v>481</v>
      </c>
      <c r="B1279" s="111" t="s">
        <v>954</v>
      </c>
      <c r="C1279" s="124">
        <v>2000</v>
      </c>
      <c r="D1279" s="127">
        <f t="shared" si="82"/>
        <v>1900</v>
      </c>
      <c r="E1279" s="109"/>
      <c r="F1279" s="109"/>
      <c r="G1279" s="109"/>
      <c r="H1279" s="109"/>
      <c r="I1279" s="109"/>
      <c r="J1279" s="109"/>
      <c r="K1279" s="109"/>
    </row>
    <row r="1280" spans="1:11" s="107" customFormat="1" x14ac:dyDescent="0.25">
      <c r="A1280" s="111" t="s">
        <v>446</v>
      </c>
      <c r="B1280" s="111" t="s">
        <v>934</v>
      </c>
      <c r="C1280" s="124">
        <v>2150</v>
      </c>
      <c r="D1280" s="127">
        <f t="shared" si="82"/>
        <v>2042.5</v>
      </c>
      <c r="E1280" s="109"/>
      <c r="F1280" s="109"/>
      <c r="G1280" s="109"/>
      <c r="H1280" s="109"/>
      <c r="I1280" s="109"/>
      <c r="J1280" s="109"/>
      <c r="K1280" s="109"/>
    </row>
    <row r="1281" spans="1:11" s="107" customFormat="1" x14ac:dyDescent="0.25">
      <c r="A1281" s="111"/>
      <c r="B1281" s="111"/>
      <c r="C1281" s="124"/>
      <c r="D1281" s="127"/>
      <c r="E1281" s="109"/>
      <c r="F1281" s="109"/>
      <c r="G1281" s="109"/>
      <c r="H1281" s="109"/>
      <c r="I1281" s="109"/>
      <c r="J1281" s="109"/>
      <c r="K1281" s="109"/>
    </row>
    <row r="1282" spans="1:11" x14ac:dyDescent="0.25">
      <c r="A1282" s="49" t="s">
        <v>1327</v>
      </c>
      <c r="B1282" s="49"/>
      <c r="C1282" s="117"/>
      <c r="D1282" s="125"/>
    </row>
    <row r="1283" spans="1:11" s="107" customFormat="1" x14ac:dyDescent="0.25">
      <c r="A1283" s="111" t="s">
        <v>434</v>
      </c>
      <c r="B1283" s="111" t="s">
        <v>935</v>
      </c>
      <c r="C1283" s="124">
        <v>1300</v>
      </c>
      <c r="D1283" s="127">
        <f t="shared" si="82"/>
        <v>1235</v>
      </c>
      <c r="E1283" s="109"/>
      <c r="F1283" s="109"/>
      <c r="G1283" s="109"/>
      <c r="H1283" s="109"/>
      <c r="I1283" s="109"/>
      <c r="J1283" s="109"/>
      <c r="K1283" s="109"/>
    </row>
    <row r="1284" spans="1:11" s="107" customFormat="1" x14ac:dyDescent="0.25">
      <c r="A1284" s="111" t="s">
        <v>913</v>
      </c>
      <c r="B1284" s="111" t="s">
        <v>914</v>
      </c>
      <c r="C1284" s="124">
        <v>1575</v>
      </c>
      <c r="D1284" s="127">
        <f t="shared" si="82"/>
        <v>1496.25</v>
      </c>
      <c r="E1284" s="109"/>
      <c r="F1284" s="109"/>
      <c r="G1284" s="109"/>
      <c r="H1284" s="109"/>
      <c r="I1284" s="109"/>
      <c r="J1284" s="109"/>
      <c r="K1284" s="109"/>
    </row>
    <row r="1285" spans="1:11" s="107" customFormat="1" x14ac:dyDescent="0.25">
      <c r="A1285" s="111" t="s">
        <v>1183</v>
      </c>
      <c r="B1285" s="111" t="s">
        <v>1184</v>
      </c>
      <c r="C1285" s="124">
        <v>1399</v>
      </c>
      <c r="D1285" s="127">
        <f t="shared" si="82"/>
        <v>1329.05</v>
      </c>
      <c r="E1285" s="109"/>
      <c r="F1285" s="109"/>
      <c r="G1285" s="109"/>
      <c r="H1285" s="109"/>
      <c r="I1285" s="109"/>
      <c r="J1285" s="109"/>
      <c r="K1285" s="109"/>
    </row>
    <row r="1286" spans="1:11" s="107" customFormat="1" x14ac:dyDescent="0.25">
      <c r="A1286" s="111" t="s">
        <v>1185</v>
      </c>
      <c r="B1286" s="111" t="s">
        <v>1186</v>
      </c>
      <c r="C1286" s="124">
        <v>1575</v>
      </c>
      <c r="D1286" s="127">
        <f t="shared" si="82"/>
        <v>1496.25</v>
      </c>
      <c r="E1286" s="109"/>
      <c r="F1286" s="109"/>
      <c r="G1286" s="109"/>
      <c r="H1286" s="109"/>
      <c r="I1286" s="109"/>
      <c r="J1286" s="109"/>
      <c r="K1286" s="109"/>
    </row>
    <row r="1287" spans="1:11" s="107" customFormat="1" x14ac:dyDescent="0.25">
      <c r="A1287" s="111" t="s">
        <v>621</v>
      </c>
      <c r="B1287" s="111" t="s">
        <v>2378</v>
      </c>
      <c r="C1287" s="124">
        <v>1350</v>
      </c>
      <c r="D1287" s="127">
        <f t="shared" si="82"/>
        <v>1282.5</v>
      </c>
      <c r="E1287" s="109"/>
      <c r="F1287" s="109"/>
      <c r="G1287" s="109"/>
      <c r="H1287" s="109"/>
      <c r="I1287" s="109"/>
      <c r="J1287" s="109"/>
      <c r="K1287" s="109"/>
    </row>
    <row r="1288" spans="1:11" s="107" customFormat="1" x14ac:dyDescent="0.25">
      <c r="A1288" s="111" t="s">
        <v>480</v>
      </c>
      <c r="B1288" s="111" t="s">
        <v>937</v>
      </c>
      <c r="C1288" s="124">
        <v>1900</v>
      </c>
      <c r="D1288" s="127">
        <f t="shared" si="82"/>
        <v>1805</v>
      </c>
      <c r="E1288" s="109"/>
      <c r="F1288" s="109"/>
      <c r="G1288" s="109"/>
      <c r="H1288" s="109"/>
      <c r="I1288" s="109"/>
      <c r="J1288" s="109"/>
      <c r="K1288" s="109"/>
    </row>
    <row r="1289" spans="1:11" s="107" customFormat="1" x14ac:dyDescent="0.25">
      <c r="A1289" s="111" t="s">
        <v>444</v>
      </c>
      <c r="B1289" s="111" t="s">
        <v>936</v>
      </c>
      <c r="C1289" s="124">
        <v>2100</v>
      </c>
      <c r="D1289" s="127">
        <f t="shared" si="82"/>
        <v>1995</v>
      </c>
      <c r="E1289" s="109"/>
      <c r="F1289" s="109"/>
      <c r="G1289" s="109"/>
      <c r="H1289" s="109"/>
      <c r="I1289" s="109"/>
      <c r="J1289" s="109"/>
      <c r="K1289" s="109"/>
    </row>
    <row r="1290" spans="1:11" s="107" customFormat="1" x14ac:dyDescent="0.25">
      <c r="A1290" s="111" t="s">
        <v>2137</v>
      </c>
      <c r="B1290" s="111" t="s">
        <v>2288</v>
      </c>
      <c r="C1290" s="124">
        <v>1650</v>
      </c>
      <c r="D1290" s="127">
        <f t="shared" si="82"/>
        <v>1567.5</v>
      </c>
      <c r="E1290" s="152" t="s">
        <v>2289</v>
      </c>
      <c r="F1290" s="109"/>
      <c r="G1290" s="109"/>
      <c r="H1290" s="109"/>
      <c r="I1290" s="109"/>
      <c r="J1290" s="109"/>
      <c r="K1290" s="109"/>
    </row>
    <row r="1291" spans="1:11" s="107" customFormat="1" x14ac:dyDescent="0.25">
      <c r="A1291" s="111" t="s">
        <v>443</v>
      </c>
      <c r="B1291" s="111" t="s">
        <v>1314</v>
      </c>
      <c r="C1291" s="124">
        <v>2050</v>
      </c>
      <c r="D1291" s="127">
        <f t="shared" si="82"/>
        <v>1947.5</v>
      </c>
      <c r="E1291" s="109"/>
      <c r="F1291" s="109"/>
      <c r="G1291" s="109"/>
      <c r="H1291" s="109"/>
      <c r="I1291" s="109"/>
      <c r="J1291" s="109"/>
      <c r="K1291" s="109"/>
    </row>
    <row r="1292" spans="1:11" x14ac:dyDescent="0.25">
      <c r="A1292" s="40"/>
      <c r="B1292" s="40"/>
      <c r="C1292" s="117"/>
      <c r="D1292" s="125"/>
    </row>
    <row r="1293" spans="1:11" x14ac:dyDescent="0.25">
      <c r="A1293" s="49" t="s">
        <v>1328</v>
      </c>
      <c r="B1293" s="49"/>
      <c r="C1293" s="117"/>
      <c r="D1293" s="125"/>
    </row>
    <row r="1294" spans="1:11" s="107" customFormat="1" x14ac:dyDescent="0.25">
      <c r="A1294" s="111" t="s">
        <v>436</v>
      </c>
      <c r="B1294" s="111" t="s">
        <v>947</v>
      </c>
      <c r="C1294" s="124">
        <v>1500</v>
      </c>
      <c r="D1294" s="127">
        <f t="shared" ref="D1294:D1340" si="83">C1294-(C1294*$D$1)</f>
        <v>1425</v>
      </c>
      <c r="E1294" s="109"/>
      <c r="F1294" s="109"/>
      <c r="G1294" s="109"/>
      <c r="H1294" s="109"/>
      <c r="I1294" s="109"/>
      <c r="J1294" s="109"/>
      <c r="K1294" s="109"/>
    </row>
    <row r="1295" spans="1:11" x14ac:dyDescent="0.25">
      <c r="A1295" s="40" t="s">
        <v>433</v>
      </c>
      <c r="B1295" s="40" t="s">
        <v>948</v>
      </c>
      <c r="C1295" s="117">
        <v>1283</v>
      </c>
      <c r="D1295" s="125">
        <f t="shared" si="83"/>
        <v>1218.8499999999999</v>
      </c>
    </row>
    <row r="1296" spans="1:11" x14ac:dyDescent="0.25">
      <c r="A1296" s="40" t="s">
        <v>432</v>
      </c>
      <c r="B1296" s="40" t="s">
        <v>949</v>
      </c>
      <c r="C1296" s="117">
        <v>1342</v>
      </c>
      <c r="D1296" s="125">
        <f t="shared" si="83"/>
        <v>1274.9000000000001</v>
      </c>
    </row>
    <row r="1297" spans="1:11" s="107" customFormat="1" x14ac:dyDescent="0.25">
      <c r="A1297" s="111" t="s">
        <v>440</v>
      </c>
      <c r="B1297" s="111" t="s">
        <v>944</v>
      </c>
      <c r="C1297" s="124">
        <v>1600</v>
      </c>
      <c r="D1297" s="127">
        <f t="shared" si="83"/>
        <v>1520</v>
      </c>
      <c r="E1297" s="109"/>
      <c r="F1297" s="109"/>
      <c r="G1297" s="109"/>
      <c r="H1297" s="109"/>
      <c r="I1297" s="109"/>
      <c r="J1297" s="109"/>
      <c r="K1297" s="109"/>
    </row>
    <row r="1298" spans="1:11" s="107" customFormat="1" ht="15.75" customHeight="1" x14ac:dyDescent="0.25">
      <c r="A1298" s="111" t="s">
        <v>2138</v>
      </c>
      <c r="B1298" s="111" t="s">
        <v>2139</v>
      </c>
      <c r="C1298" s="124">
        <v>1650</v>
      </c>
      <c r="D1298" s="127">
        <f t="shared" si="83"/>
        <v>1567.5</v>
      </c>
      <c r="E1298" s="109"/>
      <c r="F1298" s="109"/>
      <c r="G1298" s="109"/>
      <c r="H1298" s="109"/>
      <c r="I1298" s="109"/>
      <c r="J1298" s="109"/>
      <c r="K1298" s="109"/>
    </row>
    <row r="1299" spans="1:11" x14ac:dyDescent="0.25">
      <c r="A1299" s="40" t="s">
        <v>479</v>
      </c>
      <c r="B1299" s="40" t="s">
        <v>938</v>
      </c>
      <c r="C1299" s="117">
        <v>2000</v>
      </c>
      <c r="D1299" s="125">
        <f t="shared" si="83"/>
        <v>1900</v>
      </c>
    </row>
    <row r="1300" spans="1:11" x14ac:dyDescent="0.25">
      <c r="A1300" s="40" t="s">
        <v>442</v>
      </c>
      <c r="B1300" s="40" t="s">
        <v>942</v>
      </c>
      <c r="C1300" s="117">
        <v>2100</v>
      </c>
      <c r="D1300" s="125">
        <f t="shared" si="83"/>
        <v>1995</v>
      </c>
    </row>
    <row r="1301" spans="1:11" x14ac:dyDescent="0.25">
      <c r="A1301" s="40" t="s">
        <v>441</v>
      </c>
      <c r="B1301" s="40" t="s">
        <v>943</v>
      </c>
      <c r="C1301" s="117">
        <v>1800</v>
      </c>
      <c r="D1301" s="125">
        <f t="shared" si="83"/>
        <v>1710</v>
      </c>
    </row>
    <row r="1302" spans="1:11" x14ac:dyDescent="0.25">
      <c r="A1302" s="40" t="s">
        <v>477</v>
      </c>
      <c r="B1302" s="40" t="s">
        <v>939</v>
      </c>
      <c r="C1302" s="117">
        <v>1925</v>
      </c>
      <c r="D1302" s="125">
        <f t="shared" si="83"/>
        <v>1828.75</v>
      </c>
    </row>
    <row r="1303" spans="1:11" x14ac:dyDescent="0.25">
      <c r="A1303" s="40" t="s">
        <v>476</v>
      </c>
      <c r="B1303" s="40" t="s">
        <v>940</v>
      </c>
      <c r="C1303" s="117">
        <v>2100</v>
      </c>
      <c r="D1303" s="125">
        <f t="shared" si="83"/>
        <v>1995</v>
      </c>
    </row>
    <row r="1304" spans="1:11" x14ac:dyDescent="0.25">
      <c r="A1304" s="40" t="s">
        <v>439</v>
      </c>
      <c r="B1304" s="40" t="s">
        <v>945</v>
      </c>
      <c r="C1304" s="117">
        <v>2100</v>
      </c>
      <c r="D1304" s="125">
        <f t="shared" si="83"/>
        <v>1995</v>
      </c>
    </row>
    <row r="1305" spans="1:11" x14ac:dyDescent="0.25">
      <c r="A1305" s="40" t="s">
        <v>438</v>
      </c>
      <c r="B1305" s="40" t="s">
        <v>946</v>
      </c>
      <c r="C1305" s="117">
        <v>2450</v>
      </c>
      <c r="D1305" s="125">
        <f t="shared" si="83"/>
        <v>2327.5</v>
      </c>
    </row>
    <row r="1306" spans="1:11" s="107" customFormat="1" x14ac:dyDescent="0.25">
      <c r="A1306" s="111" t="s">
        <v>437</v>
      </c>
      <c r="B1306" s="111" t="s">
        <v>1315</v>
      </c>
      <c r="C1306" s="124">
        <v>3033</v>
      </c>
      <c r="D1306" s="127">
        <f t="shared" si="83"/>
        <v>2881.35</v>
      </c>
      <c r="E1306" s="109"/>
      <c r="F1306" s="109"/>
      <c r="G1306" s="109"/>
      <c r="H1306" s="109"/>
      <c r="I1306" s="109"/>
      <c r="J1306" s="109"/>
      <c r="K1306" s="109"/>
    </row>
    <row r="1307" spans="1:11" x14ac:dyDescent="0.25">
      <c r="A1307" s="40"/>
      <c r="B1307" s="40"/>
      <c r="C1307" s="117"/>
      <c r="D1307" s="125"/>
    </row>
    <row r="1308" spans="1:11" x14ac:dyDescent="0.25">
      <c r="B1308" s="42" t="s">
        <v>1170</v>
      </c>
      <c r="C1308" s="117"/>
      <c r="D1308" s="125"/>
    </row>
    <row r="1309" spans="1:11" x14ac:dyDescent="0.25">
      <c r="A1309" s="40" t="s">
        <v>427</v>
      </c>
      <c r="B1309" s="40" t="s">
        <v>952</v>
      </c>
      <c r="C1309" s="117">
        <v>3000</v>
      </c>
      <c r="D1309" s="125">
        <f t="shared" si="83"/>
        <v>2850</v>
      </c>
    </row>
    <row r="1310" spans="1:11" x14ac:dyDescent="0.25">
      <c r="A1310" s="40" t="s">
        <v>428</v>
      </c>
      <c r="B1310" s="40" t="s">
        <v>953</v>
      </c>
      <c r="C1310" s="117">
        <v>3208</v>
      </c>
      <c r="D1310" s="125">
        <f t="shared" si="83"/>
        <v>3047.6</v>
      </c>
    </row>
    <row r="1311" spans="1:11" x14ac:dyDescent="0.25">
      <c r="A1311" s="40"/>
      <c r="B1311" s="40"/>
      <c r="C1311" s="117"/>
      <c r="D1311" s="125"/>
    </row>
    <row r="1312" spans="1:11" x14ac:dyDescent="0.25">
      <c r="A1312" s="40"/>
      <c r="B1312" s="49" t="s">
        <v>907</v>
      </c>
      <c r="C1312" s="117"/>
      <c r="D1312" s="125"/>
    </row>
    <row r="1313" spans="1:11" x14ac:dyDescent="0.25">
      <c r="A1313" s="40" t="s">
        <v>896</v>
      </c>
      <c r="B1313" s="40" t="s">
        <v>897</v>
      </c>
      <c r="C1313" s="117">
        <v>3499</v>
      </c>
      <c r="D1313" s="125">
        <f t="shared" si="83"/>
        <v>3324.05</v>
      </c>
    </row>
    <row r="1314" spans="1:11" x14ac:dyDescent="0.25">
      <c r="A1314" s="40" t="s">
        <v>486</v>
      </c>
      <c r="B1314" s="40" t="s">
        <v>886</v>
      </c>
      <c r="C1314" s="117">
        <v>2333</v>
      </c>
      <c r="D1314" s="125">
        <f t="shared" si="83"/>
        <v>2216.35</v>
      </c>
    </row>
    <row r="1315" spans="1:11" x14ac:dyDescent="0.25">
      <c r="A1315" s="43" t="s">
        <v>485</v>
      </c>
      <c r="B1315" s="50" t="s">
        <v>1181</v>
      </c>
      <c r="C1315" s="117">
        <v>2800</v>
      </c>
      <c r="D1315" s="125">
        <f t="shared" si="83"/>
        <v>2660</v>
      </c>
    </row>
    <row r="1316" spans="1:11" s="107" customFormat="1" x14ac:dyDescent="0.25">
      <c r="A1316" s="111" t="s">
        <v>898</v>
      </c>
      <c r="B1316" s="111" t="s">
        <v>899</v>
      </c>
      <c r="C1316" s="124">
        <v>2916</v>
      </c>
      <c r="D1316" s="127">
        <f t="shared" si="83"/>
        <v>2770.2</v>
      </c>
      <c r="E1316" s="109"/>
      <c r="F1316" s="109"/>
      <c r="G1316" s="109"/>
      <c r="H1316" s="109"/>
      <c r="I1316" s="109"/>
      <c r="J1316" s="109"/>
      <c r="K1316" s="109"/>
    </row>
    <row r="1317" spans="1:11" s="107" customFormat="1" x14ac:dyDescent="0.25">
      <c r="A1317" s="111" t="s">
        <v>488</v>
      </c>
      <c r="B1317" s="111" t="s">
        <v>1168</v>
      </c>
      <c r="C1317" s="124">
        <v>2216</v>
      </c>
      <c r="D1317" s="127">
        <f t="shared" si="83"/>
        <v>2105.1999999999998</v>
      </c>
      <c r="E1317" s="109"/>
      <c r="F1317" s="109"/>
      <c r="G1317" s="109"/>
      <c r="H1317" s="109"/>
      <c r="I1317" s="109"/>
      <c r="J1317" s="109"/>
      <c r="K1317" s="109"/>
    </row>
    <row r="1318" spans="1:11" s="107" customFormat="1" x14ac:dyDescent="0.25">
      <c r="A1318" s="111" t="s">
        <v>487</v>
      </c>
      <c r="B1318" s="111" t="s">
        <v>885</v>
      </c>
      <c r="C1318" s="124">
        <v>3033</v>
      </c>
      <c r="D1318" s="127">
        <f t="shared" si="83"/>
        <v>2881.35</v>
      </c>
      <c r="E1318" s="109"/>
      <c r="F1318" s="109"/>
      <c r="G1318" s="109"/>
      <c r="H1318" s="109"/>
      <c r="I1318" s="109"/>
      <c r="J1318" s="109"/>
      <c r="K1318" s="109"/>
    </row>
    <row r="1319" spans="1:11" s="107" customFormat="1" x14ac:dyDescent="0.25">
      <c r="A1319" s="111" t="s">
        <v>490</v>
      </c>
      <c r="B1319" s="111" t="s">
        <v>884</v>
      </c>
      <c r="C1319" s="124">
        <v>3266</v>
      </c>
      <c r="D1319" s="127">
        <f t="shared" si="83"/>
        <v>3102.7</v>
      </c>
      <c r="E1319" s="109"/>
      <c r="F1319" s="109"/>
      <c r="G1319" s="109"/>
      <c r="H1319" s="109"/>
      <c r="I1319" s="109"/>
      <c r="J1319" s="109"/>
      <c r="K1319" s="109"/>
    </row>
    <row r="1320" spans="1:11" s="107" customFormat="1" x14ac:dyDescent="0.25">
      <c r="A1320" s="111" t="s">
        <v>475</v>
      </c>
      <c r="B1320" s="111" t="s">
        <v>902</v>
      </c>
      <c r="C1320" s="124">
        <v>3499</v>
      </c>
      <c r="D1320" s="127">
        <f t="shared" si="83"/>
        <v>3324.05</v>
      </c>
      <c r="E1320" s="109"/>
      <c r="F1320" s="109"/>
      <c r="G1320" s="109"/>
      <c r="H1320" s="109"/>
      <c r="I1320" s="109"/>
      <c r="J1320" s="109"/>
      <c r="K1320" s="109"/>
    </row>
    <row r="1321" spans="1:11" s="107" customFormat="1" x14ac:dyDescent="0.25">
      <c r="A1321" s="111" t="s">
        <v>478</v>
      </c>
      <c r="B1321" s="111" t="s">
        <v>901</v>
      </c>
      <c r="C1321" s="124">
        <v>3499</v>
      </c>
      <c r="D1321" s="127">
        <f t="shared" si="83"/>
        <v>3324.05</v>
      </c>
      <c r="E1321" s="109"/>
      <c r="F1321" s="109"/>
      <c r="G1321" s="109"/>
      <c r="H1321" s="109"/>
      <c r="I1321" s="109"/>
      <c r="J1321" s="109"/>
      <c r="K1321" s="109"/>
    </row>
    <row r="1322" spans="1:11" s="107" customFormat="1" x14ac:dyDescent="0.25">
      <c r="A1322" s="111" t="s">
        <v>489</v>
      </c>
      <c r="B1322" s="111" t="s">
        <v>900</v>
      </c>
      <c r="C1322" s="124">
        <v>3499</v>
      </c>
      <c r="D1322" s="127">
        <f t="shared" si="83"/>
        <v>3324.05</v>
      </c>
      <c r="E1322" s="109"/>
      <c r="F1322" s="109"/>
      <c r="G1322" s="109"/>
      <c r="H1322" s="109"/>
      <c r="I1322" s="109"/>
      <c r="J1322" s="109"/>
      <c r="K1322" s="109"/>
    </row>
    <row r="1323" spans="1:11" s="107" customFormat="1" x14ac:dyDescent="0.25">
      <c r="A1323" s="111"/>
      <c r="B1323" s="111"/>
      <c r="C1323" s="124"/>
      <c r="D1323" s="127"/>
      <c r="E1323" s="109"/>
      <c r="F1323" s="109"/>
      <c r="G1323" s="109"/>
      <c r="H1323" s="109"/>
      <c r="I1323" s="109"/>
      <c r="J1323" s="109"/>
      <c r="K1323" s="109"/>
    </row>
    <row r="1324" spans="1:11" s="107" customFormat="1" x14ac:dyDescent="0.25">
      <c r="A1324" s="112"/>
      <c r="B1324" s="113" t="s">
        <v>1169</v>
      </c>
      <c r="C1324" s="124"/>
      <c r="D1324" s="127"/>
      <c r="E1324" s="109"/>
      <c r="F1324" s="109"/>
      <c r="G1324" s="109"/>
      <c r="H1324" s="109"/>
      <c r="I1324" s="109"/>
      <c r="J1324" s="109"/>
      <c r="K1324" s="109"/>
    </row>
    <row r="1325" spans="1:11" s="107" customFormat="1" x14ac:dyDescent="0.25">
      <c r="A1325" s="111" t="s">
        <v>894</v>
      </c>
      <c r="B1325" s="111" t="s">
        <v>895</v>
      </c>
      <c r="C1325" s="124">
        <v>5833</v>
      </c>
      <c r="D1325" s="127">
        <f t="shared" si="83"/>
        <v>5541.35</v>
      </c>
      <c r="E1325" s="109"/>
      <c r="F1325" s="109"/>
      <c r="G1325" s="109"/>
      <c r="H1325" s="109"/>
      <c r="I1325" s="109"/>
      <c r="J1325" s="109"/>
      <c r="K1325" s="109"/>
    </row>
    <row r="1326" spans="1:11" s="107" customFormat="1" x14ac:dyDescent="0.25">
      <c r="A1326" s="111" t="s">
        <v>463</v>
      </c>
      <c r="B1326" s="111" t="s">
        <v>462</v>
      </c>
      <c r="C1326" s="124">
        <v>5250</v>
      </c>
      <c r="D1326" s="127">
        <f t="shared" si="83"/>
        <v>4987.5</v>
      </c>
      <c r="E1326" s="109"/>
      <c r="F1326" s="109"/>
      <c r="G1326" s="109"/>
      <c r="H1326" s="109"/>
      <c r="I1326" s="109"/>
      <c r="J1326" s="109"/>
      <c r="K1326" s="109"/>
    </row>
    <row r="1327" spans="1:11" s="107" customFormat="1" x14ac:dyDescent="0.25">
      <c r="A1327" s="111" t="s">
        <v>903</v>
      </c>
      <c r="B1327" s="111" t="s">
        <v>904</v>
      </c>
      <c r="C1327" s="124">
        <v>4083</v>
      </c>
      <c r="D1327" s="127">
        <f t="shared" si="83"/>
        <v>3878.85</v>
      </c>
      <c r="E1327" s="109"/>
      <c r="F1327" s="109"/>
      <c r="G1327" s="109"/>
      <c r="H1327" s="109"/>
      <c r="I1327" s="109"/>
      <c r="J1327" s="109"/>
      <c r="K1327" s="109"/>
    </row>
    <row r="1328" spans="1:11" s="107" customFormat="1" x14ac:dyDescent="0.25">
      <c r="A1328" s="111" t="s">
        <v>905</v>
      </c>
      <c r="B1328" s="111" t="s">
        <v>906</v>
      </c>
      <c r="C1328" s="124">
        <v>5833</v>
      </c>
      <c r="D1328" s="127">
        <f t="shared" si="83"/>
        <v>5541.35</v>
      </c>
      <c r="E1328" s="109"/>
      <c r="F1328" s="109"/>
      <c r="G1328" s="109"/>
      <c r="H1328" s="109"/>
      <c r="I1328" s="109"/>
      <c r="J1328" s="109"/>
      <c r="K1328" s="109"/>
    </row>
    <row r="1329" spans="1:11" s="107" customFormat="1" x14ac:dyDescent="0.25">
      <c r="A1329" s="111"/>
      <c r="B1329" s="111"/>
      <c r="C1329" s="124"/>
      <c r="D1329" s="127"/>
      <c r="E1329" s="109"/>
      <c r="F1329" s="109"/>
      <c r="G1329" s="109"/>
      <c r="H1329" s="109"/>
      <c r="I1329" s="109"/>
      <c r="J1329" s="109"/>
      <c r="K1329" s="109"/>
    </row>
    <row r="1330" spans="1:11" s="107" customFormat="1" x14ac:dyDescent="0.25">
      <c r="B1330" s="114" t="s">
        <v>1209</v>
      </c>
      <c r="C1330" s="124"/>
      <c r="D1330" s="127"/>
      <c r="E1330" s="109"/>
      <c r="F1330" s="109"/>
      <c r="G1330" s="109"/>
      <c r="H1330" s="109"/>
      <c r="I1330" s="109"/>
      <c r="J1330" s="109"/>
      <c r="K1330" s="109"/>
    </row>
    <row r="1331" spans="1:11" s="107" customFormat="1" x14ac:dyDescent="0.25">
      <c r="A1331" s="111" t="s">
        <v>429</v>
      </c>
      <c r="B1331" s="111" t="s">
        <v>891</v>
      </c>
      <c r="C1331" s="124">
        <v>4900</v>
      </c>
      <c r="D1331" s="127">
        <f t="shared" si="83"/>
        <v>4655</v>
      </c>
      <c r="E1331" s="109"/>
      <c r="F1331" s="109"/>
      <c r="G1331" s="109"/>
      <c r="H1331" s="109"/>
      <c r="I1331" s="109"/>
      <c r="J1331" s="109"/>
      <c r="K1331" s="109"/>
    </row>
    <row r="1332" spans="1:11" s="107" customFormat="1" x14ac:dyDescent="0.25">
      <c r="A1332" s="111" t="s">
        <v>892</v>
      </c>
      <c r="B1332" s="111" t="s">
        <v>951</v>
      </c>
      <c r="C1332" s="124">
        <v>5133</v>
      </c>
      <c r="D1332" s="127">
        <f t="shared" si="83"/>
        <v>4876.3500000000004</v>
      </c>
      <c r="E1332" s="109"/>
      <c r="F1332" s="109"/>
      <c r="G1332" s="109"/>
      <c r="H1332" s="109"/>
      <c r="I1332" s="109"/>
      <c r="J1332" s="109"/>
      <c r="K1332" s="109"/>
    </row>
    <row r="1333" spans="1:11" x14ac:dyDescent="0.25">
      <c r="A1333" s="40" t="s">
        <v>893</v>
      </c>
      <c r="B1333" s="40" t="s">
        <v>950</v>
      </c>
      <c r="C1333" s="117">
        <v>4900</v>
      </c>
      <c r="D1333" s="125">
        <f t="shared" si="83"/>
        <v>4655</v>
      </c>
    </row>
    <row r="1334" spans="1:11" x14ac:dyDescent="0.25">
      <c r="A1334" s="40"/>
      <c r="B1334" s="40"/>
      <c r="C1334" s="117"/>
      <c r="D1334" s="125"/>
    </row>
    <row r="1335" spans="1:11" x14ac:dyDescent="0.25">
      <c r="B1335" s="42" t="s">
        <v>908</v>
      </c>
      <c r="C1335" s="117"/>
      <c r="D1335" s="125"/>
    </row>
    <row r="1336" spans="1:11" s="107" customFormat="1" x14ac:dyDescent="0.25">
      <c r="A1336" s="111" t="s">
        <v>425</v>
      </c>
      <c r="B1336" s="111" t="s">
        <v>889</v>
      </c>
      <c r="C1336" s="124">
        <v>4900</v>
      </c>
      <c r="D1336" s="127">
        <f t="shared" si="83"/>
        <v>4655</v>
      </c>
      <c r="E1336" s="109"/>
      <c r="F1336" s="109"/>
      <c r="G1336" s="109"/>
      <c r="H1336" s="109"/>
      <c r="I1336" s="109"/>
      <c r="J1336" s="109"/>
      <c r="K1336" s="109"/>
    </row>
    <row r="1337" spans="1:11" s="107" customFormat="1" x14ac:dyDescent="0.25">
      <c r="A1337" s="111" t="s">
        <v>484</v>
      </c>
      <c r="B1337" s="111" t="s">
        <v>890</v>
      </c>
      <c r="C1337" s="124">
        <v>5250</v>
      </c>
      <c r="D1337" s="127">
        <f t="shared" si="83"/>
        <v>4987.5</v>
      </c>
      <c r="E1337" s="109"/>
      <c r="F1337" s="109"/>
      <c r="G1337" s="109"/>
      <c r="H1337" s="109"/>
      <c r="I1337" s="109"/>
      <c r="J1337" s="109"/>
      <c r="K1337" s="109"/>
    </row>
    <row r="1338" spans="1:11" s="107" customFormat="1" x14ac:dyDescent="0.25">
      <c r="A1338" s="111" t="s">
        <v>426</v>
      </c>
      <c r="B1338" s="111" t="s">
        <v>888</v>
      </c>
      <c r="C1338" s="124">
        <v>5658</v>
      </c>
      <c r="D1338" s="127">
        <f t="shared" si="83"/>
        <v>5375.1</v>
      </c>
      <c r="E1338" s="109"/>
      <c r="F1338" s="109"/>
      <c r="G1338" s="109"/>
      <c r="H1338" s="109"/>
      <c r="I1338" s="109"/>
      <c r="J1338" s="109"/>
      <c r="K1338" s="109"/>
    </row>
    <row r="1339" spans="1:11" x14ac:dyDescent="0.25">
      <c r="A1339" s="40"/>
      <c r="B1339" s="49" t="s">
        <v>1160</v>
      </c>
      <c r="C1339" s="117"/>
      <c r="D1339" s="125"/>
    </row>
    <row r="1340" spans="1:11" x14ac:dyDescent="0.25">
      <c r="A1340" s="40" t="s">
        <v>483</v>
      </c>
      <c r="B1340" s="40" t="s">
        <v>887</v>
      </c>
      <c r="C1340" s="117">
        <v>4666</v>
      </c>
      <c r="D1340" s="125">
        <f t="shared" si="83"/>
        <v>4432.7</v>
      </c>
    </row>
    <row r="1341" spans="1:11" x14ac:dyDescent="0.25">
      <c r="A1341" s="40" t="s">
        <v>474</v>
      </c>
      <c r="B1341" s="40" t="s">
        <v>941</v>
      </c>
      <c r="C1341" s="117">
        <v>5827</v>
      </c>
      <c r="D1341" s="125">
        <f t="shared" ref="D1341:D1402" si="84">C1341-(C1341*$D$1)</f>
        <v>5535.65</v>
      </c>
    </row>
    <row r="1342" spans="1:11" x14ac:dyDescent="0.25">
      <c r="A1342" s="40"/>
      <c r="B1342" s="40"/>
      <c r="C1342" s="117"/>
      <c r="D1342" s="125"/>
    </row>
    <row r="1343" spans="1:11" x14ac:dyDescent="0.25">
      <c r="A1343" s="40"/>
      <c r="B1343" s="49" t="s">
        <v>955</v>
      </c>
      <c r="C1343" s="117"/>
      <c r="D1343" s="125"/>
    </row>
    <row r="1344" spans="1:11" x14ac:dyDescent="0.25">
      <c r="A1344" s="28" t="s">
        <v>615</v>
      </c>
      <c r="B1344" s="40" t="s">
        <v>956</v>
      </c>
      <c r="C1344" s="117">
        <v>2100</v>
      </c>
      <c r="D1344" s="125">
        <f t="shared" si="84"/>
        <v>1995</v>
      </c>
    </row>
    <row r="1345" spans="1:11" x14ac:dyDescent="0.25">
      <c r="B1345" s="40"/>
      <c r="C1345" s="117"/>
      <c r="D1345" s="125"/>
    </row>
    <row r="1346" spans="1:11" x14ac:dyDescent="0.25">
      <c r="B1346" s="42" t="s">
        <v>883</v>
      </c>
      <c r="C1346" s="117"/>
      <c r="D1346" s="125"/>
    </row>
    <row r="1347" spans="1:11" s="107" customFormat="1" x14ac:dyDescent="0.25">
      <c r="A1347" s="111" t="s">
        <v>491</v>
      </c>
      <c r="B1347" s="111" t="s">
        <v>1161</v>
      </c>
      <c r="C1347" s="124">
        <v>3208</v>
      </c>
      <c r="D1347" s="127">
        <f t="shared" si="84"/>
        <v>3047.6</v>
      </c>
      <c r="E1347" s="109"/>
      <c r="F1347" s="109"/>
      <c r="G1347" s="109"/>
      <c r="H1347" s="109"/>
      <c r="I1347" s="109"/>
      <c r="J1347" s="109"/>
      <c r="K1347" s="109"/>
    </row>
    <row r="1348" spans="1:11" x14ac:dyDescent="0.25">
      <c r="C1348" s="117"/>
      <c r="D1348" s="125"/>
    </row>
    <row r="1349" spans="1:11" x14ac:dyDescent="0.25">
      <c r="A1349" s="19" t="s">
        <v>1025</v>
      </c>
      <c r="B1349" s="42"/>
      <c r="C1349" s="117"/>
      <c r="D1349" s="125"/>
    </row>
    <row r="1350" spans="1:11" x14ac:dyDescent="0.25">
      <c r="A1350" s="19"/>
      <c r="B1350" s="42"/>
      <c r="C1350" s="117"/>
      <c r="D1350" s="125"/>
    </row>
    <row r="1351" spans="1:11" x14ac:dyDescent="0.25">
      <c r="A1351" s="19"/>
      <c r="B1351" s="42" t="s">
        <v>1014</v>
      </c>
      <c r="C1351" s="117"/>
      <c r="D1351" s="125"/>
    </row>
    <row r="1352" spans="1:11" x14ac:dyDescent="0.25">
      <c r="A1352" s="40" t="s">
        <v>1214</v>
      </c>
      <c r="B1352" s="40" t="s">
        <v>1215</v>
      </c>
      <c r="C1352" s="117">
        <v>4666</v>
      </c>
      <c r="D1352" s="125">
        <f t="shared" si="84"/>
        <v>4432.7</v>
      </c>
    </row>
    <row r="1353" spans="1:11" x14ac:dyDescent="0.25">
      <c r="A1353" s="40" t="s">
        <v>397</v>
      </c>
      <c r="B1353" s="40" t="s">
        <v>980</v>
      </c>
      <c r="C1353" s="117">
        <v>5250</v>
      </c>
      <c r="D1353" s="125">
        <f t="shared" si="84"/>
        <v>4987.5</v>
      </c>
    </row>
    <row r="1354" spans="1:11" x14ac:dyDescent="0.25">
      <c r="A1354" s="40" t="s">
        <v>2293</v>
      </c>
      <c r="B1354" s="40" t="s">
        <v>1003</v>
      </c>
      <c r="C1354" s="117">
        <v>6295</v>
      </c>
      <c r="D1354" s="125">
        <f t="shared" si="84"/>
        <v>5980.25</v>
      </c>
    </row>
    <row r="1355" spans="1:11" x14ac:dyDescent="0.25">
      <c r="A1355" s="40" t="s">
        <v>414</v>
      </c>
      <c r="B1355" s="40" t="s">
        <v>1002</v>
      </c>
      <c r="C1355" s="117">
        <v>5800</v>
      </c>
      <c r="D1355" s="125">
        <f t="shared" si="84"/>
        <v>5510</v>
      </c>
    </row>
    <row r="1356" spans="1:11" x14ac:dyDescent="0.25">
      <c r="A1356" s="40" t="s">
        <v>391</v>
      </c>
      <c r="B1356" s="40" t="s">
        <v>981</v>
      </c>
      <c r="C1356" s="117">
        <v>5250</v>
      </c>
      <c r="D1356" s="125">
        <f t="shared" si="84"/>
        <v>4987.5</v>
      </c>
    </row>
    <row r="1357" spans="1:11" x14ac:dyDescent="0.25">
      <c r="A1357" s="40" t="s">
        <v>385</v>
      </c>
      <c r="B1357" s="40" t="s">
        <v>982</v>
      </c>
      <c r="C1357" s="117">
        <v>5833</v>
      </c>
      <c r="D1357" s="125">
        <f t="shared" si="84"/>
        <v>5541.35</v>
      </c>
    </row>
    <row r="1358" spans="1:11" x14ac:dyDescent="0.25">
      <c r="A1358" s="40" t="s">
        <v>416</v>
      </c>
      <c r="B1358" s="40" t="s">
        <v>961</v>
      </c>
      <c r="C1358" s="117">
        <v>6533</v>
      </c>
      <c r="D1358" s="125">
        <f t="shared" si="84"/>
        <v>6206.35</v>
      </c>
    </row>
    <row r="1359" spans="1:11" x14ac:dyDescent="0.25">
      <c r="A1359" s="40" t="s">
        <v>968</v>
      </c>
      <c r="B1359" s="40" t="s">
        <v>1001</v>
      </c>
      <c r="C1359" s="117">
        <v>7180</v>
      </c>
      <c r="D1359" s="125">
        <f t="shared" si="84"/>
        <v>6821</v>
      </c>
    </row>
    <row r="1360" spans="1:11" x14ac:dyDescent="0.25">
      <c r="A1360" s="40" t="s">
        <v>387</v>
      </c>
      <c r="B1360" s="40" t="s">
        <v>386</v>
      </c>
      <c r="C1360" s="117">
        <v>7500</v>
      </c>
      <c r="D1360" s="125">
        <f t="shared" si="84"/>
        <v>7125</v>
      </c>
    </row>
    <row r="1361" spans="1:11" x14ac:dyDescent="0.25">
      <c r="A1361" s="40" t="s">
        <v>413</v>
      </c>
      <c r="B1361" s="40" t="s">
        <v>1000</v>
      </c>
      <c r="C1361" s="117">
        <v>8000</v>
      </c>
      <c r="D1361" s="125">
        <f t="shared" si="84"/>
        <v>7600</v>
      </c>
    </row>
    <row r="1362" spans="1:11" x14ac:dyDescent="0.25">
      <c r="A1362" s="40"/>
      <c r="B1362" s="40"/>
      <c r="C1362" s="117"/>
      <c r="D1362" s="125"/>
    </row>
    <row r="1363" spans="1:11" x14ac:dyDescent="0.25">
      <c r="A1363" s="40"/>
      <c r="B1363" s="49" t="s">
        <v>973</v>
      </c>
      <c r="C1363" s="117"/>
      <c r="D1363" s="125"/>
    </row>
    <row r="1364" spans="1:11" x14ac:dyDescent="0.25">
      <c r="A1364" s="40" t="s">
        <v>424</v>
      </c>
      <c r="B1364" s="40" t="s">
        <v>963</v>
      </c>
      <c r="C1364" s="117">
        <v>6708</v>
      </c>
      <c r="D1364" s="125">
        <f t="shared" si="84"/>
        <v>6372.6</v>
      </c>
    </row>
    <row r="1365" spans="1:11" x14ac:dyDescent="0.25">
      <c r="A1365" s="40" t="s">
        <v>423</v>
      </c>
      <c r="B1365" s="40" t="s">
        <v>422</v>
      </c>
      <c r="C1365" s="117">
        <v>6000</v>
      </c>
      <c r="D1365" s="125">
        <f t="shared" si="84"/>
        <v>5700</v>
      </c>
    </row>
    <row r="1366" spans="1:11" x14ac:dyDescent="0.25">
      <c r="A1366" s="40" t="s">
        <v>415</v>
      </c>
      <c r="B1366" s="40" t="s">
        <v>999</v>
      </c>
      <c r="C1366" s="117">
        <v>6200</v>
      </c>
      <c r="D1366" s="125">
        <f t="shared" si="84"/>
        <v>5890</v>
      </c>
    </row>
    <row r="1367" spans="1:11" x14ac:dyDescent="0.25">
      <c r="A1367" s="40" t="s">
        <v>412</v>
      </c>
      <c r="B1367" s="40" t="s">
        <v>998</v>
      </c>
      <c r="C1367" s="117">
        <v>6500</v>
      </c>
      <c r="D1367" s="125">
        <f t="shared" si="84"/>
        <v>6175</v>
      </c>
    </row>
    <row r="1368" spans="1:11" s="46" customFormat="1" x14ac:dyDescent="0.25">
      <c r="A1368" s="40" t="s">
        <v>410</v>
      </c>
      <c r="B1368" s="40" t="s">
        <v>962</v>
      </c>
      <c r="C1368" s="117">
        <v>6500</v>
      </c>
      <c r="D1368" s="125">
        <f t="shared" si="84"/>
        <v>6175</v>
      </c>
      <c r="E1368" s="27"/>
      <c r="F1368" s="27"/>
      <c r="G1368" s="27"/>
      <c r="H1368" s="27"/>
      <c r="I1368" s="27"/>
      <c r="J1368" s="27"/>
      <c r="K1368" s="27"/>
    </row>
    <row r="1369" spans="1:11" x14ac:dyDescent="0.25">
      <c r="A1369" s="40" t="s">
        <v>404</v>
      </c>
      <c r="B1369" s="40" t="s">
        <v>1066</v>
      </c>
      <c r="C1369" s="117">
        <v>6416</v>
      </c>
      <c r="D1369" s="125">
        <f t="shared" si="84"/>
        <v>6095.2</v>
      </c>
    </row>
    <row r="1370" spans="1:11" x14ac:dyDescent="0.25">
      <c r="A1370" s="40" t="s">
        <v>409</v>
      </c>
      <c r="B1370" s="40" t="s">
        <v>997</v>
      </c>
      <c r="C1370" s="117">
        <v>7000</v>
      </c>
      <c r="D1370" s="125">
        <f t="shared" si="84"/>
        <v>6650</v>
      </c>
    </row>
    <row r="1371" spans="1:11" x14ac:dyDescent="0.25">
      <c r="A1371" s="40" t="s">
        <v>408</v>
      </c>
      <c r="B1371" s="40" t="s">
        <v>407</v>
      </c>
      <c r="C1371" s="117">
        <v>8500</v>
      </c>
      <c r="D1371" s="125">
        <f t="shared" si="84"/>
        <v>8075</v>
      </c>
    </row>
    <row r="1372" spans="1:11" x14ac:dyDescent="0.25">
      <c r="A1372" s="40"/>
      <c r="B1372" s="40"/>
      <c r="C1372" s="117"/>
      <c r="D1372" s="125"/>
    </row>
    <row r="1373" spans="1:11" x14ac:dyDescent="0.25">
      <c r="A1373" s="40"/>
      <c r="B1373" s="49" t="s">
        <v>1015</v>
      </c>
      <c r="C1373" s="117"/>
      <c r="D1373" s="125"/>
    </row>
    <row r="1374" spans="1:11" x14ac:dyDescent="0.25">
      <c r="A1374" s="40" t="s">
        <v>402</v>
      </c>
      <c r="B1374" s="40" t="s">
        <v>994</v>
      </c>
      <c r="C1374" s="117">
        <v>7000</v>
      </c>
      <c r="D1374" s="125">
        <f t="shared" si="84"/>
        <v>6650</v>
      </c>
    </row>
    <row r="1375" spans="1:11" x14ac:dyDescent="0.25">
      <c r="A1375" s="40" t="s">
        <v>421</v>
      </c>
      <c r="B1375" s="40" t="s">
        <v>996</v>
      </c>
      <c r="C1375" s="117">
        <v>6708</v>
      </c>
      <c r="D1375" s="125">
        <f t="shared" si="84"/>
        <v>6372.6</v>
      </c>
    </row>
    <row r="1376" spans="1:11" x14ac:dyDescent="0.25">
      <c r="A1376" s="40" t="s">
        <v>420</v>
      </c>
      <c r="B1376" s="40" t="s">
        <v>995</v>
      </c>
      <c r="C1376" s="117">
        <v>6416</v>
      </c>
      <c r="D1376" s="125">
        <f t="shared" si="84"/>
        <v>6095.2</v>
      </c>
    </row>
    <row r="1377" spans="1:5" x14ac:dyDescent="0.25">
      <c r="A1377" s="40" t="s">
        <v>992</v>
      </c>
      <c r="B1377" s="40" t="s">
        <v>993</v>
      </c>
      <c r="C1377" s="117">
        <v>7583</v>
      </c>
      <c r="D1377" s="125">
        <f t="shared" si="84"/>
        <v>7203.85</v>
      </c>
    </row>
    <row r="1378" spans="1:5" x14ac:dyDescent="0.25">
      <c r="A1378" s="28" t="s">
        <v>970</v>
      </c>
      <c r="B1378" s="36" t="s">
        <v>971</v>
      </c>
      <c r="C1378" s="117">
        <v>7933</v>
      </c>
      <c r="D1378" s="125">
        <f t="shared" si="84"/>
        <v>7536.35</v>
      </c>
    </row>
    <row r="1379" spans="1:5" x14ac:dyDescent="0.25">
      <c r="A1379" s="28" t="s">
        <v>969</v>
      </c>
      <c r="B1379" s="36" t="s">
        <v>972</v>
      </c>
      <c r="C1379" s="117">
        <v>8749</v>
      </c>
      <c r="D1379" s="125">
        <f t="shared" si="84"/>
        <v>8311.5499999999993</v>
      </c>
    </row>
    <row r="1380" spans="1:5" x14ac:dyDescent="0.25">
      <c r="A1380" s="40" t="s">
        <v>398</v>
      </c>
      <c r="B1380" s="40" t="s">
        <v>991</v>
      </c>
      <c r="C1380" s="117">
        <v>8400</v>
      </c>
      <c r="D1380" s="125">
        <f t="shared" si="84"/>
        <v>7980</v>
      </c>
    </row>
    <row r="1381" spans="1:5" x14ac:dyDescent="0.25">
      <c r="A1381" s="40"/>
      <c r="B1381" s="49" t="s">
        <v>979</v>
      </c>
      <c r="C1381" s="117"/>
      <c r="D1381" s="125"/>
    </row>
    <row r="1382" spans="1:5" x14ac:dyDescent="0.25">
      <c r="A1382" s="40" t="s">
        <v>406</v>
      </c>
      <c r="B1382" s="40" t="s">
        <v>1012</v>
      </c>
      <c r="C1382" s="117">
        <v>3733</v>
      </c>
      <c r="D1382" s="125">
        <f t="shared" si="84"/>
        <v>3546.35</v>
      </c>
    </row>
    <row r="1383" spans="1:5" x14ac:dyDescent="0.25">
      <c r="A1383" s="40" t="s">
        <v>405</v>
      </c>
      <c r="B1383" s="40" t="s">
        <v>1013</v>
      </c>
      <c r="C1383" s="117">
        <v>4900</v>
      </c>
      <c r="D1383" s="125">
        <f t="shared" si="84"/>
        <v>4655</v>
      </c>
    </row>
    <row r="1384" spans="1:5" x14ac:dyDescent="0.25">
      <c r="A1384" s="40"/>
      <c r="B1384" s="40"/>
      <c r="C1384" s="117"/>
      <c r="D1384" s="125"/>
    </row>
    <row r="1385" spans="1:5" x14ac:dyDescent="0.25">
      <c r="A1385" s="40"/>
      <c r="B1385" s="49" t="s">
        <v>989</v>
      </c>
      <c r="C1385" s="117"/>
      <c r="D1385" s="125"/>
    </row>
    <row r="1386" spans="1:5" x14ac:dyDescent="0.25">
      <c r="A1386" s="40" t="s">
        <v>395</v>
      </c>
      <c r="B1386" s="40" t="s">
        <v>987</v>
      </c>
      <c r="C1386" s="117">
        <v>2700</v>
      </c>
      <c r="D1386" s="125">
        <f t="shared" si="84"/>
        <v>2565</v>
      </c>
      <c r="E1386" s="152" t="s">
        <v>2282</v>
      </c>
    </row>
    <row r="1387" spans="1:5" x14ac:dyDescent="0.25">
      <c r="A1387" s="40" t="s">
        <v>394</v>
      </c>
      <c r="B1387" s="40" t="s">
        <v>984</v>
      </c>
      <c r="C1387" s="117">
        <v>2916</v>
      </c>
      <c r="D1387" s="125">
        <f t="shared" si="84"/>
        <v>2770.2</v>
      </c>
    </row>
    <row r="1388" spans="1:5" x14ac:dyDescent="0.25">
      <c r="A1388" s="40" t="s">
        <v>393</v>
      </c>
      <c r="B1388" s="40" t="s">
        <v>985</v>
      </c>
      <c r="C1388" s="117">
        <v>2916</v>
      </c>
      <c r="D1388" s="125">
        <f t="shared" si="84"/>
        <v>2770.2</v>
      </c>
    </row>
    <row r="1389" spans="1:5" x14ac:dyDescent="0.25">
      <c r="A1389" s="40" t="s">
        <v>396</v>
      </c>
      <c r="B1389" s="40" t="s">
        <v>986</v>
      </c>
      <c r="C1389" s="117">
        <v>2700</v>
      </c>
      <c r="D1389" s="125">
        <f t="shared" si="84"/>
        <v>2565</v>
      </c>
      <c r="E1389" s="152" t="s">
        <v>2282</v>
      </c>
    </row>
    <row r="1390" spans="1:5" x14ac:dyDescent="0.25">
      <c r="A1390" s="40" t="s">
        <v>392</v>
      </c>
      <c r="B1390" s="40" t="s">
        <v>990</v>
      </c>
      <c r="C1390" s="117">
        <v>3266</v>
      </c>
      <c r="D1390" s="125">
        <f t="shared" si="84"/>
        <v>3102.7</v>
      </c>
    </row>
    <row r="1391" spans="1:5" x14ac:dyDescent="0.25">
      <c r="A1391" s="40"/>
      <c r="B1391" s="40"/>
      <c r="C1391" s="117"/>
      <c r="D1391" s="125"/>
    </row>
    <row r="1392" spans="1:5" x14ac:dyDescent="0.25">
      <c r="A1392" s="40"/>
      <c r="B1392" s="40"/>
      <c r="C1392" s="117"/>
      <c r="D1392" s="125"/>
    </row>
    <row r="1393" spans="1:5" x14ac:dyDescent="0.25">
      <c r="A1393" s="40"/>
      <c r="B1393" s="49" t="s">
        <v>988</v>
      </c>
      <c r="C1393" s="117"/>
      <c r="D1393" s="125"/>
    </row>
    <row r="1394" spans="1:5" x14ac:dyDescent="0.25">
      <c r="A1394" s="40" t="s">
        <v>2170</v>
      </c>
      <c r="B1394" s="40" t="s">
        <v>2171</v>
      </c>
      <c r="C1394" s="117">
        <v>2500</v>
      </c>
      <c r="D1394" s="125">
        <f>C1394-(C1394*$D$1)</f>
        <v>2375</v>
      </c>
    </row>
    <row r="1395" spans="1:5" x14ac:dyDescent="0.25">
      <c r="A1395" s="40" t="s">
        <v>411</v>
      </c>
      <c r="B1395" s="40" t="s">
        <v>965</v>
      </c>
      <c r="C1395" s="117">
        <v>3208</v>
      </c>
      <c r="D1395" s="125">
        <f t="shared" si="84"/>
        <v>3047.6</v>
      </c>
    </row>
    <row r="1396" spans="1:5" x14ac:dyDescent="0.25">
      <c r="A1396" s="40" t="s">
        <v>403</v>
      </c>
      <c r="B1396" s="40" t="s">
        <v>983</v>
      </c>
      <c r="C1396" s="117">
        <v>3499</v>
      </c>
      <c r="D1396" s="125">
        <f t="shared" si="84"/>
        <v>3324.05</v>
      </c>
    </row>
    <row r="1397" spans="1:5" x14ac:dyDescent="0.25">
      <c r="A1397" s="40" t="s">
        <v>964</v>
      </c>
      <c r="B1397" s="40" t="s">
        <v>966</v>
      </c>
      <c r="C1397" s="117">
        <v>3499</v>
      </c>
      <c r="D1397" s="125">
        <f t="shared" si="84"/>
        <v>3324.05</v>
      </c>
    </row>
    <row r="1398" spans="1:5" x14ac:dyDescent="0.25">
      <c r="A1398" s="40" t="s">
        <v>419</v>
      </c>
      <c r="B1398" s="40" t="s">
        <v>967</v>
      </c>
      <c r="C1398" s="117">
        <v>2700</v>
      </c>
      <c r="D1398" s="125">
        <f t="shared" si="84"/>
        <v>2565</v>
      </c>
      <c r="E1398" s="152" t="s">
        <v>2282</v>
      </c>
    </row>
    <row r="1399" spans="1:5" x14ac:dyDescent="0.25">
      <c r="A1399" s="40" t="s">
        <v>388</v>
      </c>
      <c r="B1399" s="40" t="s">
        <v>1004</v>
      </c>
      <c r="C1399" s="117">
        <v>2916</v>
      </c>
      <c r="D1399" s="125">
        <f t="shared" si="84"/>
        <v>2770.2</v>
      </c>
    </row>
    <row r="1400" spans="1:5" x14ac:dyDescent="0.25">
      <c r="A1400" s="40"/>
      <c r="B1400" s="40"/>
      <c r="C1400" s="117"/>
      <c r="D1400" s="125"/>
    </row>
    <row r="1401" spans="1:5" x14ac:dyDescent="0.25">
      <c r="A1401" s="40"/>
      <c r="B1401" s="49" t="s">
        <v>1011</v>
      </c>
      <c r="C1401" s="117"/>
      <c r="D1401" s="125"/>
    </row>
    <row r="1402" spans="1:5" x14ac:dyDescent="0.25">
      <c r="A1402" s="40" t="s">
        <v>390</v>
      </c>
      <c r="B1402" s="40" t="s">
        <v>974</v>
      </c>
      <c r="C1402" s="117">
        <v>816</v>
      </c>
      <c r="D1402" s="125">
        <f t="shared" si="84"/>
        <v>775.2</v>
      </c>
    </row>
    <row r="1403" spans="1:5" x14ac:dyDescent="0.25">
      <c r="A1403" s="40" t="s">
        <v>389</v>
      </c>
      <c r="B1403" s="40" t="s">
        <v>975</v>
      </c>
      <c r="C1403" s="117">
        <v>816</v>
      </c>
      <c r="D1403" s="125">
        <f t="shared" ref="D1403:D1424" si="85">C1403-(C1403*$D$1)</f>
        <v>775.2</v>
      </c>
    </row>
    <row r="1404" spans="1:5" x14ac:dyDescent="0.25">
      <c r="A1404" s="40" t="s">
        <v>401</v>
      </c>
      <c r="B1404" s="40" t="s">
        <v>976</v>
      </c>
      <c r="C1404" s="117">
        <v>816</v>
      </c>
      <c r="D1404" s="125">
        <f t="shared" si="85"/>
        <v>775.2</v>
      </c>
    </row>
    <row r="1405" spans="1:5" x14ac:dyDescent="0.25">
      <c r="A1405" s="40" t="s">
        <v>399</v>
      </c>
      <c r="B1405" s="40" t="s">
        <v>978</v>
      </c>
      <c r="C1405" s="117">
        <v>817</v>
      </c>
      <c r="D1405" s="125">
        <f t="shared" si="85"/>
        <v>776.15</v>
      </c>
    </row>
    <row r="1406" spans="1:5" x14ac:dyDescent="0.25">
      <c r="A1406" s="40" t="s">
        <v>400</v>
      </c>
      <c r="B1406" s="40" t="s">
        <v>977</v>
      </c>
      <c r="C1406" s="117">
        <v>816</v>
      </c>
      <c r="D1406" s="125">
        <f t="shared" si="85"/>
        <v>775.2</v>
      </c>
    </row>
    <row r="1407" spans="1:5" x14ac:dyDescent="0.25">
      <c r="A1407" s="40" t="s">
        <v>417</v>
      </c>
      <c r="B1407" s="40" t="s">
        <v>1031</v>
      </c>
      <c r="C1407" s="117">
        <v>817</v>
      </c>
      <c r="D1407" s="125">
        <f t="shared" si="85"/>
        <v>776.15</v>
      </c>
    </row>
    <row r="1408" spans="1:5" x14ac:dyDescent="0.25">
      <c r="A1408" s="40" t="s">
        <v>418</v>
      </c>
      <c r="B1408" s="40" t="s">
        <v>1030</v>
      </c>
      <c r="C1408" s="117">
        <v>817</v>
      </c>
      <c r="D1408" s="125">
        <f t="shared" si="85"/>
        <v>776.15</v>
      </c>
    </row>
    <row r="1409" spans="1:6" x14ac:dyDescent="0.25">
      <c r="A1409" s="40"/>
      <c r="B1409" s="40"/>
      <c r="C1409" s="117"/>
      <c r="D1409" s="125"/>
    </row>
    <row r="1410" spans="1:6" x14ac:dyDescent="0.25">
      <c r="A1410" s="40"/>
      <c r="B1410" s="49" t="s">
        <v>1208</v>
      </c>
      <c r="C1410" s="117"/>
      <c r="D1410" s="125"/>
    </row>
    <row r="1411" spans="1:6" x14ac:dyDescent="0.25">
      <c r="A1411" s="28" t="s">
        <v>1346</v>
      </c>
      <c r="B1411" s="36" t="s">
        <v>1005</v>
      </c>
      <c r="C1411" s="124">
        <v>155</v>
      </c>
      <c r="D1411" s="125">
        <f t="shared" si="85"/>
        <v>147.25</v>
      </c>
      <c r="E1411" s="167" t="s">
        <v>2241</v>
      </c>
      <c r="F1411" s="166"/>
    </row>
    <row r="1412" spans="1:6" x14ac:dyDescent="0.25">
      <c r="A1412" s="28" t="s">
        <v>1006</v>
      </c>
      <c r="B1412" s="36" t="s">
        <v>1962</v>
      </c>
      <c r="C1412" s="117">
        <v>157</v>
      </c>
      <c r="D1412" s="125">
        <f t="shared" si="85"/>
        <v>149.15</v>
      </c>
    </row>
    <row r="1413" spans="1:6" x14ac:dyDescent="0.25">
      <c r="A1413" s="28" t="s">
        <v>1007</v>
      </c>
      <c r="B1413" s="36" t="s">
        <v>1010</v>
      </c>
      <c r="C1413" s="117">
        <v>186</v>
      </c>
      <c r="D1413" s="125">
        <f t="shared" si="85"/>
        <v>176.7</v>
      </c>
    </row>
    <row r="1414" spans="1:6" x14ac:dyDescent="0.25">
      <c r="A1414" s="28" t="s">
        <v>1008</v>
      </c>
      <c r="B1414" s="36" t="s">
        <v>1009</v>
      </c>
      <c r="C1414" s="117">
        <v>180</v>
      </c>
      <c r="D1414" s="125">
        <f t="shared" si="85"/>
        <v>171</v>
      </c>
      <c r="F1414" s="27" t="s">
        <v>2224</v>
      </c>
    </row>
    <row r="1415" spans="1:6" x14ac:dyDescent="0.25">
      <c r="A1415" s="28" t="s">
        <v>1994</v>
      </c>
      <c r="B1415" s="36" t="s">
        <v>2147</v>
      </c>
      <c r="C1415" s="117">
        <v>450</v>
      </c>
      <c r="D1415" s="125">
        <f t="shared" si="85"/>
        <v>427.5</v>
      </c>
    </row>
    <row r="1416" spans="1:6" x14ac:dyDescent="0.25">
      <c r="A1416" s="28" t="s">
        <v>2309</v>
      </c>
      <c r="B1416" s="36" t="s">
        <v>2310</v>
      </c>
      <c r="C1416" s="117">
        <v>450</v>
      </c>
      <c r="D1416" s="125">
        <f t="shared" ref="D1416" si="86">C1416-(C1416*$D$1)</f>
        <v>427.5</v>
      </c>
      <c r="E1416" s="152" t="s">
        <v>2196</v>
      </c>
    </row>
    <row r="1417" spans="1:6" x14ac:dyDescent="0.25">
      <c r="A1417" s="28" t="s">
        <v>1995</v>
      </c>
      <c r="B1417" s="36" t="s">
        <v>2148</v>
      </c>
      <c r="C1417" s="124">
        <v>650</v>
      </c>
      <c r="D1417" s="127">
        <f t="shared" si="85"/>
        <v>617.5</v>
      </c>
      <c r="E1417" s="165" t="s">
        <v>2241</v>
      </c>
      <c r="F1417" s="164"/>
    </row>
    <row r="1418" spans="1:6" x14ac:dyDescent="0.25">
      <c r="A1418" s="28" t="s">
        <v>2140</v>
      </c>
      <c r="B1418" s="36" t="s">
        <v>2141</v>
      </c>
      <c r="C1418" s="117">
        <v>150</v>
      </c>
      <c r="D1418" s="125">
        <f t="shared" si="85"/>
        <v>142.5</v>
      </c>
    </row>
    <row r="1419" spans="1:6" x14ac:dyDescent="0.25">
      <c r="C1419" s="117"/>
      <c r="D1419" s="125"/>
    </row>
    <row r="1420" spans="1:6" x14ac:dyDescent="0.25">
      <c r="A1420" s="19" t="s">
        <v>2311</v>
      </c>
      <c r="B1420" s="42"/>
      <c r="C1420" s="117"/>
      <c r="D1420" s="125"/>
    </row>
    <row r="1421" spans="1:6" x14ac:dyDescent="0.25">
      <c r="A1421" s="28" t="s">
        <v>616</v>
      </c>
      <c r="B1421" s="40" t="s">
        <v>617</v>
      </c>
      <c r="C1421" s="117">
        <v>236</v>
      </c>
      <c r="D1421" s="125">
        <f t="shared" si="85"/>
        <v>224.2</v>
      </c>
    </row>
    <row r="1422" spans="1:6" x14ac:dyDescent="0.25">
      <c r="A1422" s="28" t="s">
        <v>618</v>
      </c>
      <c r="B1422" s="40" t="s">
        <v>619</v>
      </c>
      <c r="C1422" s="117">
        <v>350</v>
      </c>
      <c r="D1422" s="125">
        <f t="shared" si="85"/>
        <v>332.5</v>
      </c>
    </row>
    <row r="1423" spans="1:6" x14ac:dyDescent="0.25">
      <c r="A1423" s="28" t="s">
        <v>620</v>
      </c>
      <c r="B1423" s="40" t="s">
        <v>1019</v>
      </c>
      <c r="C1423" s="117">
        <v>50</v>
      </c>
      <c r="D1423" s="125">
        <f t="shared" si="85"/>
        <v>47.5</v>
      </c>
    </row>
    <row r="1424" spans="1:6" x14ac:dyDescent="0.25">
      <c r="A1424" s="28" t="s">
        <v>621</v>
      </c>
      <c r="B1424" s="40" t="s">
        <v>622</v>
      </c>
      <c r="C1424" s="117">
        <v>1350</v>
      </c>
      <c r="D1424" s="125">
        <f t="shared" si="85"/>
        <v>1282.5</v>
      </c>
    </row>
    <row r="1425" spans="1:4" x14ac:dyDescent="0.25">
      <c r="B1425" s="40"/>
      <c r="C1425" s="117"/>
      <c r="D1425" s="125"/>
    </row>
    <row r="1426" spans="1:4" x14ac:dyDescent="0.25">
      <c r="A1426" s="19" t="s">
        <v>1162</v>
      </c>
      <c r="B1426" s="42"/>
      <c r="C1426" s="116"/>
      <c r="D1426" s="125"/>
    </row>
    <row r="1427" spans="1:4" x14ac:dyDescent="0.25">
      <c r="A1427" s="19"/>
      <c r="B1427" s="42" t="s">
        <v>1024</v>
      </c>
      <c r="C1427" s="116"/>
      <c r="D1427" s="125"/>
    </row>
    <row r="1428" spans="1:4" x14ac:dyDescent="0.25">
      <c r="A1428" s="19" t="s">
        <v>4</v>
      </c>
      <c r="B1428" s="36" t="s">
        <v>1020</v>
      </c>
      <c r="C1428" s="116">
        <v>341</v>
      </c>
      <c r="D1428" s="125">
        <f t="shared" ref="D1428:D1429" si="87">C1428-(C1428*$D$1)</f>
        <v>323.95</v>
      </c>
    </row>
    <row r="1429" spans="1:4" x14ac:dyDescent="0.25">
      <c r="A1429" s="28" t="s">
        <v>3</v>
      </c>
      <c r="B1429" s="36" t="s">
        <v>1971</v>
      </c>
      <c r="C1429" s="116">
        <v>120</v>
      </c>
      <c r="D1429" s="125">
        <f t="shared" si="87"/>
        <v>114</v>
      </c>
    </row>
    <row r="1430" spans="1:4" x14ac:dyDescent="0.25">
      <c r="C1430" s="116"/>
      <c r="D1430" s="125"/>
    </row>
    <row r="1431" spans="1:4" x14ac:dyDescent="0.25">
      <c r="B1431" s="42" t="s">
        <v>1104</v>
      </c>
      <c r="C1431" s="116"/>
      <c r="D1431" s="125"/>
    </row>
    <row r="1432" spans="1:4" x14ac:dyDescent="0.25">
      <c r="A1432" s="19" t="s">
        <v>6</v>
      </c>
      <c r="B1432" s="36" t="s">
        <v>1021</v>
      </c>
      <c r="C1432" s="116">
        <v>546</v>
      </c>
      <c r="D1432" s="125">
        <f t="shared" ref="D1432" si="88">C1432-(C1432*$D$1)</f>
        <v>518.70000000000005</v>
      </c>
    </row>
    <row r="1433" spans="1:4" x14ac:dyDescent="0.25">
      <c r="A1433" s="28" t="s">
        <v>5</v>
      </c>
      <c r="B1433" s="36" t="s">
        <v>1972</v>
      </c>
      <c r="C1433" s="116">
        <v>141</v>
      </c>
      <c r="D1433" s="125">
        <f t="shared" ref="D1433" si="89">C1433-(C1433*$D$1)</f>
        <v>133.94999999999999</v>
      </c>
    </row>
    <row r="1434" spans="1:4" x14ac:dyDescent="0.25">
      <c r="C1434" s="116"/>
      <c r="D1434" s="125"/>
    </row>
    <row r="1435" spans="1:4" x14ac:dyDescent="0.25">
      <c r="B1435" s="42" t="s">
        <v>1029</v>
      </c>
      <c r="C1435" s="116"/>
      <c r="D1435" s="125"/>
    </row>
    <row r="1436" spans="1:4" x14ac:dyDescent="0.25">
      <c r="A1436" s="28" t="s">
        <v>618</v>
      </c>
      <c r="B1436" s="36" t="s">
        <v>1022</v>
      </c>
      <c r="C1436" s="116">
        <v>350</v>
      </c>
      <c r="D1436" s="125">
        <v>300</v>
      </c>
    </row>
    <row r="1437" spans="1:4" x14ac:dyDescent="0.25">
      <c r="A1437" s="40" t="s">
        <v>583</v>
      </c>
      <c r="B1437" s="40" t="s">
        <v>1217</v>
      </c>
      <c r="C1437" s="117">
        <v>250</v>
      </c>
      <c r="D1437" s="125">
        <f>C1437-(C1437*$D$1)</f>
        <v>237.5</v>
      </c>
    </row>
    <row r="1438" spans="1:4" x14ac:dyDescent="0.25">
      <c r="A1438" s="28" t="s">
        <v>639</v>
      </c>
      <c r="B1438" s="36" t="s">
        <v>1218</v>
      </c>
      <c r="C1438" s="116">
        <v>228</v>
      </c>
      <c r="D1438" s="125">
        <f>C1438-(C1438*$D$1)</f>
        <v>216.6</v>
      </c>
    </row>
    <row r="1439" spans="1:4" x14ac:dyDescent="0.25">
      <c r="A1439" s="28" t="s">
        <v>1286</v>
      </c>
      <c r="B1439" s="36" t="s">
        <v>1317</v>
      </c>
      <c r="C1439" s="116">
        <v>117</v>
      </c>
      <c r="D1439" s="125">
        <f>C1439-(C1439*$D$1)</f>
        <v>111.15</v>
      </c>
    </row>
    <row r="1440" spans="1:4" x14ac:dyDescent="0.25">
      <c r="C1440" s="116"/>
      <c r="D1440" s="125"/>
    </row>
    <row r="1441" spans="1:4" x14ac:dyDescent="0.25">
      <c r="B1441" s="42" t="s">
        <v>1103</v>
      </c>
      <c r="C1441" s="116"/>
      <c r="D1441" s="125"/>
    </row>
    <row r="1442" spans="1:4" x14ac:dyDescent="0.25">
      <c r="A1442" s="28" t="s">
        <v>620</v>
      </c>
      <c r="B1442" s="40" t="s">
        <v>1219</v>
      </c>
      <c r="C1442" s="117">
        <v>50</v>
      </c>
      <c r="D1442" s="125">
        <f>C1442-(C1442*$D$1)</f>
        <v>47.5</v>
      </c>
    </row>
    <row r="1443" spans="1:4" x14ac:dyDescent="0.25">
      <c r="C1443" s="116"/>
      <c r="D1443" s="125"/>
    </row>
    <row r="1444" spans="1:4" x14ac:dyDescent="0.25">
      <c r="B1444" s="42" t="s">
        <v>1016</v>
      </c>
      <c r="C1444" s="116"/>
      <c r="D1444" s="125"/>
    </row>
    <row r="1445" spans="1:4" x14ac:dyDescent="0.25">
      <c r="A1445" s="28" t="s">
        <v>2</v>
      </c>
      <c r="B1445" s="36" t="s">
        <v>1973</v>
      </c>
      <c r="C1445" s="116">
        <v>194</v>
      </c>
      <c r="D1445" s="125">
        <f>C1445-(C1445*$D$1)</f>
        <v>184.3</v>
      </c>
    </row>
    <row r="1446" spans="1:4" x14ac:dyDescent="0.25">
      <c r="A1446" s="28" t="s">
        <v>1</v>
      </c>
      <c r="B1446" s="36" t="s">
        <v>1974</v>
      </c>
      <c r="C1446" s="116">
        <v>194</v>
      </c>
      <c r="D1446" s="125">
        <f>C1446-(C1446*$D$1)</f>
        <v>184.3</v>
      </c>
    </row>
    <row r="1447" spans="1:4" x14ac:dyDescent="0.25">
      <c r="C1447" s="116"/>
      <c r="D1447" s="125"/>
    </row>
    <row r="1448" spans="1:4" x14ac:dyDescent="0.25">
      <c r="A1448" s="19"/>
      <c r="B1448" s="42" t="s">
        <v>1017</v>
      </c>
      <c r="C1448" s="116"/>
      <c r="D1448" s="125"/>
    </row>
    <row r="1449" spans="1:4" x14ac:dyDescent="0.25">
      <c r="A1449" s="28" t="s">
        <v>0</v>
      </c>
      <c r="B1449" s="36" t="s">
        <v>1975</v>
      </c>
      <c r="C1449" s="116">
        <v>656</v>
      </c>
      <c r="D1449" s="125">
        <f>C1449-(C1449*$D$1)</f>
        <v>623.20000000000005</v>
      </c>
    </row>
    <row r="1450" spans="1:4" x14ac:dyDescent="0.25">
      <c r="A1450" s="28" t="s">
        <v>1023</v>
      </c>
      <c r="B1450" s="36" t="s">
        <v>1976</v>
      </c>
      <c r="C1450" s="116">
        <v>650</v>
      </c>
      <c r="D1450" s="125">
        <f>C1450-(C1450*$D$1)</f>
        <v>617.5</v>
      </c>
    </row>
    <row r="1451" spans="1:4" x14ac:dyDescent="0.25">
      <c r="D1451" s="38"/>
    </row>
    <row r="1452" spans="1:4" x14ac:dyDescent="0.25">
      <c r="D1452" s="38"/>
    </row>
    <row r="1453" spans="1:4" x14ac:dyDescent="0.25">
      <c r="A1453" s="19"/>
      <c r="D1453" s="38"/>
    </row>
    <row r="1454" spans="1:4" x14ac:dyDescent="0.25">
      <c r="D1454" s="38"/>
    </row>
    <row r="1455" spans="1:4" x14ac:dyDescent="0.25">
      <c r="D1455" s="38"/>
    </row>
    <row r="1456" spans="1:4" x14ac:dyDescent="0.25">
      <c r="D1456" s="38"/>
    </row>
    <row r="1457" spans="1:4" x14ac:dyDescent="0.25">
      <c r="A1457" s="19"/>
      <c r="B1457" s="42"/>
      <c r="D1457" s="38"/>
    </row>
    <row r="1458" spans="1:4" x14ac:dyDescent="0.25">
      <c r="A1458" s="19"/>
      <c r="B1458" s="42"/>
      <c r="D1458" s="38"/>
    </row>
    <row r="1459" spans="1:4" x14ac:dyDescent="0.25">
      <c r="D1459" s="38"/>
    </row>
    <row r="1460" spans="1:4" x14ac:dyDescent="0.25">
      <c r="D1460" s="38"/>
    </row>
    <row r="1461" spans="1:4" x14ac:dyDescent="0.25">
      <c r="D1461" s="38"/>
    </row>
    <row r="1462" spans="1:4" x14ac:dyDescent="0.25">
      <c r="D1462" s="38"/>
    </row>
    <row r="1463" spans="1:4" x14ac:dyDescent="0.25">
      <c r="D1463" s="38"/>
    </row>
    <row r="1464" spans="1:4" x14ac:dyDescent="0.25">
      <c r="D1464" s="38"/>
    </row>
    <row r="1465" spans="1:4" x14ac:dyDescent="0.25">
      <c r="D1465" s="38"/>
    </row>
    <row r="1466" spans="1:4" x14ac:dyDescent="0.25">
      <c r="D1466" s="38"/>
    </row>
    <row r="1467" spans="1:4" x14ac:dyDescent="0.25">
      <c r="D1467" s="38"/>
    </row>
    <row r="1468" spans="1:4" x14ac:dyDescent="0.25">
      <c r="D1468" s="38"/>
    </row>
    <row r="1469" spans="1:4" x14ac:dyDescent="0.25">
      <c r="D1469" s="38"/>
    </row>
    <row r="1470" spans="1:4" x14ac:dyDescent="0.25">
      <c r="D1470" s="38"/>
    </row>
    <row r="1471" spans="1:4" x14ac:dyDescent="0.25">
      <c r="B1471" s="42"/>
      <c r="D1471" s="38"/>
    </row>
    <row r="1472" spans="1:4" x14ac:dyDescent="0.25">
      <c r="D1472" s="38"/>
    </row>
    <row r="1473" spans="4:4" x14ac:dyDescent="0.25">
      <c r="D1473" s="38"/>
    </row>
    <row r="1474" spans="4:4" x14ac:dyDescent="0.25">
      <c r="D1474" s="38"/>
    </row>
    <row r="1475" spans="4:4" x14ac:dyDescent="0.25">
      <c r="D1475" s="38"/>
    </row>
    <row r="1476" spans="4:4" x14ac:dyDescent="0.25">
      <c r="D1476" s="38"/>
    </row>
    <row r="1477" spans="4:4" x14ac:dyDescent="0.25">
      <c r="D1477" s="38"/>
    </row>
    <row r="1478" spans="4:4" x14ac:dyDescent="0.25">
      <c r="D1478" s="38"/>
    </row>
    <row r="1479" spans="4:4" x14ac:dyDescent="0.25">
      <c r="D1479" s="38"/>
    </row>
    <row r="1480" spans="4:4" x14ac:dyDescent="0.25">
      <c r="D1480" s="38"/>
    </row>
    <row r="1481" spans="4:4" x14ac:dyDescent="0.25">
      <c r="D1481" s="38"/>
    </row>
    <row r="1482" spans="4:4" x14ac:dyDescent="0.25">
      <c r="D1482" s="38"/>
    </row>
    <row r="1483" spans="4:4" x14ac:dyDescent="0.25">
      <c r="D1483" s="38"/>
    </row>
    <row r="1484" spans="4:4" x14ac:dyDescent="0.25">
      <c r="D1484" s="38"/>
    </row>
    <row r="1485" spans="4:4" x14ac:dyDescent="0.25">
      <c r="D1485" s="38"/>
    </row>
    <row r="1486" spans="4:4" x14ac:dyDescent="0.25">
      <c r="D1486" s="38"/>
    </row>
    <row r="1487" spans="4:4" x14ac:dyDescent="0.25">
      <c r="D1487" s="38"/>
    </row>
    <row r="1488" spans="4:4" x14ac:dyDescent="0.25">
      <c r="D1488" s="38"/>
    </row>
    <row r="1489" spans="1:4" x14ac:dyDescent="0.25">
      <c r="D1489" s="38"/>
    </row>
    <row r="1490" spans="1:4" x14ac:dyDescent="0.25">
      <c r="D1490" s="38"/>
    </row>
    <row r="1491" spans="1:4" x14ac:dyDescent="0.25">
      <c r="D1491" s="38"/>
    </row>
    <row r="1492" spans="1:4" x14ac:dyDescent="0.25">
      <c r="D1492" s="38"/>
    </row>
    <row r="1493" spans="1:4" x14ac:dyDescent="0.25">
      <c r="A1493" s="19"/>
      <c r="D1493" s="38"/>
    </row>
    <row r="1494" spans="1:4" x14ac:dyDescent="0.25">
      <c r="D1494" s="38"/>
    </row>
    <row r="1495" spans="1:4" x14ac:dyDescent="0.25">
      <c r="A1495" s="19"/>
      <c r="B1495" s="42"/>
      <c r="D1495" s="38"/>
    </row>
    <row r="1496" spans="1:4" x14ac:dyDescent="0.25">
      <c r="A1496" s="19"/>
      <c r="B1496" s="42"/>
      <c r="D1496" s="38"/>
    </row>
    <row r="1497" spans="1:4" x14ac:dyDescent="0.25">
      <c r="D1497" s="38"/>
    </row>
    <row r="1498" spans="1:4" x14ac:dyDescent="0.25">
      <c r="D1498" s="38"/>
    </row>
    <row r="1499" spans="1:4" x14ac:dyDescent="0.25">
      <c r="D1499" s="38"/>
    </row>
    <row r="1500" spans="1:4" x14ac:dyDescent="0.25">
      <c r="D1500" s="38"/>
    </row>
    <row r="1501" spans="1:4" x14ac:dyDescent="0.25">
      <c r="D1501" s="38"/>
    </row>
    <row r="1502" spans="1:4" x14ac:dyDescent="0.25">
      <c r="D1502" s="38"/>
    </row>
    <row r="1503" spans="1:4" x14ac:dyDescent="0.25">
      <c r="D1503" s="38"/>
    </row>
    <row r="1504" spans="1:4" x14ac:dyDescent="0.25">
      <c r="D1504" s="38"/>
    </row>
    <row r="1505" spans="1:4" x14ac:dyDescent="0.25">
      <c r="D1505" s="38"/>
    </row>
    <row r="1506" spans="1:4" x14ac:dyDescent="0.25">
      <c r="A1506" s="19"/>
      <c r="D1506" s="38"/>
    </row>
    <row r="1507" spans="1:4" x14ac:dyDescent="0.25">
      <c r="D1507" s="38"/>
    </row>
    <row r="1508" spans="1:4" x14ac:dyDescent="0.25">
      <c r="D1508" s="38"/>
    </row>
    <row r="1509" spans="1:4" x14ac:dyDescent="0.25">
      <c r="D1509" s="38"/>
    </row>
    <row r="1510" spans="1:4" x14ac:dyDescent="0.25">
      <c r="D1510" s="38"/>
    </row>
    <row r="1511" spans="1:4" x14ac:dyDescent="0.25">
      <c r="B1511" s="19"/>
      <c r="D1511" s="38"/>
    </row>
    <row r="1512" spans="1:4" x14ac:dyDescent="0.25">
      <c r="D1512" s="38"/>
    </row>
    <row r="1513" spans="1:4" x14ac:dyDescent="0.25">
      <c r="D1513" s="38"/>
    </row>
    <row r="1514" spans="1:4" x14ac:dyDescent="0.25">
      <c r="B1514" s="19"/>
      <c r="D1514" s="38"/>
    </row>
    <row r="1515" spans="1:4" x14ac:dyDescent="0.25">
      <c r="D1515" s="38"/>
    </row>
    <row r="1516" spans="1:4" x14ac:dyDescent="0.25">
      <c r="D1516" s="38"/>
    </row>
    <row r="1517" spans="1:4" x14ac:dyDescent="0.25">
      <c r="B1517" s="19"/>
      <c r="D1517" s="38"/>
    </row>
    <row r="1518" spans="1:4" x14ac:dyDescent="0.25">
      <c r="D1518" s="38"/>
    </row>
    <row r="1519" spans="1:4" x14ac:dyDescent="0.25">
      <c r="D1519" s="38"/>
    </row>
    <row r="1520" spans="1:4" x14ac:dyDescent="0.25">
      <c r="D1520" s="38"/>
    </row>
    <row r="1521" spans="2:4" x14ac:dyDescent="0.25">
      <c r="D1521" s="38"/>
    </row>
    <row r="1522" spans="2:4" x14ac:dyDescent="0.25">
      <c r="D1522" s="38"/>
    </row>
    <row r="1523" spans="2:4" x14ac:dyDescent="0.25">
      <c r="B1523" s="19"/>
      <c r="D1523" s="38"/>
    </row>
    <row r="1524" spans="2:4" x14ac:dyDescent="0.25">
      <c r="D1524" s="38"/>
    </row>
    <row r="1525" spans="2:4" x14ac:dyDescent="0.25">
      <c r="D1525" s="38"/>
    </row>
    <row r="1526" spans="2:4" x14ac:dyDescent="0.25">
      <c r="D1526" s="38"/>
    </row>
    <row r="1527" spans="2:4" x14ac:dyDescent="0.25">
      <c r="D1527" s="38"/>
    </row>
    <row r="1528" spans="2:4" x14ac:dyDescent="0.25">
      <c r="D1528" s="38"/>
    </row>
    <row r="1529" spans="2:4" x14ac:dyDescent="0.25">
      <c r="D1529" s="38"/>
    </row>
    <row r="1530" spans="2:4" x14ac:dyDescent="0.25">
      <c r="D1530" s="38"/>
    </row>
    <row r="1531" spans="2:4" x14ac:dyDescent="0.25">
      <c r="D1531" s="38"/>
    </row>
    <row r="1532" spans="2:4" x14ac:dyDescent="0.25">
      <c r="D1532" s="38"/>
    </row>
    <row r="1533" spans="2:4" x14ac:dyDescent="0.25">
      <c r="D1533" s="38"/>
    </row>
    <row r="1534" spans="2:4" x14ac:dyDescent="0.25">
      <c r="D1534" s="38"/>
    </row>
    <row r="1535" spans="2:4" x14ac:dyDescent="0.25">
      <c r="D1535" s="38"/>
    </row>
    <row r="1536" spans="2:4" x14ac:dyDescent="0.25">
      <c r="B1536" s="19"/>
      <c r="D1536" s="38"/>
    </row>
    <row r="1537" spans="1:4" x14ac:dyDescent="0.25">
      <c r="D1537" s="38"/>
    </row>
    <row r="1538" spans="1:4" x14ac:dyDescent="0.25">
      <c r="D1538" s="38"/>
    </row>
    <row r="1539" spans="1:4" x14ac:dyDescent="0.25">
      <c r="D1539" s="38"/>
    </row>
    <row r="1540" spans="1:4" x14ac:dyDescent="0.25">
      <c r="A1540" s="19"/>
      <c r="D1540" s="38"/>
    </row>
    <row r="1541" spans="1:4" x14ac:dyDescent="0.25">
      <c r="D1541" s="38"/>
    </row>
    <row r="1542" spans="1:4" x14ac:dyDescent="0.25">
      <c r="D1542" s="38"/>
    </row>
    <row r="1543" spans="1:4" x14ac:dyDescent="0.25">
      <c r="D1543" s="38"/>
    </row>
    <row r="1544" spans="1:4" x14ac:dyDescent="0.25">
      <c r="D1544" s="38"/>
    </row>
    <row r="1545" spans="1:4" x14ac:dyDescent="0.25">
      <c r="D1545" s="38"/>
    </row>
    <row r="1546" spans="1:4" x14ac:dyDescent="0.25">
      <c r="D1546" s="38"/>
    </row>
    <row r="1547" spans="1:4" x14ac:dyDescent="0.25">
      <c r="A1547" s="19"/>
      <c r="D1547" s="38"/>
    </row>
    <row r="1548" spans="1:4" x14ac:dyDescent="0.25">
      <c r="D1548" s="38"/>
    </row>
    <row r="1549" spans="1:4" x14ac:dyDescent="0.25">
      <c r="D1549" s="38"/>
    </row>
    <row r="1550" spans="1:4" x14ac:dyDescent="0.25">
      <c r="D1550" s="38"/>
    </row>
    <row r="1551" spans="1:4" x14ac:dyDescent="0.25">
      <c r="D1551" s="38"/>
    </row>
    <row r="1552" spans="1:4" x14ac:dyDescent="0.25">
      <c r="D1552" s="38"/>
    </row>
    <row r="1553" spans="1:4" x14ac:dyDescent="0.25">
      <c r="D1553" s="38"/>
    </row>
    <row r="1554" spans="1:4" x14ac:dyDescent="0.25">
      <c r="D1554" s="38"/>
    </row>
    <row r="1555" spans="1:4" x14ac:dyDescent="0.25">
      <c r="D1555" s="38"/>
    </row>
    <row r="1556" spans="1:4" x14ac:dyDescent="0.25">
      <c r="D1556" s="38"/>
    </row>
    <row r="1557" spans="1:4" x14ac:dyDescent="0.25">
      <c r="D1557" s="38"/>
    </row>
    <row r="1558" spans="1:4" x14ac:dyDescent="0.25">
      <c r="D1558" s="38"/>
    </row>
    <row r="1559" spans="1:4" x14ac:dyDescent="0.25">
      <c r="D1559" s="38"/>
    </row>
    <row r="1560" spans="1:4" x14ac:dyDescent="0.25">
      <c r="D1560" s="38"/>
    </row>
    <row r="1561" spans="1:4" x14ac:dyDescent="0.25">
      <c r="D1561" s="38"/>
    </row>
    <row r="1562" spans="1:4" x14ac:dyDescent="0.25">
      <c r="D1562" s="38"/>
    </row>
    <row r="1563" spans="1:4" x14ac:dyDescent="0.25">
      <c r="D1563" s="38"/>
    </row>
    <row r="1564" spans="1:4" x14ac:dyDescent="0.25">
      <c r="D1564" s="38"/>
    </row>
    <row r="1565" spans="1:4" x14ac:dyDescent="0.25">
      <c r="A1565" s="19"/>
      <c r="D1565" s="38"/>
    </row>
    <row r="1566" spans="1:4" x14ac:dyDescent="0.25">
      <c r="A1566" s="19"/>
      <c r="D1566" s="38"/>
    </row>
    <row r="1567" spans="1:4" x14ac:dyDescent="0.25">
      <c r="A1567" s="19"/>
      <c r="D1567" s="38"/>
    </row>
    <row r="1568" spans="1:4" x14ac:dyDescent="0.25">
      <c r="D1568" s="38"/>
    </row>
    <row r="1569" spans="4:4" x14ac:dyDescent="0.25">
      <c r="D1569" s="38"/>
    </row>
  </sheetData>
  <mergeCells count="1">
    <mergeCell ref="E347:F347"/>
  </mergeCells>
  <phoneticPr fontId="51" type="noConversion"/>
  <hyperlinks>
    <hyperlink ref="A1" location="TOC!A1" display="TOC" xr:uid="{00000000-0004-0000-0000-000000000000}"/>
  </hyperlinks>
  <pageMargins left="0.25" right="0.25" top="0.75" bottom="0.75" header="0.3" footer="0.3"/>
  <pageSetup scale="61" orientation="portrait" r:id="rId1"/>
  <headerFooter alignWithMargins="0">
    <oddFooter>&amp;L&amp;"Arial,Italic"&amp;8Rev. 06/04/2019 ea &amp;CPage &amp;P</oddFooter>
  </headerFooter>
  <rowBreaks count="22" manualBreakCount="22">
    <brk id="40" max="16383" man="1"/>
    <brk id="83" max="16383" man="1"/>
    <brk id="129" max="16383" man="1"/>
    <brk id="173" max="16383" man="1"/>
    <brk id="200" max="16383" man="1"/>
    <brk id="292" max="16383" man="1"/>
    <brk id="667" max="16383" man="1"/>
    <brk id="700" max="16383" man="1"/>
    <brk id="760" max="16383" man="1"/>
    <brk id="818" max="16383" man="1"/>
    <brk id="857" max="16383" man="1"/>
    <brk id="903" max="16383" man="1"/>
    <brk id="949" max="16383" man="1"/>
    <brk id="1058" max="16383" man="1"/>
    <brk id="1105" max="16383" man="1"/>
    <brk id="1159" max="16383" man="1"/>
    <brk id="1228" max="16383" man="1"/>
    <brk id="1276" max="16383" man="1"/>
    <brk id="1321" max="16383" man="1"/>
    <brk id="1363" max="16383" man="1"/>
    <brk id="1407" max="16383" man="1"/>
    <brk id="144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99"/>
  <sheetViews>
    <sheetView topLeftCell="B1" zoomScale="130" zoomScaleNormal="130" workbookViewId="0">
      <selection activeCell="B6" sqref="B6"/>
    </sheetView>
  </sheetViews>
  <sheetFormatPr defaultColWidth="16.33203125" defaultRowHeight="14.4" x14ac:dyDescent="0.25"/>
  <cols>
    <col min="1" max="1" width="29.44140625" style="28" customWidth="1"/>
    <col min="2" max="2" width="107.88671875" style="36" customWidth="1"/>
    <col min="3" max="3" width="11.33203125" style="37" customWidth="1"/>
    <col min="4" max="4" width="14.6640625" style="35" customWidth="1"/>
    <col min="5" max="5" width="16.33203125" style="27"/>
    <col min="6" max="16384" width="16.33203125" style="28"/>
  </cols>
  <sheetData>
    <row r="1" spans="1:4" x14ac:dyDescent="0.25">
      <c r="A1" s="51" t="s">
        <v>1285</v>
      </c>
      <c r="B1" s="103" t="s">
        <v>1349</v>
      </c>
      <c r="C1" s="25"/>
      <c r="D1" s="26">
        <v>0.05</v>
      </c>
    </row>
    <row r="2" spans="1:4" ht="15" customHeight="1" x14ac:dyDescent="0.25">
      <c r="A2" s="55" t="s">
        <v>384</v>
      </c>
      <c r="B2" s="64" t="s">
        <v>644</v>
      </c>
      <c r="C2" s="65" t="s">
        <v>1063</v>
      </c>
      <c r="D2" s="58" t="s">
        <v>381</v>
      </c>
    </row>
    <row r="3" spans="1:4" x14ac:dyDescent="0.25">
      <c r="A3" s="19" t="str">
        <f>'Master Price List'!A197</f>
        <v xml:space="preserve">CONSOLE ACCESSORIES </v>
      </c>
      <c r="B3" s="33"/>
      <c r="C3" s="34"/>
      <c r="D3" s="38"/>
    </row>
    <row r="4" spans="1:4" x14ac:dyDescent="0.25">
      <c r="A4" s="19"/>
      <c r="B4" s="33"/>
      <c r="C4" s="34"/>
      <c r="D4" s="38"/>
    </row>
    <row r="5" spans="1:4" x14ac:dyDescent="0.25">
      <c r="A5" s="19" t="str">
        <f>'Master Price List'!A199</f>
        <v>Arm Rest ( Height Adjustable Models)</v>
      </c>
      <c r="B5" s="33"/>
      <c r="C5" s="34"/>
      <c r="D5" s="38"/>
    </row>
    <row r="6" spans="1:4" x14ac:dyDescent="0.25">
      <c r="A6" s="19"/>
      <c r="B6" s="33"/>
      <c r="C6" s="34"/>
      <c r="D6" s="38"/>
    </row>
    <row r="7" spans="1:4" x14ac:dyDescent="0.25">
      <c r="A7" s="19" t="str">
        <f>'Master Price List'!A200</f>
        <v>Bolts to Floor Plate (pad can be flipped up)</v>
      </c>
      <c r="B7" s="33"/>
      <c r="C7" s="34"/>
      <c r="D7" s="38"/>
    </row>
    <row r="8" spans="1:4" x14ac:dyDescent="0.25">
      <c r="A8" s="28" t="str">
        <f>'Master Price List'!A201</f>
        <v>AC-TB-ARM</v>
      </c>
      <c r="B8" s="36" t="str">
        <f>'Master Price List'!B201</f>
        <v>Height-adjustable arm rest w/ 5x8 pad. Bolts to floor plate. (Formerly part number AC-ARM)</v>
      </c>
      <c r="C8" s="126">
        <f>'Master Price List'!C201</f>
        <v>175</v>
      </c>
      <c r="D8" s="125">
        <f t="shared" ref="D8:D16" si="0">C8-(C8*$D$1)</f>
        <v>166.25</v>
      </c>
    </row>
    <row r="9" spans="1:4" x14ac:dyDescent="0.25">
      <c r="A9" s="28" t="str">
        <f>'Master Price List'!A202</f>
        <v>AC-TB-ARM-XL</v>
      </c>
      <c r="B9" s="36" t="str">
        <f>'Master Price List'!B202</f>
        <v>Height-adjustable arm rest w/5x10 pad. Bolts to floor plate. (Formerly part number AC-ARM-XL)</v>
      </c>
      <c r="C9" s="126">
        <f>'Master Price List'!C202</f>
        <v>185</v>
      </c>
      <c r="D9" s="125">
        <f t="shared" si="0"/>
        <v>175.75</v>
      </c>
    </row>
    <row r="10" spans="1:4" x14ac:dyDescent="0.25">
      <c r="C10" s="126"/>
      <c r="D10" s="125"/>
    </row>
    <row r="11" spans="1:4" x14ac:dyDescent="0.25">
      <c r="A11" s="19" t="str">
        <f>'Master Price List'!A204</f>
        <v>Bolts to Console</v>
      </c>
      <c r="C11" s="126"/>
      <c r="D11" s="125"/>
    </row>
    <row r="12" spans="1:4" x14ac:dyDescent="0.25">
      <c r="A12" s="28" t="str">
        <f>'Master Price List'!A205</f>
        <v>AC-TB-ARMMNT-58</v>
      </c>
      <c r="B12" s="36" t="str">
        <f>'Master Price List'!B205</f>
        <v>Console mounted height adjustable arm rest.  (Formerly part number AC-ARMMNT-58)</v>
      </c>
      <c r="C12" s="126">
        <f>'Master Price List'!C205</f>
        <v>175</v>
      </c>
      <c r="D12" s="125">
        <f t="shared" si="0"/>
        <v>166.25</v>
      </c>
    </row>
    <row r="13" spans="1:4" x14ac:dyDescent="0.25">
      <c r="A13" s="28" t="str">
        <f>'Master Price List'!A206</f>
        <v>AC-TB-ARMMNT-XL</v>
      </c>
      <c r="B13" s="36" t="str">
        <f>'Master Price List'!B206</f>
        <v>Console mounted height adjustable arm rest w/ large leather pad.  (Formerly part number AC-ARMMNT-XL)</v>
      </c>
      <c r="C13" s="126">
        <f>'Master Price List'!C206</f>
        <v>185</v>
      </c>
      <c r="D13" s="125">
        <f t="shared" si="0"/>
        <v>175.75</v>
      </c>
    </row>
    <row r="14" spans="1:4" x14ac:dyDescent="0.25">
      <c r="C14" s="126"/>
      <c r="D14" s="125"/>
    </row>
    <row r="15" spans="1:4" x14ac:dyDescent="0.25">
      <c r="A15" s="19" t="str">
        <f>'Master Price List'!A208</f>
        <v>Arm Rests - Bolt to console side or rear walls</v>
      </c>
      <c r="C15" s="126"/>
      <c r="D15" s="125"/>
    </row>
    <row r="16" spans="1:4" x14ac:dyDescent="0.25">
      <c r="A16" s="28" t="str">
        <f>'Master Price List'!A209</f>
        <v>AC-SIDEARM-6</v>
      </c>
      <c r="B16" s="36" t="str">
        <f>'Master Price List'!B209</f>
        <v>6" x 2" leather arm pad on 5" tall L bracket.  Bolts to console side or rear.</v>
      </c>
      <c r="C16" s="126">
        <f>'Master Price List'!C209</f>
        <v>94</v>
      </c>
      <c r="D16" s="125">
        <f t="shared" si="0"/>
        <v>89.3</v>
      </c>
    </row>
    <row r="17" spans="1:4" x14ac:dyDescent="0.25">
      <c r="A17" s="28" t="str">
        <f>'Master Price List'!A210</f>
        <v>AC-SIDEARM-9</v>
      </c>
      <c r="B17" s="36" t="str">
        <f>'Master Price List'!B210</f>
        <v>9" x 3" molded foam arm pad on 5" tall L bracket.  Bolts to console side or rear.</v>
      </c>
      <c r="C17" s="126">
        <f>'Master Price List'!C210</f>
        <v>120</v>
      </c>
      <c r="D17" s="125">
        <f t="shared" ref="D17:D18" si="1">C17-(C17*$D$1)</f>
        <v>114</v>
      </c>
    </row>
    <row r="18" spans="1:4" x14ac:dyDescent="0.25">
      <c r="A18" s="28" t="str">
        <f>'Master Price List'!A211</f>
        <v>AC-SIDEARM-12</v>
      </c>
      <c r="B18" s="36" t="str">
        <f>'Master Price List'!B211</f>
        <v>12" x 2" leather arm pad on 5" tall L bracket.  Bolts to console side or rear wall of wide-body consoles.</v>
      </c>
      <c r="C18" s="126">
        <f>'Master Price List'!C211</f>
        <v>126</v>
      </c>
      <c r="D18" s="125">
        <f t="shared" si="1"/>
        <v>119.7</v>
      </c>
    </row>
    <row r="19" spans="1:4" ht="12" customHeight="1" x14ac:dyDescent="0.25">
      <c r="C19" s="126"/>
      <c r="D19" s="125"/>
    </row>
    <row r="20" spans="1:4" x14ac:dyDescent="0.25">
      <c r="A20" s="19" t="str">
        <f>'Master Price List'!A213</f>
        <v>Arm Rest Pads on Face Plates</v>
      </c>
      <c r="C20" s="126"/>
      <c r="D20" s="125"/>
    </row>
    <row r="21" spans="1:4" x14ac:dyDescent="0.25">
      <c r="A21" s="28" t="str">
        <f>'Master Price List'!A214</f>
        <v>FP-ARM1</v>
      </c>
      <c r="B21" s="36" t="str">
        <f>'Master Price List'!B214</f>
        <v>1" face plate w/2" foam pad. Bolt to console on face plate rail. Uses 1"</v>
      </c>
      <c r="C21" s="126">
        <f>'Master Price List'!C214</f>
        <v>47</v>
      </c>
      <c r="D21" s="125">
        <f>C21-(C21*$D$1)</f>
        <v>44.65</v>
      </c>
    </row>
    <row r="22" spans="1:4" x14ac:dyDescent="0.25">
      <c r="A22" s="28" t="str">
        <f>'Master Price List'!A215</f>
        <v>FP-ARM</v>
      </c>
      <c r="B22" s="36" t="str">
        <f>'Master Price List'!B215</f>
        <v>2" face plate w/2" foam pad. Bolt to console on face plate rail. Uses 2"</v>
      </c>
      <c r="C22" s="126">
        <f>'Master Price List'!C215</f>
        <v>52</v>
      </c>
      <c r="D22" s="125">
        <f>C22-(C22*$D$1)</f>
        <v>49.4</v>
      </c>
    </row>
    <row r="23" spans="1:4" x14ac:dyDescent="0.25">
      <c r="A23" s="28" t="str">
        <f>'Master Price List'!A216</f>
        <v>FP-ARM3</v>
      </c>
      <c r="B23" s="36" t="str">
        <f>'Master Price List'!B216</f>
        <v>3" face plate w/ 3" leather pad. Bolt to console on face plate rail. Uses 3"</v>
      </c>
      <c r="C23" s="126">
        <f>'Master Price List'!C216</f>
        <v>73</v>
      </c>
      <c r="D23" s="125">
        <f>C23-(C23*$D$1)</f>
        <v>69.349999999999994</v>
      </c>
    </row>
    <row r="24" spans="1:4" x14ac:dyDescent="0.25">
      <c r="A24" s="28" t="str">
        <f>'Master Price List'!A217</f>
        <v>FP-ARM4</v>
      </c>
      <c r="B24" s="36" t="str">
        <f>'Master Price List'!B217</f>
        <v>4" face plate w/3" leather pad. Bolt to console on face plate rail. Uses 4"</v>
      </c>
      <c r="C24" s="126">
        <f>'Master Price List'!C217</f>
        <v>73</v>
      </c>
      <c r="D24" s="125">
        <f>C24-(C24*$D$1)</f>
        <v>69.349999999999994</v>
      </c>
    </row>
    <row r="25" spans="1:4" x14ac:dyDescent="0.25">
      <c r="A25" s="19"/>
      <c r="C25" s="126"/>
      <c r="D25" s="125"/>
    </row>
    <row r="26" spans="1:4" x14ac:dyDescent="0.25">
      <c r="A26" s="19" t="str">
        <f>'Master Price List'!A219</f>
        <v>Beverage Holders (Internal and External Models) Internal / External</v>
      </c>
      <c r="C26" s="126"/>
      <c r="D26" s="125"/>
    </row>
    <row r="27" spans="1:4" x14ac:dyDescent="0.25">
      <c r="A27" s="28" t="str">
        <f>'Master Price List'!A220</f>
        <v>AC-INBHG</v>
      </c>
      <c r="B27" s="36" t="str">
        <f>'Master Price List'!B220</f>
        <v>4" internal dual beverage holder.  Remove top and use it as 4" open storage compartment.</v>
      </c>
      <c r="C27" s="126">
        <f>'Master Price List'!C220</f>
        <v>52</v>
      </c>
      <c r="D27" s="125">
        <f>C27-(C27*$D$1)</f>
        <v>49.4</v>
      </c>
    </row>
    <row r="28" spans="1:4" x14ac:dyDescent="0.25">
      <c r="A28" s="28" t="str">
        <f>'Master Price List'!A221</f>
        <v>AC-INTSBH</v>
      </c>
      <c r="B28" s="36" t="str">
        <f>'Master Price List'!B221</f>
        <v>4" internal single beverage holder w/ 3 DC capped outlets</v>
      </c>
      <c r="C28" s="126">
        <f>'Master Price List'!C221</f>
        <v>94</v>
      </c>
      <c r="D28" s="125">
        <f>C28-(C28*$D$1)</f>
        <v>89.3</v>
      </c>
    </row>
    <row r="29" spans="1:4" x14ac:dyDescent="0.25">
      <c r="A29" s="28" t="str">
        <f>'Master Price List'!A222</f>
        <v>AC-BH(S)95</v>
      </c>
      <c r="B29" s="36" t="str">
        <f>'Master Price List'!B222</f>
        <v>External single beverage holder.  Includes rubber fingers to keep cup stabilized.</v>
      </c>
      <c r="C29" s="126">
        <f>'Master Price List'!C222</f>
        <v>47</v>
      </c>
      <c r="D29" s="125">
        <f>C29-(C29*$D$1)</f>
        <v>44.65</v>
      </c>
    </row>
    <row r="30" spans="1:4" x14ac:dyDescent="0.25">
      <c r="A30" s="28" t="str">
        <f>'Master Price List'!A223</f>
        <v>AC-BH95</v>
      </c>
      <c r="B30" s="36" t="str">
        <f>'Master Price List'!B223</f>
        <v>External dual beverage holder.  Includes rubber fingers to keep cups stabilized.</v>
      </c>
      <c r="C30" s="126">
        <f>'Master Price List'!C223</f>
        <v>52</v>
      </c>
      <c r="D30" s="125">
        <f>C30-(C30*$D$1)</f>
        <v>49.4</v>
      </c>
    </row>
    <row r="31" spans="1:4" x14ac:dyDescent="0.25">
      <c r="A31" s="28" t="str">
        <f>'Master Price List'!A224</f>
        <v>AC-MCBHPKT</v>
      </c>
      <c r="B31" s="36" t="str">
        <f>'Master Price List'!B224</f>
        <v>Externally mounted dual beverage holder/posse book combination</v>
      </c>
      <c r="C31" s="126">
        <f>'Master Price List'!C224</f>
        <v>136</v>
      </c>
      <c r="D31" s="125">
        <f>C31-(C31*$D$1)</f>
        <v>129.19999999999999</v>
      </c>
    </row>
    <row r="32" spans="1:4" x14ac:dyDescent="0.25">
      <c r="C32" s="126"/>
      <c r="D32" s="125"/>
    </row>
    <row r="33" spans="1:4" x14ac:dyDescent="0.25">
      <c r="A33" s="19" t="str">
        <f>'Master Price List'!A226</f>
        <v>Internal Open-Top Low-Profile Storage (Bolts to console face plate rails)</v>
      </c>
      <c r="C33" s="126"/>
      <c r="D33" s="125"/>
    </row>
    <row r="34" spans="1:4" x14ac:dyDescent="0.25">
      <c r="A34" s="28" t="str">
        <f>'Master Price List'!A227</f>
        <v>AC-TICK-2</v>
      </c>
      <c r="B34" s="36" t="str">
        <f>'Master Price List'!B227</f>
        <v>3" face plate shallow tray; For items such as keys, wallet, sunglasses, etc.  2" H</v>
      </c>
      <c r="C34" s="126">
        <f>'Master Price List'!C227</f>
        <v>42</v>
      </c>
      <c r="D34" s="125">
        <f>C34-(C34*$D$1)</f>
        <v>39.9</v>
      </c>
    </row>
    <row r="35" spans="1:4" x14ac:dyDescent="0.25">
      <c r="A35" s="28" t="str">
        <f>'Master Price List'!A228</f>
        <v>FP-SGTRAY</v>
      </c>
      <c r="B35" s="36" t="str">
        <f>'Master Price List'!B228</f>
        <v>4" face plate shallow tray w/sloped floor; Store cell phone, keys, wallet, sunglasses, etc.  1.75" H</v>
      </c>
      <c r="C35" s="126">
        <f>'Master Price List'!C228</f>
        <v>40</v>
      </c>
      <c r="D35" s="125">
        <f>C35-(C35*$D$1)</f>
        <v>38</v>
      </c>
    </row>
    <row r="36" spans="1:4" x14ac:dyDescent="0.25">
      <c r="A36" s="28" t="str">
        <f>'Master Price List'!A229</f>
        <v>AC-TICK7-LP</v>
      </c>
      <c r="B36" s="36" t="str">
        <f>'Master Price List'!B229</f>
        <v>7" face plate shallow tray; For items such as keys; wallet, sunglasses, smart phone, etc..  3.4" H</v>
      </c>
      <c r="C36" s="126">
        <f>'Master Price List'!C229</f>
        <v>78</v>
      </c>
      <c r="D36" s="125">
        <f>C36-(C36*$D$1)</f>
        <v>74.099999999999994</v>
      </c>
    </row>
    <row r="37" spans="1:4" x14ac:dyDescent="0.25">
      <c r="C37" s="126"/>
      <c r="D37" s="125"/>
    </row>
    <row r="38" spans="1:4" x14ac:dyDescent="0.25">
      <c r="A38" s="19" t="str">
        <f>'Master Price List'!A231</f>
        <v>Internal Lidded Low-Profile Storage (Bolts to console face plate rails).  Fits inside 4" tall consoles.</v>
      </c>
      <c r="C38" s="126"/>
      <c r="D38" s="125"/>
    </row>
    <row r="39" spans="1:4" x14ac:dyDescent="0.25">
      <c r="A39" s="28" t="str">
        <f>'Master Price List'!A233</f>
        <v>AC-GUNBOX-6-LP</v>
      </c>
      <c r="B39" s="36" t="str">
        <f>'Master Price List'!B233</f>
        <v>6" internal lidded locking low-profile internal storage box (may not accommodate handgun) 3.6" H</v>
      </c>
      <c r="C39" s="126">
        <f>'Master Price List'!C233</f>
        <v>141</v>
      </c>
      <c r="D39" s="125">
        <f>C39-(C39*$D$1)</f>
        <v>133.94999999999999</v>
      </c>
    </row>
    <row r="40" spans="1:4" x14ac:dyDescent="0.25">
      <c r="A40" s="28" t="str">
        <f>'Master Price List'!A235</f>
        <v>AC-GUNBOX-LP</v>
      </c>
      <c r="B40" s="36" t="str">
        <f>'Master Price List'!B235</f>
        <v>8" internal lidded locking low-profile storage box (might accommodate handgun) 3.6" H</v>
      </c>
      <c r="C40" s="126">
        <f>'Master Price List'!C235</f>
        <v>157</v>
      </c>
      <c r="D40" s="125">
        <f>C40-(C40*$D$1)</f>
        <v>149.15</v>
      </c>
    </row>
    <row r="41" spans="1:4" x14ac:dyDescent="0.25">
      <c r="A41" s="28" t="str">
        <f>'Master Price List'!A236</f>
        <v>AC-GUNBOX-10-LP</v>
      </c>
      <c r="B41" s="36" t="str">
        <f>'Master Price List'!B236</f>
        <v>10" internal lidded locking low-profile storage box (can accommodate handgun)  3.6" H</v>
      </c>
      <c r="C41" s="126">
        <f>'Master Price List'!C236</f>
        <v>157</v>
      </c>
      <c r="D41" s="125">
        <f>C41-(C41*$D$1)</f>
        <v>149.15</v>
      </c>
    </row>
    <row r="42" spans="1:4" x14ac:dyDescent="0.25">
      <c r="C42" s="126"/>
      <c r="D42" s="125"/>
    </row>
    <row r="43" spans="1:4" x14ac:dyDescent="0.25">
      <c r="A43" s="19" t="str">
        <f>'Master Price List'!A238</f>
        <v>Internal Open-Top Deep-Profile Storage (Bolts to console face plate rails)</v>
      </c>
      <c r="C43" s="126"/>
      <c r="D43" s="125"/>
    </row>
    <row r="44" spans="1:4" x14ac:dyDescent="0.25">
      <c r="A44" s="28" t="str">
        <f>'Master Price List'!A239</f>
        <v>FP-TICK</v>
      </c>
      <c r="B44" s="36" t="str">
        <f>'Master Price List'!B239</f>
        <v>3" face plate pocket; For items such as ticket books.  7.25" W x 3" L x 5.2" H</v>
      </c>
      <c r="C44" s="126">
        <f>'Master Price List'!C239</f>
        <v>42</v>
      </c>
      <c r="D44" s="125">
        <f>C44-(C44*$D$1)</f>
        <v>39.9</v>
      </c>
    </row>
    <row r="45" spans="1:4" x14ac:dyDescent="0.25">
      <c r="A45" s="28" t="str">
        <f>'Master Price List'!A240</f>
        <v>FP-3PKT-2DC</v>
      </c>
      <c r="B45" s="36" t="str">
        <f>'Master Price List'!B240</f>
        <v>3" face plate pocket; one DC outlet hole on each side of pocket</v>
      </c>
      <c r="C45" s="126">
        <f>'Master Price List'!C240</f>
        <v>47</v>
      </c>
      <c r="D45" s="125">
        <v>27</v>
      </c>
    </row>
    <row r="46" spans="1:4" x14ac:dyDescent="0.25">
      <c r="A46" s="28" t="str">
        <f>'Master Price List'!A241</f>
        <v>FP-BOX</v>
      </c>
      <c r="B46" s="36" t="str">
        <f>'Master Price List'!B241</f>
        <v>5" Open-top box (5.35" tall)</v>
      </c>
      <c r="C46" s="126">
        <f>'Master Price List'!C241</f>
        <v>52</v>
      </c>
      <c r="D46" s="125">
        <f>C46-(C46*$D$1)</f>
        <v>49.4</v>
      </c>
    </row>
    <row r="47" spans="1:4" x14ac:dyDescent="0.25">
      <c r="A47" s="28" t="str">
        <f>'Master Price List'!A242</f>
        <v>AC-BOX-12</v>
      </c>
      <c r="B47" s="36" t="str">
        <f>'Master Price List'!B242</f>
        <v>Open top storage box for bolting inside long consoles (uses 12" of face plate mounting area)</v>
      </c>
      <c r="C47" s="126">
        <f>'Master Price List'!C242</f>
        <v>136</v>
      </c>
      <c r="D47" s="125">
        <f t="shared" ref="D47:D49" si="2">C47-(C47*$D$1)</f>
        <v>129.19999999999999</v>
      </c>
    </row>
    <row r="48" spans="1:4" x14ac:dyDescent="0.25">
      <c r="A48" s="28" t="str">
        <f>'Master Price List'!A243</f>
        <v>FP-BOX-15</v>
      </c>
      <c r="B48" s="36" t="str">
        <f>'Master Price List'!B243</f>
        <v>Open top storage box for bolting inside long consoles (uses 15" of face plate mounting area)</v>
      </c>
      <c r="C48" s="126">
        <f>'Master Price List'!C243</f>
        <v>136</v>
      </c>
      <c r="D48" s="125">
        <v>78</v>
      </c>
    </row>
    <row r="49" spans="1:4" x14ac:dyDescent="0.25">
      <c r="A49" s="28" t="str">
        <f>'Master Price List'!A244</f>
        <v>AC-BOX-16</v>
      </c>
      <c r="B49" s="36" t="str">
        <f>'Master Price List'!B244</f>
        <v>Open top storage box for bolting inside long consoles (uses 16" of face plate mounting area)</v>
      </c>
      <c r="C49" s="126">
        <f>'Master Price List'!C244</f>
        <v>141</v>
      </c>
      <c r="D49" s="125">
        <f t="shared" si="2"/>
        <v>133.94999999999999</v>
      </c>
    </row>
    <row r="50" spans="1:4" x14ac:dyDescent="0.25">
      <c r="C50" s="126"/>
      <c r="D50" s="125"/>
    </row>
    <row r="51" spans="1:4" x14ac:dyDescent="0.25">
      <c r="A51" s="19" t="str">
        <f>'Master Price List'!A246</f>
        <v>Internal Lidded Deep-Profile Storage (Bolts to console face plate rails)</v>
      </c>
      <c r="C51" s="126"/>
      <c r="D51" s="125"/>
    </row>
    <row r="52" spans="1:4" x14ac:dyDescent="0.25">
      <c r="A52" s="28" t="str">
        <f>'Master Price List'!A247</f>
        <v>FP-LOCKBOX4</v>
      </c>
      <c r="B52" s="36" t="str">
        <f>'Master Price List'!B247</f>
        <v>4" Internal lidded lock box w/ 2" leather arm pad.  7.5" W x 4" L x 5.25" H</v>
      </c>
      <c r="C52" s="126">
        <f>'Master Price List'!C247</f>
        <v>152</v>
      </c>
      <c r="D52" s="125">
        <f t="shared" ref="D52:D56" si="3">C52-(C52*$D$1)</f>
        <v>144.4</v>
      </c>
    </row>
    <row r="53" spans="1:4" x14ac:dyDescent="0.25">
      <c r="A53" s="28" t="str">
        <f>'Master Price List'!A248</f>
        <v>FP-LOCKBOX6</v>
      </c>
      <c r="B53" s="36" t="str">
        <f>'Master Price List'!B248</f>
        <v>6" Internal lidded lock box w/ 2" leather arm pad.  7.5" W x 6" L x 5.25" H</v>
      </c>
      <c r="C53" s="126">
        <f>'Master Price List'!C248</f>
        <v>157</v>
      </c>
      <c r="D53" s="125">
        <f t="shared" si="3"/>
        <v>149.15</v>
      </c>
    </row>
    <row r="54" spans="1:4" x14ac:dyDescent="0.25">
      <c r="A54" s="28" t="str">
        <f>'Master Price List'!A249</f>
        <v>AC-GUNBOX-6</v>
      </c>
      <c r="B54" s="36" t="str">
        <f>'Master Price List'!B249</f>
        <v>6" Lidded locking internal storage box.  7.5" W x 6" L x 5.25" H</v>
      </c>
      <c r="C54" s="126">
        <f>'Master Price List'!C249</f>
        <v>141</v>
      </c>
      <c r="D54" s="125">
        <f t="shared" si="3"/>
        <v>133.94999999999999</v>
      </c>
    </row>
    <row r="55" spans="1:4" x14ac:dyDescent="0.25">
      <c r="A55" s="28" t="str">
        <f>'Master Price List'!A250</f>
        <v>AC-GUNBOX</v>
      </c>
      <c r="B55" s="36" t="str">
        <f>'Master Price List'!B250</f>
        <v>8" Lidded locking internal storage box.  7.5" W x 8" L x 5.6" H</v>
      </c>
      <c r="C55" s="126">
        <f>'Master Price List'!C250</f>
        <v>147</v>
      </c>
      <c r="D55" s="125">
        <f t="shared" si="3"/>
        <v>139.65</v>
      </c>
    </row>
    <row r="56" spans="1:4" x14ac:dyDescent="0.25">
      <c r="A56" s="28" t="str">
        <f>'Master Price List'!A251</f>
        <v>AC-GUNBOX-9</v>
      </c>
      <c r="B56" s="36" t="str">
        <f>'Master Price List'!B251</f>
        <v>9" Lidded locking internal storage box.  7.5" W x 9" L x 5.6" H</v>
      </c>
      <c r="C56" s="126">
        <f>'Master Price List'!C251</f>
        <v>157</v>
      </c>
      <c r="D56" s="125">
        <f t="shared" si="3"/>
        <v>149.15</v>
      </c>
    </row>
    <row r="57" spans="1:4" x14ac:dyDescent="0.25">
      <c r="C57" s="126"/>
      <c r="D57" s="125"/>
    </row>
    <row r="58" spans="1:4" x14ac:dyDescent="0.25">
      <c r="A58" s="19" t="str">
        <f>'Master Price List'!A253</f>
        <v>External Lidded Boxes (File Boxes, Storage Boxes, 3-Ring Binder Boxes)</v>
      </c>
      <c r="C58" s="126"/>
      <c r="D58" s="125"/>
    </row>
    <row r="59" spans="1:4" x14ac:dyDescent="0.25">
      <c r="A59" s="28" t="str">
        <f>'Master Price List'!A254</f>
        <v>AC-FILEBOX</v>
      </c>
      <c r="B59" s="36" t="str">
        <f>'Master Price List'!B254</f>
        <v>External lidded box for letter size Pendaflex hanging folders.  8.86" W x 13.25" L x 10.8" H</v>
      </c>
      <c r="C59" s="126">
        <f>'Master Price List'!C254</f>
        <v>288</v>
      </c>
      <c r="D59" s="125">
        <f t="shared" ref="D59:D66" si="4">C59-(C59*$D$1)</f>
        <v>273.60000000000002</v>
      </c>
    </row>
    <row r="60" spans="1:4" x14ac:dyDescent="0.25">
      <c r="A60" s="28" t="str">
        <f>'Master Price List'!A255</f>
        <v>AC-FILELOCK</v>
      </c>
      <c r="B60" s="36" t="str">
        <f>'Master Price List'!B255</f>
        <v>Lockable external lidded box for storing letter size Pendaflex hanging file folders.  8.8" W x 13.25" L x 10.8" H</v>
      </c>
      <c r="C60" s="126">
        <f>'Master Price List'!C255</f>
        <v>315</v>
      </c>
      <c r="D60" s="125">
        <f>C60-(C60*$D$1)</f>
        <v>299.25</v>
      </c>
    </row>
    <row r="61" spans="1:4" x14ac:dyDescent="0.25">
      <c r="A61" s="28" t="str">
        <f>'Master Price List'!A256</f>
        <v>AC-FILEBOX-L</v>
      </c>
      <c r="B61" s="36" t="str">
        <f>'Master Price List'!B256</f>
        <v xml:space="preserve">16" long non-locking lidded box for legal size hanging files.  8.86" W x 16.25" L x 12.62" H. </v>
      </c>
      <c r="C61" s="126">
        <f>'Master Price List'!C256</f>
        <v>309</v>
      </c>
      <c r="D61" s="125">
        <f t="shared" si="4"/>
        <v>293.55</v>
      </c>
    </row>
    <row r="62" spans="1:4" x14ac:dyDescent="0.25">
      <c r="A62" s="28" t="str">
        <f>'Master Price List'!A257</f>
        <v>AC-FILE-7P</v>
      </c>
      <c r="B62" s="36" t="str">
        <f>'Master Price List'!B257</f>
        <v>Shortened external storage box w/ hinged lid.  8.86" W x 7" L x 10.87" tall w/5x8 foam pad on lid.</v>
      </c>
      <c r="C62" s="126">
        <f>'Master Price List'!C257</f>
        <v>225</v>
      </c>
      <c r="D62" s="125">
        <f>C62-(C62*$D$1)</f>
        <v>213.75</v>
      </c>
    </row>
    <row r="63" spans="1:4" x14ac:dyDescent="0.25">
      <c r="A63" s="28" t="str">
        <f>'Master Price List'!A258</f>
        <v>AC-FILEBOX-9</v>
      </c>
      <c r="B63" s="36" t="str">
        <f>'Master Price List'!B258</f>
        <v>9" long non-locking lidded box for storage.  8.86" W x 9" L x 10.8" H</v>
      </c>
      <c r="C63" s="126">
        <f>'Master Price List'!C258</f>
        <v>288</v>
      </c>
      <c r="D63" s="125">
        <f>C63-(C63*$D$1)</f>
        <v>273.60000000000002</v>
      </c>
    </row>
    <row r="64" spans="1:4" x14ac:dyDescent="0.25">
      <c r="A64" s="28" t="str">
        <f>'Master Price List'!A259</f>
        <v>AC-MC-LOCK</v>
      </c>
      <c r="B64" s="36" t="str">
        <f>'Master Price List'!B259</f>
        <v xml:space="preserve">Lidded lock box w/2" arm pad.  8.5" x 5" x 8.25" H.  Features 2x7 foam pad on lid. </v>
      </c>
      <c r="C64" s="126">
        <f>'Master Price List'!C259</f>
        <v>168</v>
      </c>
      <c r="D64" s="125">
        <f>C64-(C64*$D$1)</f>
        <v>159.6</v>
      </c>
    </row>
    <row r="65" spans="1:9" x14ac:dyDescent="0.25">
      <c r="A65" s="28" t="str">
        <f>'Master Price List'!A260</f>
        <v>AC-C06EXT(L)</v>
      </c>
      <c r="B65" s="36" t="str">
        <f>'Master Price List'!B260</f>
        <v>Lidded lockable box w/2" leather pad on lid.  8.87" W x 8" L x 12.1" H.  Turn 180 for 90-deg. console rear wall.</v>
      </c>
      <c r="C65" s="126">
        <f>'Master Price List'!C260</f>
        <v>189</v>
      </c>
      <c r="D65" s="125">
        <f t="shared" si="4"/>
        <v>179.55</v>
      </c>
    </row>
    <row r="66" spans="1:9" x14ac:dyDescent="0.25">
      <c r="A66" s="28" t="str">
        <f>'Master Price List'!A261</f>
        <v>AC-C08EXTFILE</v>
      </c>
      <c r="B66" s="36" t="str">
        <f>'Master Price List'!B261</f>
        <v>Vertical file folder trays plus lidded lock box.  8.87" W x 12.5" L x 19" H.</v>
      </c>
      <c r="C66" s="126">
        <f>'Master Price List'!C261</f>
        <v>336</v>
      </c>
      <c r="D66" s="125">
        <f t="shared" si="4"/>
        <v>319.2</v>
      </c>
    </row>
    <row r="67" spans="1:9" x14ac:dyDescent="0.25">
      <c r="A67" s="28" t="str">
        <f>'Master Price List'!A262</f>
        <v>AC-BINDERBX</v>
      </c>
      <c r="B67" s="36" t="str">
        <f>'Master Price List'!B262</f>
        <v>External lidded box storing 3-ring binders.  9.75" W x 12" L x 12" H.  Non-locking.</v>
      </c>
      <c r="C67" s="126">
        <f>'Master Price List'!C262</f>
        <v>330</v>
      </c>
      <c r="D67" s="125">
        <f>C67-(C67*$D$1)</f>
        <v>313.5</v>
      </c>
    </row>
    <row r="68" spans="1:9" x14ac:dyDescent="0.25">
      <c r="A68" s="28" t="str">
        <f>'Master Price List'!A263</f>
        <v>AC-MAPFILE</v>
      </c>
      <c r="B68" s="36" t="str">
        <f>'Master Price List'!B263</f>
        <v>External lidded box for map books.  10.8" W x 13.25" L x 10.6" H.  Non-locking.</v>
      </c>
      <c r="C68" s="126">
        <f>'Master Price List'!C263</f>
        <v>325</v>
      </c>
      <c r="D68" s="125">
        <f>C68-(C68*$D$1)</f>
        <v>308.75</v>
      </c>
    </row>
    <row r="69" spans="1:9" x14ac:dyDescent="0.25">
      <c r="C69" s="126"/>
      <c r="D69" s="125"/>
    </row>
    <row r="70" spans="1:9" x14ac:dyDescent="0.25">
      <c r="A70" s="19" t="str">
        <f>'Master Price List'!A265</f>
        <v>External Storage, Open-Top Boxes</v>
      </c>
      <c r="C70" s="126"/>
      <c r="D70" s="125"/>
    </row>
    <row r="71" spans="1:9" x14ac:dyDescent="0.25">
      <c r="A71" s="28" t="str">
        <f>'Master Price List'!A266</f>
        <v>AC-NIDA-90</v>
      </c>
      <c r="B71" s="36" t="str">
        <f>'Master Price List'!B266</f>
        <v>External open-top three-sided clipboard storage box; bolts to console rear.  9.3" W x 6.5" L x 8.5" H</v>
      </c>
      <c r="C71" s="126">
        <f>'Master Price List'!C266</f>
        <v>131</v>
      </c>
      <c r="D71" s="125">
        <f>C71-(C71*$D$1)</f>
        <v>124.45</v>
      </c>
    </row>
    <row r="72" spans="1:9" x14ac:dyDescent="0.25">
      <c r="A72" s="28" t="str">
        <f>'Master Price List'!A267</f>
        <v>AC-NIDA-12</v>
      </c>
      <c r="B72" s="36" t="str">
        <f>'Master Price List'!B267</f>
        <v>External open-top three-sided clipboard storage box; bolts to console rear.  9.3" W x 12" L x 8.5" H</v>
      </c>
      <c r="C72" s="126">
        <f>'Master Price List'!C267</f>
        <v>152</v>
      </c>
      <c r="D72" s="125">
        <f>C72-(C72*$D$1)</f>
        <v>144.4</v>
      </c>
    </row>
    <row r="73" spans="1:9" x14ac:dyDescent="0.25">
      <c r="A73" s="28" t="str">
        <f>'Master Price List'!A268</f>
        <v>AC-3RBINDER</v>
      </c>
      <c r="B73" s="36" t="str">
        <f>'Master Price List'!B268</f>
        <v>External holder for storing 3-ring binders; Open top container; Bolts to console.  10.5" W x 4" L x 8.5" H</v>
      </c>
      <c r="C73" s="126">
        <f>'Master Price List'!C268</f>
        <v>131</v>
      </c>
      <c r="D73" s="125">
        <f t="shared" ref="D73:D74" si="5">C73-(C73*$D$1)</f>
        <v>124.45</v>
      </c>
      <c r="H73" s="19"/>
      <c r="I73" s="42"/>
    </row>
    <row r="74" spans="1:9" x14ac:dyDescent="0.25">
      <c r="A74" s="28" t="str">
        <f>'Master Price List'!A269</f>
        <v>AC-BINDER</v>
      </c>
      <c r="B74" s="36" t="str">
        <f>'Master Price List'!B269</f>
        <v>Open top external holder for storing 3-ring binders.  9.74" W x 12" L x 12" H</v>
      </c>
      <c r="C74" s="126">
        <f>'Master Price List'!C269</f>
        <v>315</v>
      </c>
      <c r="D74" s="125">
        <f t="shared" si="5"/>
        <v>299.25</v>
      </c>
    </row>
    <row r="75" spans="1:9" x14ac:dyDescent="0.25">
      <c r="C75" s="126"/>
      <c r="D75" s="125"/>
    </row>
    <row r="76" spans="1:9" x14ac:dyDescent="0.25">
      <c r="A76" s="19" t="str">
        <f>'Master Price List'!A271</f>
        <v>External Lidded Boxes for Wide-Body Consoles</v>
      </c>
      <c r="C76" s="126"/>
      <c r="D76" s="125"/>
    </row>
    <row r="77" spans="1:9" x14ac:dyDescent="0.25">
      <c r="A77" s="28" t="str">
        <f>'Master Price List'!A272</f>
        <v>AC-EXT-FILE-WB</v>
      </c>
      <c r="B77" s="36" t="str">
        <f>'Master Price List'!B272</f>
        <v>Vertical file folder trays plus lidded storage box; 13.24" W x 12.5" L x 9" H (front)/ 19" H (rear)</v>
      </c>
      <c r="C77" s="126">
        <f>'Master Price List'!C272</f>
        <v>399</v>
      </c>
      <c r="D77" s="125">
        <f>C77-(C77*$D$1)</f>
        <v>379.05</v>
      </c>
    </row>
    <row r="78" spans="1:9" x14ac:dyDescent="0.25">
      <c r="A78" s="28" t="str">
        <f>'Master Price List'!A273</f>
        <v>AC-FILEBOX9-WB</v>
      </c>
      <c r="B78" s="36" t="str">
        <f>'Master Price List'!B273</f>
        <v>9" L  box for wide-body consoles to hang letter size hanging files; 13.24" W x 9" L x 10.8" H</v>
      </c>
      <c r="C78" s="126">
        <f>'Master Price List'!C273</f>
        <v>288</v>
      </c>
      <c r="D78" s="125">
        <f>C78-(C78*$D$1)</f>
        <v>273.60000000000002</v>
      </c>
    </row>
    <row r="79" spans="1:9" x14ac:dyDescent="0.25">
      <c r="A79" s="28" t="str">
        <f>'Master Price List'!A274</f>
        <v>AC-FHDBOX-6</v>
      </c>
      <c r="B79" s="36" t="str">
        <f>'Master Price List'!B274</f>
        <v>6" long external lidded and lockable storage box; 13.25" W x 7.5" H x 6" L</v>
      </c>
      <c r="C79" s="126">
        <f>'Master Price List'!C274</f>
        <v>220</v>
      </c>
      <c r="D79" s="125">
        <f>C79-(C79*$D$1)</f>
        <v>209</v>
      </c>
    </row>
    <row r="80" spans="1:9" x14ac:dyDescent="0.25">
      <c r="A80" s="28" t="str">
        <f>'Master Price List'!A275</f>
        <v>AC-FHDFB</v>
      </c>
      <c r="B80" s="36" t="str">
        <f>'Master Price List'!B275</f>
        <v>Long external map book lidded storage box; 13.25" W x 13.8" L x 11" H. Includes leather pad AC-FHDPAD.</v>
      </c>
      <c r="C80" s="126">
        <f>'Master Price List'!C275</f>
        <v>350</v>
      </c>
      <c r="D80" s="125">
        <f>C80-(C80*$D$1)</f>
        <v>332.5</v>
      </c>
    </row>
    <row r="81" spans="1:4" x14ac:dyDescent="0.25">
      <c r="A81" s="28" t="str">
        <f>'Master Price List'!A276</f>
        <v>AC-OC-FILEBOX</v>
      </c>
      <c r="B81" s="36" t="str">
        <f>'Master Price List'!B276</f>
        <v>Lidded file box, 13.24" W x 11.25" L x 11.14" H</v>
      </c>
      <c r="C81" s="126">
        <f>'Master Price List'!C276</f>
        <v>341</v>
      </c>
      <c r="D81" s="125">
        <f>C81-(C81*$D$1)</f>
        <v>323.95</v>
      </c>
    </row>
    <row r="82" spans="1:4" x14ac:dyDescent="0.25">
      <c r="A82" s="28" t="str">
        <f>'Master Price List'!A277</f>
        <v>AC-SD-FILEBOX</v>
      </c>
      <c r="B82" s="36" t="str">
        <f>'Master Price List'!B277</f>
        <v>Lidded file box, pass. side hinge, inc. 9 x 3 foam pad and clip on lid.  13.25" W x 10.87" L x 11.1" H</v>
      </c>
      <c r="C82" s="126">
        <f>'Master Price List'!C277</f>
        <v>341</v>
      </c>
      <c r="D82" s="125">
        <f t="shared" ref="D82" si="6">C82-(C82*$D$1)</f>
        <v>323.95</v>
      </c>
    </row>
    <row r="83" spans="1:4" x14ac:dyDescent="0.25">
      <c r="C83" s="126"/>
      <c r="D83" s="125"/>
    </row>
    <row r="84" spans="1:4" x14ac:dyDescent="0.25">
      <c r="A84" s="19" t="str">
        <f>'Master Price List'!A279</f>
        <v>External Open-Top Models for Wide-Body Consoles</v>
      </c>
      <c r="C84" s="126"/>
      <c r="D84" s="125"/>
    </row>
    <row r="85" spans="1:4" x14ac:dyDescent="0.25">
      <c r="A85" s="28" t="str">
        <f>'Master Price List'!A280</f>
        <v>AC-STORAGE</v>
      </c>
      <c r="B85" s="36" t="str">
        <f>'Master Price List'!B280</f>
        <v>External open-top storage box; To bolt to console or floor plate; 13.24" W x 16.25" L x 11" H</v>
      </c>
      <c r="C85" s="126">
        <f>'Master Price List'!C280</f>
        <v>210</v>
      </c>
      <c r="D85" s="125">
        <f>C85-(C85*$D$1)</f>
        <v>199.5</v>
      </c>
    </row>
    <row r="86" spans="1:4" x14ac:dyDescent="0.25">
      <c r="A86" s="28" t="str">
        <f>'Master Price List'!A281</f>
        <v>AC-WB-BOX11</v>
      </c>
      <c r="B86" s="36" t="str">
        <f>'Master Price List'!B281</f>
        <v>External open-top 11" storage box for wide-body console; 13.24" W x 11" L x 7.5" H</v>
      </c>
      <c r="C86" s="126">
        <f>'Master Price List'!C281</f>
        <v>210</v>
      </c>
      <c r="D86" s="125">
        <f>C86-(C86*$D$1)</f>
        <v>199.5</v>
      </c>
    </row>
    <row r="87" spans="1:4" x14ac:dyDescent="0.25">
      <c r="A87" s="28" t="str">
        <f>'Master Price List'!A282</f>
        <v>AC-CPL-MAPBOX</v>
      </c>
      <c r="B87" s="36" t="str">
        <f>'Master Price List'!B282</f>
        <v>External open-top mapbox, 13.24" W x 5" L x 12.125" H, bolts to rear of wide-body console</v>
      </c>
      <c r="C87" s="126">
        <f>'Master Price List'!C282</f>
        <v>173</v>
      </c>
      <c r="D87" s="125">
        <f>C87-(C87*$D$1)</f>
        <v>164.35</v>
      </c>
    </row>
    <row r="88" spans="1:4" x14ac:dyDescent="0.25">
      <c r="C88" s="126"/>
      <c r="D88" s="125"/>
    </row>
    <row r="89" spans="1:4" x14ac:dyDescent="0.25">
      <c r="A89" s="19" t="str">
        <f>'Master Price List'!A284</f>
        <v>Leather Pads for Lidded Boxes (Optional, sold separately)</v>
      </c>
      <c r="C89" s="126"/>
      <c r="D89" s="125"/>
    </row>
    <row r="90" spans="1:4" x14ac:dyDescent="0.25">
      <c r="A90" s="28" t="str">
        <f>'Master Price List'!A285</f>
        <v>AC-FHDPAD</v>
      </c>
      <c r="B90" s="36" t="str">
        <f>'Master Price List'!B285</f>
        <v>Leather pad, 2" x 13" x 13" for AC-FHDFB file box or other lid sizes</v>
      </c>
      <c r="C90" s="126">
        <f>'Master Price List'!C285</f>
        <v>115</v>
      </c>
      <c r="D90" s="125">
        <f>C90-(C90*$D$1)</f>
        <v>109.25</v>
      </c>
    </row>
    <row r="91" spans="1:4" x14ac:dyDescent="0.25">
      <c r="A91" s="28" t="str">
        <f>'Master Price List'!A286</f>
        <v>AC-MAP-PAD</v>
      </c>
      <c r="B91" s="36" t="str">
        <f>'Master Price List'!B286</f>
        <v>Leather pad, 2" x 13.75" x 10.8" for AC-MAPFILE or other lid sizes</v>
      </c>
      <c r="C91" s="126">
        <f>'Master Price List'!C286</f>
        <v>105</v>
      </c>
      <c r="D91" s="125">
        <f>C91-(C91*$D$1)</f>
        <v>99.75</v>
      </c>
    </row>
    <row r="92" spans="1:4" x14ac:dyDescent="0.25">
      <c r="A92" s="28" t="str">
        <f>'Master Price List'!A287</f>
        <v>AC-PENPAD</v>
      </c>
      <c r="B92" s="36" t="str">
        <f>'Master Price List'!B287</f>
        <v>Leather pad, 2" x 11" x 8.8" for AC-FILELOCK or AC-FILEBOX or other lid sizes</v>
      </c>
      <c r="C92" s="126">
        <f>'Master Price List'!C287</f>
        <v>94</v>
      </c>
      <c r="D92" s="125">
        <f>C92-(C92*$D$1)</f>
        <v>89.3</v>
      </c>
    </row>
    <row r="93" spans="1:4" x14ac:dyDescent="0.25">
      <c r="C93" s="126"/>
      <c r="D93" s="125"/>
    </row>
    <row r="94" spans="1:4" x14ac:dyDescent="0.25">
      <c r="A94" s="19" t="str">
        <f>'Master Price List'!A289</f>
        <v>Custom External Storage Products</v>
      </c>
      <c r="C94" s="126"/>
      <c r="D94" s="125"/>
    </row>
    <row r="95" spans="1:4" x14ac:dyDescent="0.25">
      <c r="A95" s="28" t="str">
        <f>'Master Price List'!A290</f>
        <v>FD-DH-GLOVBOX</v>
      </c>
      <c r="B95" s="36" t="str">
        <f>'Master Price List'!B290</f>
        <v>Rubber-glove box container.  Can be bolted to any flat surface.  10.5" x 5.1" x 3.5" H</v>
      </c>
      <c r="C95" s="126">
        <f>'Master Price List'!C290</f>
        <v>131</v>
      </c>
      <c r="D95" s="125">
        <f>C95-(C95*$D$1)</f>
        <v>124.45</v>
      </c>
    </row>
    <row r="96" spans="1:4" x14ac:dyDescent="0.25">
      <c r="A96" s="28" t="str">
        <f>'Master Price List'!A291</f>
        <v>AC-GUNSAFE</v>
      </c>
      <c r="B96" s="36" t="str">
        <f>'Master Price List'!B291</f>
        <v>Lockable handgun box w/ cipher lock sized to fit under vehicle seat.  9" W x 11.1" L x 4.2" H</v>
      </c>
      <c r="C96" s="126">
        <f>'Master Price List'!C291</f>
        <v>367</v>
      </c>
      <c r="D96" s="125">
        <f>C96-(C96*$D$1)</f>
        <v>348.65</v>
      </c>
    </row>
    <row r="97" spans="1:4" x14ac:dyDescent="0.25">
      <c r="C97" s="126"/>
      <c r="D97" s="125"/>
    </row>
    <row r="98" spans="1:4" x14ac:dyDescent="0.25">
      <c r="A98" s="19" t="str">
        <f>'Master Price List'!A293</f>
        <v>Wide-Body Console Accessories</v>
      </c>
      <c r="C98" s="126"/>
      <c r="D98" s="125"/>
    </row>
    <row r="99" spans="1:4" x14ac:dyDescent="0.25">
      <c r="A99" s="28" t="str">
        <f>'Master Price List'!A298</f>
        <v>AC-F-SUB-WB-SET</v>
      </c>
      <c r="B99" s="36" t="str">
        <f>'Master Price List'!B298</f>
        <v>Suburban only under-dash panels for 2015+ Tahoe wide-body consoles.  (Tahoe panels don't work.)</v>
      </c>
      <c r="C99" s="126">
        <f>'Master Price List'!C298</f>
        <v>78</v>
      </c>
      <c r="D99" s="125">
        <f t="shared" ref="D99:D105" si="7">C99-(C99*$D$1)</f>
        <v>74.099999999999994</v>
      </c>
    </row>
    <row r="100" spans="1:4" x14ac:dyDescent="0.25">
      <c r="A100" s="28" t="str">
        <f>'Master Price List'!A299</f>
        <v>AC-F-CPL-SET</v>
      </c>
      <c r="B100" s="36" t="str">
        <f>'Master Price List'!B299</f>
        <v>Suburban only custom under-dash panels for 2015+ Tahoe wide-body consoles</v>
      </c>
      <c r="C100" s="126">
        <f>'Master Price List'!C299</f>
        <v>89</v>
      </c>
      <c r="D100" s="125">
        <f t="shared" si="7"/>
        <v>84.55</v>
      </c>
    </row>
    <row r="101" spans="1:4" x14ac:dyDescent="0.25">
      <c r="A101" s="28" t="str">
        <f>'Master Price List'!A294</f>
        <v>AC-STOW-878</v>
      </c>
      <c r="B101" s="36" t="str">
        <f>'Master Price List'!B294</f>
        <v>Driver side flip-up writing surface w/paper pad clip; For open storage consoles</v>
      </c>
      <c r="C101" s="126">
        <f>'Master Price List'!C294</f>
        <v>262</v>
      </c>
      <c r="D101" s="125">
        <f t="shared" si="7"/>
        <v>248.9</v>
      </c>
    </row>
    <row r="102" spans="1:4" x14ac:dyDescent="0.25">
      <c r="A102" s="28" t="str">
        <f>'Master Price List'!A295</f>
        <v>AC-STOW-WS</v>
      </c>
      <c r="B102" s="36" t="str">
        <f>'Master Price List'!B295</f>
        <v>Driver side flip-up writing surface w/paper pad clip; For consoles w/o open storage</v>
      </c>
      <c r="C102" s="126">
        <f>'Master Price List'!C295</f>
        <v>262</v>
      </c>
      <c r="D102" s="125">
        <f t="shared" si="7"/>
        <v>248.9</v>
      </c>
    </row>
    <row r="103" spans="1:4" x14ac:dyDescent="0.25">
      <c r="A103" s="28" t="str">
        <f>'Master Price List'!A300</f>
        <v>AC-WBOS-WALL</v>
      </c>
      <c r="B103" s="36" t="str">
        <f>'Master Price List'!B300</f>
        <v>WBOS console bulkhead wall.  Use when mounting a computer to console side.  Adds shear strength.</v>
      </c>
      <c r="C103" s="126">
        <f>'Master Price List'!C300</f>
        <v>52</v>
      </c>
      <c r="D103" s="125">
        <f t="shared" si="7"/>
        <v>49.4</v>
      </c>
    </row>
    <row r="104" spans="1:4" x14ac:dyDescent="0.25">
      <c r="A104" s="28" t="str">
        <f>'Master Price List'!A301</f>
        <v>AC-WB-USB-WALL</v>
      </c>
      <c r="B104" s="36" t="str">
        <f>'Master Price List'!B301</f>
        <v>Bulkhead wall for wide-body open storage (WBOS) consoles, pre-punched with OEM USB module</v>
      </c>
      <c r="C104" s="126">
        <f>'Master Price List'!C301</f>
        <v>26</v>
      </c>
      <c r="D104" s="125">
        <f t="shared" si="7"/>
        <v>24.7</v>
      </c>
    </row>
    <row r="105" spans="1:4" x14ac:dyDescent="0.25">
      <c r="A105" s="28" t="str">
        <f>'Master Price List'!A302</f>
        <v>AC-F-TH-WALL</v>
      </c>
      <c r="B105" s="36" t="str">
        <f>'Master Price List'!B302</f>
        <v>2015+ Tahoe wide-body open-storage bulkhead wall.  Use when mounting computer to console side.</v>
      </c>
      <c r="C105" s="126">
        <f>'Master Price List'!C302</f>
        <v>26</v>
      </c>
      <c r="D105" s="125">
        <f t="shared" si="7"/>
        <v>24.7</v>
      </c>
    </row>
    <row r="106" spans="1:4" x14ac:dyDescent="0.25">
      <c r="C106" s="126"/>
      <c r="D106" s="125"/>
    </row>
    <row r="107" spans="1:4" x14ac:dyDescent="0.25">
      <c r="A107" s="19" t="str">
        <f>'Master Price List'!A307</f>
        <v>Printer Mounts (Height Adjustable) - Works with Pentax &amp; Brother Pocket Printer Models</v>
      </c>
      <c r="B107" s="28"/>
      <c r="C107" s="126"/>
      <c r="D107" s="125"/>
    </row>
    <row r="108" spans="1:4" x14ac:dyDescent="0.25">
      <c r="A108" s="19"/>
      <c r="B108" s="28"/>
      <c r="C108" s="126"/>
      <c r="D108" s="125"/>
    </row>
    <row r="109" spans="1:4" x14ac:dyDescent="0.25">
      <c r="A109" s="19" t="str">
        <f>'Master Price List'!A309</f>
        <v>Bolts to Floor Plate</v>
      </c>
      <c r="B109" s="28"/>
      <c r="C109" s="126"/>
      <c r="D109" s="125"/>
    </row>
    <row r="110" spans="1:4" x14ac:dyDescent="0.25">
      <c r="A110" s="28" t="str">
        <f>'Master Price List'!A310</f>
        <v>AC-PENPRTR-58-FP</v>
      </c>
      <c r="B110" s="36" t="str">
        <f>'Master Price List'!B310</f>
        <v>Printer arm rest with 5x8 pad, bolts to floor plate (AC-ARM-BASE, AC-ARM-PED-TB, AC-PENPRTR, AC-FOAM-58)</v>
      </c>
      <c r="C110" s="126">
        <f>'Master Price List'!C310</f>
        <v>404</v>
      </c>
      <c r="D110" s="125">
        <f>C110-(C110*$D$1)</f>
        <v>383.8</v>
      </c>
    </row>
    <row r="111" spans="1:4" x14ac:dyDescent="0.25">
      <c r="A111" s="28" t="str">
        <f>'Master Price List'!A311</f>
        <v>AC-PENPRTR-510-FP</v>
      </c>
      <c r="B111" s="36" t="str">
        <f>'Master Price List'!B311</f>
        <v>Printer arm rest with 5x10 pad, bolts to floor plate (AC-ARM-BASE, AC-ARM-PED-TB, AC-PENPRTR, AC-FOAM-510)</v>
      </c>
      <c r="C111" s="126">
        <f>'Master Price List'!C311</f>
        <v>424</v>
      </c>
      <c r="D111" s="125">
        <f>C111-(C111*$D$1)</f>
        <v>402.8</v>
      </c>
    </row>
    <row r="112" spans="1:4" x14ac:dyDescent="0.25">
      <c r="A112" s="28" t="str">
        <f>'Master Price List'!A312</f>
        <v>AC-PENPRTR-FP</v>
      </c>
      <c r="B112" s="36" t="str">
        <f>'Master Price List'!B312</f>
        <v>Printer arm rest with 3x9 pad, bolts to floor plate (AC-ARM-BASE, AC-ARM-PED-TB, AC-PENPRTR, AC-FOAM-93)</v>
      </c>
      <c r="C112" s="126">
        <f>'Master Price List'!C312</f>
        <v>404</v>
      </c>
      <c r="D112" s="125">
        <f>C112-(C112*$D$1)</f>
        <v>383.8</v>
      </c>
    </row>
    <row r="113" spans="1:4" x14ac:dyDescent="0.25">
      <c r="C113" s="126"/>
      <c r="D113" s="125"/>
    </row>
    <row r="114" spans="1:4" x14ac:dyDescent="0.25">
      <c r="C114" s="126"/>
      <c r="D114" s="125"/>
    </row>
    <row r="115" spans="1:4" x14ac:dyDescent="0.25">
      <c r="A115" s="19" t="str">
        <f>'Master Price List'!A314</f>
        <v>Bolts to Console</v>
      </c>
      <c r="C115" s="126"/>
      <c r="D115" s="125"/>
    </row>
    <row r="116" spans="1:4" x14ac:dyDescent="0.25">
      <c r="A116" s="28" t="str">
        <f>'Master Price List'!A315</f>
        <v>AC-PENPRTR-58-CC</v>
      </c>
      <c r="B116" s="36" t="str">
        <f>'Master Price List'!B315</f>
        <v>Printer mount w/5x8 pad, bolts to console rear (AC-ARM-BKT, AC-ARM-PED-TB, AC-PENPRTR, AC-FOAM-58)</v>
      </c>
      <c r="C116" s="126">
        <f>'Master Price List'!C315</f>
        <v>404</v>
      </c>
      <c r="D116" s="125">
        <f t="shared" ref="D116:D118" si="8">C116-(C116*$D$1)</f>
        <v>383.8</v>
      </c>
    </row>
    <row r="117" spans="1:4" x14ac:dyDescent="0.25">
      <c r="A117" s="28" t="str">
        <f>'Master Price List'!A316</f>
        <v>AC-PENPRTR-510-CC</v>
      </c>
      <c r="B117" s="36" t="str">
        <f>'Master Price List'!B316</f>
        <v>Printer mount w/5x10 pad, bolts to console rear (AC-ARM-BKT, AC-ARM-PED-TB, AC-PENPRTR, AC-FOAM-510)</v>
      </c>
      <c r="C117" s="126">
        <f>'Master Price List'!C316</f>
        <v>424</v>
      </c>
      <c r="D117" s="125">
        <f t="shared" si="8"/>
        <v>402.8</v>
      </c>
    </row>
    <row r="118" spans="1:4" x14ac:dyDescent="0.25">
      <c r="A118" s="28" t="str">
        <f>'Master Price List'!A317</f>
        <v>AC-PENPRTR-CC</v>
      </c>
      <c r="B118" s="36" t="str">
        <f>'Master Price List'!B317</f>
        <v>Printer mount w/3x9 pad.  Bolts to console rear. (AC-ARM-BKT, AC-ARM-PED-TB, AC-PENPRTR, AC-FOAM-93)</v>
      </c>
      <c r="C118" s="126">
        <f>'Master Price List'!C317</f>
        <v>404</v>
      </c>
      <c r="D118" s="125">
        <f t="shared" si="8"/>
        <v>383.8</v>
      </c>
    </row>
    <row r="119" spans="1:4" x14ac:dyDescent="0.25">
      <c r="C119" s="126"/>
      <c r="D119" s="125"/>
    </row>
    <row r="120" spans="1:4" x14ac:dyDescent="0.25">
      <c r="A120" s="19" t="str">
        <f>'Master Price List'!A319</f>
        <v>Low-Profile 90-Deg. Console Rear Printer Mounts</v>
      </c>
      <c r="C120" s="126"/>
      <c r="D120" s="125"/>
    </row>
    <row r="121" spans="1:4" x14ac:dyDescent="0.25">
      <c r="A121" s="28" t="str">
        <f>'Master Price List'!A320</f>
        <v>AC-PENPRTR-90</v>
      </c>
      <c r="B121" s="36" t="str">
        <f>'Master Price List'!B320</f>
        <v>Printer mount with 3 x 9 pad and low-profile L bracket.  (AC-PENPRTR-90, AC-FOAM-93)</v>
      </c>
      <c r="C121" s="126">
        <f>'Master Price List'!C320</f>
        <v>288</v>
      </c>
      <c r="D121" s="125">
        <f>C121-(C121*$D$1)</f>
        <v>273.60000000000002</v>
      </c>
    </row>
    <row r="122" spans="1:4" x14ac:dyDescent="0.25">
      <c r="A122" s="28" t="str">
        <f>'Master Price List'!A321</f>
        <v>AC-PENPRTR-L-58</v>
      </c>
      <c r="B122" s="36" t="str">
        <f>'Master Price List'!B321</f>
        <v>Printer mount with 5 x 8 pad and low-profile L-bracket.  (AC-PENPRTR-90, AC-FOAM-58)</v>
      </c>
      <c r="C122" s="126">
        <f>'Master Price List'!C321</f>
        <v>288</v>
      </c>
      <c r="D122" s="125">
        <f>C122-(C122*$D$1)</f>
        <v>273.60000000000002</v>
      </c>
    </row>
    <row r="123" spans="1:4" x14ac:dyDescent="0.25">
      <c r="A123" s="28" t="str">
        <f>'Master Price List'!A322</f>
        <v>AC-PENPRTR-L-58</v>
      </c>
      <c r="B123" s="36" t="str">
        <f>'Master Price List'!B322</f>
        <v>Printer mount with 5 x 10 pad and low-profile L-bracket.  (AC-PENPRTR-90, AC-FOAM-510)</v>
      </c>
      <c r="C123" s="126">
        <f>'Master Price List'!C322</f>
        <v>308</v>
      </c>
      <c r="D123" s="125">
        <f>C123-(C123*$D$1)</f>
        <v>292.60000000000002</v>
      </c>
    </row>
    <row r="124" spans="1:4" x14ac:dyDescent="0.25">
      <c r="C124" s="126"/>
      <c r="D124" s="125"/>
    </row>
    <row r="125" spans="1:4" x14ac:dyDescent="0.25">
      <c r="A125" s="19" t="str">
        <f>'Master Price List'!A324</f>
        <v>Mic Clip Assemblies &amp; Mic Clip Face Plates</v>
      </c>
      <c r="C125" s="126"/>
      <c r="D125" s="125"/>
    </row>
    <row r="126" spans="1:4" x14ac:dyDescent="0.25">
      <c r="A126" s="28" t="str">
        <f>'Master Price List'!A325</f>
        <v>AC-MCM1</v>
      </c>
      <c r="B126" s="36" t="str">
        <f>'Master Price List'!B325</f>
        <v>Dog-ear type microphone clip plate and clip assembly, no-holes-drilled design</v>
      </c>
      <c r="C126" s="126">
        <f>'Master Price List'!C325</f>
        <v>15</v>
      </c>
      <c r="D126" s="125">
        <f t="shared" ref="D126:D131" si="9">C126-(C126*$D$1)</f>
        <v>14.25</v>
      </c>
    </row>
    <row r="127" spans="1:4" x14ac:dyDescent="0.25">
      <c r="A127" s="28" t="str">
        <f>'Master Price List'!A326</f>
        <v>AC-MCLBKT</v>
      </c>
      <c r="B127" s="36" t="str">
        <f>'Master Price List'!B326</f>
        <v>L-shaped slotted bracket for microphone clip (mic clip not included)</v>
      </c>
      <c r="C127" s="126">
        <f>'Master Price List'!C326</f>
        <v>15</v>
      </c>
      <c r="D127" s="125">
        <f t="shared" si="9"/>
        <v>14.25</v>
      </c>
    </row>
    <row r="128" spans="1:4" x14ac:dyDescent="0.25">
      <c r="A128" s="28" t="str">
        <f>'Master Price List'!A327</f>
        <v>AC-MIC-Z-FPI</v>
      </c>
      <c r="B128" s="36" t="str">
        <f>'Master Price List'!B327</f>
        <v>Height adjustable, no-holes-drilled L-slot microphone clip plate assembly</v>
      </c>
      <c r="C128" s="126">
        <f>'Master Price List'!C327</f>
        <v>26</v>
      </c>
      <c r="D128" s="125">
        <f t="shared" si="9"/>
        <v>24.7</v>
      </c>
    </row>
    <row r="129" spans="1:4" x14ac:dyDescent="0.25">
      <c r="A129" s="28" t="str">
        <f>'Master Price List'!A328</f>
        <v>L3-MCLBRKT</v>
      </c>
      <c r="B129" s="36" t="str">
        <f>'Master Price List'!B328</f>
        <v>Mic bracket w/clip. Bolts to computer mounts, keyboard trays.</v>
      </c>
      <c r="C129" s="126">
        <f>'Master Price List'!C328</f>
        <v>21</v>
      </c>
      <c r="D129" s="125">
        <f t="shared" si="9"/>
        <v>19.95</v>
      </c>
    </row>
    <row r="130" spans="1:4" x14ac:dyDescent="0.25">
      <c r="A130" s="28" t="str">
        <f>'Master Price List'!A329</f>
        <v>FP-MCP2</v>
      </c>
      <c r="B130" s="36" t="str">
        <f>'Master Price List'!B329</f>
        <v>2" Face plate with 2 mic clips</v>
      </c>
      <c r="C130" s="126">
        <f>'Master Price List'!C329</f>
        <v>42</v>
      </c>
      <c r="D130" s="125">
        <f t="shared" si="9"/>
        <v>39.9</v>
      </c>
    </row>
    <row r="131" spans="1:4" x14ac:dyDescent="0.25">
      <c r="A131" s="28" t="str">
        <f>'Master Price List'!A330</f>
        <v>FP-MCP2-3</v>
      </c>
      <c r="B131" s="36" t="str">
        <f>'Master Price List'!B330</f>
        <v>3" Face plate with 2 mic clips</v>
      </c>
      <c r="C131" s="126">
        <f>'Master Price List'!C330</f>
        <v>42</v>
      </c>
      <c r="D131" s="125">
        <f t="shared" si="9"/>
        <v>39.9</v>
      </c>
    </row>
    <row r="132" spans="1:4" x14ac:dyDescent="0.25">
      <c r="C132" s="126"/>
      <c r="D132" s="125"/>
    </row>
    <row r="133" spans="1:4" x14ac:dyDescent="0.25">
      <c r="A133" s="19" t="str">
        <f>'Master Price List'!A333</f>
        <v>Electronics Products and Face Plates</v>
      </c>
      <c r="C133" s="126"/>
      <c r="D133" s="125"/>
    </row>
    <row r="134" spans="1:4" x14ac:dyDescent="0.25">
      <c r="A134" s="28" t="str">
        <f>'Master Price List'!A334</f>
        <v>AC-AP1</v>
      </c>
      <c r="B134" s="36" t="str">
        <f>'Master Price List'!B334</f>
        <v>12 Volt DC power outlet plug only</v>
      </c>
      <c r="C134" s="126">
        <f>'Master Price List'!C334</f>
        <v>10</v>
      </c>
      <c r="D134" s="125">
        <f t="shared" ref="D134:D150" si="10">C134-(C134*$D$1)</f>
        <v>9.5</v>
      </c>
    </row>
    <row r="135" spans="1:4" x14ac:dyDescent="0.25">
      <c r="A135" s="28" t="str">
        <f>'Master Price List'!A335</f>
        <v>AC-AP1COVERS</v>
      </c>
      <c r="B135" s="36" t="str">
        <f>'Master Price List'!B335</f>
        <v>Black plastic captured insert cap</v>
      </c>
      <c r="C135" s="126">
        <f>'Master Price List'!C335</f>
        <v>2</v>
      </c>
      <c r="D135" s="125">
        <f t="shared" si="10"/>
        <v>1.9</v>
      </c>
    </row>
    <row r="136" spans="1:4" x14ac:dyDescent="0.25">
      <c r="A136" s="28" t="str">
        <f>'Master Price List'!A336</f>
        <v>AC-CC-875CAP</v>
      </c>
      <c r="B136" s="36" t="str">
        <f>'Master Price List'!B336</f>
        <v>Black plastic cap cover</v>
      </c>
      <c r="C136" s="126">
        <f>'Master Price List'!C336</f>
        <v>2</v>
      </c>
      <c r="D136" s="125">
        <f t="shared" si="10"/>
        <v>1.9</v>
      </c>
    </row>
    <row r="137" spans="1:4" x14ac:dyDescent="0.25">
      <c r="A137" s="28" t="str">
        <f>'Master Price List'!A337</f>
        <v>AC-AP3</v>
      </c>
      <c r="B137" s="36" t="str">
        <f>'Master Price List'!B337</f>
        <v>External mounted L bracket w/3 DC outlet holes pre-punched; Includes (3) 12V DC outlets</v>
      </c>
      <c r="C137" s="126">
        <f>'Master Price List'!C337</f>
        <v>63</v>
      </c>
      <c r="D137" s="125">
        <f t="shared" si="10"/>
        <v>59.85</v>
      </c>
    </row>
    <row r="138" spans="1:4" x14ac:dyDescent="0.25">
      <c r="A138" s="28" t="str">
        <f>'Master Price List'!A338</f>
        <v>L3-AP1SET</v>
      </c>
      <c r="B138" s="36" t="str">
        <f>'Master Price List'!B338</f>
        <v>12 Volt DC power outlet plug w/black captured cap</v>
      </c>
      <c r="C138" s="126">
        <f>'Master Price List'!C338</f>
        <v>12</v>
      </c>
      <c r="D138" s="125">
        <f t="shared" si="10"/>
        <v>11.4</v>
      </c>
    </row>
    <row r="139" spans="1:4" x14ac:dyDescent="0.25">
      <c r="A139" s="28" t="str">
        <f>'Master Price List'!A340</f>
        <v>FP-USB-2DC</v>
      </c>
      <c r="B139" s="36" t="str">
        <f>'Master Price List'!B340</f>
        <v>2" face plate pre-punched w/ holes for (2) DC outlets &amp; (1) dual-port USB module</v>
      </c>
      <c r="C139" s="126">
        <f>'Master Price List'!C340</f>
        <v>68</v>
      </c>
      <c r="D139" s="125">
        <f t="shared" si="10"/>
        <v>64.599999999999994</v>
      </c>
    </row>
    <row r="140" spans="1:4" x14ac:dyDescent="0.25">
      <c r="A140" s="28" t="str">
        <f>'Master Price List'!A342</f>
        <v>FP-AP1</v>
      </c>
      <c r="B140" s="36" t="str">
        <f>'Master Price List'!B342</f>
        <v>2" face plate w/ (1) DC outlet hole; Centered on plate</v>
      </c>
      <c r="C140" s="126">
        <f>'Master Price List'!C342</f>
        <v>21</v>
      </c>
      <c r="D140" s="125">
        <f t="shared" si="10"/>
        <v>19.95</v>
      </c>
    </row>
    <row r="141" spans="1:4" x14ac:dyDescent="0.25">
      <c r="A141" s="28" t="str">
        <f>'Master Price List'!A343</f>
        <v>FP-AP12</v>
      </c>
      <c r="B141" s="36" t="str">
        <f>'Master Price List'!B343</f>
        <v>2" face plate w/ (2) DC outlet holes; One at each end</v>
      </c>
      <c r="C141" s="126">
        <f>'Master Price List'!C343</f>
        <v>21</v>
      </c>
      <c r="D141" s="125">
        <f t="shared" si="10"/>
        <v>19.95</v>
      </c>
    </row>
    <row r="142" spans="1:4" x14ac:dyDescent="0.25">
      <c r="A142" s="28" t="str">
        <f>'Master Price List'!A344</f>
        <v>FP-AP12-3</v>
      </c>
      <c r="B142" s="36" t="str">
        <f>'Master Price List'!B344</f>
        <v>2" face plate w/ (3) DC outlet holes</v>
      </c>
      <c r="C142" s="126">
        <f>'Master Price List'!C344</f>
        <v>25</v>
      </c>
      <c r="D142" s="125">
        <f t="shared" si="10"/>
        <v>23.75</v>
      </c>
    </row>
    <row r="143" spans="1:4" x14ac:dyDescent="0.25">
      <c r="A143" s="28" t="str">
        <f>'Master Price List'!A345</f>
        <v>FP-AP12-4</v>
      </c>
      <c r="B143" s="36" t="str">
        <f>'Master Price List'!B345</f>
        <v>2" face plate w/ (4) DC outlet holes</v>
      </c>
      <c r="C143" s="126">
        <f>'Master Price List'!C345</f>
        <v>25</v>
      </c>
      <c r="D143" s="125">
        <f t="shared" si="10"/>
        <v>23.75</v>
      </c>
    </row>
    <row r="144" spans="1:4" x14ac:dyDescent="0.25">
      <c r="A144" s="28" t="str">
        <f>'Master Price List'!A346</f>
        <v>FP-AP12CUS</v>
      </c>
      <c r="B144" s="36" t="str">
        <f>'Master Price List'!B346</f>
        <v>2" face plate w/ (2) DC outlet holes; (1) Rocker switch hole</v>
      </c>
      <c r="C144" s="126">
        <f>'Master Price List'!C346</f>
        <v>10</v>
      </c>
      <c r="D144" s="125">
        <f t="shared" si="10"/>
        <v>9.5</v>
      </c>
    </row>
    <row r="145" spans="1:4" x14ac:dyDescent="0.25">
      <c r="A145" s="28" t="str">
        <f>'Master Price List'!A347</f>
        <v>FP-AP2</v>
      </c>
      <c r="B145" s="36" t="str">
        <f>'Master Price List'!B347</f>
        <v>3" face plate w/ (2) DC outlet holes</v>
      </c>
      <c r="C145" s="126">
        <f>'Master Price List'!C347</f>
        <v>26</v>
      </c>
      <c r="D145" s="125">
        <f t="shared" si="10"/>
        <v>24.7</v>
      </c>
    </row>
    <row r="146" spans="1:4" x14ac:dyDescent="0.25">
      <c r="A146" s="28" t="str">
        <f>'Master Price List'!A354</f>
        <v>FP-AP3</v>
      </c>
      <c r="B146" s="36" t="str">
        <f>'Master Price List'!B354</f>
        <v>3" face plate w/ (2) DC outlet holes</v>
      </c>
      <c r="C146" s="126">
        <f>'Master Price List'!C354</f>
        <v>26</v>
      </c>
      <c r="D146" s="125">
        <f t="shared" si="10"/>
        <v>24.7</v>
      </c>
    </row>
    <row r="147" spans="1:4" x14ac:dyDescent="0.25">
      <c r="A147" s="28" t="str">
        <f>'Master Price List'!A355</f>
        <v>FP-AP3-BW</v>
      </c>
      <c r="B147" s="36" t="str">
        <f>'Master Price List'!B355</f>
        <v>3" face plate w/ (3) DC outlet holes; .25 Half circle notch centered along top edge of plate</v>
      </c>
      <c r="C147" s="126">
        <f>'Master Price List'!C355</f>
        <v>26</v>
      </c>
      <c r="D147" s="125">
        <f t="shared" si="10"/>
        <v>24.7</v>
      </c>
    </row>
    <row r="148" spans="1:4" x14ac:dyDescent="0.25">
      <c r="A148" s="28" t="str">
        <f>'Master Price List'!A348</f>
        <v>FP-DECORA</v>
      </c>
      <c r="B148" s="36" t="str">
        <f>'Master Price List'!B348</f>
        <v>2" face plate w/ (1) AC duplex outlet cut-out. Includes duplex outlet.</v>
      </c>
      <c r="C148" s="126">
        <f>'Master Price List'!C348</f>
        <v>40</v>
      </c>
      <c r="D148" s="125">
        <f t="shared" si="10"/>
        <v>38</v>
      </c>
    </row>
    <row r="149" spans="1:4" x14ac:dyDescent="0.25">
      <c r="A149" s="28" t="str">
        <f>'Master Price List'!A349</f>
        <v>FP-2AC2DC</v>
      </c>
      <c r="B149" s="36" t="str">
        <f>'Master Price List'!B349</f>
        <v>2" face plate w/ (1) AC duplex outlet cut-out and (2) DC outlet holes</v>
      </c>
      <c r="C149" s="126">
        <f>'Master Price List'!C349</f>
        <v>47</v>
      </c>
      <c r="D149" s="125">
        <f t="shared" si="10"/>
        <v>44.65</v>
      </c>
    </row>
    <row r="150" spans="1:4" x14ac:dyDescent="0.25">
      <c r="A150" s="28" t="str">
        <f>'Master Price List'!A359</f>
        <v>FP-ACE-K9</v>
      </c>
      <c r="B150" s="36" t="str">
        <f>'Master Price List'!B359</f>
        <v>4" face plate for Hot-n-Pop K9 temperature sensor</v>
      </c>
      <c r="C150" s="126">
        <f>'Master Price List'!C359</f>
        <v>47</v>
      </c>
      <c r="D150" s="125">
        <f t="shared" si="10"/>
        <v>44.65</v>
      </c>
    </row>
    <row r="151" spans="1:4" x14ac:dyDescent="0.25">
      <c r="C151" s="126"/>
      <c r="D151" s="125"/>
    </row>
    <row r="152" spans="1:4" x14ac:dyDescent="0.25">
      <c r="A152" s="19" t="str">
        <f>'Master Price List'!A550</f>
        <v>OEM Re-Located Electronics Face Plates</v>
      </c>
      <c r="C152" s="126"/>
      <c r="D152" s="125"/>
    </row>
    <row r="153" spans="1:4" x14ac:dyDescent="0.25">
      <c r="A153" s="28" t="str">
        <f>'Master Price List'!A551</f>
        <v>FP-TH15-USBDC</v>
      </c>
      <c r="B153" s="36" t="str">
        <f>'Master Price List'!B551</f>
        <v>2" face plate pre-punched w/ holes to fit Tahoe OEM USB &amp; 1 DC outlet</v>
      </c>
      <c r="C153" s="126">
        <f>'Master Price List'!C551</f>
        <v>26</v>
      </c>
      <c r="D153" s="125">
        <f>C153-(C153*$D$1)</f>
        <v>24.7</v>
      </c>
    </row>
    <row r="154" spans="1:4" x14ac:dyDescent="0.25">
      <c r="A154" s="28" t="str">
        <f>'Master Price List'!A552</f>
        <v>FP-TH15-USB-3DC</v>
      </c>
      <c r="B154" s="36" t="str">
        <f>'Master Price List'!B552</f>
        <v>2" face plate pre-punched w/holes to fit Tahoe OEM USB &amp; 3 DC outlet holes</v>
      </c>
      <c r="C154" s="126">
        <f>'Master Price List'!C552</f>
        <v>26</v>
      </c>
      <c r="D154" s="125">
        <f t="shared" ref="D154:D157" si="11">C154-(C154*$D$1)</f>
        <v>24.7</v>
      </c>
    </row>
    <row r="155" spans="1:4" x14ac:dyDescent="0.25">
      <c r="A155" s="28" t="str">
        <f>'Master Price List'!A553</f>
        <v>FP-CH-USBOEM</v>
      </c>
      <c r="B155" s="36" t="str">
        <f>'Master Price List'!B553</f>
        <v>2" face plate pre-punched w/ holes to fit Charger OEM USB &amp; 2 DC outlets</v>
      </c>
      <c r="C155" s="126">
        <f>'Master Price List'!C553</f>
        <v>26</v>
      </c>
      <c r="D155" s="125">
        <f t="shared" si="11"/>
        <v>24.7</v>
      </c>
    </row>
    <row r="156" spans="1:4" x14ac:dyDescent="0.25">
      <c r="A156" s="28" t="str">
        <f>'Master Price List'!A554</f>
        <v>FP-RAM-USB2-AUX</v>
      </c>
      <c r="B156" s="36" t="str">
        <f>'Master Price List'!B554</f>
        <v>2" face plate pre-punched w/ holes to fit Ram OEM USB &amp; 2 DC outlets (2018 Models and newer)</v>
      </c>
      <c r="C156" s="126">
        <f>'Master Price List'!C554</f>
        <v>26</v>
      </c>
      <c r="D156" s="125">
        <f t="shared" si="11"/>
        <v>24.7</v>
      </c>
    </row>
    <row r="157" spans="1:4" x14ac:dyDescent="0.25">
      <c r="A157" s="28" t="str">
        <f>'Master Price List'!A555</f>
        <v>FP-UV-2DC</v>
      </c>
      <c r="B157" s="36" t="str">
        <f>'Master Price List'!B555</f>
        <v>2" face plate pre-punched w/holes to fit PI Utility OEM Sync Option Cut-Out and 2 DC outlets</v>
      </c>
      <c r="C157" s="126">
        <f>'Master Price List'!C555</f>
        <v>26</v>
      </c>
      <c r="D157" s="125">
        <f t="shared" si="11"/>
        <v>24.7</v>
      </c>
    </row>
    <row r="158" spans="1:4" x14ac:dyDescent="0.25">
      <c r="C158" s="126"/>
      <c r="D158" s="125"/>
    </row>
    <row r="159" spans="1:4" x14ac:dyDescent="0.25">
      <c r="A159" s="19" t="str">
        <f>'Master Price List'!A557</f>
        <v>Map Lights &amp; Map Light Face Plates</v>
      </c>
      <c r="C159" s="126"/>
      <c r="D159" s="125"/>
    </row>
    <row r="160" spans="1:4" x14ac:dyDescent="0.25">
      <c r="A160" s="28" t="str">
        <f>'Master Price List'!A558</f>
        <v>AC-LL12</v>
      </c>
      <c r="B160" s="36" t="str">
        <f>'Master Price List'!B558</f>
        <v>12" Gooseneck map light (comes out from housing end)</v>
      </c>
      <c r="C160" s="126">
        <f>'Master Price List'!C558</f>
        <v>63</v>
      </c>
      <c r="D160" s="125">
        <f t="shared" ref="D160:D168" si="12">C160-(C160*$D$1)</f>
        <v>59.85</v>
      </c>
    </row>
    <row r="161" spans="1:5" x14ac:dyDescent="0.25">
      <c r="A161" s="28" t="str">
        <f>'Master Price List'!A559</f>
        <v>AC-LL12-LED</v>
      </c>
      <c r="B161" s="36" t="str">
        <f>'Master Price List'!B559</f>
        <v>12" LED gooseneck map light</v>
      </c>
      <c r="C161" s="126">
        <f>'Master Price List'!C559</f>
        <v>115</v>
      </c>
      <c r="D161" s="125">
        <f t="shared" si="12"/>
        <v>109.25</v>
      </c>
    </row>
    <row r="162" spans="1:5" x14ac:dyDescent="0.25">
      <c r="A162" s="28" t="str">
        <f>'Master Price List'!A560</f>
        <v>AC-LL18</v>
      </c>
      <c r="B162" s="36" t="str">
        <f>'Master Price List'!B560</f>
        <v>18" Gooseneck map light (comes out from housing end)</v>
      </c>
      <c r="C162" s="126">
        <f>'Master Price List'!C560</f>
        <v>73</v>
      </c>
      <c r="D162" s="125">
        <f t="shared" si="12"/>
        <v>69.349999999999994</v>
      </c>
    </row>
    <row r="163" spans="1:5" x14ac:dyDescent="0.25">
      <c r="A163" s="28" t="str">
        <f>'Master Price List'!A561</f>
        <v>AC-LL18-LED</v>
      </c>
      <c r="B163" s="36" t="str">
        <f>'Master Price List'!B561</f>
        <v>18" LED gooseneck map light</v>
      </c>
      <c r="C163" s="126">
        <f>'Master Price List'!C561</f>
        <v>120</v>
      </c>
      <c r="D163" s="125">
        <f t="shared" si="12"/>
        <v>114</v>
      </c>
    </row>
    <row r="164" spans="1:5" x14ac:dyDescent="0.25">
      <c r="A164" s="28" t="str">
        <f>'Master Price List'!A562</f>
        <v>AC-LL-L912</v>
      </c>
      <c r="B164" s="36" t="str">
        <f>'Master Price List'!B562</f>
        <v>12" Gooseneck map light (comes out from top of housing)</v>
      </c>
      <c r="C164" s="126">
        <f>'Master Price List'!C562</f>
        <v>68</v>
      </c>
      <c r="D164" s="125">
        <f t="shared" si="12"/>
        <v>64.599999999999994</v>
      </c>
      <c r="E164" s="28"/>
    </row>
    <row r="165" spans="1:5" x14ac:dyDescent="0.25">
      <c r="A165" s="28" t="str">
        <f>'Master Price List'!A563</f>
        <v>AC-LL-L918</v>
      </c>
      <c r="B165" s="36" t="str">
        <f>'Master Price List'!B563</f>
        <v>18" Gooseneck map light (comes out from top of housing)</v>
      </c>
      <c r="C165" s="126">
        <f>'Master Price List'!C563</f>
        <v>78</v>
      </c>
      <c r="D165" s="125">
        <f t="shared" si="12"/>
        <v>74.099999999999994</v>
      </c>
    </row>
    <row r="166" spans="1:5" x14ac:dyDescent="0.25">
      <c r="A166" s="28" t="str">
        <f>'Master Price List'!A564</f>
        <v>FP-ML1</v>
      </c>
      <c r="B166" s="36" t="str">
        <f>'Master Price List'!B564</f>
        <v>1" face plate w/map light slot</v>
      </c>
      <c r="C166" s="126">
        <f>'Master Price List'!C564</f>
        <v>16</v>
      </c>
      <c r="D166" s="125">
        <f t="shared" si="12"/>
        <v>15.2</v>
      </c>
    </row>
    <row r="167" spans="1:5" x14ac:dyDescent="0.25">
      <c r="A167" s="28" t="str">
        <f>'Master Price List'!A565</f>
        <v>FP-ML2</v>
      </c>
      <c r="B167" s="36" t="str">
        <f>'Master Price List'!B565</f>
        <v>2" face plate w/map light slot</v>
      </c>
      <c r="C167" s="126">
        <f>'Master Price List'!C565</f>
        <v>16</v>
      </c>
      <c r="D167" s="125">
        <f t="shared" si="12"/>
        <v>15.2</v>
      </c>
    </row>
    <row r="168" spans="1:5" x14ac:dyDescent="0.25">
      <c r="A168" s="28" t="str">
        <f>'Master Price List'!A566</f>
        <v>FP-MLDC2</v>
      </c>
      <c r="B168" s="36" t="str">
        <f>'Master Price List'!B566</f>
        <v>2" face plate w/2 DC outlet holes &amp; map light slot</v>
      </c>
      <c r="C168" s="126">
        <f>'Master Price List'!C566</f>
        <v>21</v>
      </c>
      <c r="D168" s="125">
        <f t="shared" si="12"/>
        <v>19.95</v>
      </c>
    </row>
    <row r="169" spans="1:5" x14ac:dyDescent="0.25">
      <c r="C169" s="126"/>
      <c r="D169" s="125"/>
    </row>
    <row r="170" spans="1:5" x14ac:dyDescent="0.25">
      <c r="A170" s="19"/>
      <c r="C170" s="126"/>
      <c r="D170" s="125"/>
    </row>
    <row r="171" spans="1:5" x14ac:dyDescent="0.25">
      <c r="C171" s="126"/>
      <c r="D171" s="125"/>
    </row>
    <row r="172" spans="1:5" x14ac:dyDescent="0.25">
      <c r="C172" s="126"/>
      <c r="D172" s="125"/>
    </row>
    <row r="173" spans="1:5" x14ac:dyDescent="0.25">
      <c r="C173" s="126"/>
      <c r="D173" s="125"/>
    </row>
    <row r="174" spans="1:5" x14ac:dyDescent="0.25">
      <c r="C174" s="126"/>
      <c r="D174" s="125"/>
    </row>
    <row r="175" spans="1:5" x14ac:dyDescent="0.25">
      <c r="C175" s="126"/>
      <c r="D175" s="125"/>
    </row>
    <row r="176" spans="1:5" x14ac:dyDescent="0.25">
      <c r="C176" s="126"/>
      <c r="D176" s="125"/>
    </row>
    <row r="177" spans="3:4" x14ac:dyDescent="0.25">
      <c r="C177" s="126"/>
      <c r="D177" s="125"/>
    </row>
    <row r="178" spans="3:4" x14ac:dyDescent="0.25">
      <c r="C178" s="126"/>
      <c r="D178" s="125"/>
    </row>
    <row r="179" spans="3:4" x14ac:dyDescent="0.25">
      <c r="C179" s="126"/>
      <c r="D179" s="125"/>
    </row>
    <row r="180" spans="3:4" x14ac:dyDescent="0.25">
      <c r="C180" s="126"/>
      <c r="D180" s="125"/>
    </row>
    <row r="181" spans="3:4" x14ac:dyDescent="0.25">
      <c r="C181" s="126"/>
      <c r="D181" s="125"/>
    </row>
    <row r="182" spans="3:4" x14ac:dyDescent="0.25">
      <c r="C182" s="126"/>
      <c r="D182" s="125"/>
    </row>
    <row r="183" spans="3:4" x14ac:dyDescent="0.25">
      <c r="C183" s="126"/>
      <c r="D183" s="125"/>
    </row>
    <row r="184" spans="3:4" x14ac:dyDescent="0.25">
      <c r="C184" s="126"/>
      <c r="D184" s="125"/>
    </row>
    <row r="185" spans="3:4" x14ac:dyDescent="0.25">
      <c r="C185" s="126"/>
      <c r="D185" s="125"/>
    </row>
    <row r="186" spans="3:4" x14ac:dyDescent="0.25">
      <c r="C186" s="126"/>
      <c r="D186" s="125"/>
    </row>
    <row r="187" spans="3:4" x14ac:dyDescent="0.25">
      <c r="C187" s="126"/>
      <c r="D187" s="125"/>
    </row>
    <row r="188" spans="3:4" x14ac:dyDescent="0.25">
      <c r="C188" s="126"/>
      <c r="D188" s="125"/>
    </row>
    <row r="189" spans="3:4" x14ac:dyDescent="0.25">
      <c r="C189" s="126"/>
      <c r="D189" s="125"/>
    </row>
    <row r="190" spans="3:4" x14ac:dyDescent="0.25">
      <c r="C190" s="126"/>
      <c r="D190" s="125"/>
    </row>
    <row r="191" spans="3:4" x14ac:dyDescent="0.25">
      <c r="C191" s="126"/>
      <c r="D191" s="125"/>
    </row>
    <row r="192" spans="3:4" x14ac:dyDescent="0.25">
      <c r="C192" s="126"/>
      <c r="D192" s="125"/>
    </row>
    <row r="193" spans="3:4" x14ac:dyDescent="0.25">
      <c r="C193" s="126"/>
      <c r="D193" s="125"/>
    </row>
    <row r="194" spans="3:4" x14ac:dyDescent="0.25">
      <c r="C194" s="126"/>
      <c r="D194" s="125"/>
    </row>
    <row r="195" spans="3:4" x14ac:dyDescent="0.25">
      <c r="C195" s="126"/>
      <c r="D195" s="125"/>
    </row>
    <row r="196" spans="3:4" x14ac:dyDescent="0.25">
      <c r="C196" s="126"/>
      <c r="D196" s="125"/>
    </row>
    <row r="197" spans="3:4" x14ac:dyDescent="0.25">
      <c r="C197" s="126"/>
      <c r="D197" s="125"/>
    </row>
    <row r="198" spans="3:4" x14ac:dyDescent="0.25">
      <c r="C198" s="126"/>
      <c r="D198" s="125"/>
    </row>
    <row r="199" spans="3:4" x14ac:dyDescent="0.25">
      <c r="C199" s="126"/>
      <c r="D199" s="125"/>
    </row>
    <row r="200" spans="3:4" x14ac:dyDescent="0.25">
      <c r="C200" s="126"/>
      <c r="D200" s="125"/>
    </row>
    <row r="201" spans="3:4" x14ac:dyDescent="0.25">
      <c r="C201" s="126"/>
      <c r="D201" s="125"/>
    </row>
    <row r="202" spans="3:4" x14ac:dyDescent="0.25">
      <c r="C202" s="126"/>
      <c r="D202" s="125"/>
    </row>
    <row r="203" spans="3:4" x14ac:dyDescent="0.25">
      <c r="C203" s="126"/>
      <c r="D203" s="125"/>
    </row>
    <row r="204" spans="3:4" x14ac:dyDescent="0.25">
      <c r="C204" s="126"/>
      <c r="D204" s="125"/>
    </row>
    <row r="205" spans="3:4" x14ac:dyDescent="0.25">
      <c r="C205" s="126"/>
      <c r="D205" s="125"/>
    </row>
    <row r="206" spans="3:4" x14ac:dyDescent="0.25">
      <c r="C206" s="126"/>
      <c r="D206" s="125"/>
    </row>
    <row r="207" spans="3:4" x14ac:dyDescent="0.25">
      <c r="C207" s="126"/>
      <c r="D207" s="125"/>
    </row>
    <row r="208" spans="3:4" x14ac:dyDescent="0.25">
      <c r="C208" s="126"/>
      <c r="D208" s="125"/>
    </row>
    <row r="209" spans="3:4" x14ac:dyDescent="0.25">
      <c r="C209" s="126"/>
      <c r="D209" s="125"/>
    </row>
    <row r="210" spans="3:4" x14ac:dyDescent="0.25">
      <c r="C210" s="126"/>
      <c r="D210" s="125"/>
    </row>
    <row r="211" spans="3:4" x14ac:dyDescent="0.25">
      <c r="C211" s="126"/>
      <c r="D211" s="125"/>
    </row>
    <row r="212" spans="3:4" x14ac:dyDescent="0.25">
      <c r="C212" s="126"/>
      <c r="D212" s="125"/>
    </row>
    <row r="213" spans="3:4" x14ac:dyDescent="0.25">
      <c r="C213" s="126"/>
      <c r="D213" s="125"/>
    </row>
    <row r="214" spans="3:4" x14ac:dyDescent="0.25">
      <c r="C214" s="126"/>
      <c r="D214" s="125"/>
    </row>
    <row r="215" spans="3:4" ht="12.75" customHeight="1" x14ac:dyDescent="0.25">
      <c r="C215" s="126"/>
      <c r="D215" s="125"/>
    </row>
    <row r="216" spans="3:4" ht="14.25" customHeight="1" x14ac:dyDescent="0.25">
      <c r="C216" s="126"/>
      <c r="D216" s="125"/>
    </row>
    <row r="217" spans="3:4" x14ac:dyDescent="0.25">
      <c r="C217" s="126"/>
      <c r="D217" s="125"/>
    </row>
    <row r="218" spans="3:4" x14ac:dyDescent="0.25">
      <c r="C218" s="126"/>
      <c r="D218" s="125"/>
    </row>
    <row r="219" spans="3:4" x14ac:dyDescent="0.25">
      <c r="C219" s="126"/>
      <c r="D219" s="125"/>
    </row>
    <row r="220" spans="3:4" x14ac:dyDescent="0.25">
      <c r="C220" s="126"/>
      <c r="D220" s="125"/>
    </row>
    <row r="221" spans="3:4" x14ac:dyDescent="0.25">
      <c r="C221" s="126"/>
      <c r="D221" s="125"/>
    </row>
    <row r="222" spans="3:4" x14ac:dyDescent="0.25">
      <c r="C222" s="126"/>
      <c r="D222" s="125"/>
    </row>
    <row r="223" spans="3:4" x14ac:dyDescent="0.25">
      <c r="C223" s="126"/>
      <c r="D223" s="125"/>
    </row>
    <row r="224" spans="3:4" x14ac:dyDescent="0.25">
      <c r="C224" s="126"/>
      <c r="D224" s="125"/>
    </row>
    <row r="225" spans="3:4" x14ac:dyDescent="0.25">
      <c r="C225" s="126"/>
      <c r="D225" s="125"/>
    </row>
    <row r="226" spans="3:4" x14ac:dyDescent="0.25">
      <c r="C226" s="126"/>
      <c r="D226" s="125"/>
    </row>
    <row r="227" spans="3:4" x14ac:dyDescent="0.25">
      <c r="C227" s="126"/>
      <c r="D227" s="125"/>
    </row>
    <row r="228" spans="3:4" x14ac:dyDescent="0.25">
      <c r="C228" s="126"/>
      <c r="D228" s="125"/>
    </row>
    <row r="229" spans="3:4" x14ac:dyDescent="0.25">
      <c r="C229" s="126"/>
      <c r="D229" s="125"/>
    </row>
    <row r="230" spans="3:4" x14ac:dyDescent="0.25">
      <c r="C230" s="126"/>
      <c r="D230" s="125"/>
    </row>
    <row r="231" spans="3:4" x14ac:dyDescent="0.25">
      <c r="C231" s="126"/>
      <c r="D231" s="125"/>
    </row>
    <row r="232" spans="3:4" x14ac:dyDescent="0.25">
      <c r="C232" s="126"/>
      <c r="D232" s="125"/>
    </row>
    <row r="233" spans="3:4" x14ac:dyDescent="0.25">
      <c r="C233" s="126"/>
      <c r="D233" s="125"/>
    </row>
    <row r="234" spans="3:4" x14ac:dyDescent="0.25">
      <c r="C234" s="126"/>
      <c r="D234" s="125"/>
    </row>
    <row r="235" spans="3:4" x14ac:dyDescent="0.25">
      <c r="C235" s="126"/>
      <c r="D235" s="125"/>
    </row>
    <row r="236" spans="3:4" x14ac:dyDescent="0.25">
      <c r="C236" s="126"/>
      <c r="D236" s="125"/>
    </row>
    <row r="237" spans="3:4" x14ac:dyDescent="0.25">
      <c r="C237" s="126"/>
      <c r="D237" s="125"/>
    </row>
    <row r="238" spans="3:4" x14ac:dyDescent="0.25">
      <c r="C238" s="126"/>
      <c r="D238" s="125"/>
    </row>
    <row r="239" spans="3:4" x14ac:dyDescent="0.25">
      <c r="C239" s="126"/>
      <c r="D239" s="125"/>
    </row>
    <row r="240" spans="3:4" x14ac:dyDescent="0.25">
      <c r="C240" s="126"/>
      <c r="D240" s="125"/>
    </row>
    <row r="241" spans="3:4" x14ac:dyDescent="0.25">
      <c r="C241" s="126"/>
      <c r="D241" s="125"/>
    </row>
    <row r="242" spans="3:4" x14ac:dyDescent="0.25">
      <c r="C242" s="126"/>
      <c r="D242" s="125"/>
    </row>
    <row r="243" spans="3:4" x14ac:dyDescent="0.25">
      <c r="C243" s="126"/>
      <c r="D243" s="125"/>
    </row>
    <row r="244" spans="3:4" x14ac:dyDescent="0.25">
      <c r="C244" s="126"/>
      <c r="D244" s="125"/>
    </row>
    <row r="245" spans="3:4" x14ac:dyDescent="0.25">
      <c r="C245" s="126"/>
      <c r="D245" s="125"/>
    </row>
    <row r="246" spans="3:4" x14ac:dyDescent="0.25">
      <c r="C246" s="126"/>
      <c r="D246" s="125"/>
    </row>
    <row r="247" spans="3:4" x14ac:dyDescent="0.25">
      <c r="C247" s="126"/>
      <c r="D247" s="125"/>
    </row>
    <row r="248" spans="3:4" x14ac:dyDescent="0.25">
      <c r="C248" s="126"/>
      <c r="D248" s="125"/>
    </row>
    <row r="249" spans="3:4" x14ac:dyDescent="0.25">
      <c r="C249" s="126"/>
      <c r="D249" s="125"/>
    </row>
    <row r="250" spans="3:4" x14ac:dyDescent="0.25">
      <c r="C250" s="126"/>
      <c r="D250" s="125"/>
    </row>
    <row r="251" spans="3:4" x14ac:dyDescent="0.25">
      <c r="C251" s="126"/>
      <c r="D251" s="125"/>
    </row>
    <row r="252" spans="3:4" x14ac:dyDescent="0.25">
      <c r="C252" s="126"/>
      <c r="D252" s="125"/>
    </row>
    <row r="253" spans="3:4" x14ac:dyDescent="0.25">
      <c r="C253" s="126"/>
      <c r="D253" s="125"/>
    </row>
    <row r="254" spans="3:4" x14ac:dyDescent="0.25">
      <c r="C254" s="126"/>
      <c r="D254" s="125"/>
    </row>
    <row r="255" spans="3:4" x14ac:dyDescent="0.25">
      <c r="C255" s="126"/>
      <c r="D255" s="125"/>
    </row>
    <row r="256" spans="3:4" x14ac:dyDescent="0.25">
      <c r="C256" s="126"/>
      <c r="D256" s="125"/>
    </row>
    <row r="257" spans="3:4" x14ac:dyDescent="0.25">
      <c r="C257" s="126"/>
      <c r="D257" s="125"/>
    </row>
    <row r="258" spans="3:4" x14ac:dyDescent="0.25">
      <c r="C258" s="126"/>
      <c r="D258" s="125"/>
    </row>
    <row r="259" spans="3:4" x14ac:dyDescent="0.25">
      <c r="C259" s="126"/>
      <c r="D259" s="125"/>
    </row>
    <row r="260" spans="3:4" x14ac:dyDescent="0.25">
      <c r="C260" s="126"/>
      <c r="D260" s="125"/>
    </row>
    <row r="261" spans="3:4" x14ac:dyDescent="0.25">
      <c r="C261" s="126"/>
      <c r="D261" s="125"/>
    </row>
    <row r="262" spans="3:4" x14ac:dyDescent="0.25">
      <c r="C262" s="126"/>
      <c r="D262" s="125"/>
    </row>
    <row r="263" spans="3:4" x14ac:dyDescent="0.25">
      <c r="C263" s="126"/>
      <c r="D263" s="125"/>
    </row>
    <row r="264" spans="3:4" x14ac:dyDescent="0.25">
      <c r="C264" s="126"/>
      <c r="D264" s="125"/>
    </row>
    <row r="265" spans="3:4" x14ac:dyDescent="0.25">
      <c r="C265" s="126"/>
      <c r="D265" s="125"/>
    </row>
    <row r="266" spans="3:4" x14ac:dyDescent="0.25">
      <c r="C266" s="126"/>
      <c r="D266" s="125"/>
    </row>
    <row r="267" spans="3:4" x14ac:dyDescent="0.25">
      <c r="C267" s="126"/>
      <c r="D267" s="125"/>
    </row>
    <row r="268" spans="3:4" x14ac:dyDescent="0.25">
      <c r="C268" s="126"/>
      <c r="D268" s="125"/>
    </row>
    <row r="269" spans="3:4" x14ac:dyDescent="0.25">
      <c r="C269" s="126"/>
      <c r="D269" s="125"/>
    </row>
    <row r="270" spans="3:4" x14ac:dyDescent="0.25">
      <c r="C270" s="126"/>
      <c r="D270" s="125"/>
    </row>
    <row r="271" spans="3:4" x14ac:dyDescent="0.25">
      <c r="C271" s="126"/>
      <c r="D271" s="125"/>
    </row>
    <row r="272" spans="3:4" x14ac:dyDescent="0.25">
      <c r="C272" s="126"/>
      <c r="D272" s="125"/>
    </row>
    <row r="273" spans="3:4" x14ac:dyDescent="0.25">
      <c r="C273" s="126"/>
      <c r="D273" s="125"/>
    </row>
    <row r="274" spans="3:4" x14ac:dyDescent="0.25">
      <c r="C274" s="126"/>
      <c r="D274" s="125"/>
    </row>
    <row r="275" spans="3:4" x14ac:dyDescent="0.25">
      <c r="C275" s="126"/>
      <c r="D275" s="125"/>
    </row>
    <row r="276" spans="3:4" x14ac:dyDescent="0.25">
      <c r="C276" s="126"/>
      <c r="D276" s="125"/>
    </row>
    <row r="277" spans="3:4" x14ac:dyDescent="0.25">
      <c r="C277" s="126"/>
      <c r="D277" s="125"/>
    </row>
    <row r="278" spans="3:4" x14ac:dyDescent="0.25">
      <c r="C278" s="126"/>
      <c r="D278" s="125"/>
    </row>
    <row r="279" spans="3:4" x14ac:dyDescent="0.25">
      <c r="C279" s="126"/>
      <c r="D279" s="125"/>
    </row>
    <row r="280" spans="3:4" x14ac:dyDescent="0.25">
      <c r="C280" s="126"/>
      <c r="D280" s="125"/>
    </row>
    <row r="281" spans="3:4" x14ac:dyDescent="0.25">
      <c r="C281" s="126"/>
      <c r="D281" s="125"/>
    </row>
    <row r="282" spans="3:4" x14ac:dyDescent="0.25">
      <c r="C282" s="126"/>
      <c r="D282" s="125"/>
    </row>
    <row r="283" spans="3:4" x14ac:dyDescent="0.25">
      <c r="C283" s="126"/>
      <c r="D283" s="125"/>
    </row>
    <row r="284" spans="3:4" x14ac:dyDescent="0.25">
      <c r="C284" s="126"/>
      <c r="D284" s="125"/>
    </row>
    <row r="285" spans="3:4" x14ac:dyDescent="0.25">
      <c r="C285" s="126"/>
      <c r="D285" s="125"/>
    </row>
    <row r="286" spans="3:4" x14ac:dyDescent="0.25">
      <c r="C286" s="126"/>
      <c r="D286" s="125"/>
    </row>
    <row r="287" spans="3:4" x14ac:dyDescent="0.25">
      <c r="C287" s="126"/>
      <c r="D287" s="125"/>
    </row>
    <row r="288" spans="3:4" x14ac:dyDescent="0.25">
      <c r="C288" s="126"/>
      <c r="D288" s="125"/>
    </row>
    <row r="289" spans="3:4" x14ac:dyDescent="0.25">
      <c r="C289" s="126"/>
      <c r="D289" s="125"/>
    </row>
    <row r="290" spans="3:4" x14ac:dyDescent="0.25">
      <c r="C290" s="126"/>
      <c r="D290" s="125"/>
    </row>
    <row r="291" spans="3:4" x14ac:dyDescent="0.25">
      <c r="C291" s="126"/>
      <c r="D291" s="125"/>
    </row>
    <row r="292" spans="3:4" x14ac:dyDescent="0.25">
      <c r="C292" s="126"/>
      <c r="D292" s="125"/>
    </row>
    <row r="293" spans="3:4" x14ac:dyDescent="0.25">
      <c r="C293" s="126"/>
      <c r="D293" s="125"/>
    </row>
    <row r="294" spans="3:4" x14ac:dyDescent="0.25">
      <c r="C294" s="126"/>
      <c r="D294" s="125"/>
    </row>
    <row r="295" spans="3:4" x14ac:dyDescent="0.25">
      <c r="C295" s="126"/>
      <c r="D295" s="125"/>
    </row>
    <row r="296" spans="3:4" x14ac:dyDescent="0.25">
      <c r="C296" s="126"/>
      <c r="D296" s="125"/>
    </row>
    <row r="297" spans="3:4" x14ac:dyDescent="0.25">
      <c r="C297" s="126"/>
      <c r="D297" s="125"/>
    </row>
    <row r="298" spans="3:4" x14ac:dyDescent="0.25">
      <c r="C298" s="126"/>
      <c r="D298" s="125"/>
    </row>
    <row r="299" spans="3:4" x14ac:dyDescent="0.25">
      <c r="C299" s="126"/>
      <c r="D299" s="125"/>
    </row>
    <row r="300" spans="3:4" x14ac:dyDescent="0.25">
      <c r="C300" s="126"/>
      <c r="D300" s="125"/>
    </row>
    <row r="301" spans="3:4" x14ac:dyDescent="0.25">
      <c r="C301" s="126"/>
      <c r="D301" s="125"/>
    </row>
    <row r="302" spans="3:4" x14ac:dyDescent="0.25">
      <c r="C302" s="126"/>
      <c r="D302" s="125"/>
    </row>
    <row r="303" spans="3:4" x14ac:dyDescent="0.25">
      <c r="C303" s="126"/>
      <c r="D303" s="125"/>
    </row>
    <row r="304" spans="3:4" x14ac:dyDescent="0.25">
      <c r="C304" s="126"/>
      <c r="D304" s="125"/>
    </row>
    <row r="305" spans="3:4" x14ac:dyDescent="0.25">
      <c r="C305" s="126"/>
      <c r="D305" s="125"/>
    </row>
    <row r="306" spans="3:4" x14ac:dyDescent="0.25">
      <c r="C306" s="126"/>
      <c r="D306" s="125"/>
    </row>
    <row r="307" spans="3:4" x14ac:dyDescent="0.25">
      <c r="C307" s="126"/>
      <c r="D307" s="125"/>
    </row>
    <row r="308" spans="3:4" x14ac:dyDescent="0.25">
      <c r="C308" s="126"/>
      <c r="D308" s="125"/>
    </row>
    <row r="309" spans="3:4" x14ac:dyDescent="0.25">
      <c r="C309" s="126"/>
      <c r="D309" s="125"/>
    </row>
    <row r="310" spans="3:4" x14ac:dyDescent="0.25">
      <c r="C310" s="126"/>
      <c r="D310" s="125"/>
    </row>
    <row r="311" spans="3:4" x14ac:dyDescent="0.25">
      <c r="C311" s="126"/>
      <c r="D311" s="125"/>
    </row>
    <row r="312" spans="3:4" x14ac:dyDescent="0.25">
      <c r="C312" s="126"/>
      <c r="D312" s="125"/>
    </row>
    <row r="313" spans="3:4" x14ac:dyDescent="0.25">
      <c r="C313" s="126"/>
      <c r="D313" s="125"/>
    </row>
    <row r="314" spans="3:4" x14ac:dyDescent="0.25">
      <c r="C314" s="126"/>
      <c r="D314" s="125"/>
    </row>
    <row r="315" spans="3:4" x14ac:dyDescent="0.25">
      <c r="C315" s="126"/>
      <c r="D315" s="125"/>
    </row>
    <row r="316" spans="3:4" x14ac:dyDescent="0.25">
      <c r="C316" s="126"/>
      <c r="D316" s="125"/>
    </row>
    <row r="317" spans="3:4" x14ac:dyDescent="0.25">
      <c r="C317" s="126"/>
      <c r="D317" s="125"/>
    </row>
    <row r="318" spans="3:4" ht="12" customHeight="1" x14ac:dyDescent="0.25">
      <c r="C318" s="126"/>
      <c r="D318" s="125"/>
    </row>
    <row r="319" spans="3:4" x14ac:dyDescent="0.25">
      <c r="C319" s="126"/>
      <c r="D319" s="125"/>
    </row>
    <row r="320" spans="3:4" x14ac:dyDescent="0.25">
      <c r="C320" s="126"/>
      <c r="D320" s="125"/>
    </row>
    <row r="321" spans="3:4" x14ac:dyDescent="0.25">
      <c r="C321" s="126"/>
      <c r="D321" s="125"/>
    </row>
    <row r="322" spans="3:4" x14ac:dyDescent="0.25">
      <c r="C322" s="126"/>
      <c r="D322" s="125"/>
    </row>
    <row r="323" spans="3:4" x14ac:dyDescent="0.25">
      <c r="C323" s="126"/>
      <c r="D323" s="125"/>
    </row>
    <row r="324" spans="3:4" x14ac:dyDescent="0.25">
      <c r="C324" s="126"/>
      <c r="D324" s="125"/>
    </row>
    <row r="325" spans="3:4" x14ac:dyDescent="0.25">
      <c r="C325" s="126"/>
      <c r="D325" s="125"/>
    </row>
    <row r="326" spans="3:4" x14ac:dyDescent="0.25">
      <c r="C326" s="126"/>
      <c r="D326" s="125"/>
    </row>
    <row r="327" spans="3:4" x14ac:dyDescent="0.25">
      <c r="C327" s="126"/>
      <c r="D327" s="125"/>
    </row>
    <row r="328" spans="3:4" x14ac:dyDescent="0.25">
      <c r="C328" s="126"/>
      <c r="D328" s="125"/>
    </row>
    <row r="329" spans="3:4" x14ac:dyDescent="0.25">
      <c r="C329" s="126"/>
      <c r="D329" s="125"/>
    </row>
    <row r="330" spans="3:4" x14ac:dyDescent="0.25">
      <c r="C330" s="126"/>
      <c r="D330" s="125"/>
    </row>
    <row r="331" spans="3:4" x14ac:dyDescent="0.25">
      <c r="C331" s="126"/>
      <c r="D331" s="125"/>
    </row>
    <row r="332" spans="3:4" x14ac:dyDescent="0.25">
      <c r="C332" s="126"/>
      <c r="D332" s="125"/>
    </row>
    <row r="333" spans="3:4" x14ac:dyDescent="0.25">
      <c r="C333" s="126"/>
      <c r="D333" s="125"/>
    </row>
    <row r="334" spans="3:4" x14ac:dyDescent="0.25">
      <c r="C334" s="126"/>
      <c r="D334" s="125"/>
    </row>
    <row r="335" spans="3:4" x14ac:dyDescent="0.25">
      <c r="C335" s="126"/>
      <c r="D335" s="125"/>
    </row>
    <row r="336" spans="3:4" x14ac:dyDescent="0.25">
      <c r="C336" s="126"/>
      <c r="D336" s="125"/>
    </row>
    <row r="337" spans="3:4" ht="13.5" customHeight="1" x14ac:dyDescent="0.25">
      <c r="C337" s="126"/>
      <c r="D337" s="125"/>
    </row>
    <row r="338" spans="3:4" x14ac:dyDescent="0.25">
      <c r="C338" s="126"/>
      <c r="D338" s="125"/>
    </row>
    <row r="339" spans="3:4" ht="13.5" customHeight="1" x14ac:dyDescent="0.25">
      <c r="C339" s="126"/>
      <c r="D339" s="125"/>
    </row>
    <row r="340" spans="3:4" x14ac:dyDescent="0.25">
      <c r="C340" s="126"/>
      <c r="D340" s="125"/>
    </row>
    <row r="341" spans="3:4" x14ac:dyDescent="0.25">
      <c r="C341" s="126"/>
      <c r="D341" s="125"/>
    </row>
    <row r="342" spans="3:4" x14ac:dyDescent="0.25">
      <c r="C342" s="126"/>
      <c r="D342" s="125"/>
    </row>
    <row r="343" spans="3:4" x14ac:dyDescent="0.25">
      <c r="C343" s="126"/>
      <c r="D343" s="125"/>
    </row>
    <row r="344" spans="3:4" x14ac:dyDescent="0.25">
      <c r="C344" s="126"/>
      <c r="D344" s="125"/>
    </row>
    <row r="345" spans="3:4" x14ac:dyDescent="0.25">
      <c r="C345" s="126"/>
      <c r="D345" s="125"/>
    </row>
    <row r="346" spans="3:4" x14ac:dyDescent="0.25">
      <c r="C346" s="126"/>
      <c r="D346" s="125"/>
    </row>
    <row r="347" spans="3:4" x14ac:dyDescent="0.25">
      <c r="C347" s="126"/>
      <c r="D347" s="125"/>
    </row>
    <row r="348" spans="3:4" x14ac:dyDescent="0.25">
      <c r="C348" s="126"/>
      <c r="D348" s="125"/>
    </row>
    <row r="349" spans="3:4" x14ac:dyDescent="0.25">
      <c r="C349" s="126"/>
      <c r="D349" s="125"/>
    </row>
    <row r="350" spans="3:4" x14ac:dyDescent="0.25">
      <c r="C350" s="126"/>
      <c r="D350" s="125"/>
    </row>
    <row r="351" spans="3:4" x14ac:dyDescent="0.25">
      <c r="C351" s="126"/>
      <c r="D351" s="125"/>
    </row>
    <row r="352" spans="3:4" x14ac:dyDescent="0.25">
      <c r="C352" s="126"/>
      <c r="D352" s="125"/>
    </row>
    <row r="353" spans="3:4" x14ac:dyDescent="0.25">
      <c r="C353" s="126"/>
      <c r="D353" s="125"/>
    </row>
    <row r="354" spans="3:4" x14ac:dyDescent="0.25">
      <c r="C354" s="126"/>
      <c r="D354" s="125"/>
    </row>
    <row r="355" spans="3:4" x14ac:dyDescent="0.25">
      <c r="C355" s="126"/>
      <c r="D355" s="125"/>
    </row>
    <row r="356" spans="3:4" x14ac:dyDescent="0.25">
      <c r="C356" s="126"/>
      <c r="D356" s="125"/>
    </row>
    <row r="357" spans="3:4" x14ac:dyDescent="0.25">
      <c r="C357" s="126"/>
      <c r="D357" s="125"/>
    </row>
    <row r="358" spans="3:4" x14ac:dyDescent="0.25">
      <c r="C358" s="126"/>
      <c r="D358" s="125"/>
    </row>
    <row r="359" spans="3:4" x14ac:dyDescent="0.25">
      <c r="C359" s="126"/>
      <c r="D359" s="125"/>
    </row>
    <row r="360" spans="3:4" x14ac:dyDescent="0.25">
      <c r="C360" s="126"/>
      <c r="D360" s="125"/>
    </row>
    <row r="361" spans="3:4" x14ac:dyDescent="0.25">
      <c r="C361" s="126"/>
      <c r="D361" s="125"/>
    </row>
    <row r="362" spans="3:4" x14ac:dyDescent="0.25">
      <c r="C362" s="126"/>
      <c r="D362" s="125"/>
    </row>
    <row r="363" spans="3:4" x14ac:dyDescent="0.25">
      <c r="C363" s="126"/>
      <c r="D363" s="125"/>
    </row>
    <row r="364" spans="3:4" x14ac:dyDescent="0.25">
      <c r="C364" s="126"/>
      <c r="D364" s="125"/>
    </row>
    <row r="365" spans="3:4" x14ac:dyDescent="0.25">
      <c r="C365" s="126"/>
      <c r="D365" s="125"/>
    </row>
    <row r="366" spans="3:4" x14ac:dyDescent="0.25">
      <c r="C366" s="126"/>
      <c r="D366" s="125"/>
    </row>
    <row r="367" spans="3:4" x14ac:dyDescent="0.25">
      <c r="C367" s="126"/>
      <c r="D367" s="125"/>
    </row>
    <row r="368" spans="3:4" x14ac:dyDescent="0.25">
      <c r="C368" s="126"/>
      <c r="D368" s="125"/>
    </row>
    <row r="369" spans="3:4" x14ac:dyDescent="0.25">
      <c r="C369" s="126"/>
      <c r="D369" s="125"/>
    </row>
    <row r="370" spans="3:4" x14ac:dyDescent="0.25">
      <c r="C370" s="126"/>
      <c r="D370" s="125"/>
    </row>
    <row r="371" spans="3:4" x14ac:dyDescent="0.25">
      <c r="C371" s="126"/>
      <c r="D371" s="125"/>
    </row>
    <row r="372" spans="3:4" x14ac:dyDescent="0.25">
      <c r="C372" s="126"/>
      <c r="D372" s="125"/>
    </row>
    <row r="373" spans="3:4" x14ac:dyDescent="0.25">
      <c r="C373" s="126"/>
      <c r="D373" s="125"/>
    </row>
    <row r="374" spans="3:4" x14ac:dyDescent="0.25">
      <c r="C374" s="126"/>
      <c r="D374" s="125"/>
    </row>
    <row r="375" spans="3:4" x14ac:dyDescent="0.25">
      <c r="C375" s="126"/>
      <c r="D375" s="125"/>
    </row>
    <row r="376" spans="3:4" x14ac:dyDescent="0.25">
      <c r="C376" s="126"/>
      <c r="D376" s="125"/>
    </row>
    <row r="377" spans="3:4" x14ac:dyDescent="0.25">
      <c r="C377" s="126"/>
      <c r="D377" s="125"/>
    </row>
    <row r="378" spans="3:4" x14ac:dyDescent="0.25">
      <c r="C378" s="126"/>
      <c r="D378" s="125"/>
    </row>
    <row r="379" spans="3:4" x14ac:dyDescent="0.25">
      <c r="C379" s="126"/>
      <c r="D379" s="125"/>
    </row>
    <row r="380" spans="3:4" x14ac:dyDescent="0.25">
      <c r="C380" s="126"/>
      <c r="D380" s="125"/>
    </row>
    <row r="381" spans="3:4" x14ac:dyDescent="0.25">
      <c r="C381" s="126"/>
      <c r="D381" s="125"/>
    </row>
    <row r="382" spans="3:4" x14ac:dyDescent="0.25">
      <c r="C382" s="126"/>
      <c r="D382" s="125"/>
    </row>
    <row r="383" spans="3:4" x14ac:dyDescent="0.25">
      <c r="C383" s="126"/>
      <c r="D383" s="125"/>
    </row>
    <row r="384" spans="3:4" x14ac:dyDescent="0.25">
      <c r="C384" s="126"/>
      <c r="D384" s="125"/>
    </row>
    <row r="385" spans="3:4" x14ac:dyDescent="0.25">
      <c r="C385" s="126"/>
      <c r="D385" s="125"/>
    </row>
    <row r="386" spans="3:4" x14ac:dyDescent="0.25">
      <c r="C386" s="126"/>
      <c r="D386" s="125"/>
    </row>
    <row r="387" spans="3:4" x14ac:dyDescent="0.25">
      <c r="C387" s="126"/>
      <c r="D387" s="125"/>
    </row>
    <row r="388" spans="3:4" x14ac:dyDescent="0.25">
      <c r="C388" s="126"/>
      <c r="D388" s="125"/>
    </row>
    <row r="389" spans="3:4" x14ac:dyDescent="0.25">
      <c r="C389" s="126"/>
      <c r="D389" s="125"/>
    </row>
    <row r="390" spans="3:4" x14ac:dyDescent="0.25">
      <c r="C390" s="126"/>
      <c r="D390" s="125"/>
    </row>
    <row r="391" spans="3:4" x14ac:dyDescent="0.25">
      <c r="C391" s="126"/>
      <c r="D391" s="125"/>
    </row>
    <row r="392" spans="3:4" x14ac:dyDescent="0.25">
      <c r="C392" s="126"/>
      <c r="D392" s="125"/>
    </row>
    <row r="393" spans="3:4" x14ac:dyDescent="0.25">
      <c r="C393" s="126"/>
      <c r="D393" s="125"/>
    </row>
    <row r="394" spans="3:4" x14ac:dyDescent="0.25">
      <c r="C394" s="126"/>
      <c r="D394" s="125"/>
    </row>
    <row r="395" spans="3:4" x14ac:dyDescent="0.25">
      <c r="C395" s="126"/>
      <c r="D395" s="125"/>
    </row>
    <row r="396" spans="3:4" x14ac:dyDescent="0.25">
      <c r="C396" s="126"/>
      <c r="D396" s="125"/>
    </row>
    <row r="397" spans="3:4" x14ac:dyDescent="0.25">
      <c r="C397" s="126"/>
      <c r="D397" s="125"/>
    </row>
    <row r="398" spans="3:4" x14ac:dyDescent="0.25">
      <c r="C398" s="126"/>
      <c r="D398" s="125"/>
    </row>
    <row r="399" spans="3:4" x14ac:dyDescent="0.25">
      <c r="C399" s="126"/>
      <c r="D399" s="125"/>
    </row>
    <row r="400" spans="3:4" x14ac:dyDescent="0.25">
      <c r="C400" s="126"/>
      <c r="D400" s="125"/>
    </row>
    <row r="401" spans="3:4" x14ac:dyDescent="0.25">
      <c r="C401" s="126"/>
      <c r="D401" s="125"/>
    </row>
    <row r="402" spans="3:4" x14ac:dyDescent="0.25">
      <c r="C402" s="126"/>
      <c r="D402" s="125"/>
    </row>
    <row r="403" spans="3:4" x14ac:dyDescent="0.25">
      <c r="C403" s="126"/>
      <c r="D403" s="125"/>
    </row>
    <row r="404" spans="3:4" x14ac:dyDescent="0.25">
      <c r="C404" s="126"/>
      <c r="D404" s="125"/>
    </row>
    <row r="405" spans="3:4" x14ac:dyDescent="0.25">
      <c r="C405" s="126"/>
      <c r="D405" s="125"/>
    </row>
    <row r="406" spans="3:4" x14ac:dyDescent="0.25">
      <c r="C406" s="126"/>
      <c r="D406" s="125"/>
    </row>
    <row r="743" ht="12" customHeight="1" x14ac:dyDescent="0.25"/>
    <row r="809" ht="12" customHeight="1" x14ac:dyDescent="0.25"/>
    <row r="995" ht="13.5" customHeight="1" x14ac:dyDescent="0.25"/>
    <row r="1067" ht="12" customHeight="1" x14ac:dyDescent="0.25"/>
    <row r="1079" spans="1:4" s="27" customFormat="1" ht="12.75" customHeight="1" x14ac:dyDescent="0.25">
      <c r="A1079" s="28"/>
      <c r="B1079" s="36"/>
      <c r="C1079" s="37"/>
      <c r="D1079" s="35"/>
    </row>
    <row r="1093" ht="12" customHeight="1" x14ac:dyDescent="0.25"/>
    <row r="1099" ht="13.5" customHeight="1" x14ac:dyDescent="0.25"/>
  </sheetData>
  <hyperlinks>
    <hyperlink ref="A1" location="TOC!A1" display="TOC" xr:uid="{00000000-0004-0000-0100-000000000000}"/>
  </hyperlinks>
  <pageMargins left="0.25" right="0.25" top="0.75" bottom="0.75" header="0.3" footer="0.3"/>
  <pageSetup scale="65" orientation="portrait" horizontalDpi="4294967293" verticalDpi="4294967293" r:id="rId1"/>
  <headerFooter>
    <oddFooter>&amp;L&amp;"Arial,Italic"Rev. 06/04/2019 ea</oddFooter>
  </headerFooter>
  <rowBreaks count="3" manualBreakCount="3">
    <brk id="57" max="16383" man="1"/>
    <brk id="114" max="16383" man="1"/>
    <brk id="16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91C5F-67A5-4A8D-879A-64B6FA2448B1}">
  <dimension ref="A1:I1093"/>
  <sheetViews>
    <sheetView zoomScale="130" zoomScaleNormal="130" workbookViewId="0">
      <pane ySplit="1" topLeftCell="A2" activePane="bottomLeft" state="frozen"/>
      <selection pane="bottomLeft" activeCell="A5" sqref="A5:D5"/>
    </sheetView>
  </sheetViews>
  <sheetFormatPr defaultColWidth="16.33203125" defaultRowHeight="14.4" x14ac:dyDescent="0.25"/>
  <cols>
    <col min="1" max="1" width="29.44140625" style="28" customWidth="1"/>
    <col min="2" max="2" width="94" style="36" customWidth="1"/>
    <col min="3" max="3" width="11.33203125" style="37" customWidth="1"/>
    <col min="4" max="4" width="14.6640625" style="35" customWidth="1"/>
    <col min="5" max="5" width="16.33203125" style="27"/>
    <col min="6" max="16384" width="16.33203125" style="28"/>
  </cols>
  <sheetData>
    <row r="1" spans="1:4" ht="15.6" x14ac:dyDescent="0.25">
      <c r="A1" s="51" t="s">
        <v>1285</v>
      </c>
      <c r="B1" s="98" t="s">
        <v>2020</v>
      </c>
      <c r="C1" s="25"/>
      <c r="D1" s="26">
        <v>0.05</v>
      </c>
    </row>
    <row r="2" spans="1:4" ht="15" customHeight="1" x14ac:dyDescent="0.25">
      <c r="A2" s="55" t="s">
        <v>384</v>
      </c>
      <c r="B2" s="64" t="s">
        <v>644</v>
      </c>
      <c r="C2" s="65" t="s">
        <v>1063</v>
      </c>
      <c r="D2" s="58" t="s">
        <v>381</v>
      </c>
    </row>
    <row r="3" spans="1:4" ht="29.25" customHeight="1" x14ac:dyDescent="0.25">
      <c r="A3" s="185" t="s">
        <v>2163</v>
      </c>
      <c r="B3" s="185"/>
      <c r="C3" s="185"/>
      <c r="D3" s="185"/>
    </row>
    <row r="4" spans="1:4" ht="15.6" x14ac:dyDescent="0.25">
      <c r="A4" s="105"/>
      <c r="B4" s="105"/>
      <c r="C4" s="105"/>
      <c r="D4" s="105"/>
    </row>
    <row r="5" spans="1:4" ht="15.6" x14ac:dyDescent="0.3">
      <c r="A5" s="184" t="s">
        <v>2018</v>
      </c>
      <c r="B5" s="184"/>
      <c r="C5" s="184"/>
      <c r="D5" s="184"/>
    </row>
    <row r="6" spans="1:4" x14ac:dyDescent="0.25">
      <c r="A6" s="28" t="str">
        <f>'Master Price List'!A363</f>
        <v>FP-M9004</v>
      </c>
      <c r="B6" s="36" t="str">
        <f>'Master Price List'!B363</f>
        <v>2" DEK A9 (direct entry keypad)</v>
      </c>
      <c r="C6" s="126">
        <f>'Master Price List'!C363</f>
        <v>40</v>
      </c>
      <c r="D6" s="125">
        <f>C6-(C6*$D$1)</f>
        <v>38</v>
      </c>
    </row>
    <row r="7" spans="1:4" x14ac:dyDescent="0.25">
      <c r="A7" s="28" t="str">
        <f>'Master Price List'!A364</f>
        <v>FP-M9005</v>
      </c>
      <c r="B7" s="36" t="str">
        <f>'Master Price List'!B364</f>
        <v>3" Dual DEK A9 face plate</v>
      </c>
      <c r="C7" s="126">
        <f>'Master Price List'!C364</f>
        <v>40</v>
      </c>
      <c r="D7" s="125">
        <f t="shared" ref="D7:D67" si="0">C7-(C7*$D$1)</f>
        <v>38</v>
      </c>
    </row>
    <row r="8" spans="1:4" x14ac:dyDescent="0.25">
      <c r="A8" s="28" t="str">
        <f>'Master Price List'!A365</f>
        <v>FP-MXTL2500</v>
      </c>
      <c r="B8" s="36" t="str">
        <f>'Master Price List'!B365</f>
        <v>3" XTL2500/5000/APX6500 remote 05/07</v>
      </c>
      <c r="C8" s="126">
        <f>'Master Price List'!C365</f>
        <v>40</v>
      </c>
      <c r="D8" s="125">
        <f t="shared" si="0"/>
        <v>38</v>
      </c>
    </row>
    <row r="9" spans="1:4" x14ac:dyDescent="0.25">
      <c r="A9" s="28" t="str">
        <f>'Master Price List'!A366</f>
        <v>FP-MXTL5000</v>
      </c>
      <c r="B9" s="36" t="str">
        <f>'Master Price List'!B366</f>
        <v>3" XTL2500/5000/APX6500 One-piece, 05/07</v>
      </c>
      <c r="C9" s="126">
        <f>'Master Price List'!C366</f>
        <v>40</v>
      </c>
      <c r="D9" s="125">
        <f t="shared" si="0"/>
        <v>38</v>
      </c>
    </row>
    <row r="10" spans="1:4" x14ac:dyDescent="0.25">
      <c r="A10" s="28" t="str">
        <f>'Master Price List'!A367</f>
        <v>FP-MAPX6500-07-R</v>
      </c>
      <c r="B10" s="36" t="str">
        <f>'Master Price List'!B367</f>
        <v>3" APX 6500 remote 07 head</v>
      </c>
      <c r="C10" s="126">
        <f>'Master Price List'!C367</f>
        <v>45</v>
      </c>
      <c r="D10" s="125">
        <f t="shared" si="0"/>
        <v>42.75</v>
      </c>
    </row>
    <row r="11" spans="1:4" x14ac:dyDescent="0.25">
      <c r="A11" s="28" t="str">
        <f>'Master Price List'!A368</f>
        <v>FP-MCS2001</v>
      </c>
      <c r="B11" s="36" t="str">
        <f>'Master Price List'!B368</f>
        <v>3" MCS 2000, Model 1, one-piece</v>
      </c>
      <c r="C11" s="126">
        <f>'Master Price List'!C368</f>
        <v>40</v>
      </c>
      <c r="D11" s="125">
        <f t="shared" si="0"/>
        <v>38</v>
      </c>
    </row>
    <row r="12" spans="1:4" x14ac:dyDescent="0.25">
      <c r="A12" s="28" t="str">
        <f>'Master Price List'!A369</f>
        <v>FP-MXPR5550</v>
      </c>
      <c r="B12" s="36" t="str">
        <f>'Master Price List'!B369</f>
        <v>3" XPR 4500/4550/4580 one-piece</v>
      </c>
      <c r="C12" s="126">
        <f>'Master Price List'!C369</f>
        <v>40</v>
      </c>
      <c r="D12" s="125">
        <f t="shared" si="0"/>
        <v>38</v>
      </c>
    </row>
    <row r="13" spans="1:4" x14ac:dyDescent="0.25">
      <c r="A13" s="28" t="str">
        <f>'Master Price List'!A370</f>
        <v>FP-MTURBO</v>
      </c>
      <c r="B13" s="36" t="str">
        <f>'Master Price List'!B370</f>
        <v>3" XPR 4500/4550/4580 remote head</v>
      </c>
      <c r="C13" s="126">
        <f>'Master Price List'!C370</f>
        <v>40</v>
      </c>
      <c r="D13" s="125">
        <f t="shared" si="0"/>
        <v>38</v>
      </c>
    </row>
    <row r="14" spans="1:4" x14ac:dyDescent="0.25">
      <c r="A14" s="28" t="str">
        <f>'Master Price List'!A371</f>
        <v>FP-CM300</v>
      </c>
      <c r="B14" s="36" t="str">
        <f>'Master Price List'!B371</f>
        <v>3" CM300 Radio</v>
      </c>
      <c r="C14" s="126">
        <f>'Master Price List'!C371</f>
        <v>40</v>
      </c>
      <c r="D14" s="125">
        <f t="shared" si="0"/>
        <v>38</v>
      </c>
    </row>
    <row r="15" spans="1:4" x14ac:dyDescent="0.25">
      <c r="A15" s="28" t="str">
        <f>'Master Price List'!A371</f>
        <v>FP-CM300</v>
      </c>
      <c r="B15" s="36" t="str">
        <f>'Master Price List'!B371</f>
        <v>3" CM300 Radio</v>
      </c>
      <c r="C15" s="126">
        <f>'Master Price List'!C371</f>
        <v>40</v>
      </c>
      <c r="D15" s="125">
        <f t="shared" si="0"/>
        <v>38</v>
      </c>
    </row>
    <row r="16" spans="1:4" x14ac:dyDescent="0.25">
      <c r="A16" s="28" t="str">
        <f>'Master Price List'!A372</f>
        <v>FP-CDM1250</v>
      </c>
      <c r="B16" s="36" t="str">
        <f>'Master Price List'!B372</f>
        <v>3" CDM750/1250/1550 one-piece</v>
      </c>
      <c r="C16" s="126">
        <f>'Master Price List'!C372</f>
        <v>40</v>
      </c>
      <c r="D16" s="125">
        <f t="shared" si="0"/>
        <v>38</v>
      </c>
    </row>
    <row r="17" spans="1:9" x14ac:dyDescent="0.25">
      <c r="A17" s="28" t="str">
        <f>'Master Price List'!A373</f>
        <v>FP-CDM1250(R)</v>
      </c>
      <c r="B17" s="36" t="str">
        <f>'Master Price List'!B373</f>
        <v>3" CDM750/1250/1550 remote head</v>
      </c>
      <c r="C17" s="126">
        <f>'Master Price List'!C373</f>
        <v>40</v>
      </c>
      <c r="D17" s="125">
        <f t="shared" si="0"/>
        <v>38</v>
      </c>
    </row>
    <row r="18" spans="1:9" x14ac:dyDescent="0.25">
      <c r="A18" s="28" t="str">
        <f>'Master Price List'!A375</f>
        <v>FP-MAPX6500-02</v>
      </c>
      <c r="B18" s="36" t="str">
        <f>'Master Price List'!B375</f>
        <v>4" APX 6500 02 remote head</v>
      </c>
      <c r="C18" s="126">
        <f>'Master Price List'!C375</f>
        <v>40</v>
      </c>
      <c r="D18" s="125">
        <f t="shared" si="0"/>
        <v>38</v>
      </c>
    </row>
    <row r="19" spans="1:9" x14ac:dyDescent="0.25">
      <c r="A19" s="28" t="str">
        <f>'Master Price List'!A379</f>
        <v>FP-XTL2500-D</v>
      </c>
      <c r="B19" s="36" t="str">
        <f>'Master Price List'!B379</f>
        <v>5" Dual XTL2500 remote head 05/07</v>
      </c>
      <c r="C19" s="126">
        <f>'Master Price List'!C379</f>
        <v>55</v>
      </c>
      <c r="D19" s="125">
        <f t="shared" si="0"/>
        <v>52.25</v>
      </c>
    </row>
    <row r="20" spans="1:9" x14ac:dyDescent="0.25">
      <c r="A20" s="28" t="str">
        <f>'Master Price List'!A380</f>
        <v>FP-XTL5000-D</v>
      </c>
      <c r="B20" s="36" t="str">
        <f>'Master Price List'!B380</f>
        <v>5" Dual XTL5000 one-piece 05/07</v>
      </c>
      <c r="C20" s="126">
        <f>'Master Price List'!C380</f>
        <v>50</v>
      </c>
      <c r="D20" s="125">
        <f t="shared" si="0"/>
        <v>47.5</v>
      </c>
    </row>
    <row r="21" spans="1:9" x14ac:dyDescent="0.25">
      <c r="C21" s="126"/>
      <c r="D21" s="125"/>
    </row>
    <row r="22" spans="1:9" x14ac:dyDescent="0.25">
      <c r="A22" s="19" t="str">
        <f>'Master Price List'!A522</f>
        <v>UNIDEN/BEARCAT</v>
      </c>
      <c r="C22" s="126"/>
      <c r="D22" s="125"/>
    </row>
    <row r="23" spans="1:9" x14ac:dyDescent="0.25">
      <c r="A23" s="28" t="str">
        <f>'Master Price List'!A523</f>
        <v>FP-UBCD996T</v>
      </c>
      <c r="B23" s="36" t="str">
        <f>'Master Price List'!B523</f>
        <v>3" D996-T Scanner</v>
      </c>
      <c r="C23" s="126">
        <f>'Master Price List'!C523</f>
        <v>40</v>
      </c>
      <c r="D23" s="125">
        <f t="shared" si="0"/>
        <v>38</v>
      </c>
    </row>
    <row r="24" spans="1:9" x14ac:dyDescent="0.25">
      <c r="C24" s="126"/>
      <c r="D24" s="125"/>
    </row>
    <row r="25" spans="1:9" x14ac:dyDescent="0.25">
      <c r="A25" s="19" t="str">
        <f>'Master Price List'!A425</f>
        <v>HARRIS RADIOS</v>
      </c>
      <c r="C25" s="126"/>
      <c r="D25" s="125"/>
    </row>
    <row r="26" spans="1:9" x14ac:dyDescent="0.25">
      <c r="A26" s="28" t="str">
        <f>'Master Price List'!A426</f>
        <v>FP-ORION(R)</v>
      </c>
      <c r="B26" s="36" t="str">
        <f>'Master Price List'!B426</f>
        <v>3" XG-100M CH-721 XG-75M remote head</v>
      </c>
      <c r="C26" s="126">
        <f>'Master Price List'!C426</f>
        <v>40</v>
      </c>
      <c r="D26" s="125">
        <f t="shared" si="0"/>
        <v>38</v>
      </c>
    </row>
    <row r="27" spans="1:9" x14ac:dyDescent="0.25">
      <c r="A27" s="28" t="str">
        <f>'Master Price List'!A427</f>
        <v>FP-HARRIS-T</v>
      </c>
      <c r="B27" s="36" t="str">
        <f>'Master Price List'!B427</f>
        <v>3" M7200, remote, tilted toward driver, custom</v>
      </c>
      <c r="C27" s="126">
        <f>'Master Price List'!C427</f>
        <v>40</v>
      </c>
      <c r="D27" s="125">
        <f t="shared" si="0"/>
        <v>38</v>
      </c>
    </row>
    <row r="28" spans="1:9" x14ac:dyDescent="0.25">
      <c r="C28" s="126"/>
      <c r="D28" s="125"/>
    </row>
    <row r="29" spans="1:9" x14ac:dyDescent="0.25">
      <c r="A29" s="19" t="str">
        <f>'Master Price List'!A391</f>
        <v>ICOM RADIOS</v>
      </c>
      <c r="C29" s="126"/>
      <c r="D29" s="125"/>
    </row>
    <row r="30" spans="1:9" s="27" customFormat="1" x14ac:dyDescent="0.25">
      <c r="A30" s="28" t="str">
        <f>'Master Price List'!A392</f>
        <v>FP-ICOMA200</v>
      </c>
      <c r="B30" s="36" t="str">
        <f>'Master Price List'!B392</f>
        <v>2" IC-A200 Aviation radio</v>
      </c>
      <c r="C30" s="126">
        <f>'Master Price List'!C392</f>
        <v>40</v>
      </c>
      <c r="D30" s="125">
        <f t="shared" si="0"/>
        <v>38</v>
      </c>
      <c r="F30" s="28"/>
      <c r="G30" s="28"/>
      <c r="H30" s="28"/>
      <c r="I30" s="28"/>
    </row>
    <row r="31" spans="1:9" s="27" customFormat="1" x14ac:dyDescent="0.25">
      <c r="A31" s="28" t="str">
        <f>'Master Price List'!A393</f>
        <v>FP-ICF121</v>
      </c>
      <c r="B31" s="36" t="str">
        <f>'Master Price List'!B393</f>
        <v>2" IC-F121/F221 radio</v>
      </c>
      <c r="C31" s="126">
        <f>'Master Price List'!C393</f>
        <v>40</v>
      </c>
      <c r="D31" s="125">
        <f t="shared" si="0"/>
        <v>38</v>
      </c>
      <c r="F31" s="28"/>
      <c r="G31" s="28"/>
      <c r="H31" s="28"/>
      <c r="I31" s="28"/>
    </row>
    <row r="32" spans="1:9" s="27" customFormat="1" x14ac:dyDescent="0.25">
      <c r="A32" s="28" t="str">
        <f>'Master Price List'!A394</f>
        <v>FP-ICOMA110</v>
      </c>
      <c r="B32" s="36" t="str">
        <f>'Master Price List'!B394</f>
        <v>3" IC-A110 Aviation radio</v>
      </c>
      <c r="C32" s="126">
        <f>'Master Price List'!C394</f>
        <v>40</v>
      </c>
      <c r="D32" s="125">
        <f t="shared" si="0"/>
        <v>38</v>
      </c>
      <c r="F32" s="28"/>
      <c r="G32" s="28"/>
      <c r="H32" s="28"/>
      <c r="I32" s="28"/>
    </row>
    <row r="33" spans="1:9" s="27" customFormat="1" x14ac:dyDescent="0.25">
      <c r="A33" s="28" t="str">
        <f>'Master Price List'!A395</f>
        <v>FP-ICOMA120</v>
      </c>
      <c r="B33" s="36" t="str">
        <f>'Master Price List'!B395</f>
        <v>3" IC-A120 Aviation radio</v>
      </c>
      <c r="C33" s="126">
        <f>'Master Price List'!C395</f>
        <v>40</v>
      </c>
      <c r="D33" s="125">
        <f t="shared" si="0"/>
        <v>38</v>
      </c>
      <c r="F33" s="28"/>
      <c r="G33" s="28"/>
      <c r="H33" s="28"/>
      <c r="I33" s="28"/>
    </row>
    <row r="34" spans="1:9" x14ac:dyDescent="0.25">
      <c r="A34" s="28" t="str">
        <f>'Master Price List'!A396</f>
        <v>FP-ICF1721D</v>
      </c>
      <c r="B34" s="36" t="str">
        <f>'Master Price List'!B396</f>
        <v>3" IC-F1721D/F1821D radio</v>
      </c>
      <c r="C34" s="126">
        <f>'Master Price List'!C396</f>
        <v>40</v>
      </c>
      <c r="D34" s="125">
        <f t="shared" si="0"/>
        <v>38</v>
      </c>
    </row>
    <row r="35" spans="1:9" s="27" customFormat="1" x14ac:dyDescent="0.25">
      <c r="A35" s="28" t="str">
        <f>'Master Price List'!A397</f>
        <v>FP-ICF6061D</v>
      </c>
      <c r="B35" s="36" t="str">
        <f>'Master Price List'!B397</f>
        <v>3" IC-F5061,-D, F6061,-D radios</v>
      </c>
      <c r="C35" s="126">
        <f>'Master Price List'!C397</f>
        <v>40</v>
      </c>
      <c r="D35" s="125">
        <f t="shared" si="0"/>
        <v>38</v>
      </c>
      <c r="F35" s="28"/>
      <c r="G35" s="28"/>
      <c r="H35" s="28"/>
      <c r="I35" s="28"/>
    </row>
    <row r="36" spans="1:9" s="27" customFormat="1" x14ac:dyDescent="0.25">
      <c r="A36" s="28"/>
      <c r="B36" s="36"/>
      <c r="C36" s="126"/>
      <c r="D36" s="125"/>
      <c r="F36" s="28"/>
      <c r="G36" s="28"/>
      <c r="H36" s="28"/>
      <c r="I36" s="28"/>
    </row>
    <row r="37" spans="1:9" s="27" customFormat="1" x14ac:dyDescent="0.3">
      <c r="A37" s="96" t="s">
        <v>1423</v>
      </c>
      <c r="B37" s="36"/>
      <c r="C37" s="126"/>
      <c r="D37" s="125"/>
      <c r="F37" s="28"/>
      <c r="G37" s="28"/>
      <c r="H37" s="28"/>
      <c r="I37" s="28"/>
    </row>
    <row r="38" spans="1:9" s="27" customFormat="1" x14ac:dyDescent="0.25">
      <c r="A38" s="28" t="str">
        <f>'Master Price List'!A472</f>
        <v>FP-C33892-3</v>
      </c>
      <c r="B38" s="36" t="str">
        <f>'Master Price List'!B472</f>
        <v>3" Custom 3” version of FP-C33892</v>
      </c>
      <c r="C38" s="126">
        <f>'Master Price List'!C472</f>
        <v>40</v>
      </c>
      <c r="D38" s="125">
        <f t="shared" si="0"/>
        <v>38</v>
      </c>
      <c r="F38" s="28"/>
      <c r="G38" s="28"/>
      <c r="H38" s="28"/>
      <c r="I38" s="28"/>
    </row>
    <row r="39" spans="1:9" s="27" customFormat="1" x14ac:dyDescent="0.25">
      <c r="A39" s="28" t="str">
        <f>'Master Price List'!A473</f>
        <v>FP-C3-Z3</v>
      </c>
      <c r="B39" s="36" t="str">
        <f>'Master Price List'!B473</f>
        <v>4" Z3 remote lights/siren controller</v>
      </c>
      <c r="C39" s="126">
        <f>'Master Price List'!C473</f>
        <v>40</v>
      </c>
      <c r="D39" s="125">
        <f t="shared" si="0"/>
        <v>38</v>
      </c>
      <c r="F39" s="28"/>
      <c r="G39" s="28"/>
      <c r="H39" s="28"/>
      <c r="I39" s="28"/>
    </row>
    <row r="40" spans="1:9" s="27" customFormat="1" x14ac:dyDescent="0.25">
      <c r="A40" s="28" t="str">
        <f>'Master Price List'!A474</f>
        <v>FP-C3-XCEL</v>
      </c>
      <c r="B40" s="36" t="str">
        <f>'Master Price List'!B474</f>
        <v>4" XCEL one-pc. lights/siren controller</v>
      </c>
      <c r="C40" s="126">
        <f>'Master Price List'!C474</f>
        <v>40</v>
      </c>
      <c r="D40" s="125">
        <f t="shared" si="0"/>
        <v>38</v>
      </c>
      <c r="F40" s="28"/>
      <c r="G40" s="28"/>
      <c r="H40" s="28"/>
      <c r="I40" s="28"/>
    </row>
    <row r="41" spans="1:9" s="27" customFormat="1" x14ac:dyDescent="0.25">
      <c r="A41" s="28" t="str">
        <f>'Master Price List'!A475</f>
        <v>FP-C33892</v>
      </c>
      <c r="B41" s="36" t="str">
        <f>'Master Price List'!B475</f>
        <v>4" Mastercomm one-pc. lights/siren controller</v>
      </c>
      <c r="C41" s="126">
        <f>'Master Price List'!C475</f>
        <v>40</v>
      </c>
      <c r="D41" s="125">
        <f t="shared" si="0"/>
        <v>38</v>
      </c>
      <c r="F41" s="28"/>
      <c r="G41" s="28"/>
      <c r="H41" s="28"/>
      <c r="I41" s="28"/>
    </row>
    <row r="42" spans="1:9" s="27" customFormat="1" x14ac:dyDescent="0.25">
      <c r="A42" s="28"/>
      <c r="B42" s="36"/>
      <c r="C42" s="126"/>
      <c r="D42" s="125"/>
      <c r="F42" s="28"/>
      <c r="G42" s="28"/>
      <c r="H42" s="28"/>
      <c r="I42" s="28"/>
    </row>
    <row r="43" spans="1:9" s="27" customFormat="1" x14ac:dyDescent="0.25">
      <c r="A43" s="19" t="str">
        <f>'Master Price List'!A399</f>
        <v>KENWOOD RADIOS</v>
      </c>
      <c r="B43" s="36"/>
      <c r="C43" s="126"/>
      <c r="D43" s="125"/>
      <c r="F43" s="28"/>
      <c r="G43" s="28"/>
      <c r="H43" s="28"/>
      <c r="I43" s="28"/>
    </row>
    <row r="44" spans="1:9" s="27" customFormat="1" x14ac:dyDescent="0.25">
      <c r="A44" s="28" t="str">
        <f>'Master Price List'!A400</f>
        <v>FP-KTK7180/8180</v>
      </c>
      <c r="B44" s="36" t="str">
        <f>'Master Price List'!B400</f>
        <v>2" TK-7180H/8180H/8180 mobile radio</v>
      </c>
      <c r="C44" s="126">
        <f>'Master Price List'!C400</f>
        <v>40</v>
      </c>
      <c r="D44" s="125">
        <f t="shared" si="0"/>
        <v>38</v>
      </c>
      <c r="F44" s="28"/>
      <c r="G44" s="28"/>
      <c r="H44" s="28"/>
      <c r="I44" s="28"/>
    </row>
    <row r="45" spans="1:9" s="27" customFormat="1" x14ac:dyDescent="0.25">
      <c r="A45" s="28" t="str">
        <f>'Master Price List'!A401</f>
        <v>FP-K-NX3720</v>
      </c>
      <c r="B45" s="36" t="str">
        <f>'Master Price List'!B401</f>
        <v>2" NX-3720HG/3820HG mobile radio</v>
      </c>
      <c r="C45" s="126">
        <f>'Master Price List'!C401</f>
        <v>40</v>
      </c>
      <c r="D45" s="125">
        <f t="shared" si="0"/>
        <v>38</v>
      </c>
      <c r="F45" s="28"/>
      <c r="G45" s="28"/>
      <c r="H45" s="28"/>
      <c r="I45" s="28"/>
    </row>
    <row r="46" spans="1:9" s="27" customFormat="1" x14ac:dyDescent="0.25">
      <c r="A46" s="28" t="str">
        <f>'Master Price List'!A404</f>
        <v>FP-KENTK790MR</v>
      </c>
      <c r="B46" s="36" t="str">
        <f>'Master Price List'!B404</f>
        <v>3" 790/890 remote head radio</v>
      </c>
      <c r="C46" s="126">
        <f>'Master Price List'!C404</f>
        <v>40</v>
      </c>
      <c r="D46" s="125">
        <f t="shared" si="0"/>
        <v>38</v>
      </c>
      <c r="F46" s="28"/>
      <c r="G46" s="28"/>
      <c r="H46" s="28"/>
      <c r="I46" s="28"/>
    </row>
    <row r="47" spans="1:9" s="27" customFormat="1" x14ac:dyDescent="0.25">
      <c r="A47" s="28" t="str">
        <f>'Master Price List'!A405</f>
        <v>FP-KENKCH20R</v>
      </c>
      <c r="B47" s="36" t="str">
        <f>'Master Price List'!B405</f>
        <v>3" CH20 remote head radio</v>
      </c>
      <c r="C47" s="126">
        <f>'Master Price List'!C405</f>
        <v>40</v>
      </c>
      <c r="D47" s="125">
        <f t="shared" si="0"/>
        <v>38</v>
      </c>
      <c r="F47" s="28"/>
      <c r="G47" s="28"/>
      <c r="H47" s="28"/>
      <c r="I47" s="28"/>
    </row>
    <row r="48" spans="1:9" s="27" customFormat="1" x14ac:dyDescent="0.25">
      <c r="A48" s="28" t="str">
        <f>'Master Price List'!A406</f>
        <v>FP-KENNX5M-D</v>
      </c>
      <c r="B48" s="36" t="str">
        <f>'Master Price List'!B406</f>
        <v>3" NX5000, one-piece radio</v>
      </c>
      <c r="C48" s="126">
        <f>'Master Price List'!C406</f>
        <v>40</v>
      </c>
      <c r="D48" s="125">
        <f t="shared" si="0"/>
        <v>38</v>
      </c>
      <c r="F48" s="28"/>
      <c r="G48" s="28"/>
      <c r="H48" s="28"/>
      <c r="I48" s="28"/>
    </row>
    <row r="49" spans="1:9" s="27" customFormat="1" x14ac:dyDescent="0.25">
      <c r="A49" s="28" t="str">
        <f>'Master Price List'!A407</f>
        <v>FP-KENNX5M-R</v>
      </c>
      <c r="B49" s="36" t="str">
        <f>'Master Price List'!B407</f>
        <v>3" NX5000, remote head radio</v>
      </c>
      <c r="C49" s="126">
        <f>'Master Price List'!C407</f>
        <v>40</v>
      </c>
      <c r="D49" s="125">
        <f t="shared" si="0"/>
        <v>38</v>
      </c>
      <c r="F49" s="28"/>
      <c r="G49" s="28"/>
      <c r="H49" s="28"/>
      <c r="I49" s="28"/>
    </row>
    <row r="50" spans="1:9" s="27" customFormat="1" x14ac:dyDescent="0.25">
      <c r="A50" s="28" t="str">
        <f>'Master Price List'!A408</f>
        <v>FP-KENTK7360</v>
      </c>
      <c r="B50" s="36" t="str">
        <f>'Master Price List'!B408</f>
        <v>2" TK-7360 FM mobile radio</v>
      </c>
      <c r="C50" s="126">
        <f>'Master Price List'!C408</f>
        <v>40</v>
      </c>
      <c r="D50" s="125">
        <f t="shared" si="0"/>
        <v>38</v>
      </c>
      <c r="F50" s="28"/>
      <c r="G50" s="28"/>
      <c r="H50" s="28"/>
      <c r="I50" s="28"/>
    </row>
    <row r="51" spans="1:9" s="27" customFormat="1" x14ac:dyDescent="0.25">
      <c r="A51" s="28" t="str">
        <f>'Master Price List'!A409</f>
        <v>FP-KENTK7160H3</v>
      </c>
      <c r="B51" s="36" t="str">
        <f>'Master Price List'!B409</f>
        <v>3" TK-7160 H3 mobile radio</v>
      </c>
      <c r="C51" s="126">
        <f>'Master Price List'!C409</f>
        <v>40</v>
      </c>
      <c r="D51" s="125">
        <f t="shared" si="0"/>
        <v>38</v>
      </c>
      <c r="F51" s="28"/>
      <c r="G51" s="28"/>
      <c r="H51" s="28"/>
      <c r="I51" s="28"/>
    </row>
    <row r="52" spans="1:9" s="27" customFormat="1" x14ac:dyDescent="0.25">
      <c r="A52" s="28" t="str">
        <f>'Master Price List'!A410</f>
        <v>FP-KENTK890</v>
      </c>
      <c r="B52" s="36" t="str">
        <f>'Master Price List'!B410</f>
        <v>3" TK-890 mobile radio</v>
      </c>
      <c r="C52" s="126">
        <f>'Master Price List'!C410</f>
        <v>40</v>
      </c>
      <c r="D52" s="125">
        <f t="shared" si="0"/>
        <v>38</v>
      </c>
      <c r="F52" s="28"/>
      <c r="G52" s="28"/>
      <c r="H52" s="28"/>
      <c r="I52" s="28"/>
    </row>
    <row r="53" spans="1:9" s="27" customFormat="1" x14ac:dyDescent="0.25">
      <c r="A53" s="28" t="str">
        <f>'Master Price List'!A411</f>
        <v>FP-KENTK790</v>
      </c>
      <c r="B53" s="36" t="str">
        <f>'Master Price List'!B411</f>
        <v>3" TK-790 mobile radio</v>
      </c>
      <c r="C53" s="126">
        <f>'Master Price List'!C411</f>
        <v>40</v>
      </c>
      <c r="D53" s="125">
        <f t="shared" si="0"/>
        <v>38</v>
      </c>
      <c r="F53" s="28"/>
      <c r="G53" s="28"/>
      <c r="H53" s="28"/>
      <c r="I53" s="28"/>
    </row>
    <row r="54" spans="1:9" s="27" customFormat="1" x14ac:dyDescent="0.25">
      <c r="A54" s="19"/>
      <c r="B54" s="36"/>
      <c r="C54" s="126"/>
      <c r="D54" s="125"/>
      <c r="F54" s="28"/>
      <c r="G54" s="28"/>
      <c r="H54" s="28"/>
      <c r="I54" s="28"/>
    </row>
    <row r="55" spans="1:9" s="27" customFormat="1" x14ac:dyDescent="0.25">
      <c r="A55" s="19" t="str">
        <f>'Master Price List'!A416</f>
        <v>BENDIX KING RADIOS</v>
      </c>
      <c r="B55" s="36"/>
      <c r="C55" s="126"/>
      <c r="D55" s="125"/>
      <c r="F55" s="28"/>
      <c r="G55" s="28"/>
      <c r="H55" s="28"/>
      <c r="I55" s="28"/>
    </row>
    <row r="56" spans="1:9" s="27" customFormat="1" x14ac:dyDescent="0.25">
      <c r="A56" s="28" t="str">
        <f>'Master Price List'!A417</f>
        <v>FP-BK-KNGM150-D</v>
      </c>
      <c r="B56" s="36" t="str">
        <f>'Master Price List'!B417</f>
        <v>3" Original M150 one-piece radio</v>
      </c>
      <c r="C56" s="126">
        <f>'Master Price List'!C417</f>
        <v>40</v>
      </c>
      <c r="D56" s="125">
        <f t="shared" si="0"/>
        <v>38</v>
      </c>
      <c r="F56" s="28"/>
      <c r="G56" s="28"/>
      <c r="H56" s="28"/>
      <c r="I56" s="28"/>
    </row>
    <row r="57" spans="1:9" s="27" customFormat="1" x14ac:dyDescent="0.25">
      <c r="A57" s="28" t="str">
        <f>'Master Price List'!A418</f>
        <v>FP-BKM150-R</v>
      </c>
      <c r="B57" s="36" t="str">
        <f>'Master Price List'!B418</f>
        <v>3" KNG-M150-R digital remote radio</v>
      </c>
      <c r="C57" s="126">
        <f>'Master Price List'!C418</f>
        <v>40</v>
      </c>
      <c r="D57" s="125">
        <f t="shared" si="0"/>
        <v>38</v>
      </c>
      <c r="F57" s="28"/>
      <c r="G57" s="28"/>
      <c r="H57" s="28"/>
      <c r="I57" s="28"/>
    </row>
    <row r="58" spans="1:9" s="27" customFormat="1" x14ac:dyDescent="0.25">
      <c r="A58" s="28" t="str">
        <f>'Master Price List'!A419</f>
        <v>FP-BKEM5992X</v>
      </c>
      <c r="B58" s="36" t="str">
        <f>'Master Price List'!B419</f>
        <v>3" EM5992X one-piece radio</v>
      </c>
      <c r="C58" s="126">
        <f>'Master Price List'!C419</f>
        <v>40</v>
      </c>
      <c r="D58" s="125">
        <f t="shared" si="0"/>
        <v>38</v>
      </c>
      <c r="F58" s="28"/>
      <c r="G58" s="28"/>
      <c r="H58" s="28"/>
      <c r="I58" s="28"/>
    </row>
    <row r="59" spans="1:9" x14ac:dyDescent="0.25">
      <c r="A59" s="28" t="str">
        <f>'Master Price List'!A420</f>
        <v>FP-BKGMH5992R</v>
      </c>
      <c r="B59" s="36" t="str">
        <f>'Master Price List'!B420</f>
        <v>3" GMH5992R remote head radio</v>
      </c>
      <c r="C59" s="126">
        <f>'Master Price List'!C420</f>
        <v>40</v>
      </c>
      <c r="D59" s="125">
        <f t="shared" si="0"/>
        <v>38</v>
      </c>
    </row>
    <row r="60" spans="1:9" x14ac:dyDescent="0.25">
      <c r="A60" s="28" t="str">
        <f>'Master Price List'!A421</f>
        <v>FP-BKDMH5992R</v>
      </c>
      <c r="B60" s="36" t="str">
        <f>'Master Price List'!B421</f>
        <v>3" DMH5992R remote head radio</v>
      </c>
      <c r="C60" s="126">
        <f>'Master Price List'!C421</f>
        <v>40</v>
      </c>
      <c r="D60" s="125">
        <f t="shared" si="0"/>
        <v>38</v>
      </c>
    </row>
    <row r="61" spans="1:9" x14ac:dyDescent="0.25">
      <c r="C61" s="126"/>
      <c r="D61" s="125"/>
    </row>
    <row r="62" spans="1:9" x14ac:dyDescent="0.3">
      <c r="A62" s="96" t="s">
        <v>1445</v>
      </c>
      <c r="C62" s="126"/>
      <c r="D62" s="125"/>
    </row>
    <row r="63" spans="1:9" x14ac:dyDescent="0.25">
      <c r="A63" s="28" t="str">
        <f>'Master Price List'!A478</f>
        <v>FP-FEDPA300</v>
      </c>
      <c r="B63" s="36" t="str">
        <f>'Master Price List'!B478</f>
        <v>3" PA-300 siren</v>
      </c>
      <c r="C63" s="126">
        <f>'Master Price List'!C478</f>
        <v>40</v>
      </c>
      <c r="D63" s="125">
        <f t="shared" si="0"/>
        <v>38</v>
      </c>
    </row>
    <row r="64" spans="1:9" x14ac:dyDescent="0.25">
      <c r="A64" s="28" t="str">
        <f>'Master Price List'!A479</f>
        <v>FP-PLATINUM-T</v>
      </c>
      <c r="B64" s="36" t="str">
        <f>'Master Price List'!B479</f>
        <v>4" Designed to tilt toward driver, custom</v>
      </c>
      <c r="C64" s="126">
        <f>'Master Price List'!C479</f>
        <v>40</v>
      </c>
      <c r="D64" s="125">
        <f t="shared" si="0"/>
        <v>38</v>
      </c>
    </row>
    <row r="65" spans="1:9" x14ac:dyDescent="0.25">
      <c r="A65" s="28" t="str">
        <f>'Master Price List'!A480</f>
        <v>FP-FEDPA640</v>
      </c>
      <c r="B65" s="36" t="str">
        <f>'Master Price List'!B480</f>
        <v>4" PA-640 one-pc. siren</v>
      </c>
      <c r="C65" s="126">
        <f>'Master Price List'!C480</f>
        <v>40</v>
      </c>
      <c r="D65" s="125">
        <f t="shared" si="0"/>
        <v>38</v>
      </c>
    </row>
    <row r="66" spans="1:9" x14ac:dyDescent="0.25">
      <c r="A66" s="28" t="str">
        <f>'Master Price List'!A481</f>
        <v>FP-FEDSMART1</v>
      </c>
      <c r="B66" s="36" t="str">
        <f>'Master Price List'!B481</f>
        <v>4" SS2000 remote lights/siren controller</v>
      </c>
      <c r="C66" s="126">
        <f>'Master Price List'!C481</f>
        <v>40</v>
      </c>
      <c r="D66" s="125">
        <f t="shared" si="0"/>
        <v>38</v>
      </c>
    </row>
    <row r="67" spans="1:9" x14ac:dyDescent="0.25">
      <c r="A67" s="28" t="str">
        <f>'Master Price List'!A482</f>
        <v>FP-PLATINUM</v>
      </c>
      <c r="B67" s="36" t="str">
        <f>'Master Price List'!B482</f>
        <v>4" Platinum remote lights/siren controller</v>
      </c>
      <c r="C67" s="126">
        <f>'Master Price List'!C482</f>
        <v>40</v>
      </c>
      <c r="D67" s="125">
        <f t="shared" si="0"/>
        <v>38</v>
      </c>
      <c r="H67" s="19"/>
      <c r="I67" s="42"/>
    </row>
    <row r="68" spans="1:9" x14ac:dyDescent="0.25">
      <c r="A68" s="52"/>
      <c r="B68" s="53"/>
      <c r="C68" s="129"/>
      <c r="D68" s="125"/>
    </row>
    <row r="69" spans="1:9" x14ac:dyDescent="0.3">
      <c r="A69" s="96" t="s">
        <v>1451</v>
      </c>
      <c r="C69" s="126"/>
      <c r="D69" s="125"/>
    </row>
    <row r="70" spans="1:9" x14ac:dyDescent="0.25">
      <c r="A70" s="28" t="str">
        <f>'Master Price List'!A496</f>
        <v>FP-WS295</v>
      </c>
      <c r="B70" s="36" t="str">
        <f>'Master Price List'!B496</f>
        <v>3" WS-295 Siren</v>
      </c>
      <c r="C70" s="126">
        <f>'Master Price List'!C496</f>
        <v>40</v>
      </c>
      <c r="D70" s="125">
        <f t="shared" ref="D70:D98" si="1">C70-(C70*$D$1)</f>
        <v>38</v>
      </c>
    </row>
    <row r="71" spans="1:9" x14ac:dyDescent="0.25">
      <c r="A71" s="28" t="str">
        <f>'Master Price List'!A500</f>
        <v>FP-WTA-RAD</v>
      </c>
      <c r="B71" s="36" t="str">
        <f>'Master Price List'!B500</f>
        <v>3" Traffic Adviser</v>
      </c>
      <c r="C71" s="126">
        <f>'Master Price List'!C500</f>
        <v>40</v>
      </c>
      <c r="D71" s="125">
        <f t="shared" si="1"/>
        <v>38</v>
      </c>
    </row>
    <row r="72" spans="1:9" x14ac:dyDescent="0.25">
      <c r="A72" s="28" t="str">
        <f>'Master Price List'!A501</f>
        <v>FP-WCENCOM-JD</v>
      </c>
      <c r="B72" s="36" t="str">
        <f>'Master Price List'!B501</f>
        <v>4" Cantrol/Cencom (Sapphire, Carbide)/295 SA,DA</v>
      </c>
      <c r="C72" s="126">
        <f>'Master Price List'!C501</f>
        <v>40</v>
      </c>
      <c r="D72" s="125">
        <f t="shared" si="1"/>
        <v>38</v>
      </c>
    </row>
    <row r="73" spans="1:9" x14ac:dyDescent="0.25">
      <c r="C73" s="126"/>
      <c r="D73" s="125"/>
    </row>
    <row r="74" spans="1:9" x14ac:dyDescent="0.25">
      <c r="A74" s="19" t="str">
        <f>'Master Price List'!A503</f>
        <v>SOUND OFF LIGHT BARS/SIRENS</v>
      </c>
      <c r="C74" s="126"/>
      <c r="D74" s="125"/>
    </row>
    <row r="75" spans="1:9" x14ac:dyDescent="0.25">
      <c r="A75" s="28" t="str">
        <f>'Master Price List'!A504</f>
        <v>FP-SO380R</v>
      </c>
      <c r="B75" s="36" t="str">
        <f>'Master Price List'!B504</f>
        <v>4" ETSA480 Blueprint remote head lights/siren</v>
      </c>
      <c r="C75" s="126">
        <f>'Master Price List'!C504</f>
        <v>40</v>
      </c>
      <c r="D75" s="125">
        <f t="shared" si="1"/>
        <v>38</v>
      </c>
    </row>
    <row r="76" spans="1:9" x14ac:dyDescent="0.25">
      <c r="A76" s="28" t="str">
        <f>'Master Price List'!A505</f>
        <v>FP-ETSA481</v>
      </c>
      <c r="B76" s="36" t="str">
        <f>'Master Price List'!B505</f>
        <v>4" ETSA481 one-piece lights/siren</v>
      </c>
      <c r="C76" s="126">
        <f>'Master Price List'!C505</f>
        <v>40</v>
      </c>
      <c r="D76" s="125">
        <f t="shared" si="1"/>
        <v>38</v>
      </c>
    </row>
    <row r="77" spans="1:9" x14ac:dyDescent="0.25">
      <c r="A77" s="28" t="str">
        <f>'Master Price List'!A506</f>
        <v>FP-FPI-SO380R</v>
      </c>
      <c r="B77" s="36" t="str">
        <f>'Master Price List'!B506</f>
        <v xml:space="preserve">4" Blueprint Knob Control Panel ENGCP18002 </v>
      </c>
      <c r="C77" s="126">
        <f>'Master Price List'!C506</f>
        <v>40</v>
      </c>
      <c r="D77" s="125">
        <f t="shared" si="1"/>
        <v>38</v>
      </c>
    </row>
    <row r="78" spans="1:9" x14ac:dyDescent="0.25">
      <c r="C78" s="126"/>
      <c r="D78" s="125"/>
    </row>
    <row r="79" spans="1:9" x14ac:dyDescent="0.25">
      <c r="A79" s="19" t="str">
        <f>'Master Price List'!$A$527</f>
        <v>FACE PLATES FOR IN-CAR VIDEO RECORDERS/MOMITORS</v>
      </c>
      <c r="C79" s="126"/>
      <c r="D79" s="125"/>
    </row>
    <row r="80" spans="1:9" x14ac:dyDescent="0.25">
      <c r="A80" s="28" t="str">
        <f>'Master Price List'!A528</f>
        <v>FP-ARB360</v>
      </c>
      <c r="B80" s="36" t="str">
        <f>'Master Price List'!B528</f>
        <v>3" Panasonic Arbitrator 360</v>
      </c>
      <c r="C80" s="126">
        <f>'Master Price List'!C528</f>
        <v>40</v>
      </c>
      <c r="D80" s="125">
        <f t="shared" si="1"/>
        <v>38</v>
      </c>
    </row>
    <row r="81" spans="1:4" x14ac:dyDescent="0.25">
      <c r="A81" s="28" t="str">
        <f>'Master Price List'!A530</f>
        <v>FP-L3FLASH3</v>
      </c>
      <c r="B81" s="36" t="str">
        <f>'Master Price List'!B530</f>
        <v>4" L-3 Flashback Model 3</v>
      </c>
      <c r="C81" s="126">
        <f>'Master Price List'!C530</f>
        <v>40</v>
      </c>
      <c r="D81" s="125">
        <f t="shared" si="1"/>
        <v>38</v>
      </c>
    </row>
    <row r="82" spans="1:4" x14ac:dyDescent="0.25">
      <c r="A82" s="28" t="str">
        <f>'Master Price List'!A531</f>
        <v>FP-LB-FB2-MON</v>
      </c>
      <c r="B82" s="36" t="str">
        <f>'Master Price List'!B531</f>
        <v>4" L-3 Flashback 2 Monitor</v>
      </c>
      <c r="C82" s="126">
        <f>'Master Price List'!C531</f>
        <v>40</v>
      </c>
      <c r="D82" s="125">
        <f t="shared" si="1"/>
        <v>38</v>
      </c>
    </row>
    <row r="83" spans="1:4" x14ac:dyDescent="0.25">
      <c r="A83" s="28" t="str">
        <f>'Master Price List'!A532</f>
        <v>FP-WG4RE</v>
      </c>
      <c r="B83" s="36" t="str">
        <f>'Master Price List'!B532</f>
        <v>4" Watchguard 4RE</v>
      </c>
      <c r="C83" s="126">
        <f>'Master Price List'!C532</f>
        <v>40</v>
      </c>
      <c r="D83" s="125">
        <f t="shared" si="1"/>
        <v>38</v>
      </c>
    </row>
    <row r="84" spans="1:4" x14ac:dyDescent="0.25">
      <c r="A84" s="19"/>
      <c r="C84" s="126"/>
      <c r="D84" s="125"/>
    </row>
    <row r="85" spans="1:4" x14ac:dyDescent="0.25">
      <c r="A85" s="28" t="str">
        <f>'Master Price List'!A568</f>
        <v>Blank Filler Plates</v>
      </c>
      <c r="C85" s="126"/>
      <c r="D85" s="125"/>
    </row>
    <row r="86" spans="1:4" x14ac:dyDescent="0.25">
      <c r="A86" s="28" t="str">
        <f>'Master Price List'!A569</f>
        <v>FP-BLNK1</v>
      </c>
      <c r="B86" s="36" t="str">
        <f>'Master Price List'!B569</f>
        <v>1" Filler plate</v>
      </c>
      <c r="C86" s="126">
        <f>'Master Price List'!C569</f>
        <v>10</v>
      </c>
      <c r="D86" s="125">
        <f t="shared" si="1"/>
        <v>9.5</v>
      </c>
    </row>
    <row r="87" spans="1:4" x14ac:dyDescent="0.25">
      <c r="A87" s="28" t="str">
        <f>'Master Price List'!A570</f>
        <v>FP-BLNK2</v>
      </c>
      <c r="B87" s="36" t="str">
        <f>'Master Price List'!B570</f>
        <v>2" Filler plate</v>
      </c>
      <c r="C87" s="126">
        <f>'Master Price List'!C570</f>
        <v>10</v>
      </c>
      <c r="D87" s="125">
        <f t="shared" si="1"/>
        <v>9.5</v>
      </c>
    </row>
    <row r="88" spans="1:4" x14ac:dyDescent="0.25">
      <c r="A88" s="28" t="str">
        <f>'Master Price List'!A571</f>
        <v>FP-BLNK3</v>
      </c>
      <c r="B88" s="36" t="str">
        <f>'Master Price List'!B571</f>
        <v>3" Filler plate</v>
      </c>
      <c r="C88" s="126">
        <f>'Master Price List'!C571</f>
        <v>20</v>
      </c>
      <c r="D88" s="125">
        <f t="shared" si="1"/>
        <v>19</v>
      </c>
    </row>
    <row r="89" spans="1:4" x14ac:dyDescent="0.25">
      <c r="A89" s="28" t="str">
        <f>'Master Price List'!A572</f>
        <v>FP-BLNK4</v>
      </c>
      <c r="B89" s="36" t="str">
        <f>'Master Price List'!B572</f>
        <v>4" Filler plate</v>
      </c>
      <c r="C89" s="126">
        <f>'Master Price List'!C572</f>
        <v>20</v>
      </c>
      <c r="D89" s="125">
        <f t="shared" si="1"/>
        <v>19</v>
      </c>
    </row>
    <row r="90" spans="1:4" x14ac:dyDescent="0.25">
      <c r="C90" s="126"/>
      <c r="D90" s="125"/>
    </row>
    <row r="91" spans="1:4" x14ac:dyDescent="0.3">
      <c r="A91" s="96" t="s">
        <v>1466</v>
      </c>
      <c r="C91" s="126"/>
      <c r="D91" s="125"/>
    </row>
    <row r="92" spans="1:4" x14ac:dyDescent="0.25">
      <c r="A92" s="28" t="str">
        <f>'Master Price List'!A343</f>
        <v>FP-AP12</v>
      </c>
      <c r="B92" s="36" t="str">
        <f>'Master Price List'!B343</f>
        <v>2" face plate w/ (2) DC outlet holes; One at each end</v>
      </c>
      <c r="C92" s="126">
        <f>'Master Price List'!C343</f>
        <v>21</v>
      </c>
      <c r="D92" s="125">
        <f t="shared" si="1"/>
        <v>19.95</v>
      </c>
    </row>
    <row r="93" spans="1:4" x14ac:dyDescent="0.25">
      <c r="A93" s="28" t="str">
        <f>'Master Price List'!A344</f>
        <v>FP-AP12-3</v>
      </c>
      <c r="B93" s="36" t="str">
        <f>'Master Price List'!B344</f>
        <v>2" face plate w/ (3) DC outlet holes</v>
      </c>
      <c r="C93" s="126">
        <f>'Master Price List'!C344</f>
        <v>25</v>
      </c>
      <c r="D93" s="125">
        <f t="shared" si="1"/>
        <v>23.75</v>
      </c>
    </row>
    <row r="94" spans="1:4" x14ac:dyDescent="0.25">
      <c r="A94" s="28" t="str">
        <f>'Master Price List'!A345</f>
        <v>FP-AP12-4</v>
      </c>
      <c r="B94" s="36" t="str">
        <f>'Master Price List'!B345</f>
        <v>2" face plate w/ (4) DC outlet holes</v>
      </c>
      <c r="C94" s="126">
        <f>'Master Price List'!C345</f>
        <v>25</v>
      </c>
      <c r="D94" s="125">
        <f t="shared" si="1"/>
        <v>23.75</v>
      </c>
    </row>
    <row r="95" spans="1:4" x14ac:dyDescent="0.25">
      <c r="A95" s="28" t="str">
        <f>'Master Price List'!A348</f>
        <v>FP-DECORA</v>
      </c>
      <c r="B95" s="36" t="str">
        <f>'Master Price List'!B348</f>
        <v>2" face plate w/ (1) AC duplex outlet cut-out. Includes duplex outlet.</v>
      </c>
      <c r="C95" s="126">
        <f>'Master Price List'!C348</f>
        <v>40</v>
      </c>
      <c r="D95" s="125">
        <f t="shared" si="1"/>
        <v>38</v>
      </c>
    </row>
    <row r="96" spans="1:4" x14ac:dyDescent="0.25">
      <c r="A96" s="28" t="str">
        <f>'Master Price List'!A340</f>
        <v>FP-USB-2DC</v>
      </c>
      <c r="B96" s="36" t="str">
        <f>'Master Price List'!B340</f>
        <v>2" face plate pre-punched w/ holes for (2) DC outlets &amp; (1) dual-port USB module</v>
      </c>
      <c r="C96" s="126">
        <f>'Master Price List'!C340</f>
        <v>68</v>
      </c>
      <c r="D96" s="125">
        <f t="shared" si="1"/>
        <v>64.599999999999994</v>
      </c>
    </row>
    <row r="97" spans="1:9" x14ac:dyDescent="0.25">
      <c r="A97" s="28" t="str">
        <f>'Master Price List'!A347</f>
        <v>FP-AP2</v>
      </c>
      <c r="B97" s="36" t="str">
        <f>'Master Price List'!B347</f>
        <v>3" face plate w/ (2) DC outlet holes</v>
      </c>
      <c r="C97" s="126">
        <f>'Master Price List'!C347</f>
        <v>26</v>
      </c>
      <c r="D97" s="125">
        <f t="shared" si="1"/>
        <v>24.7</v>
      </c>
    </row>
    <row r="98" spans="1:9" x14ac:dyDescent="0.25">
      <c r="A98" s="28" t="str">
        <f>'Master Price List'!A354</f>
        <v>FP-AP3</v>
      </c>
      <c r="B98" s="36" t="str">
        <f>'Master Price List'!B354</f>
        <v>3" face plate w/ (2) DC outlet holes</v>
      </c>
      <c r="C98" s="126">
        <f>'Master Price List'!C354</f>
        <v>26</v>
      </c>
      <c r="D98" s="125">
        <f t="shared" si="1"/>
        <v>24.7</v>
      </c>
    </row>
    <row r="99" spans="1:9" x14ac:dyDescent="0.25">
      <c r="D99" s="38"/>
    </row>
    <row r="100" spans="1:9" x14ac:dyDescent="0.25">
      <c r="A100" s="183" t="s">
        <v>2030</v>
      </c>
      <c r="B100" s="183"/>
      <c r="C100" s="183"/>
      <c r="D100" s="183"/>
    </row>
    <row r="101" spans="1:9" x14ac:dyDescent="0.25">
      <c r="A101" s="183"/>
      <c r="B101" s="183"/>
      <c r="C101" s="183"/>
      <c r="D101" s="183"/>
    </row>
    <row r="102" spans="1:9" x14ac:dyDescent="0.25">
      <c r="A102" s="19"/>
      <c r="B102" s="28"/>
    </row>
    <row r="103" spans="1:9" x14ac:dyDescent="0.25">
      <c r="A103" s="19"/>
      <c r="B103" s="28"/>
    </row>
    <row r="104" spans="1:9" x14ac:dyDescent="0.25">
      <c r="A104" s="19"/>
      <c r="B104" s="28"/>
    </row>
    <row r="105" spans="1:9" s="27" customFormat="1" x14ac:dyDescent="0.25">
      <c r="A105" s="28"/>
      <c r="B105" s="36"/>
      <c r="C105" s="37"/>
      <c r="D105" s="38"/>
      <c r="F105" s="28"/>
      <c r="G105" s="28"/>
      <c r="H105" s="28"/>
      <c r="I105" s="28"/>
    </row>
    <row r="106" spans="1:9" s="27" customFormat="1" x14ac:dyDescent="0.25">
      <c r="A106" s="28"/>
      <c r="B106" s="36"/>
      <c r="C106" s="37"/>
      <c r="D106" s="38"/>
      <c r="F106" s="28"/>
      <c r="G106" s="28"/>
      <c r="H106" s="28"/>
      <c r="I106" s="28"/>
    </row>
    <row r="107" spans="1:9" s="27" customFormat="1" x14ac:dyDescent="0.25">
      <c r="A107" s="28"/>
      <c r="B107" s="36"/>
      <c r="C107" s="37"/>
      <c r="D107" s="38"/>
      <c r="F107" s="28"/>
      <c r="G107" s="28"/>
      <c r="H107" s="28"/>
      <c r="I107" s="28"/>
    </row>
    <row r="108" spans="1:9" s="27" customFormat="1" x14ac:dyDescent="0.25">
      <c r="A108" s="28"/>
      <c r="B108" s="36"/>
      <c r="C108" s="37"/>
      <c r="D108" s="38"/>
      <c r="F108" s="28"/>
      <c r="G108" s="28"/>
      <c r="H108" s="28"/>
      <c r="I108" s="28"/>
    </row>
    <row r="109" spans="1:9" s="27" customFormat="1" x14ac:dyDescent="0.25">
      <c r="A109" s="19"/>
      <c r="B109" s="36"/>
      <c r="C109" s="37"/>
      <c r="D109" s="38"/>
      <c r="F109" s="28"/>
      <c r="G109" s="28"/>
      <c r="H109" s="28"/>
      <c r="I109" s="28"/>
    </row>
    <row r="110" spans="1:9" s="27" customFormat="1" x14ac:dyDescent="0.25">
      <c r="A110" s="28"/>
      <c r="B110" s="36"/>
      <c r="C110" s="37"/>
      <c r="D110" s="38"/>
      <c r="F110" s="28"/>
      <c r="G110" s="28"/>
      <c r="H110" s="28"/>
      <c r="I110" s="28"/>
    </row>
    <row r="111" spans="1:9" s="27" customFormat="1" x14ac:dyDescent="0.25">
      <c r="A111" s="28"/>
      <c r="B111" s="36"/>
      <c r="C111" s="37"/>
      <c r="D111" s="38"/>
      <c r="F111" s="28"/>
      <c r="G111" s="28"/>
      <c r="H111" s="28"/>
      <c r="I111" s="28"/>
    </row>
    <row r="112" spans="1:9" s="27" customFormat="1" x14ac:dyDescent="0.25">
      <c r="A112" s="28"/>
      <c r="B112" s="36"/>
      <c r="C112" s="37"/>
      <c r="D112" s="38"/>
      <c r="F112" s="28"/>
      <c r="G112" s="28"/>
      <c r="H112" s="28"/>
      <c r="I112" s="28"/>
    </row>
    <row r="113" spans="1:9" s="27" customFormat="1" x14ac:dyDescent="0.25">
      <c r="A113" s="28"/>
      <c r="B113" s="36"/>
      <c r="C113" s="37"/>
      <c r="D113" s="38"/>
      <c r="F113" s="28"/>
      <c r="G113" s="28"/>
      <c r="H113" s="28"/>
      <c r="I113" s="28"/>
    </row>
    <row r="114" spans="1:9" s="27" customFormat="1" x14ac:dyDescent="0.25">
      <c r="A114" s="28"/>
      <c r="B114" s="36"/>
      <c r="C114" s="37"/>
      <c r="D114" s="38"/>
      <c r="F114" s="28"/>
      <c r="G114" s="28"/>
      <c r="H114" s="28"/>
      <c r="I114" s="28"/>
    </row>
    <row r="115" spans="1:9" s="27" customFormat="1" x14ac:dyDescent="0.25">
      <c r="A115" s="19"/>
      <c r="B115" s="36"/>
      <c r="C115" s="37"/>
      <c r="D115" s="38"/>
      <c r="F115" s="28"/>
      <c r="G115" s="28"/>
      <c r="H115" s="28"/>
      <c r="I115" s="28"/>
    </row>
    <row r="116" spans="1:9" s="27" customFormat="1" x14ac:dyDescent="0.25">
      <c r="A116" s="28"/>
      <c r="B116" s="36"/>
      <c r="C116" s="37"/>
      <c r="D116" s="38"/>
      <c r="F116" s="28"/>
      <c r="G116" s="28"/>
      <c r="H116" s="28"/>
      <c r="I116" s="28"/>
    </row>
    <row r="117" spans="1:9" s="27" customFormat="1" x14ac:dyDescent="0.25">
      <c r="A117" s="28"/>
      <c r="B117" s="36"/>
      <c r="C117" s="37"/>
      <c r="D117" s="38"/>
      <c r="F117" s="28"/>
      <c r="G117" s="28"/>
      <c r="H117" s="28"/>
      <c r="I117" s="28"/>
    </row>
    <row r="118" spans="1:9" s="27" customFormat="1" x14ac:dyDescent="0.25">
      <c r="A118" s="28"/>
      <c r="B118" s="36"/>
      <c r="C118" s="37"/>
      <c r="D118" s="38"/>
      <c r="F118" s="28"/>
      <c r="G118" s="28"/>
      <c r="H118" s="28"/>
      <c r="I118" s="28"/>
    </row>
    <row r="119" spans="1:9" s="27" customFormat="1" x14ac:dyDescent="0.25">
      <c r="A119" s="19"/>
      <c r="B119" s="36"/>
      <c r="C119" s="37"/>
      <c r="D119" s="35"/>
      <c r="F119" s="28"/>
      <c r="G119" s="28"/>
      <c r="H119" s="28"/>
      <c r="I119" s="28"/>
    </row>
    <row r="120" spans="1:9" s="27" customFormat="1" x14ac:dyDescent="0.25">
      <c r="A120" s="28"/>
      <c r="B120" s="36"/>
      <c r="C120" s="37"/>
      <c r="D120" s="38"/>
      <c r="F120" s="28"/>
      <c r="G120" s="28"/>
      <c r="H120" s="28"/>
      <c r="I120" s="28"/>
    </row>
    <row r="121" spans="1:9" s="27" customFormat="1" x14ac:dyDescent="0.25">
      <c r="A121" s="28"/>
      <c r="B121" s="36"/>
      <c r="C121" s="37"/>
      <c r="D121" s="38"/>
      <c r="F121" s="28"/>
      <c r="G121" s="28"/>
      <c r="H121" s="28"/>
      <c r="I121" s="28"/>
    </row>
    <row r="122" spans="1:9" s="27" customFormat="1" x14ac:dyDescent="0.25">
      <c r="A122" s="28"/>
      <c r="B122" s="36"/>
      <c r="C122" s="37"/>
      <c r="D122" s="38"/>
      <c r="F122" s="28"/>
      <c r="G122" s="28"/>
      <c r="H122" s="28"/>
      <c r="I122" s="28"/>
    </row>
    <row r="123" spans="1:9" s="27" customFormat="1" x14ac:dyDescent="0.25">
      <c r="A123" s="28"/>
      <c r="B123" s="36"/>
      <c r="C123" s="37"/>
      <c r="D123" s="38"/>
      <c r="F123" s="28"/>
      <c r="G123" s="28"/>
      <c r="H123" s="28"/>
      <c r="I123" s="28"/>
    </row>
    <row r="124" spans="1:9" s="27" customFormat="1" x14ac:dyDescent="0.25">
      <c r="A124" s="28"/>
      <c r="B124" s="36"/>
      <c r="C124" s="37"/>
      <c r="D124" s="38"/>
      <c r="F124" s="28"/>
      <c r="G124" s="28"/>
      <c r="H124" s="28"/>
      <c r="I124" s="28"/>
    </row>
    <row r="125" spans="1:9" s="27" customFormat="1" x14ac:dyDescent="0.25">
      <c r="A125" s="28"/>
      <c r="B125" s="36"/>
      <c r="C125" s="37"/>
      <c r="D125" s="38"/>
      <c r="F125" s="28"/>
      <c r="G125" s="28"/>
      <c r="H125" s="28"/>
      <c r="I125" s="28"/>
    </row>
    <row r="126" spans="1:9" s="27" customFormat="1" x14ac:dyDescent="0.25">
      <c r="A126" s="28"/>
      <c r="B126" s="36"/>
      <c r="C126" s="37"/>
      <c r="D126" s="38"/>
      <c r="F126" s="28"/>
      <c r="G126" s="28"/>
      <c r="H126" s="28"/>
      <c r="I126" s="28"/>
    </row>
    <row r="127" spans="1:9" s="27" customFormat="1" x14ac:dyDescent="0.25">
      <c r="A127" s="19"/>
      <c r="B127" s="36"/>
      <c r="C127" s="37"/>
      <c r="D127" s="35"/>
      <c r="F127" s="28"/>
      <c r="G127" s="28"/>
      <c r="H127" s="28"/>
      <c r="I127" s="28"/>
    </row>
    <row r="128" spans="1:9" s="27" customFormat="1" x14ac:dyDescent="0.25">
      <c r="A128" s="28"/>
      <c r="B128" s="36"/>
      <c r="C128" s="37"/>
      <c r="D128" s="38"/>
      <c r="F128" s="28"/>
      <c r="G128" s="28"/>
      <c r="H128" s="28"/>
      <c r="I128" s="28"/>
    </row>
    <row r="129" spans="1:9" s="27" customFormat="1" x14ac:dyDescent="0.25">
      <c r="A129" s="28"/>
      <c r="B129" s="36"/>
      <c r="C129" s="37"/>
      <c r="D129" s="38"/>
      <c r="F129" s="28"/>
      <c r="G129" s="28"/>
      <c r="H129" s="28"/>
      <c r="I129" s="28"/>
    </row>
    <row r="130" spans="1:9" s="27" customFormat="1" x14ac:dyDescent="0.25">
      <c r="A130" s="28"/>
      <c r="B130" s="36"/>
      <c r="C130" s="37"/>
      <c r="D130" s="38"/>
      <c r="F130" s="28"/>
      <c r="G130" s="28"/>
      <c r="H130" s="28"/>
      <c r="I130" s="28"/>
    </row>
    <row r="131" spans="1:9" s="27" customFormat="1" x14ac:dyDescent="0.25">
      <c r="A131" s="28"/>
      <c r="B131" s="36"/>
      <c r="C131" s="37"/>
      <c r="D131" s="38"/>
      <c r="F131" s="28"/>
      <c r="G131" s="28"/>
      <c r="H131" s="28"/>
      <c r="I131" s="28"/>
    </row>
    <row r="132" spans="1:9" s="27" customFormat="1" x14ac:dyDescent="0.25">
      <c r="A132" s="28"/>
      <c r="B132" s="36"/>
      <c r="C132" s="37"/>
      <c r="D132" s="38"/>
      <c r="F132" s="28"/>
      <c r="G132" s="28"/>
      <c r="H132" s="28"/>
      <c r="I132" s="28"/>
    </row>
    <row r="133" spans="1:9" s="27" customFormat="1" x14ac:dyDescent="0.25">
      <c r="A133" s="28"/>
      <c r="B133" s="36"/>
      <c r="C133" s="37"/>
      <c r="D133" s="38"/>
      <c r="F133" s="28"/>
      <c r="G133" s="28"/>
      <c r="H133" s="28"/>
      <c r="I133" s="28"/>
    </row>
    <row r="134" spans="1:9" s="27" customFormat="1" x14ac:dyDescent="0.25">
      <c r="A134" s="28"/>
      <c r="B134" s="36"/>
      <c r="C134" s="37"/>
      <c r="D134" s="38"/>
      <c r="F134" s="28"/>
      <c r="G134" s="28"/>
      <c r="H134" s="28"/>
      <c r="I134" s="28"/>
    </row>
    <row r="135" spans="1:9" s="27" customFormat="1" x14ac:dyDescent="0.25">
      <c r="A135" s="28"/>
      <c r="B135" s="36"/>
      <c r="C135" s="37"/>
      <c r="D135" s="38"/>
      <c r="F135" s="28"/>
      <c r="G135" s="28"/>
      <c r="H135" s="28"/>
      <c r="I135" s="28"/>
    </row>
    <row r="136" spans="1:9" s="27" customFormat="1" x14ac:dyDescent="0.25">
      <c r="A136" s="28"/>
      <c r="B136" s="36"/>
      <c r="C136" s="37"/>
      <c r="D136" s="38"/>
      <c r="F136" s="28"/>
      <c r="G136" s="28"/>
      <c r="H136" s="28"/>
      <c r="I136" s="28"/>
    </row>
    <row r="137" spans="1:9" s="27" customFormat="1" x14ac:dyDescent="0.25">
      <c r="A137" s="28"/>
      <c r="B137" s="36"/>
      <c r="C137" s="37"/>
      <c r="D137" s="38"/>
      <c r="F137" s="28"/>
      <c r="G137" s="28"/>
      <c r="H137" s="28"/>
      <c r="I137" s="28"/>
    </row>
    <row r="138" spans="1:9" s="27" customFormat="1" x14ac:dyDescent="0.25">
      <c r="A138" s="28"/>
      <c r="B138" s="36"/>
      <c r="C138" s="37"/>
      <c r="D138" s="38"/>
      <c r="F138" s="28"/>
      <c r="G138" s="28"/>
      <c r="H138" s="28"/>
      <c r="I138" s="28"/>
    </row>
    <row r="139" spans="1:9" s="27" customFormat="1" x14ac:dyDescent="0.25">
      <c r="A139" s="28"/>
      <c r="B139" s="36"/>
      <c r="C139" s="37"/>
      <c r="D139" s="38"/>
      <c r="F139" s="28"/>
      <c r="G139" s="28"/>
      <c r="H139" s="28"/>
      <c r="I139" s="28"/>
    </row>
    <row r="140" spans="1:9" s="27" customFormat="1" x14ac:dyDescent="0.25">
      <c r="A140" s="28"/>
      <c r="B140" s="36"/>
      <c r="C140" s="37"/>
      <c r="D140" s="38"/>
      <c r="F140" s="28"/>
      <c r="G140" s="28"/>
      <c r="H140" s="28"/>
      <c r="I140" s="28"/>
    </row>
    <row r="141" spans="1:9" s="27" customFormat="1" x14ac:dyDescent="0.25">
      <c r="A141" s="28"/>
      <c r="B141" s="36"/>
      <c r="C141" s="37"/>
      <c r="D141" s="38"/>
      <c r="F141" s="28"/>
      <c r="G141" s="28"/>
      <c r="H141" s="28"/>
      <c r="I141" s="28"/>
    </row>
    <row r="142" spans="1:9" s="27" customFormat="1" x14ac:dyDescent="0.25">
      <c r="A142" s="28"/>
      <c r="B142" s="36"/>
      <c r="C142" s="37"/>
      <c r="D142" s="38"/>
      <c r="F142" s="28"/>
      <c r="G142" s="28"/>
      <c r="H142" s="28"/>
      <c r="I142" s="28"/>
    </row>
    <row r="143" spans="1:9" s="27" customFormat="1" x14ac:dyDescent="0.25">
      <c r="A143" s="28"/>
      <c r="B143" s="36"/>
      <c r="C143" s="37"/>
      <c r="D143" s="38"/>
      <c r="F143" s="28"/>
      <c r="G143" s="28"/>
      <c r="H143" s="28"/>
      <c r="I143" s="28"/>
    </row>
    <row r="144" spans="1:9" s="27" customFormat="1" x14ac:dyDescent="0.25">
      <c r="A144" s="28"/>
      <c r="B144" s="36"/>
      <c r="C144" s="37"/>
      <c r="D144" s="38"/>
      <c r="F144" s="28"/>
      <c r="G144" s="28"/>
      <c r="H144" s="28"/>
      <c r="I144" s="28"/>
    </row>
    <row r="145" spans="1:9" s="27" customFormat="1" x14ac:dyDescent="0.25">
      <c r="A145" s="28"/>
      <c r="B145" s="36"/>
      <c r="C145" s="37"/>
      <c r="D145" s="38"/>
      <c r="F145" s="28"/>
      <c r="G145" s="28"/>
      <c r="H145" s="28"/>
      <c r="I145" s="28"/>
    </row>
    <row r="146" spans="1:9" s="27" customFormat="1" x14ac:dyDescent="0.25">
      <c r="A146" s="19"/>
      <c r="B146" s="36"/>
      <c r="C146" s="37"/>
      <c r="D146" s="35"/>
      <c r="F146" s="28"/>
      <c r="G146" s="28"/>
      <c r="H146" s="28"/>
      <c r="I146" s="28"/>
    </row>
    <row r="147" spans="1:9" s="27" customFormat="1" x14ac:dyDescent="0.25">
      <c r="A147" s="28"/>
      <c r="B147" s="36"/>
      <c r="C147" s="37"/>
      <c r="D147" s="38"/>
      <c r="F147" s="28"/>
      <c r="G147" s="28"/>
      <c r="H147" s="28"/>
      <c r="I147" s="28"/>
    </row>
    <row r="148" spans="1:9" s="27" customFormat="1" x14ac:dyDescent="0.25">
      <c r="A148" s="28"/>
      <c r="B148" s="36"/>
      <c r="C148" s="37"/>
      <c r="D148" s="38"/>
      <c r="F148" s="28"/>
      <c r="G148" s="28"/>
      <c r="H148" s="28"/>
      <c r="I148" s="28"/>
    </row>
    <row r="149" spans="1:9" s="27" customFormat="1" x14ac:dyDescent="0.25">
      <c r="A149" s="28"/>
      <c r="B149" s="36"/>
      <c r="C149" s="37"/>
      <c r="D149" s="38"/>
      <c r="F149" s="28"/>
      <c r="G149" s="28"/>
      <c r="H149" s="28"/>
      <c r="I149" s="28"/>
    </row>
    <row r="150" spans="1:9" s="27" customFormat="1" x14ac:dyDescent="0.25">
      <c r="A150" s="28"/>
      <c r="B150" s="36"/>
      <c r="C150" s="37"/>
      <c r="D150" s="38"/>
      <c r="F150" s="28"/>
      <c r="G150" s="28"/>
      <c r="H150" s="28"/>
      <c r="I150" s="28"/>
    </row>
    <row r="151" spans="1:9" s="27" customFormat="1" x14ac:dyDescent="0.25">
      <c r="A151" s="28"/>
      <c r="B151" s="36"/>
      <c r="C151" s="37"/>
      <c r="D151" s="38"/>
      <c r="F151" s="28"/>
      <c r="G151" s="28"/>
      <c r="H151" s="28"/>
      <c r="I151" s="28"/>
    </row>
    <row r="152" spans="1:9" s="27" customFormat="1" x14ac:dyDescent="0.25">
      <c r="A152" s="28"/>
      <c r="B152" s="36"/>
      <c r="C152" s="37"/>
      <c r="D152" s="38"/>
      <c r="F152" s="28"/>
      <c r="G152" s="28"/>
      <c r="H152" s="28"/>
      <c r="I152" s="28"/>
    </row>
    <row r="153" spans="1:9" s="27" customFormat="1" x14ac:dyDescent="0.25">
      <c r="A153" s="19"/>
      <c r="B153" s="36"/>
      <c r="C153" s="37"/>
      <c r="D153" s="38"/>
      <c r="F153" s="28"/>
      <c r="G153" s="28"/>
      <c r="H153" s="28"/>
      <c r="I153" s="28"/>
    </row>
    <row r="154" spans="1:9" s="27" customFormat="1" x14ac:dyDescent="0.25">
      <c r="A154" s="28"/>
      <c r="B154" s="36"/>
      <c r="C154" s="37"/>
      <c r="D154" s="38"/>
      <c r="F154" s="28"/>
      <c r="G154" s="28"/>
      <c r="H154" s="28"/>
      <c r="I154" s="28"/>
    </row>
    <row r="155" spans="1:9" s="27" customFormat="1" x14ac:dyDescent="0.25">
      <c r="A155" s="28"/>
      <c r="B155" s="36"/>
      <c r="C155" s="37"/>
      <c r="D155" s="38"/>
      <c r="F155" s="28"/>
      <c r="G155" s="28"/>
      <c r="H155" s="28"/>
      <c r="I155" s="28"/>
    </row>
    <row r="156" spans="1:9" s="27" customFormat="1" x14ac:dyDescent="0.25">
      <c r="A156" s="28"/>
      <c r="B156" s="36"/>
      <c r="C156" s="37"/>
      <c r="D156" s="38"/>
      <c r="F156" s="28"/>
      <c r="G156" s="28"/>
      <c r="H156" s="28"/>
      <c r="I156" s="28"/>
    </row>
    <row r="157" spans="1:9" s="27" customFormat="1" x14ac:dyDescent="0.25">
      <c r="A157" s="28"/>
      <c r="B157" s="36"/>
      <c r="C157" s="37"/>
      <c r="D157" s="38"/>
      <c r="F157" s="28"/>
      <c r="G157" s="28"/>
      <c r="H157" s="28"/>
      <c r="I157" s="28"/>
    </row>
    <row r="158" spans="1:9" x14ac:dyDescent="0.25">
      <c r="D158" s="38"/>
      <c r="E158" s="28"/>
    </row>
    <row r="159" spans="1:9" s="27" customFormat="1" x14ac:dyDescent="0.25">
      <c r="A159" s="28"/>
      <c r="B159" s="36"/>
      <c r="C159" s="37"/>
      <c r="D159" s="38"/>
      <c r="F159" s="28"/>
      <c r="G159" s="28"/>
      <c r="H159" s="28"/>
      <c r="I159" s="28"/>
    </row>
    <row r="160" spans="1:9" s="27" customFormat="1" x14ac:dyDescent="0.25">
      <c r="A160" s="28"/>
      <c r="B160" s="36"/>
      <c r="C160" s="37"/>
      <c r="D160" s="38"/>
      <c r="F160" s="28"/>
      <c r="G160" s="28"/>
      <c r="H160" s="28"/>
      <c r="I160" s="28"/>
    </row>
    <row r="161" spans="1:9" s="27" customFormat="1" x14ac:dyDescent="0.25">
      <c r="A161" s="28"/>
      <c r="B161" s="36"/>
      <c r="C161" s="37"/>
      <c r="D161" s="38"/>
      <c r="F161" s="28"/>
      <c r="G161" s="28"/>
      <c r="H161" s="28"/>
      <c r="I161" s="28"/>
    </row>
    <row r="162" spans="1:9" s="27" customFormat="1" x14ac:dyDescent="0.25">
      <c r="A162" s="28"/>
      <c r="B162" s="36"/>
      <c r="C162" s="37"/>
      <c r="D162" s="38"/>
      <c r="F162" s="28"/>
      <c r="G162" s="28"/>
      <c r="H162" s="28"/>
      <c r="I162" s="28"/>
    </row>
    <row r="164" spans="1:9" s="27" customFormat="1" x14ac:dyDescent="0.25">
      <c r="A164" s="19"/>
      <c r="B164" s="36"/>
      <c r="C164" s="37"/>
      <c r="D164" s="35"/>
      <c r="F164" s="28"/>
      <c r="G164" s="28"/>
      <c r="H164" s="28"/>
      <c r="I164" s="28"/>
    </row>
    <row r="165" spans="1:9" s="27" customFormat="1" x14ac:dyDescent="0.25">
      <c r="A165" s="28"/>
      <c r="B165" s="36"/>
      <c r="C165" s="37"/>
      <c r="D165" s="38"/>
      <c r="F165" s="28"/>
      <c r="G165" s="28"/>
      <c r="H165" s="28"/>
      <c r="I165" s="28"/>
    </row>
    <row r="166" spans="1:9" s="27" customFormat="1" x14ac:dyDescent="0.25">
      <c r="A166" s="28"/>
      <c r="B166" s="36"/>
      <c r="C166" s="37"/>
      <c r="D166" s="38"/>
      <c r="F166" s="28"/>
      <c r="G166" s="28"/>
      <c r="H166" s="28"/>
      <c r="I166" s="28"/>
    </row>
    <row r="167" spans="1:9" s="27" customFormat="1" x14ac:dyDescent="0.25">
      <c r="A167" s="28"/>
      <c r="B167" s="36"/>
      <c r="C167" s="37"/>
      <c r="D167" s="38"/>
      <c r="F167" s="28"/>
      <c r="G167" s="28"/>
      <c r="H167" s="28"/>
      <c r="I167" s="28"/>
    </row>
    <row r="168" spans="1:9" s="27" customFormat="1" x14ac:dyDescent="0.25">
      <c r="A168" s="28"/>
      <c r="B168" s="36"/>
      <c r="C168" s="37"/>
      <c r="D168" s="38"/>
      <c r="F168" s="28"/>
      <c r="G168" s="28"/>
      <c r="H168" s="28"/>
      <c r="I168" s="28"/>
    </row>
    <row r="169" spans="1:9" x14ac:dyDescent="0.25">
      <c r="D169" s="38"/>
    </row>
    <row r="170" spans="1:9" x14ac:dyDescent="0.25">
      <c r="D170" s="38"/>
    </row>
    <row r="171" spans="1:9" x14ac:dyDescent="0.25">
      <c r="D171" s="38"/>
    </row>
    <row r="209" ht="12.75" customHeight="1" x14ac:dyDescent="0.25"/>
    <row r="210" ht="14.25" customHeight="1" x14ac:dyDescent="0.25"/>
    <row r="312" ht="12" customHeight="1" x14ac:dyDescent="0.25"/>
    <row r="331" ht="13.5" customHeight="1" x14ac:dyDescent="0.25"/>
    <row r="333" ht="13.5" customHeight="1" x14ac:dyDescent="0.25"/>
    <row r="737" ht="12" customHeight="1" x14ac:dyDescent="0.25"/>
    <row r="803" ht="12" customHeight="1" x14ac:dyDescent="0.25"/>
    <row r="989" ht="13.5" customHeight="1" x14ac:dyDescent="0.25"/>
    <row r="1061" ht="12" customHeight="1" x14ac:dyDescent="0.25"/>
    <row r="1073" spans="1:4" s="27" customFormat="1" ht="12.75" customHeight="1" x14ac:dyDescent="0.25">
      <c r="A1073" s="28"/>
      <c r="B1073" s="36"/>
      <c r="C1073" s="37"/>
      <c r="D1073" s="35"/>
    </row>
    <row r="1087" spans="1:4" ht="12" customHeight="1" x14ac:dyDescent="0.25"/>
    <row r="1093" ht="13.5" customHeight="1" x14ac:dyDescent="0.25"/>
  </sheetData>
  <mergeCells count="3">
    <mergeCell ref="A100:D101"/>
    <mergeCell ref="A5:D5"/>
    <mergeCell ref="A3:D3"/>
  </mergeCells>
  <hyperlinks>
    <hyperlink ref="A1" location="TOC!A1" display="TOC" xr:uid="{12830390-97FD-4194-9D7A-2AEC8C2E200A}"/>
  </hyperlinks>
  <pageMargins left="0.25" right="0.25" top="0.75" bottom="0.75" header="0.3" footer="0.3"/>
  <pageSetup scale="65" orientation="portrait" horizontalDpi="4294967293" verticalDpi="4294967293" r:id="rId1"/>
  <headerFooter>
    <oddFooter>&amp;L&amp;"Arial,Italic"Rev. 06/04/2019 ea</oddFooter>
  </headerFooter>
  <rowBreaks count="3" manualBreakCount="3">
    <brk id="53" max="16383" man="1"/>
    <brk id="108" max="16383" man="1"/>
    <brk id="16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1C08C-CE38-49A7-895D-8D25FAE54A01}">
  <dimension ref="A1:I1084"/>
  <sheetViews>
    <sheetView zoomScale="130" zoomScaleNormal="130" workbookViewId="0">
      <pane ySplit="1" topLeftCell="A2" activePane="bottomLeft" state="frozen"/>
      <selection pane="bottomLeft" activeCell="B6" sqref="B6"/>
    </sheetView>
  </sheetViews>
  <sheetFormatPr defaultColWidth="16.33203125" defaultRowHeight="14.4" x14ac:dyDescent="0.25"/>
  <cols>
    <col min="1" max="1" width="29.44140625" style="28" customWidth="1"/>
    <col min="2" max="2" width="94" style="36" customWidth="1"/>
    <col min="3" max="3" width="11.33203125" style="37" customWidth="1"/>
    <col min="4" max="4" width="14.6640625" style="35" customWidth="1"/>
    <col min="5" max="5" width="16.33203125" style="27"/>
    <col min="6" max="16384" width="16.33203125" style="28"/>
  </cols>
  <sheetData>
    <row r="1" spans="1:4" ht="15.6" x14ac:dyDescent="0.25">
      <c r="A1" s="51" t="s">
        <v>1285</v>
      </c>
      <c r="B1" s="98" t="s">
        <v>2026</v>
      </c>
      <c r="C1" s="25"/>
      <c r="D1" s="26">
        <v>0.05</v>
      </c>
    </row>
    <row r="2" spans="1:4" ht="15" customHeight="1" x14ac:dyDescent="0.25">
      <c r="A2" s="55" t="s">
        <v>384</v>
      </c>
      <c r="B2" s="64" t="s">
        <v>644</v>
      </c>
      <c r="C2" s="65" t="s">
        <v>1063</v>
      </c>
      <c r="D2" s="58" t="s">
        <v>381</v>
      </c>
    </row>
    <row r="3" spans="1:4" ht="29.25" customHeight="1" x14ac:dyDescent="0.25">
      <c r="A3" s="185" t="s">
        <v>2164</v>
      </c>
      <c r="B3" s="185"/>
      <c r="C3" s="185"/>
      <c r="D3" s="185"/>
    </row>
    <row r="4" spans="1:4" ht="15.6" x14ac:dyDescent="0.25">
      <c r="A4" s="104"/>
      <c r="B4" s="104"/>
      <c r="C4" s="104"/>
      <c r="D4" s="104"/>
    </row>
    <row r="5" spans="1:4" ht="15.6" x14ac:dyDescent="0.3">
      <c r="A5" s="84" t="s">
        <v>2018</v>
      </c>
      <c r="B5" s="84"/>
      <c r="C5" s="84"/>
      <c r="D5" s="84"/>
    </row>
    <row r="6" spans="1:4" x14ac:dyDescent="0.25">
      <c r="A6" s="28" t="str">
        <f>'Master Price List'!A377</f>
        <v>FP-T-XTL5000-4</v>
      </c>
      <c r="B6" s="36" t="str">
        <f>'Master Price List'!B377</f>
        <v>4" XTL5000 one-piece, tilted for better view</v>
      </c>
      <c r="C6" s="126">
        <f>'Master Price List'!C377</f>
        <v>55</v>
      </c>
      <c r="D6" s="125">
        <f>C6-(C6*$D$1)</f>
        <v>52.25</v>
      </c>
    </row>
    <row r="7" spans="1:4" x14ac:dyDescent="0.25">
      <c r="A7" s="28" t="str">
        <f>'Master Price List'!A373</f>
        <v>FP-CDM1250(R)</v>
      </c>
      <c r="B7" s="36" t="str">
        <f>'Master Price List'!B373</f>
        <v>3" CDM750/1250/1550 remote head</v>
      </c>
      <c r="C7" s="126">
        <f>'Master Price List'!C373</f>
        <v>40</v>
      </c>
      <c r="D7" s="125">
        <f t="shared" ref="D7:D70" si="0">C7-(C7*$D$1)</f>
        <v>38</v>
      </c>
    </row>
    <row r="8" spans="1:4" x14ac:dyDescent="0.25">
      <c r="A8" s="28" t="str">
        <f>'Master Price List'!A378</f>
        <v>FP-M9001</v>
      </c>
      <c r="B8" s="36" t="str">
        <f>'Master Price List'!B378</f>
        <v>4" 9000, A9/C9/W9 control head, remote</v>
      </c>
      <c r="C8" s="126">
        <f>'Master Price List'!C378</f>
        <v>40</v>
      </c>
      <c r="D8" s="125">
        <f t="shared" si="0"/>
        <v>38</v>
      </c>
    </row>
    <row r="9" spans="1:4" x14ac:dyDescent="0.25">
      <c r="A9" s="28" t="str">
        <f>'Master Price List'!A374</f>
        <v>FP-SPRCTR(S)</v>
      </c>
      <c r="B9" s="36" t="str">
        <f>'Master Price List'!B374</f>
        <v>3" Spectra 07 head, replaced by XTL2500</v>
      </c>
      <c r="C9" s="126">
        <f>'Master Price List'!C374</f>
        <v>40</v>
      </c>
      <c r="D9" s="125">
        <f t="shared" si="0"/>
        <v>38</v>
      </c>
    </row>
    <row r="10" spans="1:4" x14ac:dyDescent="0.25">
      <c r="A10" s="28" t="str">
        <f>'Master Price List'!A381</f>
        <v>FP-MOTOROLA09-7</v>
      </c>
      <c r="B10" s="36" t="str">
        <f>'Master Price List'!B381</f>
        <v>7” version of FP-MOTOROLA-09</v>
      </c>
      <c r="C10" s="126">
        <f>'Master Price List'!C381</f>
        <v>50</v>
      </c>
      <c r="D10" s="125">
        <f t="shared" si="0"/>
        <v>47.5</v>
      </c>
    </row>
    <row r="11" spans="1:4" x14ac:dyDescent="0.25">
      <c r="A11" s="28" t="str">
        <f>'Master Price List'!A382</f>
        <v>FP-MOTOROLA-09</v>
      </c>
      <c r="B11" s="36" t="str">
        <f>'Master Price List'!B382</f>
        <v>8" 09 Control Head</v>
      </c>
      <c r="C11" s="126">
        <f>'Master Price List'!C382</f>
        <v>50</v>
      </c>
      <c r="D11" s="125">
        <f t="shared" si="0"/>
        <v>47.5</v>
      </c>
    </row>
    <row r="12" spans="1:4" x14ac:dyDescent="0.25">
      <c r="C12" s="126"/>
      <c r="D12" s="125"/>
    </row>
    <row r="13" spans="1:4" x14ac:dyDescent="0.25">
      <c r="A13" s="19" t="str">
        <f>'Master Price List'!A445</f>
        <v>MIDLAND RADIOS</v>
      </c>
      <c r="C13" s="126"/>
      <c r="D13" s="125"/>
    </row>
    <row r="14" spans="1:4" x14ac:dyDescent="0.25">
      <c r="A14" s="28" t="str">
        <f>'Master Price List'!A446</f>
        <v>FP-MDSTM1050B</v>
      </c>
      <c r="B14" s="36" t="str">
        <f>'Master Price List'!B446</f>
        <v>3" Syntec II STM1050B dash/remote head</v>
      </c>
      <c r="C14" s="126">
        <f>'Master Price List'!C446</f>
        <v>40</v>
      </c>
      <c r="D14" s="125">
        <f t="shared" si="0"/>
        <v>38</v>
      </c>
    </row>
    <row r="15" spans="1:4" x14ac:dyDescent="0.25">
      <c r="C15" s="126"/>
      <c r="D15" s="125"/>
    </row>
    <row r="16" spans="1:4" x14ac:dyDescent="0.25">
      <c r="A16" s="19" t="str">
        <f>'Master Price List'!A425</f>
        <v>HARRIS RADIOS</v>
      </c>
      <c r="C16" s="126"/>
      <c r="D16" s="125"/>
    </row>
    <row r="17" spans="1:9" x14ac:dyDescent="0.25">
      <c r="A17" s="28" t="str">
        <f>'Master Price List'!A432</f>
        <v>FP-H-XG25M</v>
      </c>
      <c r="B17" s="36" t="str">
        <f>'Master Price List'!B432</f>
        <v>4" XG-25M one-piece</v>
      </c>
      <c r="C17" s="126">
        <f>'Master Price List'!C432</f>
        <v>40</v>
      </c>
      <c r="D17" s="125">
        <f t="shared" si="0"/>
        <v>38</v>
      </c>
    </row>
    <row r="18" spans="1:9" x14ac:dyDescent="0.25">
      <c r="A18" s="28" t="str">
        <f>'Master Price List'!A433</f>
        <v>FP-H-XG25M-R</v>
      </c>
      <c r="B18" s="36" t="str">
        <f>'Master Price List'!B433</f>
        <v>4" XG-25M remote head</v>
      </c>
      <c r="C18" s="126">
        <f>'Master Price List'!C433</f>
        <v>40</v>
      </c>
      <c r="D18" s="125">
        <f t="shared" si="0"/>
        <v>38</v>
      </c>
    </row>
    <row r="19" spans="1:9" x14ac:dyDescent="0.25">
      <c r="A19" s="28" t="str">
        <f>'Master Price List'!A429</f>
        <v>FP-GEMDX</v>
      </c>
      <c r="B19" s="36" t="str">
        <f>'Master Price List'!B429</f>
        <v>3" Ericcson GE MDX radio</v>
      </c>
      <c r="C19" s="126">
        <f>'Master Price List'!C429</f>
        <v>40</v>
      </c>
      <c r="D19" s="125">
        <f t="shared" si="0"/>
        <v>38</v>
      </c>
    </row>
    <row r="20" spans="1:9" x14ac:dyDescent="0.25">
      <c r="A20" s="28" t="str">
        <f>'Master Price List'!A430</f>
        <v>FP-ERIC-KRY-RD</v>
      </c>
      <c r="B20" s="36" t="str">
        <f>'Master Price List'!B430</f>
        <v>3" KRY, Harris CH-721, XG-75M, M7300</v>
      </c>
      <c r="C20" s="126">
        <f>'Master Price List'!C430</f>
        <v>40</v>
      </c>
      <c r="D20" s="125">
        <f t="shared" si="0"/>
        <v>38</v>
      </c>
    </row>
    <row r="21" spans="1:9" x14ac:dyDescent="0.25">
      <c r="A21" s="28" t="str">
        <f>'Master Price List'!A431</f>
        <v>FP-GEORION</v>
      </c>
      <c r="B21" s="36" t="str">
        <f>'Master Price List'!B431</f>
        <v>3" XG-100M, CH-721, M700 one-piece</v>
      </c>
      <c r="C21" s="126">
        <f>'Master Price List'!C431</f>
        <v>40</v>
      </c>
      <c r="D21" s="125">
        <f t="shared" si="0"/>
        <v>38</v>
      </c>
    </row>
    <row r="22" spans="1:9" x14ac:dyDescent="0.25">
      <c r="A22" s="28" t="str">
        <f>'Master Price List'!A434</f>
        <v>FP-H-UNITY</v>
      </c>
      <c r="B22" s="36" t="str">
        <f>'Master Price List'!B434</f>
        <v>4" XG-100M, CH100 one-piece</v>
      </c>
      <c r="C22" s="126">
        <f>'Master Price List'!C434</f>
        <v>40</v>
      </c>
      <c r="D22" s="125">
        <f t="shared" si="0"/>
        <v>38</v>
      </c>
    </row>
    <row r="23" spans="1:9" x14ac:dyDescent="0.25">
      <c r="C23" s="126"/>
      <c r="D23" s="125"/>
    </row>
    <row r="24" spans="1:9" x14ac:dyDescent="0.25">
      <c r="A24" s="19" t="str">
        <f>'Master Price List'!$A$399</f>
        <v>KENWOOD RADIOS</v>
      </c>
      <c r="C24" s="126"/>
      <c r="D24" s="125"/>
    </row>
    <row r="25" spans="1:9" s="27" customFormat="1" x14ac:dyDescent="0.25">
      <c r="A25" s="28" t="str">
        <f>'Master Price List'!A402</f>
        <v>FP-KENTK860</v>
      </c>
      <c r="B25" s="36" t="str">
        <f>'Master Price List'!B402</f>
        <v>2" TK-860 mobile radio</v>
      </c>
      <c r="C25" s="126">
        <f>'Master Price List'!C402</f>
        <v>40</v>
      </c>
      <c r="D25" s="125">
        <f t="shared" si="0"/>
        <v>38</v>
      </c>
      <c r="F25" s="28"/>
      <c r="G25" s="28"/>
      <c r="H25" s="28"/>
      <c r="I25" s="28"/>
    </row>
    <row r="26" spans="1:9" s="27" customFormat="1" x14ac:dyDescent="0.25">
      <c r="A26" s="28" t="str">
        <f>'Master Price List'!A412</f>
        <v>FP-KENTK6110</v>
      </c>
      <c r="B26" s="36" t="str">
        <f>'Master Price List'!B412</f>
        <v>3" TK-6110 mobile radio</v>
      </c>
      <c r="C26" s="126">
        <f>'Master Price List'!C412</f>
        <v>40</v>
      </c>
      <c r="D26" s="125">
        <f t="shared" si="0"/>
        <v>38</v>
      </c>
      <c r="F26" s="28"/>
      <c r="G26" s="28"/>
      <c r="H26" s="28"/>
      <c r="I26" s="28"/>
    </row>
    <row r="27" spans="1:9" s="27" customFormat="1" x14ac:dyDescent="0.25">
      <c r="A27" s="28" t="str">
        <f>'Master Price List'!A403</f>
        <v>FP-KENTK7160HK</v>
      </c>
      <c r="B27" s="36" t="str">
        <f>'Master Price List'!B403</f>
        <v>2" TK-7160 mobile radio</v>
      </c>
      <c r="C27" s="126">
        <f>'Master Price List'!C403</f>
        <v>40</v>
      </c>
      <c r="D27" s="125">
        <f t="shared" si="0"/>
        <v>38</v>
      </c>
      <c r="F27" s="28"/>
      <c r="G27" s="28"/>
      <c r="H27" s="28"/>
      <c r="I27" s="28"/>
    </row>
    <row r="28" spans="1:9" s="27" customFormat="1" x14ac:dyDescent="0.25">
      <c r="A28" s="28" t="str">
        <f>'Master Price List'!A413</f>
        <v>FP-KENTK7150</v>
      </c>
      <c r="B28" s="36" t="str">
        <f>'Master Price List'!B413</f>
        <v>3" TK-7150/8150 mobile radio</v>
      </c>
      <c r="C28" s="126">
        <f>'Master Price List'!C413</f>
        <v>40</v>
      </c>
      <c r="D28" s="125">
        <f t="shared" si="0"/>
        <v>38</v>
      </c>
      <c r="F28" s="28"/>
      <c r="G28" s="28"/>
      <c r="H28" s="28"/>
      <c r="I28" s="28"/>
    </row>
    <row r="29" spans="1:9" x14ac:dyDescent="0.25">
      <c r="A29" s="28" t="str">
        <f>'Master Price List'!A414</f>
        <v>FP-KEN30(R)</v>
      </c>
      <c r="B29" s="36" t="str">
        <f>'Master Price List'!B414</f>
        <v>3" TK-730H(B) mobile radio</v>
      </c>
      <c r="C29" s="126">
        <f>'Master Price List'!C414</f>
        <v>40</v>
      </c>
      <c r="D29" s="125">
        <f t="shared" si="0"/>
        <v>38</v>
      </c>
    </row>
    <row r="30" spans="1:9" s="27" customFormat="1" x14ac:dyDescent="0.25">
      <c r="A30" s="28"/>
      <c r="B30" s="36"/>
      <c r="C30" s="126"/>
      <c r="D30" s="125"/>
      <c r="F30" s="28"/>
      <c r="G30" s="28"/>
      <c r="H30" s="28"/>
      <c r="I30" s="28"/>
    </row>
    <row r="31" spans="1:9" s="27" customFormat="1" x14ac:dyDescent="0.25">
      <c r="A31" s="19" t="str">
        <f>'Master Price List'!A441</f>
        <v>EJ JOHNSON RADIOS</v>
      </c>
      <c r="B31" s="36"/>
      <c r="C31" s="126"/>
      <c r="D31" s="125"/>
      <c r="F31" s="28"/>
      <c r="G31" s="28"/>
      <c r="H31" s="28"/>
      <c r="I31" s="28"/>
    </row>
    <row r="32" spans="1:9" s="27" customFormat="1" x14ac:dyDescent="0.3">
      <c r="A32" s="99" t="str">
        <f>'Master Price List'!A442</f>
        <v>FP-EFJ5300ES</v>
      </c>
      <c r="B32" s="36" t="str">
        <f>'Master Price List'!B442</f>
        <v>3" 5300 ES Radio</v>
      </c>
      <c r="C32" s="126">
        <f>'Master Price List'!C442</f>
        <v>40</v>
      </c>
      <c r="D32" s="125">
        <f t="shared" si="0"/>
        <v>38</v>
      </c>
      <c r="F32" s="28"/>
      <c r="G32" s="28"/>
      <c r="H32" s="28"/>
      <c r="I32" s="28"/>
    </row>
    <row r="33" spans="1:9" s="27" customFormat="1" x14ac:dyDescent="0.25">
      <c r="A33" s="28" t="str">
        <f>'Master Price List'!A443</f>
        <v>FP-EFJ5ESL</v>
      </c>
      <c r="B33" s="36" t="str">
        <f>'Master Price List'!B443</f>
        <v>3" 5000 ESL Radio</v>
      </c>
      <c r="C33" s="126">
        <f>'Master Price List'!C443</f>
        <v>40</v>
      </c>
      <c r="D33" s="125">
        <f t="shared" si="0"/>
        <v>38</v>
      </c>
      <c r="F33" s="28"/>
      <c r="G33" s="28"/>
      <c r="H33" s="28"/>
      <c r="I33" s="28"/>
    </row>
    <row r="34" spans="1:9" s="27" customFormat="1" x14ac:dyDescent="0.25">
      <c r="A34" s="28"/>
      <c r="B34" s="36"/>
      <c r="C34" s="126"/>
      <c r="D34" s="125"/>
      <c r="F34" s="28"/>
      <c r="G34" s="28"/>
      <c r="H34" s="28"/>
      <c r="I34" s="28"/>
    </row>
    <row r="35" spans="1:9" s="27" customFormat="1" x14ac:dyDescent="0.25">
      <c r="A35" s="19" t="str">
        <f>'Master Price List'!A436</f>
        <v>TAIT RADIOS</v>
      </c>
      <c r="B35" s="36"/>
      <c r="C35" s="126"/>
      <c r="D35" s="125"/>
      <c r="F35" s="28"/>
      <c r="G35" s="28"/>
      <c r="H35" s="28"/>
      <c r="I35" s="28"/>
    </row>
    <row r="36" spans="1:9" s="27" customFormat="1" x14ac:dyDescent="0.25">
      <c r="A36" s="28" t="str">
        <f>'Master Price List'!A437</f>
        <v>FP-TAIT2000</v>
      </c>
      <c r="B36" s="36" t="str">
        <f>'Master Price List'!B437</f>
        <v>3" 2000 Mobile Two-Way Radio</v>
      </c>
      <c r="C36" s="126">
        <f>'Master Price List'!C437</f>
        <v>40</v>
      </c>
      <c r="D36" s="125">
        <f t="shared" si="0"/>
        <v>38</v>
      </c>
      <c r="F36" s="28"/>
      <c r="G36" s="28"/>
      <c r="H36" s="28"/>
      <c r="I36" s="28"/>
    </row>
    <row r="37" spans="1:9" s="27" customFormat="1" x14ac:dyDescent="0.25">
      <c r="A37" s="28" t="str">
        <f>'Master Price List'!A438</f>
        <v>FP-TAITM8200</v>
      </c>
      <c r="B37" s="36" t="str">
        <f>'Master Price List'!B438</f>
        <v>4" M8200 Radio, Remote</v>
      </c>
      <c r="C37" s="126">
        <f>'Master Price List'!C438</f>
        <v>40</v>
      </c>
      <c r="D37" s="125">
        <f t="shared" si="0"/>
        <v>38</v>
      </c>
      <c r="F37" s="28"/>
      <c r="G37" s="28"/>
      <c r="H37" s="28"/>
      <c r="I37" s="28"/>
    </row>
    <row r="38" spans="1:9" s="27" customFormat="1" x14ac:dyDescent="0.25">
      <c r="A38" s="28" t="str">
        <f>'Master Price List'!A439</f>
        <v>FP-TAITM8200(D)</v>
      </c>
      <c r="B38" s="36" t="str">
        <f>'Master Price List'!B439</f>
        <v>4" M8200 Radios, One-Piece</v>
      </c>
      <c r="C38" s="126">
        <f>'Master Price List'!C439</f>
        <v>40</v>
      </c>
      <c r="D38" s="125">
        <f t="shared" si="0"/>
        <v>38</v>
      </c>
      <c r="F38" s="28"/>
      <c r="G38" s="28"/>
      <c r="H38" s="28"/>
      <c r="I38" s="28"/>
    </row>
    <row r="39" spans="1:9" s="27" customFormat="1" x14ac:dyDescent="0.25">
      <c r="A39" s="28"/>
      <c r="B39" s="36"/>
      <c r="C39" s="126"/>
      <c r="D39" s="125"/>
      <c r="F39" s="28"/>
      <c r="G39" s="28"/>
      <c r="H39" s="28"/>
      <c r="I39" s="28"/>
    </row>
    <row r="40" spans="1:9" s="27" customFormat="1" x14ac:dyDescent="0.25">
      <c r="A40" s="19" t="str">
        <f>'Master Price List'!A452</f>
        <v>VERTEX RADIOS</v>
      </c>
      <c r="B40" s="36"/>
      <c r="C40" s="126"/>
      <c r="D40" s="125"/>
      <c r="F40" s="28"/>
      <c r="G40" s="28"/>
      <c r="H40" s="28"/>
      <c r="I40" s="28"/>
    </row>
    <row r="41" spans="1:9" s="27" customFormat="1" x14ac:dyDescent="0.25">
      <c r="A41" s="28" t="str">
        <f>'Master Price List'!A453</f>
        <v>FP-VX2200</v>
      </c>
      <c r="B41" s="36" t="str">
        <f>'Master Price List'!B453</f>
        <v>2" VX-2200 Radio</v>
      </c>
      <c r="C41" s="126">
        <f>'Master Price List'!C453</f>
        <v>40</v>
      </c>
      <c r="D41" s="125">
        <f t="shared" si="0"/>
        <v>38</v>
      </c>
      <c r="F41" s="28"/>
      <c r="G41" s="28"/>
      <c r="H41" s="28"/>
      <c r="I41" s="28"/>
    </row>
    <row r="42" spans="1:9" s="27" customFormat="1" x14ac:dyDescent="0.25">
      <c r="A42" s="28" t="str">
        <f>'Master Price List'!A454</f>
        <v>FP-VX4600</v>
      </c>
      <c r="B42" s="36" t="str">
        <f>'Master Price List'!B454</f>
        <v>3" VX-4600 Radio</v>
      </c>
      <c r="C42" s="126">
        <f>'Master Price List'!C454</f>
        <v>40</v>
      </c>
      <c r="D42" s="125">
        <f t="shared" si="0"/>
        <v>38</v>
      </c>
      <c r="F42" s="28"/>
      <c r="G42" s="28"/>
      <c r="H42" s="28"/>
      <c r="I42" s="28"/>
    </row>
    <row r="43" spans="1:9" s="27" customFormat="1" x14ac:dyDescent="0.25">
      <c r="A43" s="28" t="str">
        <f>'Master Price List'!A455</f>
        <v>FP-VX6000</v>
      </c>
      <c r="B43" s="36" t="str">
        <f>'Master Price List'!B455</f>
        <v>3" VX-6000 Radio</v>
      </c>
      <c r="C43" s="126">
        <f>'Master Price List'!C455</f>
        <v>40</v>
      </c>
      <c r="D43" s="125">
        <f t="shared" si="0"/>
        <v>38</v>
      </c>
      <c r="F43" s="28"/>
      <c r="G43" s="28"/>
      <c r="H43" s="28"/>
      <c r="I43" s="28"/>
    </row>
    <row r="44" spans="1:9" s="27" customFormat="1" x14ac:dyDescent="0.25">
      <c r="A44" s="28"/>
      <c r="B44" s="36"/>
      <c r="C44" s="126"/>
      <c r="D44" s="125"/>
      <c r="F44" s="28"/>
      <c r="G44" s="28"/>
      <c r="H44" s="28"/>
      <c r="I44" s="28"/>
    </row>
    <row r="45" spans="1:9" s="27" customFormat="1" x14ac:dyDescent="0.25">
      <c r="A45" s="19" t="str">
        <f>'Master Price List'!A448</f>
        <v>UNIDEN CITIZEN BADN (CB) RADIOS</v>
      </c>
      <c r="B45" s="36"/>
      <c r="C45" s="126"/>
      <c r="D45" s="125"/>
      <c r="F45" s="28"/>
      <c r="G45" s="28"/>
      <c r="H45" s="28"/>
      <c r="I45" s="28"/>
    </row>
    <row r="46" spans="1:9" s="27" customFormat="1" x14ac:dyDescent="0.25">
      <c r="A46" s="28" t="str">
        <f>'Master Price List'!A449</f>
        <v>FP-UPRO510XL</v>
      </c>
      <c r="B46" s="36" t="str">
        <f>'Master Price List'!B449</f>
        <v>2" 510 XL C.B. Radio</v>
      </c>
      <c r="C46" s="126">
        <f>'Master Price List'!C449</f>
        <v>40</v>
      </c>
      <c r="D46" s="125">
        <f t="shared" si="0"/>
        <v>38</v>
      </c>
      <c r="F46" s="28"/>
      <c r="G46" s="28"/>
      <c r="H46" s="28"/>
      <c r="I46" s="28"/>
    </row>
    <row r="47" spans="1:9" s="27" customFormat="1" x14ac:dyDescent="0.25">
      <c r="A47" s="28" t="str">
        <f>'Master Price List'!A450</f>
        <v>FP-UNIPRO520</v>
      </c>
      <c r="B47" s="36" t="str">
        <f>'Master Price List'!B450</f>
        <v>2" 520 XL C.B. Radio</v>
      </c>
      <c r="C47" s="126">
        <f>'Master Price List'!C450</f>
        <v>40</v>
      </c>
      <c r="D47" s="125">
        <f t="shared" si="0"/>
        <v>38</v>
      </c>
      <c r="F47" s="28"/>
      <c r="G47" s="28"/>
      <c r="H47" s="28"/>
      <c r="I47" s="28"/>
    </row>
    <row r="48" spans="1:9" s="27" customFormat="1" x14ac:dyDescent="0.25">
      <c r="A48" s="28"/>
      <c r="B48" s="36"/>
      <c r="C48" s="126"/>
      <c r="D48" s="125"/>
      <c r="F48" s="28"/>
      <c r="G48" s="28"/>
      <c r="H48" s="28"/>
      <c r="I48" s="28"/>
    </row>
    <row r="49" spans="1:9" s="27" customFormat="1" x14ac:dyDescent="0.25">
      <c r="A49" s="19" t="str">
        <f>'Master Price List'!A457</f>
        <v>SIGTRONICS</v>
      </c>
      <c r="B49" s="36"/>
      <c r="C49" s="126"/>
      <c r="D49" s="125"/>
      <c r="F49" s="28"/>
      <c r="G49" s="28"/>
      <c r="H49" s="28"/>
      <c r="I49" s="28"/>
    </row>
    <row r="50" spans="1:9" s="27" customFormat="1" x14ac:dyDescent="0.25">
      <c r="A50" s="28" t="str">
        <f>'Master Price List'!A458</f>
        <v>FP-SIGUS-67D</v>
      </c>
      <c r="B50" s="36" t="str">
        <f>'Master Price List'!B458</f>
        <v>2" SRS-6 Radio Switcher, Ultrasound 67-D</v>
      </c>
      <c r="C50" s="126">
        <f>'Master Price List'!C458</f>
        <v>40</v>
      </c>
      <c r="D50" s="125">
        <f t="shared" si="0"/>
        <v>38</v>
      </c>
      <c r="F50" s="28"/>
      <c r="G50" s="28"/>
      <c r="H50" s="28"/>
      <c r="I50" s="28"/>
    </row>
    <row r="51" spans="1:9" s="27" customFormat="1" x14ac:dyDescent="0.25">
      <c r="A51" s="19"/>
      <c r="B51" s="36"/>
      <c r="C51" s="126"/>
      <c r="D51" s="125"/>
      <c r="F51" s="28"/>
      <c r="G51" s="28"/>
      <c r="H51" s="28"/>
      <c r="I51" s="28"/>
    </row>
    <row r="52" spans="1:9" s="27" customFormat="1" x14ac:dyDescent="0.25">
      <c r="A52" s="19" t="str">
        <f>'Master Price List'!A460</f>
        <v>STAR/SIGNAL</v>
      </c>
      <c r="B52" s="36"/>
      <c r="C52" s="126"/>
      <c r="D52" s="125"/>
      <c r="F52" s="28"/>
      <c r="G52" s="28"/>
      <c r="H52" s="28"/>
      <c r="I52" s="28"/>
    </row>
    <row r="53" spans="1:9" s="27" customFormat="1" x14ac:dyDescent="0.25">
      <c r="A53" s="28" t="str">
        <f>'Master Price List'!A461</f>
        <v>FP-SIGLCS800</v>
      </c>
      <c r="B53" s="36" t="str">
        <f>'Master Price List'!B461</f>
        <v>4" LCS-800 Light control switch panel</v>
      </c>
      <c r="C53" s="126">
        <f>'Master Price List'!C461</f>
        <v>40</v>
      </c>
      <c r="D53" s="125">
        <f t="shared" si="0"/>
        <v>38</v>
      </c>
      <c r="F53" s="28"/>
      <c r="G53" s="28"/>
      <c r="H53" s="28"/>
      <c r="I53" s="28"/>
    </row>
    <row r="54" spans="1:9" s="27" customFormat="1" x14ac:dyDescent="0.25">
      <c r="A54" s="28"/>
      <c r="B54" s="36"/>
      <c r="C54" s="126"/>
      <c r="D54" s="125"/>
      <c r="F54" s="28"/>
      <c r="G54" s="28"/>
      <c r="H54" s="28"/>
      <c r="I54" s="28"/>
    </row>
    <row r="55" spans="1:9" s="27" customFormat="1" x14ac:dyDescent="0.25">
      <c r="A55" s="87" t="s">
        <v>2023</v>
      </c>
      <c r="B55" s="36"/>
      <c r="C55" s="126"/>
      <c r="D55" s="125"/>
      <c r="F55" s="28"/>
      <c r="G55" s="28"/>
      <c r="H55" s="28"/>
      <c r="I55" s="28"/>
    </row>
    <row r="56" spans="1:9" x14ac:dyDescent="0.25">
      <c r="A56" s="28" t="str">
        <f>'Master Price List'!A422</f>
        <v>FP-BKLAA0340</v>
      </c>
      <c r="B56" s="36" t="str">
        <f>'Master Price List'!B422</f>
        <v>3" LA-A0340 radio charger</v>
      </c>
      <c r="C56" s="126">
        <f>'Master Price List'!C422</f>
        <v>40</v>
      </c>
      <c r="D56" s="125">
        <f t="shared" si="0"/>
        <v>38</v>
      </c>
    </row>
    <row r="57" spans="1:9" x14ac:dyDescent="0.25">
      <c r="A57" s="28" t="str">
        <f>'Master Price List'!A423</f>
        <v>FP-BKLAA0355</v>
      </c>
      <c r="B57" s="36" t="str">
        <f>'Master Price List'!B423</f>
        <v>3" LA-A0355 radio charger</v>
      </c>
      <c r="C57" s="126">
        <f>'Master Price List'!C423</f>
        <v>40</v>
      </c>
      <c r="D57" s="125">
        <f t="shared" si="0"/>
        <v>38</v>
      </c>
    </row>
    <row r="58" spans="1:9" x14ac:dyDescent="0.25">
      <c r="C58" s="126"/>
      <c r="D58" s="125"/>
    </row>
    <row r="59" spans="1:9" x14ac:dyDescent="0.3">
      <c r="A59" s="96" t="str">
        <f>'Master Price List'!A384</f>
        <v>MOTOROLA HAND-HELD RADIO CHARGERS</v>
      </c>
      <c r="C59" s="126"/>
      <c r="D59" s="125"/>
    </row>
    <row r="60" spans="1:9" x14ac:dyDescent="0.25">
      <c r="A60" s="28" t="str">
        <f>'Master Price List'!A385</f>
        <v>FP-MRLN4884B-2</v>
      </c>
      <c r="B60" s="36" t="str">
        <f>'Master Price List'!B385</f>
        <v>3" RLN4884B dual chargers</v>
      </c>
      <c r="C60" s="126">
        <f>'Master Price List'!C385</f>
        <v>40</v>
      </c>
      <c r="D60" s="125">
        <f t="shared" si="0"/>
        <v>38</v>
      </c>
    </row>
    <row r="61" spans="1:9" x14ac:dyDescent="0.25">
      <c r="A61" s="28" t="str">
        <f>'Master Price List'!A386</f>
        <v>FP-MRLN4884B</v>
      </c>
      <c r="B61" s="36" t="str">
        <f>'Master Price List'!B386</f>
        <v>4" RLN4884B single charger</v>
      </c>
      <c r="C61" s="126">
        <f>'Master Price List'!C386</f>
        <v>50</v>
      </c>
      <c r="D61" s="125">
        <f t="shared" si="0"/>
        <v>47.5</v>
      </c>
    </row>
    <row r="62" spans="1:9" x14ac:dyDescent="0.25">
      <c r="A62" s="28" t="str">
        <f>'Master Price List'!A387</f>
        <v>FP-NTN9176B</v>
      </c>
      <c r="B62" s="36" t="str">
        <f>'Master Price List'!B387</f>
        <v>4" NTN9176B single charger</v>
      </c>
      <c r="C62" s="126">
        <f>'Master Price List'!C387</f>
        <v>60</v>
      </c>
      <c r="D62" s="125">
        <f t="shared" si="0"/>
        <v>57</v>
      </c>
    </row>
    <row r="63" spans="1:9" x14ac:dyDescent="0.25">
      <c r="A63" s="28" t="str">
        <f>'Master Price List'!A388</f>
        <v>FP-NTN9176B-D</v>
      </c>
      <c r="B63" s="36" t="str">
        <f>'Master Price List'!B388</f>
        <v>4" NTN9176B dual chargers</v>
      </c>
      <c r="C63" s="126">
        <f>'Master Price List'!C388</f>
        <v>60</v>
      </c>
      <c r="D63" s="125">
        <f t="shared" si="0"/>
        <v>57</v>
      </c>
    </row>
    <row r="64" spans="1:9" x14ac:dyDescent="0.25">
      <c r="A64" s="28" t="str">
        <f>'Master Price List'!A389</f>
        <v>FP-MNNTN7618B-D</v>
      </c>
      <c r="B64" s="36" t="str">
        <f>'Master Price List'!B389</f>
        <v>4" NTN7618B dual chargers</v>
      </c>
      <c r="C64" s="126">
        <f>'Master Price List'!C389</f>
        <v>60</v>
      </c>
      <c r="D64" s="125">
        <f t="shared" si="0"/>
        <v>57</v>
      </c>
      <c r="H64" s="19"/>
      <c r="I64" s="42"/>
    </row>
    <row r="65" spans="1:4" x14ac:dyDescent="0.25">
      <c r="A65" s="52"/>
      <c r="B65" s="53"/>
      <c r="C65" s="129"/>
      <c r="D65" s="125"/>
    </row>
    <row r="66" spans="1:4" x14ac:dyDescent="0.3">
      <c r="A66" s="96" t="str">
        <f>'Master Price List'!A467</f>
        <v>CODE 3 LIGHT BARS /SIREN</v>
      </c>
      <c r="C66" s="126"/>
      <c r="D66" s="125"/>
    </row>
    <row r="67" spans="1:4" x14ac:dyDescent="0.25">
      <c r="A67" s="28" t="str">
        <f>'Master Price List'!A468</f>
        <v>FP-C3NARROW</v>
      </c>
      <c r="B67" s="36" t="str">
        <f>'Master Price List'!B468</f>
        <v>2" Narrowstick controller</v>
      </c>
      <c r="C67" s="126">
        <f>'Master Price List'!C468</f>
        <v>40</v>
      </c>
      <c r="D67" s="125">
        <f t="shared" si="0"/>
        <v>38</v>
      </c>
    </row>
    <row r="68" spans="1:4" x14ac:dyDescent="0.25">
      <c r="A68" s="28" t="str">
        <f>'Master Price List'!A469</f>
        <v>FP-C3-VCON</v>
      </c>
      <c r="B68" s="36" t="str">
        <f>'Master Price List'!B469</f>
        <v>3" V-CON siren</v>
      </c>
      <c r="C68" s="126">
        <f>'Master Price List'!C469</f>
        <v>40</v>
      </c>
      <c r="D68" s="125">
        <f t="shared" si="0"/>
        <v>38</v>
      </c>
    </row>
    <row r="69" spans="1:4" x14ac:dyDescent="0.25">
      <c r="A69" s="28" t="str">
        <f>'Master Price List'!A470</f>
        <v>FP-C3ASTK-09</v>
      </c>
      <c r="B69" s="36" t="str">
        <f>'Master Price List'!B470</f>
        <v>3" Arrowstick 2009 remote head controller</v>
      </c>
      <c r="C69" s="126">
        <f>'Master Price List'!C470</f>
        <v>40</v>
      </c>
      <c r="D69" s="125">
        <f t="shared" si="0"/>
        <v>38</v>
      </c>
    </row>
    <row r="70" spans="1:4" x14ac:dyDescent="0.25">
      <c r="A70" s="28" t="str">
        <f>'Master Price List'!A471</f>
        <v>FP-C3999</v>
      </c>
      <c r="B70" s="36" t="str">
        <f>'Master Price List'!B471</f>
        <v>3" 3997RLS, remote lights/siren controller</v>
      </c>
      <c r="C70" s="126">
        <f>'Master Price List'!C471</f>
        <v>40</v>
      </c>
      <c r="D70" s="125">
        <f t="shared" si="0"/>
        <v>38</v>
      </c>
    </row>
    <row r="71" spans="1:4" x14ac:dyDescent="0.25">
      <c r="A71" s="19"/>
      <c r="C71" s="126"/>
      <c r="D71" s="125"/>
    </row>
    <row r="72" spans="1:4" x14ac:dyDescent="0.25">
      <c r="A72" s="19" t="str">
        <f>'Master Price List'!A487</f>
        <v>FENIEX SIGNAL LIGHT BARS/SIRENS</v>
      </c>
      <c r="C72" s="126"/>
      <c r="D72" s="125"/>
    </row>
    <row r="73" spans="1:4" x14ac:dyDescent="0.25">
      <c r="A73" s="28" t="str">
        <f>'Master Price List'!A488</f>
        <v>FP-F-2200</v>
      </c>
      <c r="B73" s="36" t="str">
        <f>'Master Price List'!B488</f>
        <v>4" Feniex lightbar/siren control head</v>
      </c>
      <c r="C73" s="126">
        <f>'Master Price List'!C488</f>
        <v>40</v>
      </c>
      <c r="D73" s="125">
        <f t="shared" ref="D73:D133" si="1">C73-(C73*$D$1)</f>
        <v>38</v>
      </c>
    </row>
    <row r="74" spans="1:4" x14ac:dyDescent="0.25">
      <c r="C74" s="126"/>
      <c r="D74" s="125"/>
    </row>
    <row r="75" spans="1:4" x14ac:dyDescent="0.25">
      <c r="A75" s="19" t="str">
        <f>'Master Price List'!A477</f>
        <v xml:space="preserve">FEDERAL SIGNAL LIGHT BARS/SIRENS </v>
      </c>
      <c r="C75" s="126"/>
      <c r="D75" s="125"/>
    </row>
    <row r="76" spans="1:4" x14ac:dyDescent="0.25">
      <c r="A76" s="28" t="str">
        <f>'Master Price List'!A483</f>
        <v>FP-FEDSMC2</v>
      </c>
      <c r="B76" s="36" t="str">
        <f>'Master Price List'!B483</f>
        <v>2" Signal Master siren</v>
      </c>
      <c r="C76" s="126">
        <f>'Master Price List'!C483</f>
        <v>40</v>
      </c>
      <c r="D76" s="125">
        <f t="shared" si="1"/>
        <v>38</v>
      </c>
    </row>
    <row r="77" spans="1:4" x14ac:dyDescent="0.25">
      <c r="A77" s="28" t="str">
        <f>'Master Price List'!A484</f>
        <v>FP-FEDSW300</v>
      </c>
      <c r="B77" s="36" t="str">
        <f>'Master Price List'!B484</f>
        <v>3" Switch Pack</v>
      </c>
      <c r="C77" s="126">
        <f>'Master Price List'!C484</f>
        <v>40</v>
      </c>
      <c r="D77" s="125">
        <f t="shared" si="1"/>
        <v>38</v>
      </c>
    </row>
    <row r="78" spans="1:4" x14ac:dyDescent="0.25">
      <c r="A78" s="28" t="str">
        <f>'Master Price List'!A485</f>
        <v>FP-EQ2B-RJ</v>
      </c>
      <c r="B78" s="36" t="str">
        <f>'Master Price List'!B485</f>
        <v>4" Siren Rumbler</v>
      </c>
      <c r="C78" s="126">
        <f>'Master Price List'!C485</f>
        <v>40</v>
      </c>
      <c r="D78" s="125">
        <f t="shared" si="1"/>
        <v>38</v>
      </c>
    </row>
    <row r="79" spans="1:4" x14ac:dyDescent="0.25">
      <c r="C79" s="126"/>
      <c r="D79" s="125"/>
    </row>
    <row r="80" spans="1:4" x14ac:dyDescent="0.25">
      <c r="A80" s="19" t="str">
        <f>'Master Price List'!A463</f>
        <v>FIRECOM</v>
      </c>
      <c r="C80" s="126"/>
      <c r="D80" s="125"/>
    </row>
    <row r="81" spans="1:4" x14ac:dyDescent="0.25">
      <c r="A81" s="28" t="str">
        <f>'Master Price List'!A464</f>
        <v>FP-FICM3025</v>
      </c>
      <c r="B81" s="36" t="str">
        <f>'Master Price List'!B464</f>
        <v>3" Fire Apparatus Intercom System, 3025R</v>
      </c>
      <c r="C81" s="126">
        <f>'Master Price List'!C464</f>
        <v>40</v>
      </c>
      <c r="D81" s="125">
        <f t="shared" si="1"/>
        <v>38</v>
      </c>
    </row>
    <row r="82" spans="1:4" x14ac:dyDescent="0.25">
      <c r="C82" s="126"/>
      <c r="D82" s="125"/>
    </row>
    <row r="83" spans="1:4" x14ac:dyDescent="0.25">
      <c r="A83" s="19" t="str">
        <f>'Master Price List'!A490</f>
        <v>WHELEN LIGHT BARS/SIRENS</v>
      </c>
      <c r="C83" s="126"/>
      <c r="D83" s="125"/>
    </row>
    <row r="84" spans="1:4" x14ac:dyDescent="0.25">
      <c r="A84" s="28" t="str">
        <f>'Master Price List'!A492</f>
        <v>FP-WS295HF</v>
      </c>
      <c r="B84" s="36" t="str">
        <f>'Master Price List'!B492</f>
        <v>3" 295 Hands-free siren</v>
      </c>
      <c r="C84" s="126">
        <f>'Master Price List'!C492</f>
        <v>40</v>
      </c>
      <c r="D84" s="125">
        <f t="shared" si="1"/>
        <v>38</v>
      </c>
    </row>
    <row r="85" spans="1:4" x14ac:dyDescent="0.25">
      <c r="A85" s="28" t="str">
        <f>'Master Price List'!A493</f>
        <v>FP-WPCC10W</v>
      </c>
      <c r="B85" s="36" t="str">
        <f>'Master Price List'!B493</f>
        <v>3" 10-Switch Control Center</v>
      </c>
      <c r="C85" s="126">
        <f>'Master Price List'!C493</f>
        <v>40</v>
      </c>
      <c r="D85" s="125">
        <f t="shared" si="1"/>
        <v>38</v>
      </c>
    </row>
    <row r="86" spans="1:4" x14ac:dyDescent="0.25">
      <c r="A86" s="28" t="str">
        <f>'Master Price List'!A494</f>
        <v>FP-WSPCCS10N</v>
      </c>
      <c r="B86" s="36" t="str">
        <f>'Master Price List'!B494</f>
        <v>3" 10-Switch Control Center</v>
      </c>
      <c r="C86" s="126">
        <f>'Master Price List'!C494</f>
        <v>40</v>
      </c>
      <c r="D86" s="125">
        <f t="shared" si="1"/>
        <v>38</v>
      </c>
    </row>
    <row r="87" spans="1:4" x14ac:dyDescent="0.25">
      <c r="A87" s="28" t="str">
        <f>'Master Price List'!A495</f>
        <v>FP-WMPC03</v>
      </c>
      <c r="B87" s="36" t="str">
        <f>'Master Price List'!B495</f>
        <v>3" MCP03 Siren Controller</v>
      </c>
      <c r="C87" s="126">
        <f>'Master Price List'!C495</f>
        <v>40</v>
      </c>
      <c r="D87" s="125">
        <f t="shared" si="1"/>
        <v>38</v>
      </c>
    </row>
    <row r="88" spans="1:4" x14ac:dyDescent="0.3">
      <c r="A88" s="99" t="str">
        <f>'Master Price List'!A496</f>
        <v>FP-WS295</v>
      </c>
      <c r="B88" s="36" t="str">
        <f>'Master Price List'!B496</f>
        <v>3" WS-295 Siren</v>
      </c>
      <c r="C88" s="126">
        <f>'Master Price List'!C496</f>
        <v>40</v>
      </c>
      <c r="D88" s="125">
        <f t="shared" si="1"/>
        <v>38</v>
      </c>
    </row>
    <row r="89" spans="1:4" x14ac:dyDescent="0.25">
      <c r="A89" s="28" t="str">
        <f>'Master Price List'!A497</f>
        <v>FP-WSEPSL1</v>
      </c>
      <c r="B89" s="36" t="str">
        <f>'Master Price List'!B497</f>
        <v>3" Epsilon EPSL1 Siren</v>
      </c>
      <c r="C89" s="126">
        <f>'Master Price List'!C497</f>
        <v>40</v>
      </c>
      <c r="D89" s="125">
        <f t="shared" si="1"/>
        <v>38</v>
      </c>
    </row>
    <row r="90" spans="1:4" x14ac:dyDescent="0.25">
      <c r="A90" s="28" t="str">
        <f>'Master Price List'!A498</f>
        <v>FP-WSPCCS9N</v>
      </c>
      <c r="B90" s="36" t="str">
        <f>'Master Price List'!B498</f>
        <v>3" PCCS-9N Switch Pack</v>
      </c>
      <c r="C90" s="126">
        <f>'Master Price List'!C498</f>
        <v>40</v>
      </c>
      <c r="D90" s="125">
        <f t="shared" si="1"/>
        <v>38</v>
      </c>
    </row>
    <row r="91" spans="1:4" x14ac:dyDescent="0.25">
      <c r="A91" s="28" t="str">
        <f>'Master Price List'!A491</f>
        <v>FP-WSPCCS9RW</v>
      </c>
      <c r="B91" s="36" t="str">
        <f>'Master Price List'!B491</f>
        <v>2" PCCS-9RW 6-Button Switch Pack</v>
      </c>
      <c r="C91" s="126">
        <f>'Master Price List'!C491</f>
        <v>40</v>
      </c>
      <c r="D91" s="125">
        <f t="shared" si="1"/>
        <v>38</v>
      </c>
    </row>
    <row r="92" spans="1:4" x14ac:dyDescent="0.25">
      <c r="C92" s="126"/>
      <c r="D92" s="125"/>
    </row>
    <row r="93" spans="1:4" x14ac:dyDescent="0.25">
      <c r="A93" s="19" t="str">
        <f>'Master Price List'!$A$503</f>
        <v>SOUND OFF LIGHT BARS/SIRENS</v>
      </c>
      <c r="C93" s="126"/>
      <c r="D93" s="125"/>
    </row>
    <row r="94" spans="1:4" x14ac:dyDescent="0.25">
      <c r="A94" s="28" t="str">
        <f>'Master Price List'!A507</f>
        <v>FP-SOETSP990</v>
      </c>
      <c r="B94" s="36" t="str">
        <f>'Master Price List'!B507</f>
        <v>3" ETS-P990 Arrowstick</v>
      </c>
      <c r="C94" s="126">
        <f>'Master Price List'!C507</f>
        <v>40</v>
      </c>
      <c r="D94" s="125">
        <f t="shared" si="1"/>
        <v>38</v>
      </c>
    </row>
    <row r="95" spans="1:4" x14ac:dyDescent="0.25">
      <c r="C95" s="126"/>
      <c r="D95" s="125"/>
    </row>
    <row r="96" spans="1:4" x14ac:dyDescent="0.25">
      <c r="A96" s="19" t="str">
        <f>'Master Price List'!A509</f>
        <v>TOMAR</v>
      </c>
      <c r="C96" s="126"/>
      <c r="D96" s="125"/>
    </row>
    <row r="97" spans="1:9" x14ac:dyDescent="0.25">
      <c r="A97" s="28" t="str">
        <f>'Master Price List'!A510</f>
        <v>FP-TOMAR940(R)</v>
      </c>
      <c r="B97" s="36" t="str">
        <f>'Master Price List'!B510</f>
        <v>4" 940 siren remote head</v>
      </c>
      <c r="C97" s="126">
        <f>'Master Price List'!C510</f>
        <v>40</v>
      </c>
      <c r="D97" s="125">
        <f t="shared" si="1"/>
        <v>38</v>
      </c>
    </row>
    <row r="98" spans="1:9" x14ac:dyDescent="0.25">
      <c r="A98" s="19"/>
      <c r="B98" s="28"/>
      <c r="C98" s="126"/>
      <c r="D98" s="125"/>
    </row>
    <row r="99" spans="1:9" x14ac:dyDescent="0.25">
      <c r="A99" s="19" t="str">
        <f>'Master Price List'!A512</f>
        <v>CARSON</v>
      </c>
      <c r="B99" s="28"/>
      <c r="C99" s="126"/>
      <c r="D99" s="125"/>
    </row>
    <row r="100" spans="1:9" x14ac:dyDescent="0.25">
      <c r="A100" s="28" t="str">
        <f>'Master Price List'!A513</f>
        <v>FP-CARSC409</v>
      </c>
      <c r="B100" s="28" t="str">
        <f>'Master Price List'!B513</f>
        <v>4" SC-409 Commander siren remote head</v>
      </c>
      <c r="C100" s="126">
        <f>'Master Price List'!C513</f>
        <v>40</v>
      </c>
      <c r="D100" s="125">
        <f t="shared" si="1"/>
        <v>38</v>
      </c>
    </row>
    <row r="101" spans="1:9" s="27" customFormat="1" x14ac:dyDescent="0.25">
      <c r="A101" s="28" t="str">
        <f>'Master Price List'!A514</f>
        <v>FP-CARSC411</v>
      </c>
      <c r="B101" s="36" t="str">
        <f>'Master Price List'!B514</f>
        <v>4" SC-411 Police/Fire siren remote head</v>
      </c>
      <c r="C101" s="126">
        <f>'Master Price List'!C514</f>
        <v>40</v>
      </c>
      <c r="D101" s="125">
        <f t="shared" si="1"/>
        <v>38</v>
      </c>
      <c r="F101" s="28"/>
      <c r="G101" s="28"/>
      <c r="H101" s="28"/>
      <c r="I101" s="28"/>
    </row>
    <row r="102" spans="1:9" s="27" customFormat="1" x14ac:dyDescent="0.25">
      <c r="A102" s="28"/>
      <c r="B102" s="36"/>
      <c r="C102" s="126"/>
      <c r="D102" s="125"/>
      <c r="F102" s="28"/>
      <c r="G102" s="28"/>
      <c r="H102" s="28"/>
      <c r="I102" s="28"/>
    </row>
    <row r="103" spans="1:9" s="27" customFormat="1" x14ac:dyDescent="0.25">
      <c r="A103" s="19" t="str">
        <f>'Master Price List'!A522</f>
        <v>UNIDEN/BEARCAT</v>
      </c>
      <c r="B103" s="36"/>
      <c r="C103" s="126"/>
      <c r="D103" s="125"/>
      <c r="F103" s="28"/>
      <c r="G103" s="28"/>
      <c r="H103" s="28"/>
      <c r="I103" s="28"/>
    </row>
    <row r="104" spans="1:9" s="27" customFormat="1" x14ac:dyDescent="0.25">
      <c r="A104" s="28" t="str">
        <f>'Master Price List'!A524</f>
        <v>FP-UBC350A</v>
      </c>
      <c r="B104" s="36" t="str">
        <f>'Master Price List'!B524</f>
        <v>3" 350A scanner</v>
      </c>
      <c r="C104" s="126">
        <f>'Master Price List'!C524</f>
        <v>40</v>
      </c>
      <c r="D104" s="125">
        <f t="shared" si="1"/>
        <v>38</v>
      </c>
      <c r="F104" s="28"/>
      <c r="G104" s="28"/>
      <c r="H104" s="28"/>
      <c r="I104" s="28"/>
    </row>
    <row r="105" spans="1:9" s="27" customFormat="1" x14ac:dyDescent="0.25">
      <c r="A105" s="28" t="str">
        <f>'Master Price List'!A525</f>
        <v>FP-BC350</v>
      </c>
      <c r="B105" s="36" t="str">
        <f>'Master Price List'!B525</f>
        <v>3" 350 scanner</v>
      </c>
      <c r="C105" s="126">
        <f>'Master Price List'!C525</f>
        <v>40</v>
      </c>
      <c r="D105" s="125">
        <f t="shared" si="1"/>
        <v>38</v>
      </c>
      <c r="F105" s="28"/>
      <c r="G105" s="28"/>
      <c r="H105" s="28"/>
      <c r="I105" s="28"/>
    </row>
    <row r="106" spans="1:9" s="27" customFormat="1" x14ac:dyDescent="0.25">
      <c r="A106" s="28"/>
      <c r="B106" s="36"/>
      <c r="C106" s="126"/>
      <c r="D106" s="125"/>
      <c r="F106" s="28"/>
      <c r="G106" s="28"/>
      <c r="H106" s="28"/>
      <c r="I106" s="28"/>
    </row>
    <row r="107" spans="1:9" s="27" customFormat="1" x14ac:dyDescent="0.25">
      <c r="A107" s="19" t="str">
        <f>'Master Price List'!A517</f>
        <v>COBRA</v>
      </c>
      <c r="B107" s="36"/>
      <c r="C107" s="126"/>
      <c r="D107" s="125"/>
      <c r="F107" s="28"/>
      <c r="G107" s="28"/>
      <c r="H107" s="28"/>
      <c r="I107" s="28"/>
    </row>
    <row r="108" spans="1:9" s="27" customFormat="1" x14ac:dyDescent="0.25">
      <c r="A108" s="28" t="str">
        <f>'Master Price List'!A518</f>
        <v>FP-C18WXST2</v>
      </c>
      <c r="B108" s="36" t="str">
        <f>'Master Price List'!B518</f>
        <v>3" Cobra 18 WXST2 scanner</v>
      </c>
      <c r="C108" s="126">
        <f>'Master Price List'!C518</f>
        <v>40</v>
      </c>
      <c r="D108" s="125">
        <f t="shared" si="1"/>
        <v>38</v>
      </c>
      <c r="F108" s="28"/>
      <c r="G108" s="28"/>
      <c r="H108" s="28"/>
      <c r="I108" s="28"/>
    </row>
    <row r="109" spans="1:9" s="27" customFormat="1" x14ac:dyDescent="0.25">
      <c r="A109" s="28" t="str">
        <f>'Master Price List'!A519</f>
        <v>FP-COBRA25LTD</v>
      </c>
      <c r="B109" s="36" t="str">
        <f>'Master Price List'!B519</f>
        <v>3" Cobra 25 LTD scanner</v>
      </c>
      <c r="C109" s="126">
        <f>'Master Price List'!C519</f>
        <v>40</v>
      </c>
      <c r="D109" s="125">
        <f t="shared" si="1"/>
        <v>38</v>
      </c>
      <c r="F109" s="28"/>
      <c r="G109" s="28"/>
      <c r="H109" s="28"/>
      <c r="I109" s="28"/>
    </row>
    <row r="110" spans="1:9" s="27" customFormat="1" x14ac:dyDescent="0.25">
      <c r="A110" s="28" t="str">
        <f>'Master Price List'!A520</f>
        <v>FP-COBRA29LTD</v>
      </c>
      <c r="B110" s="36" t="str">
        <f>'Master Price List'!B520</f>
        <v>3" Cobra 29 LTD scanner</v>
      </c>
      <c r="C110" s="126">
        <f>'Master Price List'!C520</f>
        <v>40</v>
      </c>
      <c r="D110" s="125">
        <f t="shared" si="1"/>
        <v>38</v>
      </c>
      <c r="F110" s="28"/>
      <c r="G110" s="28"/>
      <c r="H110" s="28"/>
      <c r="I110" s="28"/>
    </row>
    <row r="111" spans="1:9" s="27" customFormat="1" x14ac:dyDescent="0.25">
      <c r="A111" s="28"/>
      <c r="B111" s="36"/>
      <c r="C111" s="126"/>
      <c r="D111" s="125"/>
      <c r="F111" s="28"/>
      <c r="G111" s="28"/>
      <c r="H111" s="28"/>
      <c r="I111" s="28"/>
    </row>
    <row r="112" spans="1:9" s="27" customFormat="1" x14ac:dyDescent="0.25">
      <c r="A112" s="19" t="str">
        <f>'Master Price List'!$A$527</f>
        <v>FACE PLATES FOR IN-CAR VIDEO RECORDERS/MOMITORS</v>
      </c>
      <c r="B112" s="36"/>
      <c r="C112" s="126"/>
      <c r="D112" s="125"/>
      <c r="F112" s="28"/>
      <c r="G112" s="28"/>
      <c r="H112" s="28"/>
      <c r="I112" s="28"/>
    </row>
    <row r="113" spans="1:9" s="27" customFormat="1" x14ac:dyDescent="0.25">
      <c r="A113" s="28" t="str">
        <f>'Master Price List'!A530</f>
        <v>FP-L3FLASH3</v>
      </c>
      <c r="B113" s="36" t="str">
        <f>'Master Price List'!B530</f>
        <v>4" L-3 Flashback Model 3</v>
      </c>
      <c r="C113" s="126">
        <f>'Master Price List'!C530</f>
        <v>40</v>
      </c>
      <c r="D113" s="125">
        <f t="shared" si="1"/>
        <v>38</v>
      </c>
      <c r="F113" s="28"/>
      <c r="G113" s="28"/>
      <c r="H113" s="28"/>
      <c r="I113" s="28"/>
    </row>
    <row r="114" spans="1:9" s="27" customFormat="1" x14ac:dyDescent="0.25">
      <c r="A114" s="28" t="str">
        <f>'Master Price List'!A531</f>
        <v>FP-LB-FB2-MON</v>
      </c>
      <c r="B114" s="36" t="str">
        <f>'Master Price List'!B531</f>
        <v>4" L-3 Flashback 2 Monitor</v>
      </c>
      <c r="C114" s="126">
        <f>'Master Price List'!C531</f>
        <v>40</v>
      </c>
      <c r="D114" s="125">
        <f t="shared" si="1"/>
        <v>38</v>
      </c>
      <c r="F114" s="28"/>
      <c r="G114" s="28"/>
      <c r="H114" s="28"/>
      <c r="I114" s="28"/>
    </row>
    <row r="115" spans="1:9" s="27" customFormat="1" x14ac:dyDescent="0.25">
      <c r="A115" s="28" t="str">
        <f>'Master Price List'!A534</f>
        <v>FP-ICOP-20/20W</v>
      </c>
      <c r="B115" s="36" t="str">
        <f>'Master Price List'!B534</f>
        <v>ICOP 20/20W Video recorder</v>
      </c>
      <c r="C115" s="126">
        <f>'Master Price List'!C534</f>
        <v>40</v>
      </c>
      <c r="D115" s="125">
        <f t="shared" si="1"/>
        <v>38</v>
      </c>
      <c r="F115" s="28"/>
      <c r="G115" s="28"/>
      <c r="H115" s="28"/>
      <c r="I115" s="28"/>
    </row>
    <row r="116" spans="1:9" s="27" customFormat="1" x14ac:dyDescent="0.25">
      <c r="A116" s="28" t="str">
        <f>'Master Price List'!A529</f>
        <v>FP-ARB360-ADP</v>
      </c>
      <c r="B116" s="36" t="str">
        <f>'Master Price List'!B529</f>
        <v>3" Custom design for shallow consoles</v>
      </c>
      <c r="C116" s="126">
        <f>'Master Price List'!C529</f>
        <v>40</v>
      </c>
      <c r="D116" s="125">
        <f t="shared" si="1"/>
        <v>38</v>
      </c>
      <c r="F116" s="28"/>
      <c r="G116" s="28"/>
      <c r="H116" s="28"/>
      <c r="I116" s="28"/>
    </row>
    <row r="117" spans="1:9" s="27" customFormat="1" x14ac:dyDescent="0.25">
      <c r="A117" s="28"/>
      <c r="B117" s="36"/>
      <c r="C117" s="126"/>
      <c r="D117" s="125"/>
      <c r="F117" s="28"/>
      <c r="G117" s="28"/>
      <c r="H117" s="28"/>
      <c r="I117" s="28"/>
    </row>
    <row r="118" spans="1:9" s="27" customFormat="1" x14ac:dyDescent="0.25">
      <c r="A118" s="19" t="str">
        <f>'Master Price List'!A536</f>
        <v>FACE PLATES FOR IN-CAR REPEATERS</v>
      </c>
      <c r="B118" s="36"/>
      <c r="C118" s="126"/>
      <c r="D118" s="125"/>
      <c r="F118" s="28"/>
      <c r="G118" s="28"/>
      <c r="H118" s="28"/>
      <c r="I118" s="28"/>
    </row>
    <row r="119" spans="1:9" s="27" customFormat="1" x14ac:dyDescent="0.25">
      <c r="A119" s="28" t="str">
        <f>'Master Price List'!A537</f>
        <v>FP-PYRSVR200</v>
      </c>
      <c r="B119" s="36" t="str">
        <f>'Master Price List'!B537</f>
        <v>Pyramid SVR-200 Repeater</v>
      </c>
      <c r="C119" s="126">
        <f>'Master Price List'!C537</f>
        <v>45</v>
      </c>
      <c r="D119" s="125">
        <f t="shared" si="1"/>
        <v>42.75</v>
      </c>
      <c r="F119" s="28"/>
      <c r="G119" s="28"/>
      <c r="H119" s="28"/>
      <c r="I119" s="28"/>
    </row>
    <row r="120" spans="1:9" s="27" customFormat="1" x14ac:dyDescent="0.25">
      <c r="A120" s="28" t="str">
        <f>'Master Price List'!A538</f>
        <v>FP-PYRSVR250</v>
      </c>
      <c r="B120" s="36" t="str">
        <f>'Master Price List'!B538</f>
        <v>Pyramid SVR-250 Repeater</v>
      </c>
      <c r="C120" s="126">
        <f>'Master Price List'!C538</f>
        <v>45</v>
      </c>
      <c r="D120" s="125">
        <f t="shared" si="1"/>
        <v>42.75</v>
      </c>
      <c r="F120" s="28"/>
      <c r="G120" s="28"/>
      <c r="H120" s="28"/>
      <c r="I120" s="28"/>
    </row>
    <row r="121" spans="1:9" s="27" customFormat="1" x14ac:dyDescent="0.25">
      <c r="A121" s="28"/>
      <c r="B121" s="36"/>
      <c r="C121" s="126"/>
      <c r="D121" s="125"/>
      <c r="F121" s="28"/>
      <c r="G121" s="28"/>
      <c r="H121" s="28"/>
      <c r="I121" s="28"/>
    </row>
    <row r="122" spans="1:9" s="27" customFormat="1" x14ac:dyDescent="0.25">
      <c r="A122" s="28" t="str">
        <f>'Master Price List'!A540</f>
        <v>FACE PLATES FOR K-9</v>
      </c>
      <c r="B122" s="36">
        <f>'Master Price List'!B540</f>
        <v>0</v>
      </c>
      <c r="C122" s="126"/>
      <c r="D122" s="125"/>
      <c r="F122" s="28"/>
      <c r="G122" s="28"/>
      <c r="H122" s="28"/>
      <c r="I122" s="28"/>
    </row>
    <row r="123" spans="1:9" s="27" customFormat="1" x14ac:dyDescent="0.25">
      <c r="A123" s="28" t="str">
        <f>'Master Price List'!A541</f>
        <v>FP-RAK9TEMP</v>
      </c>
      <c r="B123" s="36" t="str">
        <f>'Master Price List'!B541</f>
        <v>4" Ray Allen K-9 Temp read-out</v>
      </c>
      <c r="C123" s="126">
        <f>'Master Price List'!C541</f>
        <v>55</v>
      </c>
      <c r="D123" s="125">
        <f t="shared" si="1"/>
        <v>52.25</v>
      </c>
      <c r="F123" s="28"/>
      <c r="G123" s="28"/>
      <c r="H123" s="28"/>
      <c r="I123" s="28"/>
    </row>
    <row r="124" spans="1:9" s="27" customFormat="1" x14ac:dyDescent="0.25">
      <c r="A124" s="28" t="str">
        <f>'Master Price List'!A542</f>
        <v>FP-ACE-K9</v>
      </c>
      <c r="B124" s="36" t="str">
        <f>'Master Price List'!B542</f>
        <v>4" Hot-n-Pop K-9 Temp sensor</v>
      </c>
      <c r="C124" s="126">
        <f>'Master Price List'!C542</f>
        <v>47</v>
      </c>
      <c r="D124" s="125">
        <f t="shared" si="1"/>
        <v>44.65</v>
      </c>
      <c r="F124" s="28"/>
      <c r="G124" s="28"/>
      <c r="H124" s="28"/>
      <c r="I124" s="28"/>
    </row>
    <row r="125" spans="1:9" s="27" customFormat="1" x14ac:dyDescent="0.25">
      <c r="A125" s="28"/>
      <c r="B125" s="36"/>
      <c r="C125" s="126"/>
      <c r="D125" s="125"/>
      <c r="F125" s="28"/>
      <c r="G125" s="28"/>
      <c r="H125" s="28"/>
      <c r="I125" s="28"/>
    </row>
    <row r="126" spans="1:9" s="27" customFormat="1" x14ac:dyDescent="0.25">
      <c r="A126" s="19" t="str">
        <f>'Master Price List'!$A$568</f>
        <v>Blank Filler Plates</v>
      </c>
      <c r="B126" s="36"/>
      <c r="C126" s="126"/>
      <c r="D126" s="125"/>
      <c r="F126" s="28"/>
      <c r="G126" s="28"/>
      <c r="H126" s="28"/>
      <c r="I126" s="28"/>
    </row>
    <row r="127" spans="1:9" s="27" customFormat="1" x14ac:dyDescent="0.25">
      <c r="A127" s="28" t="str">
        <f>'Master Price List'!A573</f>
        <v>FP-BLNK5</v>
      </c>
      <c r="B127" s="36" t="str">
        <f>'Master Price List'!B573</f>
        <v>5" Blank filler plate</v>
      </c>
      <c r="C127" s="126">
        <f>'Master Price List'!C573</f>
        <v>25</v>
      </c>
      <c r="D127" s="125">
        <f t="shared" si="1"/>
        <v>23.75</v>
      </c>
      <c r="F127" s="28"/>
      <c r="G127" s="28"/>
      <c r="H127" s="28"/>
      <c r="I127" s="28"/>
    </row>
    <row r="128" spans="1:9" s="27" customFormat="1" x14ac:dyDescent="0.25">
      <c r="A128" s="28" t="str">
        <f>'Master Price List'!A574</f>
        <v>FP-BLNK6</v>
      </c>
      <c r="B128" s="36" t="str">
        <f>'Master Price List'!B574</f>
        <v>6" Blank filler plate</v>
      </c>
      <c r="C128" s="126">
        <f>'Master Price List'!C574</f>
        <v>35</v>
      </c>
      <c r="D128" s="125">
        <f t="shared" si="1"/>
        <v>33.25</v>
      </c>
      <c r="F128" s="28"/>
      <c r="G128" s="28"/>
      <c r="H128" s="28"/>
      <c r="I128" s="28"/>
    </row>
    <row r="129" spans="1:9" s="27" customFormat="1" x14ac:dyDescent="0.25">
      <c r="A129" s="28" t="str">
        <f>'Master Price List'!A575</f>
        <v>FP-BLNK7</v>
      </c>
      <c r="B129" s="36" t="str">
        <f>'Master Price List'!B575</f>
        <v>7" Blank filler plate</v>
      </c>
      <c r="C129" s="126">
        <f>'Master Price List'!C575</f>
        <v>40</v>
      </c>
      <c r="D129" s="125">
        <f t="shared" si="1"/>
        <v>38</v>
      </c>
      <c r="F129" s="28"/>
      <c r="G129" s="28"/>
      <c r="H129" s="28"/>
      <c r="I129" s="28"/>
    </row>
    <row r="130" spans="1:9" s="27" customFormat="1" x14ac:dyDescent="0.25">
      <c r="A130" s="28" t="str">
        <f>'Master Price List'!A576</f>
        <v>FP-BLNK8</v>
      </c>
      <c r="B130" s="36" t="str">
        <f>'Master Price List'!B576</f>
        <v>8" Blank filler plate</v>
      </c>
      <c r="C130" s="126">
        <f>'Master Price List'!C576</f>
        <v>40</v>
      </c>
      <c r="D130" s="125">
        <f t="shared" si="1"/>
        <v>38</v>
      </c>
      <c r="F130" s="28"/>
      <c r="G130" s="28"/>
      <c r="H130" s="28"/>
      <c r="I130" s="28"/>
    </row>
    <row r="131" spans="1:9" s="27" customFormat="1" x14ac:dyDescent="0.25">
      <c r="A131" s="28"/>
      <c r="B131" s="36"/>
      <c r="C131" s="126"/>
      <c r="D131" s="125"/>
      <c r="F131" s="28"/>
      <c r="G131" s="28"/>
      <c r="H131" s="28"/>
      <c r="I131" s="28"/>
    </row>
    <row r="132" spans="1:9" s="27" customFormat="1" x14ac:dyDescent="0.25">
      <c r="A132" s="19" t="s">
        <v>1552</v>
      </c>
      <c r="B132" s="36"/>
      <c r="C132" s="126"/>
      <c r="D132" s="125"/>
      <c r="F132" s="28"/>
      <c r="G132" s="28"/>
      <c r="H132" s="28"/>
      <c r="I132" s="28"/>
    </row>
    <row r="133" spans="1:9" s="27" customFormat="1" x14ac:dyDescent="0.25">
      <c r="A133" s="28" t="str">
        <f>'Master Price List'!A554</f>
        <v>FP-RAM-USB2-AUX</v>
      </c>
      <c r="B133" s="36" t="str">
        <f>'Master Price List'!B554</f>
        <v>2" face plate pre-punched w/ holes to fit Ram OEM USB &amp; 2 DC outlets (2018 Models and newer)</v>
      </c>
      <c r="C133" s="126">
        <f>'Master Price List'!C554</f>
        <v>26</v>
      </c>
      <c r="D133" s="125">
        <f t="shared" si="1"/>
        <v>24.7</v>
      </c>
      <c r="F133" s="28"/>
      <c r="G133" s="28"/>
      <c r="H133" s="28"/>
      <c r="I133" s="28"/>
    </row>
    <row r="134" spans="1:9" s="27" customFormat="1" x14ac:dyDescent="0.25">
      <c r="A134" s="28"/>
      <c r="B134" s="36"/>
      <c r="C134" s="126"/>
      <c r="D134" s="125"/>
      <c r="F134" s="28"/>
      <c r="G134" s="28"/>
      <c r="H134" s="28"/>
      <c r="I134" s="28"/>
    </row>
    <row r="135" spans="1:9" s="27" customFormat="1" x14ac:dyDescent="0.25">
      <c r="A135" s="19" t="s">
        <v>1466</v>
      </c>
      <c r="B135" s="36"/>
      <c r="C135" s="126"/>
      <c r="D135" s="125"/>
      <c r="F135" s="28"/>
      <c r="G135" s="28"/>
      <c r="H135" s="28"/>
      <c r="I135" s="28"/>
    </row>
    <row r="136" spans="1:9" s="27" customFormat="1" x14ac:dyDescent="0.25">
      <c r="A136" s="28" t="str">
        <f>'Master Price List'!A342</f>
        <v>FP-AP1</v>
      </c>
      <c r="B136" s="36" t="str">
        <f>'Master Price List'!B342</f>
        <v>2" face plate w/ (1) DC outlet hole; Centered on plate</v>
      </c>
      <c r="C136" s="126">
        <f>'Master Price List'!C342</f>
        <v>21</v>
      </c>
      <c r="D136" s="125">
        <f t="shared" ref="D136:D168" si="2">C136-(C136*$D$1)</f>
        <v>19.95</v>
      </c>
      <c r="F136" s="28"/>
      <c r="G136" s="28"/>
      <c r="H136" s="28"/>
      <c r="I136" s="28"/>
    </row>
    <row r="137" spans="1:9" s="27" customFormat="1" x14ac:dyDescent="0.25">
      <c r="A137" s="28" t="str">
        <f>'Master Price List'!A350</f>
        <v>FP-1DC2SWUSB-2</v>
      </c>
      <c r="B137" s="36" t="str">
        <f>'Master Price List'!B350</f>
        <v>2" (2) DC outlet holes, (3) 1.4 x .8 cutouts</v>
      </c>
      <c r="C137" s="126">
        <f>'Master Price List'!C350</f>
        <v>30</v>
      </c>
      <c r="D137" s="125">
        <f t="shared" si="2"/>
        <v>28.5</v>
      </c>
      <c r="F137" s="28"/>
      <c r="G137" s="28"/>
      <c r="H137" s="28"/>
      <c r="I137" s="28"/>
    </row>
    <row r="138" spans="1:9" s="27" customFormat="1" x14ac:dyDescent="0.25">
      <c r="A138" s="28" t="str">
        <f>'Master Price List'!A351</f>
        <v>FP-2AC2DC</v>
      </c>
      <c r="B138" s="36" t="str">
        <f>'Master Price List'!B351</f>
        <v>2" (2) DC outlet holes, (1) AC outlet (AC incl.)</v>
      </c>
      <c r="C138" s="126">
        <f>'Master Price List'!C351</f>
        <v>26</v>
      </c>
      <c r="D138" s="125">
        <f t="shared" si="2"/>
        <v>24.7</v>
      </c>
      <c r="F138" s="28"/>
      <c r="G138" s="28"/>
      <c r="H138" s="28"/>
      <c r="I138" s="28"/>
    </row>
    <row r="139" spans="1:9" s="27" customFormat="1" x14ac:dyDescent="0.25">
      <c r="A139" s="28" t="str">
        <f>'Master Price List'!A357</f>
        <v>FP-HRMETER</v>
      </c>
      <c r="B139" s="36" t="str">
        <f>'Master Price List'!B357</f>
        <v>3" (1) hour meter hole</v>
      </c>
      <c r="C139" s="126">
        <f>'Master Price List'!C357</f>
        <v>25</v>
      </c>
      <c r="D139" s="125">
        <f t="shared" si="2"/>
        <v>23.75</v>
      </c>
      <c r="F139" s="28"/>
      <c r="G139" s="28"/>
      <c r="H139" s="28"/>
      <c r="I139" s="28"/>
    </row>
    <row r="140" spans="1:9" s="27" customFormat="1" x14ac:dyDescent="0.25">
      <c r="A140" s="28" t="str">
        <f>'Master Price List'!A352</f>
        <v>FP-KUSSMAUL-2</v>
      </c>
      <c r="B140" s="36" t="str">
        <f>'Master Price List'!B352</f>
        <v>2" (1) Kussmaul USB cut-out (1.5 x .8)</v>
      </c>
      <c r="C140" s="126">
        <f>'Master Price List'!C352</f>
        <v>35</v>
      </c>
      <c r="D140" s="125">
        <f t="shared" si="2"/>
        <v>33.25</v>
      </c>
      <c r="F140" s="28"/>
      <c r="G140" s="28"/>
      <c r="H140" s="28"/>
      <c r="I140" s="28"/>
    </row>
    <row r="141" spans="1:9" s="27" customFormat="1" x14ac:dyDescent="0.25">
      <c r="A141" s="28" t="str">
        <f>'Master Price List'!A353</f>
        <v>FP-KUSS-USB-3DC</v>
      </c>
      <c r="B141" s="36" t="str">
        <f>'Master Price List'!B353</f>
        <v>2" (1) Kussmaul USB, (3) DC outlet holes</v>
      </c>
      <c r="C141" s="126">
        <f>'Master Price List'!C353</f>
        <v>26</v>
      </c>
      <c r="D141" s="125">
        <f t="shared" si="2"/>
        <v>24.7</v>
      </c>
      <c r="F141" s="28"/>
      <c r="G141" s="28"/>
      <c r="H141" s="28"/>
      <c r="I141" s="28"/>
    </row>
    <row r="142" spans="1:9" s="27" customFormat="1" x14ac:dyDescent="0.25">
      <c r="A142" s="28" t="str">
        <f>'Master Price List'!A358</f>
        <v>FP-SAM-1235M</v>
      </c>
      <c r="B142" s="36" t="str">
        <f>'Master Price List'!B358</f>
        <v>3" (1) Samlex power supply</v>
      </c>
      <c r="C142" s="126">
        <f>'Master Price List'!C358</f>
        <v>50</v>
      </c>
      <c r="D142" s="125">
        <f t="shared" si="2"/>
        <v>47.5</v>
      </c>
      <c r="F142" s="28"/>
      <c r="G142" s="28"/>
      <c r="H142" s="28"/>
      <c r="I142" s="28"/>
    </row>
    <row r="143" spans="1:9" s="27" customFormat="1" x14ac:dyDescent="0.25">
      <c r="A143" s="28"/>
      <c r="B143" s="36"/>
      <c r="C143" s="126"/>
      <c r="D143" s="125"/>
      <c r="F143" s="28"/>
      <c r="G143" s="28"/>
      <c r="H143" s="28"/>
      <c r="I143" s="28"/>
    </row>
    <row r="144" spans="1:9" s="27" customFormat="1" x14ac:dyDescent="0.25">
      <c r="A144" s="87" t="s">
        <v>2027</v>
      </c>
      <c r="B144" s="36"/>
      <c r="C144" s="126"/>
      <c r="D144" s="125"/>
      <c r="F144" s="28"/>
      <c r="G144" s="28"/>
      <c r="H144" s="28"/>
      <c r="I144" s="28"/>
    </row>
    <row r="145" spans="1:9" s="27" customFormat="1" x14ac:dyDescent="0.25">
      <c r="A145" s="28" t="str">
        <f>'Master Price List'!A545</f>
        <v>FP-ACDC-INV-4</v>
      </c>
      <c r="B145" s="36" t="str">
        <f>'Master Price List'!B545</f>
        <v>4" (2) AC outlet holes, (3) DC, (3) aux., (1) inverter</v>
      </c>
      <c r="C145" s="126">
        <f>'Master Price List'!C545</f>
        <v>40</v>
      </c>
      <c r="D145" s="125">
        <f t="shared" si="2"/>
        <v>38</v>
      </c>
      <c r="F145" s="28"/>
      <c r="G145" s="28"/>
      <c r="H145" s="28"/>
      <c r="I145" s="28"/>
    </row>
    <row r="146" spans="1:9" s="27" customFormat="1" x14ac:dyDescent="0.25">
      <c r="A146" s="28" t="str">
        <f>'Master Price List'!A340</f>
        <v>FP-USB-2DC</v>
      </c>
      <c r="B146" s="36" t="str">
        <f>'Master Price List'!B340</f>
        <v>2" face plate pre-punched w/ holes for (2) DC outlets &amp; (1) dual-port USB module</v>
      </c>
      <c r="C146" s="126">
        <f>'Master Price List'!C340</f>
        <v>68</v>
      </c>
      <c r="D146" s="125">
        <f t="shared" si="2"/>
        <v>64.599999999999994</v>
      </c>
      <c r="F146" s="28"/>
      <c r="G146" s="28"/>
      <c r="H146" s="28"/>
      <c r="I146" s="28"/>
    </row>
    <row r="147" spans="1:9" s="27" customFormat="1" x14ac:dyDescent="0.25">
      <c r="A147" s="28" t="str">
        <f>'Master Price List'!A348</f>
        <v>FP-DECORA</v>
      </c>
      <c r="B147" s="36" t="str">
        <f>'Master Price List'!B348</f>
        <v>2" face plate w/ (1) AC duplex outlet cut-out. Includes duplex outlet.</v>
      </c>
      <c r="C147" s="126">
        <f>'Master Price List'!C348</f>
        <v>40</v>
      </c>
      <c r="D147" s="125">
        <f t="shared" si="2"/>
        <v>38</v>
      </c>
      <c r="F147" s="28"/>
      <c r="G147" s="28"/>
      <c r="H147" s="28"/>
      <c r="I147" s="28"/>
    </row>
    <row r="148" spans="1:9" s="27" customFormat="1" x14ac:dyDescent="0.25">
      <c r="A148" s="28" t="str">
        <f>'Master Price List'!A354</f>
        <v>FP-AP3</v>
      </c>
      <c r="B148" s="36" t="str">
        <f>'Master Price List'!B354</f>
        <v>3" face plate w/ (2) DC outlet holes</v>
      </c>
      <c r="C148" s="126">
        <f>'Master Price List'!C354</f>
        <v>26</v>
      </c>
      <c r="D148" s="125">
        <f t="shared" si="2"/>
        <v>24.7</v>
      </c>
      <c r="F148" s="28"/>
      <c r="G148" s="28"/>
      <c r="H148" s="28"/>
      <c r="I148" s="28"/>
    </row>
    <row r="149" spans="1:9" s="27" customFormat="1" x14ac:dyDescent="0.25">
      <c r="A149" s="28" t="str">
        <f>'Master Price List'!A548</f>
        <v>FP-SJ-PLUG</v>
      </c>
      <c r="B149" s="28" t="str">
        <f>'Master Price List'!B548</f>
        <v>7" (3) USB holes, (1) AC outlet hole, recessed</v>
      </c>
      <c r="C149" s="125">
        <f>'Master Price List'!C548</f>
        <v>125</v>
      </c>
      <c r="D149" s="125">
        <f t="shared" si="2"/>
        <v>118.75</v>
      </c>
      <c r="F149" s="28"/>
      <c r="G149" s="28"/>
      <c r="H149" s="28"/>
      <c r="I149" s="28"/>
    </row>
    <row r="150" spans="1:9" s="27" customFormat="1" x14ac:dyDescent="0.25">
      <c r="A150" s="28" t="str">
        <f>'Master Price List'!A547</f>
        <v>FP-SPKRBKT-6</v>
      </c>
      <c r="B150" s="36" t="str">
        <f>'Master Price List'!B547</f>
        <v>6" Radio speaker cut-out (leave cover on)</v>
      </c>
      <c r="C150" s="126">
        <f>'Master Price List'!C547</f>
        <v>55</v>
      </c>
      <c r="D150" s="125">
        <f t="shared" si="2"/>
        <v>52.25</v>
      </c>
      <c r="F150" s="28"/>
      <c r="G150" s="28"/>
      <c r="H150" s="28"/>
      <c r="I150" s="28"/>
    </row>
    <row r="151" spans="1:9" s="27" customFormat="1" x14ac:dyDescent="0.25">
      <c r="A151" s="28" t="str">
        <f>'Master Price List'!A546</f>
        <v>FP-BL5-VM</v>
      </c>
      <c r="B151" s="36" t="str">
        <f>'Master Price List'!B546</f>
        <v>5" Voltage meter cut-out</v>
      </c>
      <c r="C151" s="126">
        <f>'Master Price List'!C546</f>
        <v>45</v>
      </c>
      <c r="D151" s="125">
        <f t="shared" si="2"/>
        <v>42.75</v>
      </c>
      <c r="F151" s="28"/>
      <c r="G151" s="28"/>
      <c r="H151" s="28"/>
      <c r="I151" s="28"/>
    </row>
    <row r="152" spans="1:9" s="27" customFormat="1" x14ac:dyDescent="0.25">
      <c r="A152" s="28"/>
      <c r="B152" s="36"/>
      <c r="C152" s="126"/>
      <c r="D152" s="125"/>
      <c r="F152" s="28"/>
      <c r="G152" s="28"/>
      <c r="H152" s="28"/>
      <c r="I152" s="28"/>
    </row>
    <row r="153" spans="1:9" s="27" customFormat="1" x14ac:dyDescent="0.25">
      <c r="A153" s="28" t="str">
        <f>'Master Price List'!A578</f>
        <v>Face Plates with Rocker/Toggle Switch Cut-outs</v>
      </c>
      <c r="B153" s="36"/>
      <c r="C153" s="126"/>
      <c r="D153" s="125"/>
      <c r="F153" s="28"/>
      <c r="G153" s="28"/>
      <c r="H153" s="28"/>
      <c r="I153" s="28"/>
    </row>
    <row r="154" spans="1:9" x14ac:dyDescent="0.25">
      <c r="A154" s="28" t="str">
        <f>'Master Price List'!A579</f>
        <v>FP-BLNK1P</v>
      </c>
      <c r="B154" s="36" t="str">
        <f>'Master Price List'!B579</f>
        <v>1" face plate w/one switch cut-out</v>
      </c>
      <c r="C154" s="126">
        <f>'Master Price List'!C579</f>
        <v>16</v>
      </c>
      <c r="D154" s="125">
        <f t="shared" si="2"/>
        <v>15.2</v>
      </c>
    </row>
    <row r="155" spans="1:9" s="27" customFormat="1" x14ac:dyDescent="0.25">
      <c r="A155" s="28" t="str">
        <f>'Master Price List'!A580</f>
        <v>FP-BLNK1PA</v>
      </c>
      <c r="B155" s="36" t="str">
        <f>'Master Price List'!B580</f>
        <v>1" (1) 1 x .57 rocker switch</v>
      </c>
      <c r="C155" s="126">
        <f>'Master Price List'!C580</f>
        <v>16</v>
      </c>
      <c r="D155" s="125">
        <f t="shared" si="2"/>
        <v>15.2</v>
      </c>
      <c r="F155" s="28"/>
      <c r="G155" s="28"/>
      <c r="H155" s="28"/>
      <c r="I155" s="28"/>
    </row>
    <row r="156" spans="1:9" s="27" customFormat="1" x14ac:dyDescent="0.25">
      <c r="A156" s="28" t="str">
        <f>'Master Price List'!A581</f>
        <v>FP-BLNK1SW3</v>
      </c>
      <c r="B156" s="36" t="str">
        <f>'Master Price List'!B581</f>
        <v>1" face plate w/three switch cut-out</v>
      </c>
      <c r="C156" s="126">
        <f>'Master Price List'!C581</f>
        <v>26</v>
      </c>
      <c r="D156" s="125">
        <f t="shared" si="2"/>
        <v>24.7</v>
      </c>
      <c r="F156" s="28"/>
      <c r="G156" s="28"/>
      <c r="H156" s="28"/>
      <c r="I156" s="28"/>
    </row>
    <row r="157" spans="1:9" s="27" customFormat="1" x14ac:dyDescent="0.25">
      <c r="A157" s="28" t="str">
        <f>'Master Price List'!A582</f>
        <v>FP-BLNK1-TS</v>
      </c>
      <c r="B157" s="36" t="str">
        <f>'Master Price List'!B582</f>
        <v>1" (1) .49 dia. toggle switch hole, centered</v>
      </c>
      <c r="C157" s="126">
        <f>'Master Price List'!C582</f>
        <v>20</v>
      </c>
      <c r="D157" s="125">
        <f t="shared" si="2"/>
        <v>19</v>
      </c>
      <c r="F157" s="28"/>
      <c r="G157" s="28"/>
      <c r="H157" s="28"/>
      <c r="I157" s="28"/>
    </row>
    <row r="158" spans="1:9" s="27" customFormat="1" x14ac:dyDescent="0.25">
      <c r="A158" s="28" t="str">
        <f>'Master Price List'!A583</f>
        <v>FP-BL2SW3AP1</v>
      </c>
      <c r="B158" s="36" t="str">
        <f>'Master Price List'!B583</f>
        <v>2" (3) 1.48 x .85 rocker switches, (1) DC outlet</v>
      </c>
      <c r="C158" s="126">
        <f>'Master Price List'!C583</f>
        <v>26</v>
      </c>
      <c r="D158" s="125">
        <f t="shared" si="2"/>
        <v>24.7</v>
      </c>
      <c r="F158" s="28"/>
      <c r="G158" s="28"/>
      <c r="H158" s="28"/>
      <c r="I158" s="28"/>
    </row>
    <row r="159" spans="1:9" s="27" customFormat="1" x14ac:dyDescent="0.25">
      <c r="A159" s="28" t="str">
        <f>'Master Price List'!A584</f>
        <v>FP-BL2SW3AP2</v>
      </c>
      <c r="B159" s="36" t="str">
        <f>'Master Price List'!B584</f>
        <v>2" (3) 1.48 x .85 rocker switches, (2) DC outlets</v>
      </c>
      <c r="C159" s="126">
        <f>'Master Price List'!C584</f>
        <v>26</v>
      </c>
      <c r="D159" s="125">
        <f t="shared" si="2"/>
        <v>24.7</v>
      </c>
      <c r="F159" s="28"/>
      <c r="G159" s="28"/>
      <c r="H159" s="28"/>
      <c r="I159" s="28"/>
    </row>
    <row r="160" spans="1:9" x14ac:dyDescent="0.25">
      <c r="A160" s="28" t="str">
        <f>'Master Price List'!A585</f>
        <v>FP-BLNK2SW</v>
      </c>
      <c r="B160" s="36" t="str">
        <f>'Master Price List'!B585</f>
        <v>2" face plate w/three switch cut-outs</v>
      </c>
      <c r="C160" s="126">
        <f>'Master Price List'!C585</f>
        <v>26</v>
      </c>
      <c r="D160" s="125">
        <f t="shared" si="2"/>
        <v>24.7</v>
      </c>
    </row>
    <row r="161" spans="1:4" x14ac:dyDescent="0.25">
      <c r="A161" s="28" t="str">
        <f>'Master Price List'!A586</f>
        <v>FP-BLNK2SW1</v>
      </c>
      <c r="B161" s="36" t="str">
        <f>'Master Price List'!B586</f>
        <v>2" (1) 1.5 x .88 rocker switch cut-out</v>
      </c>
      <c r="C161" s="126">
        <f>'Master Price List'!C586</f>
        <v>25</v>
      </c>
      <c r="D161" s="125">
        <f t="shared" si="2"/>
        <v>23.75</v>
      </c>
    </row>
    <row r="162" spans="1:4" x14ac:dyDescent="0.25">
      <c r="A162" s="28" t="str">
        <f>'Master Price List'!A587</f>
        <v>FP-BLNK2SW2-S</v>
      </c>
      <c r="B162" s="36" t="str">
        <f>'Master Price List'!B587</f>
        <v>2" (2) .5 x 1 rocker switch cut-outs, centered</v>
      </c>
      <c r="C162" s="126">
        <f>'Master Price List'!C587</f>
        <v>30</v>
      </c>
      <c r="D162" s="125">
        <f t="shared" si="2"/>
        <v>28.5</v>
      </c>
    </row>
    <row r="163" spans="1:4" x14ac:dyDescent="0.25">
      <c r="A163" s="28" t="str">
        <f>'Master Price List'!A588</f>
        <v>FP-BLNK2SW4</v>
      </c>
      <c r="B163" s="36" t="str">
        <f>'Master Price List'!B588</f>
        <v>2" (4) 1.48 x .85 rocker switch cut-outs</v>
      </c>
      <c r="C163" s="126">
        <f>'Master Price List'!C588</f>
        <v>30</v>
      </c>
      <c r="D163" s="125">
        <f t="shared" si="2"/>
        <v>28.5</v>
      </c>
    </row>
    <row r="164" spans="1:4" x14ac:dyDescent="0.25">
      <c r="A164" s="28" t="str">
        <f>'Master Price List'!A589</f>
        <v>FP-BLNK2SW5, 14</v>
      </c>
      <c r="B164" s="36" t="str">
        <f>'Master Price List'!B589</f>
        <v>2" (5) 1.48 x .85 rocker switch cut-outs</v>
      </c>
      <c r="C164" s="126">
        <f>'Master Price List'!C589</f>
        <v>30</v>
      </c>
      <c r="D164" s="125">
        <f t="shared" si="2"/>
        <v>28.5</v>
      </c>
    </row>
    <row r="165" spans="1:4" x14ac:dyDescent="0.25">
      <c r="A165" s="28" t="str">
        <f>'Master Price List'!A590</f>
        <v>FP-BLNK2SW6</v>
      </c>
      <c r="B165" s="36" t="str">
        <f>'Master Price List'!B590</f>
        <v>2" face plate w/six switch cut-outs</v>
      </c>
      <c r="C165" s="126">
        <f>'Master Price List'!C590</f>
        <v>40</v>
      </c>
      <c r="D165" s="125">
        <f t="shared" si="2"/>
        <v>38</v>
      </c>
    </row>
    <row r="166" spans="1:4" x14ac:dyDescent="0.25">
      <c r="A166" s="28" t="str">
        <f>'Master Price List'!A591</f>
        <v>FP-BLNK3SW6</v>
      </c>
      <c r="B166" s="36" t="str">
        <f>'Master Price List'!B591</f>
        <v>3" face plate w/six switch cut-outs</v>
      </c>
      <c r="C166" s="126">
        <f>'Master Price List'!C591</f>
        <v>35</v>
      </c>
      <c r="D166" s="125">
        <f t="shared" si="2"/>
        <v>33.25</v>
      </c>
    </row>
    <row r="167" spans="1:4" x14ac:dyDescent="0.25">
      <c r="A167" s="28" t="str">
        <f>'Master Price List'!A592</f>
        <v>FP-BLNK3SW7</v>
      </c>
      <c r="B167" s="36" t="str">
        <f>'Master Price List'!B592</f>
        <v>3" face plate w/seven switch cut-outs</v>
      </c>
      <c r="C167" s="126">
        <f>'Master Price List'!C592</f>
        <v>35</v>
      </c>
      <c r="D167" s="125">
        <f t="shared" si="2"/>
        <v>33.25</v>
      </c>
    </row>
    <row r="168" spans="1:4" x14ac:dyDescent="0.25">
      <c r="A168" s="28" t="str">
        <f>'Master Price List'!A593</f>
        <v>FP-BLNK4SW4</v>
      </c>
      <c r="B168" s="36" t="str">
        <f>'Master Price List'!B593</f>
        <v>4" face plate w/four 2x2 switch cut-outs</v>
      </c>
      <c r="C168" s="126">
        <f>'Master Price List'!C593</f>
        <v>35</v>
      </c>
      <c r="D168" s="125">
        <f t="shared" si="2"/>
        <v>33.25</v>
      </c>
    </row>
    <row r="169" spans="1:4" x14ac:dyDescent="0.25">
      <c r="D169" s="101"/>
    </row>
    <row r="170" spans="1:4" x14ac:dyDescent="0.25">
      <c r="A170" s="186" t="s">
        <v>2029</v>
      </c>
      <c r="B170" s="186"/>
      <c r="C170" s="186"/>
      <c r="D170" s="186"/>
    </row>
    <row r="171" spans="1:4" x14ac:dyDescent="0.25">
      <c r="A171" s="186"/>
      <c r="B171" s="186"/>
      <c r="C171" s="186"/>
      <c r="D171" s="186"/>
    </row>
    <row r="200" ht="12.75" customHeight="1" x14ac:dyDescent="0.25"/>
    <row r="201" ht="14.25" customHeight="1" x14ac:dyDescent="0.25"/>
    <row r="303" ht="12" customHeight="1" x14ac:dyDescent="0.25"/>
    <row r="322" ht="13.5" customHeight="1" x14ac:dyDescent="0.25"/>
    <row r="324" ht="13.5" customHeight="1" x14ac:dyDescent="0.25"/>
    <row r="728" ht="12" customHeight="1" x14ac:dyDescent="0.25"/>
    <row r="794" ht="12" customHeight="1" x14ac:dyDescent="0.25"/>
    <row r="980" ht="13.5" customHeight="1" x14ac:dyDescent="0.25"/>
    <row r="1052" ht="12" customHeight="1" x14ac:dyDescent="0.25"/>
    <row r="1064" spans="1:4" s="27" customFormat="1" ht="12.75" customHeight="1" x14ac:dyDescent="0.25">
      <c r="A1064" s="28"/>
      <c r="B1064" s="36"/>
      <c r="C1064" s="37"/>
      <c r="D1064" s="35"/>
    </row>
    <row r="1078" ht="12" customHeight="1" x14ac:dyDescent="0.25"/>
    <row r="1084" ht="13.5" customHeight="1" x14ac:dyDescent="0.25"/>
  </sheetData>
  <mergeCells count="2">
    <mergeCell ref="A170:D171"/>
    <mergeCell ref="A3:D3"/>
  </mergeCells>
  <hyperlinks>
    <hyperlink ref="A1" location="TOC!A1" display="TOC" xr:uid="{EB11ECEF-E56C-4CBF-A73F-C4D011434328}"/>
  </hyperlinks>
  <pageMargins left="0.25" right="0.25" top="0.75" bottom="0.75" header="0.3" footer="0.3"/>
  <pageSetup scale="65" orientation="portrait" horizontalDpi="4294967293" verticalDpi="4294967293" r:id="rId1"/>
  <headerFooter>
    <oddFooter>&amp;L&amp;"Arial,Italic"Rev. 06/04/2019 ea</oddFooter>
  </headerFooter>
  <rowBreaks count="3" manualBreakCount="3">
    <brk id="49" max="16383" man="1"/>
    <brk id="103" max="16383" man="1"/>
    <brk id="15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A2119-FCD4-40DC-9031-89E5271BAD3A}">
  <dimension ref="A1:G183"/>
  <sheetViews>
    <sheetView topLeftCell="B1" zoomScale="130" zoomScaleNormal="130" workbookViewId="0">
      <pane ySplit="1" topLeftCell="A2" activePane="bottomLeft" state="frozen"/>
      <selection pane="bottomLeft" activeCell="B5" sqref="B5"/>
    </sheetView>
  </sheetViews>
  <sheetFormatPr defaultColWidth="9.109375" defaultRowHeight="13.8" x14ac:dyDescent="0.25"/>
  <cols>
    <col min="1" max="1" width="24" style="27" customWidth="1"/>
    <col min="2" max="2" width="117.109375" style="27" customWidth="1"/>
    <col min="3" max="3" width="11.6640625" style="60" customWidth="1"/>
    <col min="4" max="4" width="13.44140625" style="27" customWidth="1"/>
    <col min="5" max="5" width="19" style="27" customWidth="1"/>
    <col min="6" max="6" width="9.109375" style="27"/>
    <col min="7" max="7" width="11.109375" style="27" customWidth="1"/>
    <col min="8" max="16384" width="9.109375" style="27"/>
  </cols>
  <sheetData>
    <row r="1" spans="1:5" ht="15.6" x14ac:dyDescent="0.25">
      <c r="A1" s="24" t="s">
        <v>1285</v>
      </c>
      <c r="B1" s="91" t="s">
        <v>2355</v>
      </c>
      <c r="C1" s="25"/>
      <c r="D1" s="102">
        <v>0.05</v>
      </c>
    </row>
    <row r="2" spans="1:5" ht="14.4" x14ac:dyDescent="0.25">
      <c r="A2" s="29" t="s">
        <v>384</v>
      </c>
      <c r="B2" s="29" t="s">
        <v>383</v>
      </c>
      <c r="C2" s="31" t="s">
        <v>1063</v>
      </c>
      <c r="D2" s="55" t="s">
        <v>381</v>
      </c>
      <c r="E2" s="56"/>
    </row>
    <row r="3" spans="1:5" ht="14.4" x14ac:dyDescent="0.25">
      <c r="A3" s="39"/>
      <c r="B3" s="39"/>
      <c r="C3" s="41"/>
    </row>
    <row r="4" spans="1:5" ht="14.4" x14ac:dyDescent="0.25">
      <c r="A4" s="19" t="s">
        <v>668</v>
      </c>
      <c r="B4" s="19" t="s">
        <v>1191</v>
      </c>
      <c r="C4" s="57"/>
      <c r="D4" s="37"/>
    </row>
    <row r="5" spans="1:5" ht="14.4" x14ac:dyDescent="0.3">
      <c r="A5" s="28" t="str">
        <f>'Master Price List'!A177</f>
        <v>AC-20-FDUV-MNT</v>
      </c>
      <c r="B5" s="143" t="s">
        <v>2297</v>
      </c>
      <c r="C5" s="126">
        <f>'Master Price List'!C177</f>
        <v>140</v>
      </c>
      <c r="D5" s="126">
        <f t="shared" ref="D5" si="0">C5-(C5*$D$1)</f>
        <v>133</v>
      </c>
    </row>
    <row r="6" spans="1:5" ht="14.4" x14ac:dyDescent="0.25">
      <c r="A6" s="28"/>
      <c r="B6" s="28"/>
      <c r="C6" s="126"/>
      <c r="D6" s="126"/>
    </row>
    <row r="7" spans="1:5" ht="14.4" x14ac:dyDescent="0.25">
      <c r="A7" s="44" t="str">
        <f>'Master Price List'!$A$4</f>
        <v>PI Utility Consoles - Vehicle-Specific; OEM mounting points must be used (Cannot be transferred to different vehicles)</v>
      </c>
      <c r="B7" s="39"/>
      <c r="C7" s="130"/>
      <c r="D7" s="126"/>
    </row>
    <row r="8" spans="1:5" ht="14.4" x14ac:dyDescent="0.3">
      <c r="A8" s="28" t="str">
        <f>'Master Price List'!A10</f>
        <v>CC-UV20-L-18</v>
      </c>
      <c r="B8" s="143" t="s">
        <v>2298</v>
      </c>
      <c r="C8" s="126">
        <f>'Master Price List'!C10</f>
        <v>491</v>
      </c>
      <c r="D8" s="126">
        <f t="shared" ref="D8:D13" si="1">C8-(C8*$D$1)</f>
        <v>466.45</v>
      </c>
    </row>
    <row r="9" spans="1:5" ht="14.4" x14ac:dyDescent="0.3">
      <c r="A9" s="28" t="str">
        <f>'Master Price List'!A11</f>
        <v>CC-UV20-L-20</v>
      </c>
      <c r="B9" s="143" t="s">
        <v>2299</v>
      </c>
      <c r="C9" s="126">
        <f>'Master Price List'!C11</f>
        <v>510</v>
      </c>
      <c r="D9" s="126">
        <f t="shared" si="1"/>
        <v>484.5</v>
      </c>
    </row>
    <row r="10" spans="1:5" ht="14.4" x14ac:dyDescent="0.3">
      <c r="A10" s="28" t="str">
        <f>'Master Price List'!A12</f>
        <v>CC-20-UV10-L8</v>
      </c>
      <c r="B10" s="143" t="s">
        <v>2327</v>
      </c>
      <c r="C10" s="126">
        <f>'Master Price List'!C12</f>
        <v>491</v>
      </c>
      <c r="D10" s="126">
        <f t="shared" si="1"/>
        <v>466.45</v>
      </c>
    </row>
    <row r="11" spans="1:5" ht="14.4" x14ac:dyDescent="0.3">
      <c r="A11" s="28" t="str">
        <f>'Master Price List'!A13</f>
        <v>CC-20-UVLP-14</v>
      </c>
      <c r="B11" s="143" t="s">
        <v>2324</v>
      </c>
      <c r="C11" s="126">
        <f>'Master Price List'!C13</f>
        <v>430</v>
      </c>
      <c r="D11" s="126">
        <f t="shared" si="1"/>
        <v>408.5</v>
      </c>
    </row>
    <row r="12" spans="1:5" ht="14.4" x14ac:dyDescent="0.3">
      <c r="A12" s="28" t="str">
        <f>'Master Price List'!A14</f>
        <v>CC-20-UVLP-17</v>
      </c>
      <c r="B12" s="143" t="s">
        <v>2329</v>
      </c>
      <c r="C12" s="126">
        <f>'Master Price List'!C14</f>
        <v>446</v>
      </c>
      <c r="D12" s="126">
        <f t="shared" si="1"/>
        <v>423.7</v>
      </c>
    </row>
    <row r="13" spans="1:5" ht="14.4" x14ac:dyDescent="0.3">
      <c r="A13" s="28" t="str">
        <f>'Master Price List'!A15</f>
        <v>CC-20FDUV-22</v>
      </c>
      <c r="B13" s="143" t="s">
        <v>2308</v>
      </c>
      <c r="C13" s="126">
        <f>'Master Price List'!C15</f>
        <v>440</v>
      </c>
      <c r="D13" s="126">
        <f t="shared" si="1"/>
        <v>418</v>
      </c>
    </row>
    <row r="14" spans="1:5" ht="14.4" x14ac:dyDescent="0.25">
      <c r="A14" s="28"/>
      <c r="B14" s="94" t="s">
        <v>2318</v>
      </c>
      <c r="C14" s="126"/>
      <c r="D14" s="126"/>
    </row>
    <row r="15" spans="1:5" ht="14.4" x14ac:dyDescent="0.25">
      <c r="A15" s="28"/>
      <c r="B15" s="87"/>
      <c r="C15" s="126"/>
      <c r="D15" s="126"/>
    </row>
    <row r="16" spans="1:5" ht="14.4" x14ac:dyDescent="0.25">
      <c r="A16" s="19" t="str">
        <f>'Master Price List'!$A$17</f>
        <v>PI Utility Consoles - Vehicle-Compatible (Can be transferred to different vehicles)</v>
      </c>
      <c r="B16" s="28"/>
      <c r="C16" s="132"/>
      <c r="D16" s="126"/>
    </row>
    <row r="17" spans="1:5" ht="14.4" x14ac:dyDescent="0.25">
      <c r="A17" s="28" t="str">
        <f>'Master Price List'!A107</f>
        <v>CC-A-S12</v>
      </c>
      <c r="B17" s="28" t="str">
        <f>'Master Price List'!B107</f>
        <v>Universal 12" 2-pc. ht. adj. sloped console; Flat deck (Top piece can be raised up to 3" higher)</v>
      </c>
      <c r="C17" s="126">
        <f>'Master Price List'!C107</f>
        <v>443</v>
      </c>
      <c r="D17" s="126">
        <f t="shared" ref="D17:D20" si="2">C17-(C17*$D$1)</f>
        <v>420.85</v>
      </c>
    </row>
    <row r="18" spans="1:5" ht="14.4" x14ac:dyDescent="0.25">
      <c r="A18" s="107" t="str">
        <f>'Master Price List'!A83</f>
        <v>CC-UV-PCFX14</v>
      </c>
      <c r="B18" s="107" t="str">
        <f>'Master Price List'!B83</f>
        <v>Universal 14" (3"/11" console w/computer deck; Fits one dash-mount radio.  Low profile.</v>
      </c>
      <c r="C18" s="154">
        <f>'Master Price List'!C83</f>
        <v>446</v>
      </c>
      <c r="D18" s="154">
        <f t="shared" si="2"/>
        <v>423.7</v>
      </c>
      <c r="E18" s="109"/>
    </row>
    <row r="19" spans="1:5" ht="14.4" x14ac:dyDescent="0.25">
      <c r="A19" s="28" t="str">
        <f>'Master Price List'!A85</f>
        <v>CC-BPD-15</v>
      </c>
      <c r="B19" s="28" t="str">
        <f>'Master Price List'!B85</f>
        <v>Universal 15" Low-profile L shaped console; 9" slope/6" level area; Computer deck</v>
      </c>
      <c r="C19" s="126">
        <f>'Master Price List'!C85</f>
        <v>470</v>
      </c>
      <c r="D19" s="126">
        <f t="shared" si="2"/>
        <v>446.5</v>
      </c>
    </row>
    <row r="20" spans="1:5" ht="14.4" x14ac:dyDescent="0.25">
      <c r="A20" s="28" t="str">
        <f>'Master Price List'!A103</f>
        <v>CC-LASD-15</v>
      </c>
      <c r="B20" s="28" t="str">
        <f>'Master Price List'!B103</f>
        <v>Universal 15" L-shaped console w/computer deck:  7" slope, 8" level.  Rocker switch hole pre-punched on deck.</v>
      </c>
      <c r="C20" s="126">
        <f>'Master Price List'!C103</f>
        <v>448</v>
      </c>
      <c r="D20" s="126">
        <f t="shared" si="2"/>
        <v>425.6</v>
      </c>
    </row>
    <row r="21" spans="1:5" ht="14.4" x14ac:dyDescent="0.25">
      <c r="A21" s="28"/>
      <c r="B21" s="28"/>
      <c r="C21" s="126"/>
      <c r="D21" s="126"/>
    </row>
    <row r="22" spans="1:5" ht="14.4" x14ac:dyDescent="0.25">
      <c r="A22" s="19" t="s">
        <v>654</v>
      </c>
      <c r="B22" s="107"/>
      <c r="C22" s="132"/>
      <c r="D22" s="126"/>
    </row>
    <row r="23" spans="1:5" ht="14.4" x14ac:dyDescent="0.25">
      <c r="A23" s="107" t="str">
        <f>'Master Price List'!$A$30</f>
        <v>CC-UV20-OH</v>
      </c>
      <c r="B23" s="36" t="s">
        <v>2332</v>
      </c>
      <c r="C23" s="154">
        <f>'Master Price List'!$C$30</f>
        <v>320</v>
      </c>
      <c r="D23" s="126">
        <f t="shared" ref="D23" si="3">C23-(C23*$D$1)</f>
        <v>304</v>
      </c>
    </row>
    <row r="24" spans="1:5" ht="14.4" x14ac:dyDescent="0.25">
      <c r="A24" s="28"/>
      <c r="B24" s="28"/>
      <c r="C24" s="126"/>
      <c r="D24" s="126"/>
    </row>
    <row r="25" spans="1:5" ht="14.4" x14ac:dyDescent="0.25">
      <c r="A25" s="19" t="s">
        <v>1171</v>
      </c>
      <c r="B25" s="28"/>
      <c r="C25" s="126"/>
      <c r="D25" s="126"/>
    </row>
    <row r="26" spans="1:5" ht="14.4" x14ac:dyDescent="0.25">
      <c r="A26" s="19" t="s">
        <v>1172</v>
      </c>
      <c r="B26" s="28"/>
      <c r="C26" s="132"/>
      <c r="D26" s="126"/>
    </row>
    <row r="27" spans="1:5" ht="14.4" x14ac:dyDescent="0.25">
      <c r="A27" s="28"/>
      <c r="B27" s="28"/>
      <c r="C27" s="126"/>
      <c r="D27" s="126"/>
    </row>
    <row r="28" spans="1:5" ht="14.4" x14ac:dyDescent="0.3">
      <c r="A28" s="28" t="str">
        <f>'Master Price List'!A604</f>
        <v>CM-UV20-SA-LED</v>
      </c>
      <c r="B28" s="143" t="s">
        <v>2247</v>
      </c>
      <c r="C28" s="126">
        <f>'Master Price List'!C604</f>
        <v>467</v>
      </c>
      <c r="D28" s="126">
        <f t="shared" ref="D28:D35" si="4">C28-(C28*$D$1)</f>
        <v>443.65</v>
      </c>
    </row>
    <row r="29" spans="1:5" ht="14.4" x14ac:dyDescent="0.3">
      <c r="A29" s="28" t="str">
        <f>'Master Price List'!A605</f>
        <v>CM-UV20-SL-LED</v>
      </c>
      <c r="B29" s="143" t="s">
        <v>2248</v>
      </c>
      <c r="C29" s="126">
        <f>'Master Price List'!C605</f>
        <v>627</v>
      </c>
      <c r="D29" s="126">
        <f t="shared" si="4"/>
        <v>595.65</v>
      </c>
    </row>
    <row r="30" spans="1:5" ht="14.4" x14ac:dyDescent="0.3">
      <c r="A30" s="28" t="str">
        <f>'Master Price List'!A606</f>
        <v>CM-UV20-SA-LT17</v>
      </c>
      <c r="B30" s="143" t="s">
        <v>2249</v>
      </c>
      <c r="C30" s="126">
        <f>'Master Price List'!C606</f>
        <v>588</v>
      </c>
      <c r="D30" s="126">
        <f t="shared" si="4"/>
        <v>558.6</v>
      </c>
    </row>
    <row r="31" spans="1:5" ht="14.4" x14ac:dyDescent="0.3">
      <c r="A31" s="28" t="str">
        <f>'Master Price List'!A607</f>
        <v>CM-UV20-SL-LT17</v>
      </c>
      <c r="B31" s="143" t="s">
        <v>2250</v>
      </c>
      <c r="C31" s="126">
        <f>'Master Price List'!C607</f>
        <v>693</v>
      </c>
      <c r="D31" s="126">
        <f t="shared" si="4"/>
        <v>658.35</v>
      </c>
    </row>
    <row r="32" spans="1:5" ht="14.4" x14ac:dyDescent="0.25">
      <c r="A32" s="28"/>
      <c r="B32" s="28"/>
      <c r="C32" s="126"/>
      <c r="D32" s="126"/>
    </row>
    <row r="33" spans="1:7" ht="14.4" x14ac:dyDescent="0.25">
      <c r="A33" s="19" t="s">
        <v>661</v>
      </c>
      <c r="B33" s="28"/>
      <c r="C33" s="126"/>
      <c r="D33" s="126"/>
    </row>
    <row r="34" spans="1:7" ht="14.4" x14ac:dyDescent="0.25">
      <c r="A34" s="28" t="str">
        <f>'Master Price List'!A681</f>
        <v>CM-SDMT-SL-LED</v>
      </c>
      <c r="B34" s="28" t="str">
        <f>'Master Price List'!B681</f>
        <v>Console side ht. adj. mount w/slide arm for docking station</v>
      </c>
      <c r="C34" s="126">
        <f>'Master Price List'!C681</f>
        <v>480</v>
      </c>
      <c r="D34" s="126">
        <f t="shared" si="4"/>
        <v>456</v>
      </c>
    </row>
    <row r="35" spans="1:7" ht="14.4" x14ac:dyDescent="0.25">
      <c r="A35" s="28" t="str">
        <f>'Master Price List'!A682</f>
        <v>CM-SDMT-SL-LT17</v>
      </c>
      <c r="B35" s="28" t="str">
        <f>'Master Price List'!B682</f>
        <v>Console side ht. adj. mount w/slide arm for wide laptop tray</v>
      </c>
      <c r="C35" s="126">
        <f>'Master Price List'!C682</f>
        <v>593</v>
      </c>
      <c r="D35" s="126">
        <f t="shared" si="4"/>
        <v>563.35</v>
      </c>
    </row>
    <row r="36" spans="1:7" ht="14.4" x14ac:dyDescent="0.25">
      <c r="A36" s="28"/>
      <c r="B36" s="28"/>
      <c r="C36" s="126"/>
      <c r="D36" s="126"/>
    </row>
    <row r="37" spans="1:7" ht="14.4" x14ac:dyDescent="0.25">
      <c r="A37" s="19" t="s">
        <v>1173</v>
      </c>
      <c r="B37" s="19"/>
      <c r="C37" s="126"/>
      <c r="D37" s="126"/>
    </row>
    <row r="38" spans="1:7" ht="14.4" x14ac:dyDescent="0.25">
      <c r="A38" s="28" t="str">
        <f>'Master Price List'!A701</f>
        <v>CM-UMSH-SA-LED</v>
      </c>
      <c r="B38" s="28" t="str">
        <f>'Master Price List'!B701</f>
        <v>Short U bracket mnt w/swing arm for docking station</v>
      </c>
      <c r="C38" s="126">
        <f>'Master Price List'!C701</f>
        <v>320</v>
      </c>
      <c r="D38" s="126">
        <f t="shared" ref="D38:D41" si="5">C38-(C38*$D$1)</f>
        <v>304</v>
      </c>
    </row>
    <row r="39" spans="1:7" ht="14.4" x14ac:dyDescent="0.25">
      <c r="A39" s="28" t="str">
        <f>'Master Price List'!A703</f>
        <v>CM-UMSH-SA-LT17</v>
      </c>
      <c r="B39" s="28" t="str">
        <f>'Master Price List'!B703</f>
        <v>Short U bracket mnt w/swing arm for wide laptop tray</v>
      </c>
      <c r="C39" s="126">
        <f>'Master Price List'!C703</f>
        <v>420</v>
      </c>
      <c r="D39" s="126">
        <f t="shared" si="5"/>
        <v>399</v>
      </c>
    </row>
    <row r="40" spans="1:7" ht="14.4" x14ac:dyDescent="0.25">
      <c r="A40" s="28" t="str">
        <f>'Master Price List'!A705</f>
        <v>CM-UMSH-SL-LED</v>
      </c>
      <c r="B40" s="28" t="str">
        <f>'Master Price List'!B705</f>
        <v>Short U bracket mnt w/slide arm for docking station</v>
      </c>
      <c r="C40" s="126">
        <f>'Master Price List'!C705</f>
        <v>467</v>
      </c>
      <c r="D40" s="126">
        <f t="shared" si="5"/>
        <v>443.65</v>
      </c>
    </row>
    <row r="41" spans="1:7" ht="14.4" x14ac:dyDescent="0.25">
      <c r="A41" s="28" t="str">
        <f>'Master Price List'!A707</f>
        <v>CM-UMSH-SL-LT17</v>
      </c>
      <c r="B41" s="28" t="str">
        <f>'Master Price List'!B707</f>
        <v>Short U bracket mnt w/slide arm and wide laptop tray</v>
      </c>
      <c r="C41" s="126">
        <f>'Master Price List'!C707</f>
        <v>556</v>
      </c>
      <c r="D41" s="126">
        <f t="shared" si="5"/>
        <v>528.20000000000005</v>
      </c>
    </row>
    <row r="42" spans="1:7" ht="14.4" x14ac:dyDescent="0.25">
      <c r="A42" s="28"/>
      <c r="B42" s="28"/>
      <c r="C42" s="126"/>
      <c r="D42" s="126"/>
    </row>
    <row r="43" spans="1:7" s="59" customFormat="1" ht="14.4" x14ac:dyDescent="0.25">
      <c r="A43" s="42" t="s">
        <v>662</v>
      </c>
      <c r="B43" s="35"/>
      <c r="C43" s="132"/>
      <c r="D43" s="126"/>
    </row>
    <row r="44" spans="1:7" ht="14.4" x14ac:dyDescent="0.25">
      <c r="A44" s="28" t="str">
        <f>'Master Price List'!A597</f>
        <v>CM-LT-1600</v>
      </c>
      <c r="B44" s="89" t="s">
        <v>2251</v>
      </c>
      <c r="C44" s="126">
        <f>'Master Price List'!C597</f>
        <v>350</v>
      </c>
      <c r="D44" s="126">
        <f t="shared" ref="D44:D48" si="6">C44-(C44*$D$1)</f>
        <v>332.5</v>
      </c>
      <c r="E44" s="153"/>
      <c r="F44" s="109"/>
      <c r="G44" s="109"/>
    </row>
    <row r="45" spans="1:7" ht="14.4" x14ac:dyDescent="0.25">
      <c r="A45" s="28"/>
      <c r="B45" s="28"/>
      <c r="C45" s="126"/>
      <c r="D45" s="126"/>
    </row>
    <row r="46" spans="1:7" ht="14.4" x14ac:dyDescent="0.25">
      <c r="A46" s="19" t="s">
        <v>1175</v>
      </c>
      <c r="B46" s="28"/>
      <c r="C46" s="126"/>
      <c r="D46" s="126"/>
    </row>
    <row r="47" spans="1:7" ht="14.4" x14ac:dyDescent="0.25">
      <c r="A47" s="28" t="str">
        <f>'Master Price List'!A599</f>
        <v>AC-LT-SCR</v>
      </c>
      <c r="B47" s="28" t="str">
        <f>'Master Price List'!B599</f>
        <v>Laptop screen holder; compatible w/ TROY laptop trays</v>
      </c>
      <c r="C47" s="126">
        <f>'Master Price List'!C599</f>
        <v>75</v>
      </c>
      <c r="D47" s="126">
        <f t="shared" si="6"/>
        <v>71.25</v>
      </c>
    </row>
    <row r="48" spans="1:7" ht="14.4" x14ac:dyDescent="0.25">
      <c r="A48" s="28" t="str">
        <f>'Master Price List'!A600</f>
        <v>AC-LT13-CLAMP</v>
      </c>
      <c r="B48" s="28" t="str">
        <f>'Master Price List'!B600</f>
        <v>Laptop tray finger clamp, vinyl cap</v>
      </c>
      <c r="C48" s="126">
        <f>'Master Price List'!C600</f>
        <v>9</v>
      </c>
      <c r="D48" s="126">
        <f t="shared" si="6"/>
        <v>8.5500000000000007</v>
      </c>
    </row>
    <row r="49" spans="1:7" ht="14.4" x14ac:dyDescent="0.25">
      <c r="A49" s="28"/>
      <c r="B49" s="28"/>
      <c r="C49" s="126"/>
      <c r="D49" s="126"/>
    </row>
    <row r="50" spans="1:7" ht="14.4" x14ac:dyDescent="0.25">
      <c r="A50" s="19" t="s">
        <v>1386</v>
      </c>
      <c r="B50" s="28"/>
      <c r="C50" s="132"/>
      <c r="D50" s="126"/>
    </row>
    <row r="51" spans="1:7" ht="14.4" x14ac:dyDescent="0.25">
      <c r="A51" s="28" t="str">
        <f>'Master Price List'!A710</f>
        <v>GM-SGL-MNT</v>
      </c>
      <c r="B51" s="28" t="str">
        <f>'Master Price List'!B710</f>
        <v xml:space="preserve">Single weapon mount with adjustability and no access to weapon lock wires.  Weapon locks sold separately. </v>
      </c>
      <c r="C51" s="126">
        <f>'Master Price List'!C710</f>
        <v>204</v>
      </c>
      <c r="D51" s="126">
        <f>C51-(C51*$D$1)</f>
        <v>193.8</v>
      </c>
    </row>
    <row r="52" spans="1:7" ht="14.4" x14ac:dyDescent="0.25">
      <c r="A52" s="28" t="str">
        <f>'Master Price List'!A711</f>
        <v>GM-SGRF-MNT</v>
      </c>
      <c r="B52" s="28" t="str">
        <f>'Master Price List'!B711</f>
        <v>Dual weapon mount with adjustability and no access to weapon lock wires.  Weapon locks sold separately.</v>
      </c>
      <c r="C52" s="126">
        <f>'Master Price List'!C711</f>
        <v>288</v>
      </c>
      <c r="D52" s="126">
        <f>C52-(C52*$D$1)</f>
        <v>273.60000000000002</v>
      </c>
    </row>
    <row r="53" spans="1:7" ht="14.4" x14ac:dyDescent="0.25">
      <c r="A53" s="28"/>
      <c r="B53" s="28"/>
      <c r="C53" s="126"/>
      <c r="D53" s="126"/>
    </row>
    <row r="54" spans="1:7" ht="14.4" x14ac:dyDescent="0.25">
      <c r="A54" s="40" t="s">
        <v>1387</v>
      </c>
      <c r="C54" s="132"/>
      <c r="D54" s="126"/>
    </row>
    <row r="55" spans="1:7" ht="14.4" x14ac:dyDescent="0.25">
      <c r="A55" s="28" t="str">
        <f>'Master Price List'!A713</f>
        <v>GM-B-SC1-BKT</v>
      </c>
      <c r="B55" s="28" t="str">
        <f>'Master Price List'!B713</f>
        <v>Bracket for shotgun lock (Santa Cruz, Overland, Big Sky)</v>
      </c>
      <c r="C55" s="126">
        <f>'Master Price List'!C713</f>
        <v>80</v>
      </c>
      <c r="D55" s="126">
        <f>C55-(C55*$D$1)</f>
        <v>76</v>
      </c>
    </row>
    <row r="56" spans="1:7" ht="14.4" x14ac:dyDescent="0.25">
      <c r="A56" s="28" t="str">
        <f>'Master Price List'!A714</f>
        <v>GM-B-SC1AR-BKT</v>
      </c>
      <c r="B56" s="28" t="str">
        <f>'Master Price List'!B714</f>
        <v>Bracket for AR gun lock (Santa Cruz, Overland, Big Sky)</v>
      </c>
      <c r="C56" s="126">
        <f>'Master Price List'!C714</f>
        <v>90</v>
      </c>
      <c r="D56" s="126">
        <f>C56-(C56*$D$1)</f>
        <v>85.5</v>
      </c>
    </row>
    <row r="57" spans="1:7" ht="14.4" x14ac:dyDescent="0.25">
      <c r="A57" s="28" t="str">
        <f>'Master Price List'!A715</f>
        <v>GM-B-SC5-BKT</v>
      </c>
      <c r="B57" s="28" t="str">
        <f>'Master Price List'!B715</f>
        <v>Bracket for universal gun lock (SC-5-XL, SC-6 by Santa Cruz)</v>
      </c>
      <c r="C57" s="126">
        <f>'Master Price List'!C715</f>
        <v>80</v>
      </c>
      <c r="D57" s="126">
        <f>C57-(C57*$D$1)</f>
        <v>76</v>
      </c>
    </row>
    <row r="58" spans="1:7" ht="14.4" x14ac:dyDescent="0.25">
      <c r="A58" s="28" t="str">
        <f>'Master Price List'!A716</f>
        <v>GM-B-OP-SC5-BKT</v>
      </c>
      <c r="B58" s="28" t="str">
        <f>'Master Price List'!B716</f>
        <v>Off-set bracket for universal hand-cuff style gun lock (Santa Cruz).   More room for optics on rifle.</v>
      </c>
      <c r="C58" s="126">
        <f>'Master Price List'!C716</f>
        <v>95</v>
      </c>
      <c r="D58" s="126">
        <f>C58-(C58*$D$1)</f>
        <v>90.25</v>
      </c>
    </row>
    <row r="59" spans="1:7" ht="14.4" x14ac:dyDescent="0.25">
      <c r="A59" s="28"/>
      <c r="B59" s="28"/>
      <c r="C59" s="126"/>
      <c r="D59" s="126"/>
    </row>
    <row r="60" spans="1:7" s="28" customFormat="1" ht="14.4" x14ac:dyDescent="0.25">
      <c r="A60" s="19" t="s">
        <v>1359</v>
      </c>
      <c r="B60" s="42"/>
      <c r="C60" s="126"/>
      <c r="D60" s="125"/>
      <c r="E60" s="27"/>
      <c r="F60" s="37"/>
      <c r="G60" s="38"/>
    </row>
    <row r="61" spans="1:7" s="28" customFormat="1" ht="14.4" x14ac:dyDescent="0.25">
      <c r="A61" s="28" t="str">
        <f>'Master Price List'!A720</f>
        <v>GL-SC1</v>
      </c>
      <c r="B61" s="36" t="str">
        <f>'Master Price List'!B720</f>
        <v>Shotgun lock w/No. 2 key</v>
      </c>
      <c r="C61" s="126">
        <f>'Master Price List'!C720</f>
        <v>136</v>
      </c>
      <c r="D61" s="125">
        <f>C61-(C61*$D$1)</f>
        <v>129.19999999999999</v>
      </c>
      <c r="E61" s="27"/>
      <c r="F61" s="37"/>
      <c r="G61" s="38"/>
    </row>
    <row r="62" spans="1:7" s="28" customFormat="1" ht="14.4" x14ac:dyDescent="0.25">
      <c r="A62" s="28" t="str">
        <f>'Master Price List'!A722</f>
        <v>GL-SC1/AR</v>
      </c>
      <c r="B62" s="36" t="str">
        <f>'Master Price List'!B722</f>
        <v>AR15 weapon lock w/No. 2 key</v>
      </c>
      <c r="C62" s="126">
        <f>'Master Price List'!C722</f>
        <v>172</v>
      </c>
      <c r="D62" s="125">
        <f>C62-(C62*$D$1)</f>
        <v>163.4</v>
      </c>
      <c r="E62" s="27"/>
      <c r="F62" s="37"/>
      <c r="G62" s="38"/>
    </row>
    <row r="63" spans="1:7" s="28" customFormat="1" ht="14.4" x14ac:dyDescent="0.25">
      <c r="B63" s="48" t="str">
        <f>'Master Price List'!B724</f>
        <v>Above locks also can be ordered with barrel key</v>
      </c>
      <c r="C63" s="126"/>
      <c r="D63" s="125"/>
      <c r="E63" s="27"/>
      <c r="F63" s="37"/>
      <c r="G63" s="38"/>
    </row>
    <row r="64" spans="1:7" s="28" customFormat="1" ht="14.4" x14ac:dyDescent="0.25">
      <c r="A64" s="28" t="str">
        <f>'Master Price List'!A725</f>
        <v>GL-SC-6</v>
      </c>
      <c r="B64" s="36" t="str">
        <f>'Master Price List'!B725</f>
        <v>Universal weapon lock</v>
      </c>
      <c r="C64" s="126">
        <f>'Master Price List'!C725</f>
        <v>205</v>
      </c>
      <c r="D64" s="125">
        <f>C64-(C64*$D$1)</f>
        <v>194.75</v>
      </c>
      <c r="E64" s="27"/>
      <c r="F64" s="37"/>
      <c r="G64" s="38"/>
    </row>
    <row r="65" spans="1:7" s="28" customFormat="1" ht="14.4" x14ac:dyDescent="0.25">
      <c r="B65" s="48" t="str">
        <f>'Master Price List'!$B$727</f>
        <v xml:space="preserve">Above lock can be ordered w/#2 key, #3 key, barrel key, public key or handcuff key lock (key not included) </v>
      </c>
      <c r="C65" s="126"/>
      <c r="D65" s="125"/>
      <c r="E65" s="27"/>
      <c r="F65" s="37"/>
      <c r="G65" s="38"/>
    </row>
    <row r="66" spans="1:7" s="28" customFormat="1" ht="14.4" x14ac:dyDescent="0.25">
      <c r="B66" s="48"/>
      <c r="C66" s="126"/>
      <c r="D66" s="125"/>
      <c r="E66" s="27"/>
      <c r="F66" s="37"/>
      <c r="G66" s="38"/>
    </row>
    <row r="67" spans="1:7" s="28" customFormat="1" ht="14.4" x14ac:dyDescent="0.25">
      <c r="A67" s="19" t="s">
        <v>1174</v>
      </c>
      <c r="B67" s="48"/>
      <c r="C67" s="126"/>
      <c r="D67" s="125"/>
      <c r="E67" s="27"/>
      <c r="F67" s="37"/>
      <c r="G67" s="38"/>
    </row>
    <row r="68" spans="1:7" s="28" customFormat="1" ht="14.4" x14ac:dyDescent="0.25">
      <c r="A68" s="28" t="str">
        <f>'Master Price List'!A729</f>
        <v>GL-SC1201</v>
      </c>
      <c r="B68" s="36" t="str">
        <f>'Master Price List'!B729</f>
        <v>Insert for GL-SC1 weapon lock (for barrel)</v>
      </c>
      <c r="C68" s="126">
        <f>'Master Price List'!C729</f>
        <v>16</v>
      </c>
      <c r="D68" s="125">
        <f>C68-(C68*$D$1)</f>
        <v>15.2</v>
      </c>
      <c r="E68" s="27"/>
      <c r="F68" s="37"/>
      <c r="G68" s="38"/>
    </row>
    <row r="69" spans="1:7" s="28" customFormat="1" ht="14.4" x14ac:dyDescent="0.25">
      <c r="A69" s="28" t="str">
        <f>'Master Price List'!A731</f>
        <v>GL-SC6060</v>
      </c>
      <c r="B69" s="36" t="str">
        <f>'Master Price List'!B731</f>
        <v>Insert for GL-SC6 weapon lock (for barrel or muzzle down)</v>
      </c>
      <c r="C69" s="126">
        <f>'Master Price List'!C731</f>
        <v>42</v>
      </c>
      <c r="D69" s="125">
        <f>C69-(C69*$D$1)</f>
        <v>39.9</v>
      </c>
      <c r="E69" s="27"/>
      <c r="F69" s="37"/>
      <c r="G69" s="38"/>
    </row>
    <row r="70" spans="1:7" s="28" customFormat="1" ht="14.4" x14ac:dyDescent="0.25">
      <c r="A70" s="28" t="str">
        <f>'Master Price List'!A732</f>
        <v>GL-SC7009A</v>
      </c>
      <c r="B70" s="36" t="str">
        <f>'Master Price List'!B732</f>
        <v>Weapon lock adjustable timer (7-40 seconds)</v>
      </c>
      <c r="C70" s="126">
        <f>'Master Price List'!C732</f>
        <v>49</v>
      </c>
      <c r="D70" s="125">
        <f>C70-(C70*$D$1)</f>
        <v>46.55</v>
      </c>
      <c r="E70" s="27"/>
      <c r="F70" s="37"/>
      <c r="G70" s="38"/>
    </row>
    <row r="71" spans="1:7" s="28" customFormat="1" ht="14.4" x14ac:dyDescent="0.25">
      <c r="B71" s="36"/>
      <c r="C71" s="126"/>
      <c r="D71" s="125"/>
      <c r="E71" s="27"/>
      <c r="F71" s="37"/>
      <c r="G71" s="38"/>
    </row>
    <row r="72" spans="1:7" ht="14.4" x14ac:dyDescent="0.25">
      <c r="A72" s="42" t="s">
        <v>648</v>
      </c>
      <c r="C72" s="132"/>
      <c r="D72" s="125"/>
    </row>
    <row r="73" spans="1:7" ht="14.4" x14ac:dyDescent="0.25">
      <c r="A73" s="28"/>
      <c r="B73" s="19" t="str">
        <f>'Master Price List'!B735</f>
        <v xml:space="preserve">Sliding Window Models </v>
      </c>
      <c r="C73" s="126"/>
      <c r="D73" s="125"/>
    </row>
    <row r="74" spans="1:7" ht="14.4" x14ac:dyDescent="0.25">
      <c r="A74" s="28" t="str">
        <f>'Master Price List'!A736</f>
        <v>TP-E-SL1-US-SS</v>
      </c>
      <c r="B74" s="28" t="str">
        <f>'Master Price List'!B736</f>
        <v>US size, Recessed Panel; Sliding window; Vertical bar crawl-thru prevention bracket</v>
      </c>
      <c r="C74" s="126">
        <f>'Master Price List'!C736</f>
        <v>875</v>
      </c>
      <c r="D74" s="125">
        <f t="shared" ref="D74:D79" si="7">C74-(C74*$D$1)</f>
        <v>831.25</v>
      </c>
    </row>
    <row r="75" spans="1:7" ht="14.4" x14ac:dyDescent="0.25">
      <c r="A75" s="28" t="str">
        <f>'Master Price List'!A737</f>
        <v>TP-E-SL6-US-SS</v>
      </c>
      <c r="B75" s="28" t="str">
        <f>'Master Price List'!B737</f>
        <v>US size, Recessed Panel; Sliding window; Square-hole punched crawl-thru prevention bracket</v>
      </c>
      <c r="C75" s="126">
        <f>'Master Price List'!C737</f>
        <v>866</v>
      </c>
      <c r="D75" s="125">
        <f t="shared" si="7"/>
        <v>822.7</v>
      </c>
    </row>
    <row r="76" spans="1:7" ht="14.4" x14ac:dyDescent="0.25">
      <c r="A76" s="28" t="str">
        <f>'Master Price List'!A738</f>
        <v>TP-E-SL10-US-SS</v>
      </c>
      <c r="B76" s="28" t="str">
        <f>'Master Price List'!B738</f>
        <v>US size, Recessed Panel; Sliding window; Diamond-hole punched crawl-thru prevention bracket</v>
      </c>
      <c r="C76" s="126">
        <f>'Master Price List'!C738</f>
        <v>866</v>
      </c>
      <c r="D76" s="125">
        <f t="shared" si="7"/>
        <v>822.7</v>
      </c>
    </row>
    <row r="77" spans="1:7" ht="14.4" x14ac:dyDescent="0.25">
      <c r="A77" s="28"/>
      <c r="B77" s="42" t="s">
        <v>769</v>
      </c>
      <c r="C77" s="116"/>
      <c r="D77" s="125"/>
    </row>
    <row r="78" spans="1:7" ht="14.4" x14ac:dyDescent="0.25">
      <c r="A78" s="28" t="str">
        <f>'Master Price List'!A740</f>
        <v>TP-E-SL2-US-SS</v>
      </c>
      <c r="B78" s="36" t="str">
        <f>'Master Price List'!B740</f>
        <v>US size, Recessed Panel; Fixed window; all polycarbonate w/pre-punched ventilation holes</v>
      </c>
      <c r="C78" s="116">
        <f>'Master Price List'!C740</f>
        <v>895</v>
      </c>
      <c r="D78" s="125">
        <f t="shared" si="7"/>
        <v>850.25</v>
      </c>
    </row>
    <row r="79" spans="1:7" ht="14.4" x14ac:dyDescent="0.25">
      <c r="A79" s="28" t="str">
        <f>'Master Price List'!A741</f>
        <v>TP-E-SL3-US-SS</v>
      </c>
      <c r="B79" s="36" t="str">
        <f>'Master Price List'!B741</f>
        <v>US size, Recessed Panel; Fixed window; 50% Polycarbonate/50% Square-hole punched</v>
      </c>
      <c r="C79" s="116">
        <f>'Master Price List'!C741</f>
        <v>866</v>
      </c>
      <c r="D79" s="125">
        <f t="shared" si="7"/>
        <v>822.7</v>
      </c>
    </row>
    <row r="80" spans="1:7" ht="14.4" x14ac:dyDescent="0.25">
      <c r="A80" s="28"/>
      <c r="B80" s="28"/>
      <c r="C80" s="126"/>
      <c r="D80" s="125"/>
    </row>
    <row r="81" spans="1:4" ht="14.4" x14ac:dyDescent="0.25">
      <c r="B81" s="19" t="s">
        <v>1192</v>
      </c>
      <c r="C81" s="126"/>
      <c r="D81" s="125"/>
    </row>
    <row r="82" spans="1:4" ht="14.4" x14ac:dyDescent="0.3">
      <c r="A82" s="28" t="str">
        <f>'Master Price List'!A793</f>
        <v>SAB-20-FDUV-BB</v>
      </c>
      <c r="B82" s="143" t="s">
        <v>2252</v>
      </c>
      <c r="C82" s="126">
        <f>'Master Price List'!C793</f>
        <v>311</v>
      </c>
      <c r="D82" s="125">
        <f t="shared" ref="D82:D160" si="8">C82-(C82*$D$1)</f>
        <v>295.45</v>
      </c>
    </row>
    <row r="83" spans="1:4" ht="14.4" x14ac:dyDescent="0.3">
      <c r="A83" s="28" t="str">
        <f>'Master Price List'!A794</f>
        <v xml:space="preserve">KP-UV20-DAP-SS </v>
      </c>
      <c r="B83" s="143" t="s">
        <v>2253</v>
      </c>
      <c r="C83" s="126">
        <f>'Master Price List'!C794</f>
        <v>187</v>
      </c>
      <c r="D83" s="125">
        <f t="shared" si="8"/>
        <v>177.65</v>
      </c>
    </row>
    <row r="84" spans="1:4" ht="14.4" x14ac:dyDescent="0.3">
      <c r="A84" s="28" t="str">
        <f>'Master Price List'!A795</f>
        <v>KP-UV20-DAP-SS-N</v>
      </c>
      <c r="B84" s="143" t="s">
        <v>2301</v>
      </c>
      <c r="C84" s="126">
        <f>'Master Price List'!C795</f>
        <v>187</v>
      </c>
      <c r="D84" s="125">
        <f t="shared" si="8"/>
        <v>177.65</v>
      </c>
    </row>
    <row r="85" spans="1:4" ht="14.4" x14ac:dyDescent="0.25">
      <c r="A85" s="28"/>
      <c r="B85" s="28"/>
      <c r="C85" s="126"/>
      <c r="D85" s="125"/>
    </row>
    <row r="86" spans="1:4" ht="14.4" x14ac:dyDescent="0.25">
      <c r="B86" s="19" t="s">
        <v>1193</v>
      </c>
      <c r="C86" s="126"/>
      <c r="D86" s="125"/>
    </row>
    <row r="87" spans="1:4" ht="14.4" x14ac:dyDescent="0.3">
      <c r="A87" s="28" t="str">
        <f>'Master Price List'!A804</f>
        <v>SAB-20-FDUV</v>
      </c>
      <c r="B87" s="143" t="s">
        <v>2254</v>
      </c>
      <c r="C87" s="126">
        <f>'Master Price List'!C804</f>
        <v>311</v>
      </c>
      <c r="D87" s="125">
        <f t="shared" si="8"/>
        <v>295.45</v>
      </c>
    </row>
    <row r="88" spans="1:4" ht="14.4" x14ac:dyDescent="0.3">
      <c r="A88" s="28" t="str">
        <f>'Master Price List'!A805</f>
        <v>KP-20-FDUV-SS</v>
      </c>
      <c r="B88" s="143" t="s">
        <v>2255</v>
      </c>
      <c r="C88" s="126">
        <f>'Master Price List'!C805</f>
        <v>187</v>
      </c>
      <c r="D88" s="125">
        <f t="shared" si="8"/>
        <v>177.65</v>
      </c>
    </row>
    <row r="89" spans="1:4" ht="14.4" x14ac:dyDescent="0.25">
      <c r="A89" s="28"/>
      <c r="B89" s="28"/>
      <c r="C89" s="126"/>
      <c r="D89" s="125"/>
    </row>
    <row r="90" spans="1:4" ht="14.4" x14ac:dyDescent="0.25">
      <c r="A90" s="42" t="s">
        <v>650</v>
      </c>
      <c r="C90" s="132"/>
      <c r="D90" s="125"/>
    </row>
    <row r="91" spans="1:4" ht="14.4" x14ac:dyDescent="0.25">
      <c r="A91" s="36" t="str">
        <f>'Master Price List'!A756</f>
        <v>TP-E-SM1-US-SS</v>
      </c>
      <c r="B91" s="28" t="str">
        <f>'Master Price List'!B756</f>
        <v>US size Bent Frame Spacemaker; Sliding window; Vertical bar bracket</v>
      </c>
      <c r="C91" s="126">
        <f>'Master Price List'!C756</f>
        <v>997</v>
      </c>
      <c r="D91" s="125">
        <f t="shared" si="8"/>
        <v>947.15</v>
      </c>
    </row>
    <row r="92" spans="1:4" ht="14.4" x14ac:dyDescent="0.25">
      <c r="A92" s="36" t="str">
        <f>'Master Price List'!A757</f>
        <v>TP-E-SM6-US-SS</v>
      </c>
      <c r="B92" s="28" t="str">
        <f>'Master Price List'!B757</f>
        <v>US size Bent Frame Spacemaker; Sliding window; Square hole punched bracket</v>
      </c>
      <c r="C92" s="126">
        <f>'Master Price List'!C757</f>
        <v>997</v>
      </c>
      <c r="D92" s="125">
        <f t="shared" si="8"/>
        <v>947.15</v>
      </c>
    </row>
    <row r="93" spans="1:4" ht="14.4" x14ac:dyDescent="0.25">
      <c r="A93" s="28"/>
      <c r="B93" s="28"/>
      <c r="C93" s="126"/>
      <c r="D93" s="116"/>
    </row>
    <row r="94" spans="1:4" ht="14.4" x14ac:dyDescent="0.25">
      <c r="B94" s="19" t="s">
        <v>2333</v>
      </c>
      <c r="C94" s="126"/>
      <c r="D94" s="125"/>
    </row>
    <row r="95" spans="1:4" ht="14.4" x14ac:dyDescent="0.25">
      <c r="A95" s="28" t="str">
        <f>'Master Price List'!A797</f>
        <v>SAB-20-UV-BF</v>
      </c>
      <c r="B95" s="28" t="s">
        <v>2335</v>
      </c>
      <c r="C95" s="126">
        <f>'Master Price List'!C797</f>
        <v>325</v>
      </c>
      <c r="D95" s="125">
        <f t="shared" si="8"/>
        <v>308.75</v>
      </c>
    </row>
    <row r="96" spans="1:4" ht="14.4" x14ac:dyDescent="0.25">
      <c r="A96" s="28" t="str">
        <f>'Master Price List'!A798</f>
        <v>KP-20-BFUV-SS</v>
      </c>
      <c r="B96" s="28" t="s">
        <v>2337</v>
      </c>
      <c r="C96" s="126">
        <f>'Master Price List'!C798</f>
        <v>197</v>
      </c>
      <c r="D96" s="125">
        <f t="shared" si="8"/>
        <v>187.15</v>
      </c>
    </row>
    <row r="97" spans="1:4" ht="14.4" x14ac:dyDescent="0.25">
      <c r="A97" s="28"/>
      <c r="B97" s="28"/>
      <c r="C97" s="126"/>
      <c r="D97" s="125"/>
    </row>
    <row r="98" spans="1:4" ht="14.4" x14ac:dyDescent="0.25">
      <c r="A98" s="19" t="str">
        <f>'Master Price List'!A847</f>
        <v xml:space="preserve">Partition Kits; Include US Partition, Partition Mounting Kit and 3 pc. Kick Panel </v>
      </c>
      <c r="B98" s="28"/>
      <c r="C98" s="126"/>
      <c r="D98" s="125"/>
    </row>
    <row r="99" spans="1:4" ht="14.4" x14ac:dyDescent="0.25">
      <c r="A99" s="28" t="str">
        <f>'Master Price List'!A848</f>
        <v>KIT-TP-SL6U-BB-SS</v>
      </c>
      <c r="B99" s="28" t="str">
        <f>'Master Price List'!B848</f>
        <v>2020 PI Utility US Partition Kit (TP-E-SL6-US-SS, SAB-20-FDUV-BB, KP-UV20-DAP-SS)</v>
      </c>
      <c r="C99" s="126">
        <f>'Master Price List'!C848</f>
        <v>1053</v>
      </c>
      <c r="D99" s="125">
        <f t="shared" si="8"/>
        <v>1000.35</v>
      </c>
    </row>
    <row r="100" spans="1:4" ht="14.4" x14ac:dyDescent="0.25">
      <c r="A100" s="28" t="str">
        <f>'Master Price List'!A849</f>
        <v>KIT-TP-SL1U-BB-SS</v>
      </c>
      <c r="B100" s="28" t="str">
        <f>'Master Price List'!B849</f>
        <v>2020 PI Utility US Partition Kit (TP-E-SL1-US-SS, SAB-20-FDUV-BB, KP-UV20-DAP-SS)</v>
      </c>
      <c r="C100" s="126">
        <f>'Master Price List'!C849</f>
        <v>1062</v>
      </c>
      <c r="D100" s="125">
        <f t="shared" si="8"/>
        <v>1008.9</v>
      </c>
    </row>
    <row r="101" spans="1:4" ht="14.4" x14ac:dyDescent="0.25">
      <c r="A101" s="28"/>
      <c r="B101" s="28"/>
      <c r="C101" s="126"/>
      <c r="D101" s="125"/>
    </row>
    <row r="102" spans="1:4" ht="14.4" x14ac:dyDescent="0.25">
      <c r="A102" s="19" t="str">
        <f>'Master Price List'!A851</f>
        <v xml:space="preserve">Partition Kits; Include Bent-Frame Partition, Partition Mounting Kit and 3 pc. Kick Panel </v>
      </c>
      <c r="B102" s="28"/>
      <c r="C102" s="126"/>
      <c r="D102" s="125"/>
    </row>
    <row r="103" spans="1:4" ht="14.4" x14ac:dyDescent="0.25">
      <c r="A103" s="28" t="str">
        <f>'Master Price List'!A852</f>
        <v>KIT-TP-SM6U-BB-SS</v>
      </c>
      <c r="B103" s="28" t="str">
        <f>'Master Price List'!B852</f>
        <v>2020 PI Utility US Partition Kit (TP-E-SM6-US-SS, SAB-20-UV-BF, KP-20-BFUV-SS)</v>
      </c>
      <c r="C103" s="126">
        <f>'Master Price List'!C852</f>
        <v>1194</v>
      </c>
      <c r="D103" s="125">
        <f t="shared" si="8"/>
        <v>1134.3</v>
      </c>
    </row>
    <row r="104" spans="1:4" ht="14.4" x14ac:dyDescent="0.25">
      <c r="A104" s="28" t="str">
        <f>'Master Price List'!A853</f>
        <v>KIT-TP-SM1U-BB-SS</v>
      </c>
      <c r="B104" s="28" t="str">
        <f>'Master Price List'!B853</f>
        <v>2021 PI Utility US Partition Kit (TP-E-SM1-US-SS, SAB-20-UV-BF, KP-20-BFUV-SS)</v>
      </c>
      <c r="C104" s="126">
        <f>'Master Price List'!C853</f>
        <v>1194</v>
      </c>
      <c r="D104" s="125">
        <f t="shared" si="8"/>
        <v>1134.3</v>
      </c>
    </row>
    <row r="105" spans="1:4" ht="14.4" x14ac:dyDescent="0.25">
      <c r="A105" s="28"/>
      <c r="B105" s="28"/>
      <c r="C105" s="126"/>
      <c r="D105" s="125"/>
    </row>
    <row r="106" spans="1:4" ht="14.4" x14ac:dyDescent="0.25">
      <c r="A106" s="19" t="s">
        <v>2235</v>
      </c>
      <c r="B106" s="28"/>
      <c r="C106" s="126"/>
      <c r="D106" s="125"/>
    </row>
    <row r="107" spans="1:4" ht="14.4" x14ac:dyDescent="0.25">
      <c r="A107" s="19" t="s">
        <v>2281</v>
      </c>
      <c r="B107" s="28"/>
      <c r="C107" s="126"/>
      <c r="D107" s="125"/>
    </row>
    <row r="108" spans="1:4" ht="14.4" x14ac:dyDescent="0.3">
      <c r="A108" s="28" t="str">
        <f>'Master Price List'!A909</f>
        <v>AC-20-UV-SET</v>
      </c>
      <c r="B108" s="143" t="s">
        <v>2256</v>
      </c>
      <c r="C108" s="126">
        <f>'Master Price List'!C909</f>
        <v>210</v>
      </c>
      <c r="D108" s="125">
        <f t="shared" si="8"/>
        <v>199.5</v>
      </c>
    </row>
    <row r="109" spans="1:4" ht="14.4" x14ac:dyDescent="0.25">
      <c r="A109" s="28"/>
      <c r="B109" s="28"/>
      <c r="C109" s="126"/>
      <c r="D109" s="125"/>
    </row>
    <row r="110" spans="1:4" ht="14.4" x14ac:dyDescent="0.25">
      <c r="A110" s="19" t="s">
        <v>1177</v>
      </c>
      <c r="B110" s="28"/>
      <c r="C110" s="126"/>
      <c r="D110" s="125"/>
    </row>
    <row r="111" spans="1:4" ht="14.4" x14ac:dyDescent="0.3">
      <c r="A111" s="28" t="str">
        <f>'Master Price List'!A929</f>
        <v>WG-20-FDUV-SET</v>
      </c>
      <c r="B111" s="143" t="s">
        <v>2257</v>
      </c>
      <c r="C111" s="126">
        <f>'Master Price List'!C929</f>
        <v>280</v>
      </c>
      <c r="D111" s="125">
        <f t="shared" si="8"/>
        <v>266</v>
      </c>
    </row>
    <row r="112" spans="1:4" ht="14.4" x14ac:dyDescent="0.3">
      <c r="A112" s="28" t="str">
        <f>'Master Price List'!A938</f>
        <v>WG-UV20-225-SET</v>
      </c>
      <c r="B112" s="169" t="s">
        <v>2258</v>
      </c>
      <c r="C112" s="126">
        <f>'Master Price List'!C938</f>
        <v>320</v>
      </c>
      <c r="D112" s="125">
        <f t="shared" si="8"/>
        <v>304</v>
      </c>
    </row>
    <row r="113" spans="1:5" ht="14.4" x14ac:dyDescent="0.25">
      <c r="A113" s="28" t="str">
        <f>'Master Price List'!A936</f>
        <v>WG-20-FDUV-H-SET</v>
      </c>
      <c r="B113" s="174" t="s">
        <v>2347</v>
      </c>
      <c r="C113" s="126">
        <f>'Master Price List'!C936</f>
        <v>298</v>
      </c>
      <c r="D113" s="125">
        <f t="shared" si="8"/>
        <v>283.10000000000002</v>
      </c>
    </row>
    <row r="114" spans="1:5" ht="14.4" x14ac:dyDescent="0.25">
      <c r="A114" s="28" t="str">
        <f>'Master Price List'!A937</f>
        <v>WG-UV20-POLY-SET</v>
      </c>
      <c r="B114" s="174" t="s">
        <v>2348</v>
      </c>
      <c r="C114" s="126">
        <f>'Master Price List'!C937</f>
        <v>350</v>
      </c>
      <c r="D114" s="125">
        <f t="shared" si="8"/>
        <v>332.5</v>
      </c>
    </row>
    <row r="115" spans="1:5" ht="14.4" x14ac:dyDescent="0.25">
      <c r="A115" s="28"/>
      <c r="B115" s="28"/>
      <c r="C115" s="126"/>
      <c r="D115" s="125"/>
    </row>
    <row r="116" spans="1:5" ht="14.4" x14ac:dyDescent="0.25">
      <c r="A116" s="19" t="s">
        <v>666</v>
      </c>
      <c r="B116" s="28"/>
      <c r="C116" s="126"/>
      <c r="D116" s="125"/>
    </row>
    <row r="117" spans="1:5" ht="14.4" x14ac:dyDescent="0.3">
      <c r="A117" s="28" t="str">
        <f>'Master Price List'!A1067</f>
        <v>DP-UV20-SET</v>
      </c>
      <c r="B117" s="143" t="s">
        <v>2259</v>
      </c>
      <c r="C117" s="126">
        <f>'Master Price List'!C1067</f>
        <v>285</v>
      </c>
      <c r="D117" s="125">
        <f t="shared" si="8"/>
        <v>270.75</v>
      </c>
    </row>
    <row r="118" spans="1:5" ht="14.4" x14ac:dyDescent="0.25">
      <c r="A118" s="28"/>
      <c r="B118" s="28"/>
      <c r="C118" s="126"/>
      <c r="D118" s="125"/>
    </row>
    <row r="119" spans="1:5" ht="14.4" x14ac:dyDescent="0.25">
      <c r="A119" s="19" t="s">
        <v>1256</v>
      </c>
      <c r="B119" s="28"/>
      <c r="C119" s="126"/>
      <c r="D119" s="125"/>
    </row>
    <row r="120" spans="1:5" ht="14.4" x14ac:dyDescent="0.3">
      <c r="A120" s="28" t="str">
        <f>'Master Price List'!A1095</f>
        <v>TP-20-FDUV-R</v>
      </c>
      <c r="B120" s="143" t="s">
        <v>2260</v>
      </c>
      <c r="C120" s="126">
        <f>'Master Price List'!C1095</f>
        <v>540</v>
      </c>
      <c r="D120" s="125">
        <f t="shared" si="8"/>
        <v>513</v>
      </c>
    </row>
    <row r="121" spans="1:5" ht="14.4" x14ac:dyDescent="0.3">
      <c r="A121" s="28" t="str">
        <f>'Master Price List'!A1096</f>
        <v>TP-20-FDUV-RL</v>
      </c>
      <c r="B121" s="143" t="s">
        <v>2261</v>
      </c>
      <c r="C121" s="126">
        <f>'Master Price List'!C1096</f>
        <v>615</v>
      </c>
      <c r="D121" s="125">
        <f t="shared" si="8"/>
        <v>584.25</v>
      </c>
    </row>
    <row r="122" spans="1:5" ht="14.4" x14ac:dyDescent="0.25">
      <c r="A122" s="28"/>
      <c r="B122" s="28"/>
      <c r="C122" s="126"/>
      <c r="D122" s="125"/>
    </row>
    <row r="123" spans="1:5" ht="14.4" x14ac:dyDescent="0.25">
      <c r="A123" s="19" t="s">
        <v>1179</v>
      </c>
      <c r="B123" s="28"/>
      <c r="C123" s="126"/>
      <c r="D123" s="125"/>
    </row>
    <row r="124" spans="1:5" ht="14.4" x14ac:dyDescent="0.3">
      <c r="A124" s="28" t="str">
        <f>'Master Price List'!A1101</f>
        <v>TP-20-FDUV-FX</v>
      </c>
      <c r="B124" s="147" t="s">
        <v>2262</v>
      </c>
      <c r="C124" s="126">
        <f>'Master Price List'!C1101</f>
        <v>590</v>
      </c>
      <c r="D124" s="125">
        <f t="shared" si="8"/>
        <v>560.5</v>
      </c>
    </row>
    <row r="125" spans="1:5" ht="14.4" x14ac:dyDescent="0.3">
      <c r="A125" s="28" t="str">
        <f>'Master Price List'!A1102</f>
        <v>TP-20-FDUV-FX2</v>
      </c>
      <c r="B125" s="147" t="s">
        <v>2263</v>
      </c>
      <c r="C125" s="126">
        <f>'Master Price List'!C1102</f>
        <v>640</v>
      </c>
      <c r="D125" s="125">
        <f t="shared" si="8"/>
        <v>608</v>
      </c>
    </row>
    <row r="126" spans="1:5" ht="14.4" x14ac:dyDescent="0.3">
      <c r="A126" s="28" t="str">
        <f>'Master Price List'!A1103</f>
        <v>TP-20-FDUV-RL-FX</v>
      </c>
      <c r="B126" s="147" t="s">
        <v>2264</v>
      </c>
      <c r="C126" s="126">
        <f>'Master Price List'!C1103</f>
        <v>715</v>
      </c>
      <c r="D126" s="125">
        <f t="shared" si="8"/>
        <v>679.25</v>
      </c>
      <c r="E126" s="56"/>
    </row>
    <row r="127" spans="1:5" ht="14.4" x14ac:dyDescent="0.25">
      <c r="A127" s="28"/>
      <c r="B127" s="28"/>
      <c r="C127" s="126"/>
      <c r="D127" s="125"/>
    </row>
    <row r="128" spans="1:5" ht="14.4" x14ac:dyDescent="0.25">
      <c r="A128" s="19" t="s">
        <v>2226</v>
      </c>
      <c r="B128" s="28"/>
      <c r="C128" s="126"/>
      <c r="D128" s="125"/>
    </row>
    <row r="129" spans="1:4" ht="14.4" x14ac:dyDescent="0.3">
      <c r="A129" s="28" t="str">
        <f>'Master Price List'!A1172</f>
        <v>PS-20-UV-OS-R-N</v>
      </c>
      <c r="B129" s="143" t="s">
        <v>2265</v>
      </c>
      <c r="C129" s="126">
        <f>'Master Price List'!C1172</f>
        <v>1806</v>
      </c>
      <c r="D129" s="125">
        <f t="shared" si="8"/>
        <v>1715.7</v>
      </c>
    </row>
    <row r="130" spans="1:4" ht="14.4" x14ac:dyDescent="0.3">
      <c r="A130" s="28" t="str">
        <f>'Master Price List'!A1173</f>
        <v>PS-20-UV-OS-RL-N</v>
      </c>
      <c r="B130" s="143" t="s">
        <v>2266</v>
      </c>
      <c r="C130" s="126">
        <f>'Master Price List'!C1173</f>
        <v>1911</v>
      </c>
      <c r="D130" s="125">
        <f t="shared" si="8"/>
        <v>1815.45</v>
      </c>
    </row>
    <row r="131" spans="1:4" ht="14.4" x14ac:dyDescent="0.25">
      <c r="A131" s="28"/>
      <c r="B131" s="28"/>
      <c r="C131" s="126"/>
      <c r="D131" s="125"/>
    </row>
    <row r="132" spans="1:4" ht="14.4" x14ac:dyDescent="0.25">
      <c r="A132" s="28"/>
      <c r="B132" s="19" t="s">
        <v>1187</v>
      </c>
      <c r="C132" s="126"/>
      <c r="D132" s="125"/>
    </row>
    <row r="133" spans="1:4" ht="14.4" x14ac:dyDescent="0.3">
      <c r="A133" s="28" t="str">
        <f>'Master Price List'!A1176</f>
        <v>PS-20-UVFX-OS-R-N</v>
      </c>
      <c r="B133" s="143" t="s">
        <v>2267</v>
      </c>
      <c r="C133" s="126">
        <f>'Master Price List'!C1176</f>
        <v>1885</v>
      </c>
      <c r="D133" s="125">
        <f t="shared" si="8"/>
        <v>1790.75</v>
      </c>
    </row>
    <row r="134" spans="1:4" ht="14.4" x14ac:dyDescent="0.3">
      <c r="A134" s="28" t="str">
        <f>'Master Price List'!A1177</f>
        <v>PS-20-UVFX-OS-RL-N</v>
      </c>
      <c r="B134" s="143" t="s">
        <v>2268</v>
      </c>
      <c r="C134" s="126">
        <f>'Master Price List'!C1177</f>
        <v>1960</v>
      </c>
      <c r="D134" s="125">
        <f t="shared" si="8"/>
        <v>1862</v>
      </c>
    </row>
    <row r="135" spans="1:4" ht="14.4" x14ac:dyDescent="0.3">
      <c r="A135" s="28" t="str">
        <f>'Master Price List'!A1178</f>
        <v>PS-20-UV-FXPL-OS-R-N</v>
      </c>
      <c r="B135" s="151" t="s">
        <v>2269</v>
      </c>
      <c r="C135" s="126">
        <f>'Master Price List'!C1178</f>
        <v>2000</v>
      </c>
      <c r="D135" s="125">
        <f t="shared" si="8"/>
        <v>1900</v>
      </c>
    </row>
    <row r="136" spans="1:4" ht="14.4" x14ac:dyDescent="0.3">
      <c r="A136" s="28"/>
      <c r="B136" s="151"/>
      <c r="C136" s="126"/>
      <c r="D136" s="125"/>
    </row>
    <row r="137" spans="1:4" ht="14.4" x14ac:dyDescent="0.3">
      <c r="A137" s="19" t="str">
        <f>'Master Price List'!A1180</f>
        <v>PTS V-DRAIN FLOOR PAN</v>
      </c>
      <c r="B137" s="151"/>
      <c r="C137" s="126"/>
      <c r="D137" s="125"/>
    </row>
    <row r="138" spans="1:4" ht="14.4" x14ac:dyDescent="0.25">
      <c r="A138" s="28" t="str">
        <f>'Master Price List'!A1181</f>
        <v>PS-20-FDUV-PAN</v>
      </c>
      <c r="B138" s="28" t="str">
        <f>'Master Price List'!B1181</f>
        <v>2020 PI Utility Plastic Floor Pan with V-Drain</v>
      </c>
      <c r="C138" s="126">
        <f>'Master Price List'!C1181</f>
        <v>375</v>
      </c>
      <c r="D138" s="125">
        <f t="shared" si="8"/>
        <v>356.25</v>
      </c>
    </row>
    <row r="139" spans="1:4" ht="14.4" x14ac:dyDescent="0.25">
      <c r="A139" s="28"/>
      <c r="B139" s="28"/>
      <c r="C139" s="126"/>
      <c r="D139" s="125"/>
    </row>
    <row r="140" spans="1:4" ht="14.4" x14ac:dyDescent="0.25">
      <c r="A140" s="19" t="s">
        <v>665</v>
      </c>
      <c r="B140" s="28"/>
      <c r="C140" s="126"/>
      <c r="D140" s="125"/>
    </row>
    <row r="141" spans="1:4" ht="14.4" x14ac:dyDescent="0.25">
      <c r="A141" s="28" t="str">
        <f>'Master Price List'!A1128</f>
        <v>0-PLS-TP-20-FDUV-RL</v>
      </c>
      <c r="B141" s="28" t="s">
        <v>2244</v>
      </c>
      <c r="C141" s="126">
        <f>'Master Price List'!C1128</f>
        <v>160</v>
      </c>
      <c r="D141" s="125">
        <f t="shared" si="8"/>
        <v>152</v>
      </c>
    </row>
    <row r="142" spans="1:4" ht="14.4" x14ac:dyDescent="0.25">
      <c r="A142" s="28" t="str">
        <f>'Master Price List'!A1129</f>
        <v>AC-20-UV-CGP2</v>
      </c>
      <c r="B142" s="28" t="s">
        <v>2280</v>
      </c>
      <c r="C142" s="126">
        <f>'Master Price List'!C1129</f>
        <v>120</v>
      </c>
      <c r="D142" s="125">
        <f t="shared" si="8"/>
        <v>114</v>
      </c>
    </row>
    <row r="143" spans="1:4" ht="14.4" x14ac:dyDescent="0.25">
      <c r="A143" s="28"/>
      <c r="B143" s="28"/>
      <c r="C143" s="126"/>
      <c r="D143" s="125"/>
    </row>
    <row r="144" spans="1:4" ht="14.4" x14ac:dyDescent="0.25">
      <c r="A144" s="49" t="str">
        <f>'Master Price List'!A1215</f>
        <v>PI Utility Cargo Electronics Trays</v>
      </c>
      <c r="B144" s="40"/>
      <c r="C144" s="134"/>
      <c r="D144" s="125"/>
    </row>
    <row r="145" spans="1:6" ht="14.4" x14ac:dyDescent="0.3">
      <c r="A145" s="28" t="str">
        <f>'Master Price List'!A1216</f>
        <v>AC-20-UV-TRAY</v>
      </c>
      <c r="B145" s="143" t="s">
        <v>2270</v>
      </c>
      <c r="C145" s="126">
        <f>'Master Price List'!C1216</f>
        <v>260</v>
      </c>
      <c r="D145" s="125">
        <f t="shared" si="8"/>
        <v>247</v>
      </c>
    </row>
    <row r="146" spans="1:6" ht="14.4" x14ac:dyDescent="0.3">
      <c r="A146" s="39" t="str">
        <f>'Master Price List'!A1217</f>
        <v>AC-EB-SL-TRAY</v>
      </c>
      <c r="B146" s="175" t="s">
        <v>2271</v>
      </c>
      <c r="C146" s="134">
        <f>'Master Price List'!C1217</f>
        <v>315</v>
      </c>
      <c r="D146" s="176">
        <f t="shared" si="8"/>
        <v>299.25</v>
      </c>
    </row>
    <row r="147" spans="1:6" ht="14.4" x14ac:dyDescent="0.3">
      <c r="A147" s="39" t="str">
        <f>'Master Price List'!A1218</f>
        <v>AC-EB-TRAY-FENCE</v>
      </c>
      <c r="B147" s="175" t="s">
        <v>2272</v>
      </c>
      <c r="C147" s="134">
        <f>'Master Price List'!C1218</f>
        <v>50</v>
      </c>
      <c r="D147" s="176">
        <f t="shared" si="8"/>
        <v>47.5</v>
      </c>
    </row>
    <row r="148" spans="1:6" ht="14.4" x14ac:dyDescent="0.25">
      <c r="A148" s="28"/>
      <c r="B148" s="40"/>
      <c r="C148" s="134"/>
      <c r="D148" s="125"/>
    </row>
    <row r="149" spans="1:6" ht="14.4" x14ac:dyDescent="0.25">
      <c r="A149" s="19" t="str">
        <f>'Master Price List'!A1203</f>
        <v>PI Utility Cargo Area Products</v>
      </c>
      <c r="B149" s="28"/>
      <c r="C149" s="126"/>
      <c r="D149" s="125"/>
    </row>
    <row r="150" spans="1:6" ht="14.4" x14ac:dyDescent="0.3">
      <c r="A150" s="40" t="str">
        <f>'Master Price List'!A1204</f>
        <v>CP-UV20-CARGO</v>
      </c>
      <c r="B150" s="143" t="s">
        <v>2273</v>
      </c>
      <c r="C150" s="134">
        <f>'Master Price List'!C1204</f>
        <v>775</v>
      </c>
      <c r="D150" s="125">
        <f>C150-(C150*$D$1)</f>
        <v>736.25</v>
      </c>
    </row>
    <row r="151" spans="1:6" ht="14.4" x14ac:dyDescent="0.3">
      <c r="A151" s="40" t="str">
        <f>'Master Price List'!A1205</f>
        <v>CP-UV20-MNT-EB</v>
      </c>
      <c r="B151" s="143" t="s">
        <v>2274</v>
      </c>
      <c r="C151" s="134">
        <f>'Master Price List'!C1205</f>
        <v>290</v>
      </c>
      <c r="D151" s="125">
        <f>C151-(C151*$D$1)</f>
        <v>275.5</v>
      </c>
      <c r="E151" s="109"/>
      <c r="F151" s="109"/>
    </row>
    <row r="152" spans="1:6" ht="14.4" x14ac:dyDescent="0.3">
      <c r="A152" s="40" t="str">
        <f>'Master Price List'!A1206</f>
        <v>CP-UV20-R-DECK</v>
      </c>
      <c r="B152" s="143" t="s">
        <v>2353</v>
      </c>
      <c r="C152" s="134">
        <f>'Master Price List'!C1206</f>
        <v>485</v>
      </c>
      <c r="D152" s="125">
        <f>C152-(C152*$D$1)</f>
        <v>460.75</v>
      </c>
    </row>
    <row r="153" spans="1:6" ht="14.4" x14ac:dyDescent="0.3">
      <c r="A153" s="40" t="str">
        <f>'Master Price List'!A1024</f>
        <v>AC-20-UV-HATCH</v>
      </c>
      <c r="B153" s="143" t="s">
        <v>2275</v>
      </c>
      <c r="C153" s="134">
        <f>'Master Price List'!C1024</f>
        <v>141</v>
      </c>
      <c r="D153" s="125">
        <f>C153-(C153*$D$1)</f>
        <v>133.94999999999999</v>
      </c>
    </row>
    <row r="154" spans="1:6" ht="14.4" x14ac:dyDescent="0.25">
      <c r="A154" s="28"/>
      <c r="B154" s="40"/>
      <c r="C154" s="134"/>
      <c r="D154" s="125"/>
    </row>
    <row r="155" spans="1:6" ht="14.4" x14ac:dyDescent="0.25">
      <c r="A155" s="19" t="s">
        <v>1378</v>
      </c>
      <c r="B155" s="40"/>
      <c r="C155" s="134"/>
      <c r="D155" s="125"/>
    </row>
    <row r="156" spans="1:6" ht="14.4" x14ac:dyDescent="0.25">
      <c r="A156" s="28" t="str">
        <f>'Master Price List'!A1271</f>
        <v>CP-GBCAB-40</v>
      </c>
      <c r="B156" s="40" t="str">
        <f>'Master Price List'!B1271</f>
        <v>40" W x 22.75" L x 6.5" H w/2 DL locking handles</v>
      </c>
      <c r="C156" s="134">
        <f>'Master Price List'!C1271</f>
        <v>1283</v>
      </c>
      <c r="D156" s="125">
        <f t="shared" si="8"/>
        <v>1218.8499999999999</v>
      </c>
    </row>
    <row r="157" spans="1:6" ht="14.4" x14ac:dyDescent="0.25">
      <c r="A157" s="40" t="str">
        <f>'Master Price List'!A1272</f>
        <v>CP-GB402812-TL</v>
      </c>
      <c r="B157" s="40" t="str">
        <f>'Master Price List'!B1272</f>
        <v>40" W x 28" L x 12" H w/2 DL locking handles</v>
      </c>
      <c r="C157" s="134">
        <f>'Master Price List'!C1272</f>
        <v>1500</v>
      </c>
      <c r="D157" s="125">
        <f t="shared" si="8"/>
        <v>1425</v>
      </c>
    </row>
    <row r="158" spans="1:6" ht="14.4" x14ac:dyDescent="0.25">
      <c r="A158" s="40" t="str">
        <f>'Master Price List'!A1273</f>
        <v>CP-GB403011-PB</v>
      </c>
      <c r="B158" s="40" t="str">
        <f>'Master Price List'!B1273</f>
        <v>40" W x 30" L x 11" H w/PB lock, 2 DL locking handles.  Carpet top.</v>
      </c>
      <c r="C158" s="134">
        <f>'Master Price List'!C1273</f>
        <v>1691</v>
      </c>
      <c r="D158" s="125">
        <f t="shared" si="8"/>
        <v>1606.45</v>
      </c>
    </row>
    <row r="159" spans="1:6" ht="14.4" x14ac:dyDescent="0.25">
      <c r="A159" s="40" t="str">
        <f>'Master Price List'!A1344</f>
        <v>CP-TRAY-403012</v>
      </c>
      <c r="B159" s="40" t="str">
        <f>'Master Price List'!B1344</f>
        <v>40" W x 30" L x 12" H w/2 DL locking handles.  Slide-out tray w/2 handles.  Carpet top.</v>
      </c>
      <c r="C159" s="134">
        <f>'Master Price List'!C1344</f>
        <v>2100</v>
      </c>
      <c r="D159" s="125">
        <f t="shared" si="8"/>
        <v>1995</v>
      </c>
    </row>
    <row r="160" spans="1:6" ht="14.4" x14ac:dyDescent="0.25">
      <c r="A160" s="40" t="str">
        <f>'Master Price List'!A1274</f>
        <v>CP-GB403265-PB</v>
      </c>
      <c r="B160" s="40" t="str">
        <f>'Master Price List'!B1274</f>
        <v>40" W x 32" L x 6.5" H w/PB lock, 2 DL locking handles.  Carpet top.</v>
      </c>
      <c r="C160" s="134">
        <f>'Master Price List'!C1274</f>
        <v>1691</v>
      </c>
      <c r="D160" s="125">
        <f t="shared" si="8"/>
        <v>1606.45</v>
      </c>
    </row>
    <row r="161" spans="1:4" ht="14.4" x14ac:dyDescent="0.25">
      <c r="A161" s="28" t="str">
        <f>'Master Price List'!A1275</f>
        <v>CP-GB403212-LIP</v>
      </c>
      <c r="B161" s="40" t="str">
        <f>'Master Price List'!B1275</f>
        <v>40" W x 32" L x 12" H w/2 DL locking handles; 1" trim punched with bungee-cord holes.  Carpet top.</v>
      </c>
      <c r="C161" s="117">
        <f>'Master Price List'!C1275</f>
        <v>1600</v>
      </c>
      <c r="D161" s="125">
        <f t="shared" ref="D161:D168" si="9">C161-(C161*$D$1)</f>
        <v>1520</v>
      </c>
    </row>
    <row r="162" spans="1:4" ht="14.4" x14ac:dyDescent="0.25">
      <c r="A162" s="28" t="str">
        <f>'Master Price List'!A1276</f>
        <v>CP-GB403212-PB</v>
      </c>
      <c r="B162" s="28" t="str">
        <f>'Master Price List'!B1276</f>
        <v>40" W x 32" L x 12" H w/PB lock, 2 DL locking handles.  Carpet top.</v>
      </c>
      <c r="C162" s="117">
        <f>'Master Price List'!C1276</f>
        <v>1700</v>
      </c>
      <c r="D162" s="125">
        <f t="shared" si="9"/>
        <v>1615</v>
      </c>
    </row>
    <row r="163" spans="1:4" ht="14.4" x14ac:dyDescent="0.25">
      <c r="A163" s="28" t="str">
        <f>'Master Price List'!A1277</f>
        <v>CP-GB403212-PBK</v>
      </c>
      <c r="B163" s="40" t="str">
        <f>'Master Price List'!B1277</f>
        <v>40" W x 32" L x 12" H w/PB lock w/key override, 2 DL locking handles.  Carpet top.</v>
      </c>
      <c r="C163" s="117">
        <f>'Master Price List'!C1277</f>
        <v>1808</v>
      </c>
      <c r="D163" s="125">
        <f t="shared" si="9"/>
        <v>1717.6</v>
      </c>
    </row>
    <row r="164" spans="1:4" ht="14.4" x14ac:dyDescent="0.25">
      <c r="A164" s="28" t="str">
        <f>'Master Price List'!A1278</f>
        <v>CP-GB403212-TL</v>
      </c>
      <c r="B164" s="40" t="str">
        <f>'Master Price List'!B1278</f>
        <v>40" W x 32" L x 12" H w/2 DL locking handles.  Carpet top.</v>
      </c>
      <c r="C164" s="117">
        <f>'Master Price List'!C1278</f>
        <v>1575</v>
      </c>
      <c r="D164" s="125">
        <f t="shared" si="9"/>
        <v>1496.25</v>
      </c>
    </row>
    <row r="165" spans="1:4" ht="14.4" x14ac:dyDescent="0.25">
      <c r="A165" s="28" t="str">
        <f>'Master Price List'!A1287</f>
        <v>CP-GB44248-T3</v>
      </c>
      <c r="B165" s="40" t="str">
        <f>'Master Price List'!B1287</f>
        <v>44" W x 24" L x 8" H w/1.5" trim, 2 DL locking handles.  Bolts to CP-UV20-MNT-EB/ CP-UV-MNT-EB sold separately.</v>
      </c>
      <c r="C165" s="117">
        <f>'Master Price List'!C1287</f>
        <v>1350</v>
      </c>
      <c r="D165" s="125">
        <f t="shared" si="9"/>
        <v>1282.5</v>
      </c>
    </row>
    <row r="166" spans="1:4" ht="14.4" x14ac:dyDescent="0.25">
      <c r="A166" s="28"/>
      <c r="B166" s="40"/>
      <c r="C166" s="117"/>
      <c r="D166" s="125"/>
    </row>
    <row r="167" spans="1:4" ht="14.4" x14ac:dyDescent="0.25">
      <c r="A167" s="19" t="s">
        <v>2240</v>
      </c>
      <c r="B167" s="40"/>
      <c r="C167" s="117"/>
      <c r="D167" s="125"/>
    </row>
    <row r="168" spans="1:4" ht="14.4" x14ac:dyDescent="0.25">
      <c r="A168" s="28" t="str">
        <f>'Master Price List'!A1356</f>
        <v>CP-MS-UV-1DWB</v>
      </c>
      <c r="B168" s="40" t="str">
        <f>'Master Price List'!B1356</f>
        <v>39" W x 22" L x 17.3" H; whiteboard pop-up drawer w/tray, storage drawer, 10" FP.  For PI Utility.</v>
      </c>
      <c r="C168" s="117">
        <f>'Master Price List'!C1356</f>
        <v>5250</v>
      </c>
      <c r="D168" s="125">
        <f t="shared" si="9"/>
        <v>4987.5</v>
      </c>
    </row>
    <row r="169" spans="1:4" ht="14.4" x14ac:dyDescent="0.25">
      <c r="A169" s="28"/>
      <c r="B169" s="40"/>
      <c r="C169" s="117"/>
      <c r="D169" s="125"/>
    </row>
    <row r="170" spans="1:4" ht="18" x14ac:dyDescent="0.25">
      <c r="A170" s="40"/>
      <c r="B170" s="163"/>
      <c r="C170" s="134"/>
      <c r="D170" s="126"/>
    </row>
    <row r="171" spans="1:4" ht="18" x14ac:dyDescent="0.25">
      <c r="A171" s="40"/>
      <c r="B171" s="162"/>
      <c r="C171" s="134"/>
      <c r="D171" s="126"/>
    </row>
    <row r="172" spans="1:4" ht="18" x14ac:dyDescent="0.25">
      <c r="A172" s="40"/>
      <c r="B172" s="162"/>
      <c r="C172" s="134"/>
      <c r="D172" s="126"/>
    </row>
    <row r="173" spans="1:4" ht="18" x14ac:dyDescent="0.25">
      <c r="A173" s="40"/>
      <c r="B173" s="162"/>
      <c r="C173" s="134"/>
      <c r="D173" s="126"/>
    </row>
    <row r="174" spans="1:4" ht="14.4" x14ac:dyDescent="0.25">
      <c r="C174" s="27"/>
      <c r="D174" s="125"/>
    </row>
    <row r="175" spans="1:4" ht="14.4" x14ac:dyDescent="0.25">
      <c r="C175" s="27"/>
      <c r="D175" s="126"/>
    </row>
    <row r="176" spans="1:4" ht="14.4" x14ac:dyDescent="0.25">
      <c r="C176" s="27"/>
      <c r="D176" s="126"/>
    </row>
    <row r="177" spans="1:4" x14ac:dyDescent="0.25">
      <c r="C177" s="27"/>
    </row>
    <row r="178" spans="1:4" ht="14.4" x14ac:dyDescent="0.25">
      <c r="C178" s="27"/>
      <c r="D178" s="62"/>
    </row>
    <row r="179" spans="1:4" x14ac:dyDescent="0.25">
      <c r="C179" s="27"/>
    </row>
    <row r="180" spans="1:4" ht="14.4" x14ac:dyDescent="0.25">
      <c r="A180" s="28"/>
      <c r="B180" s="40"/>
      <c r="C180" s="41"/>
    </row>
    <row r="181" spans="1:4" ht="14.4" x14ac:dyDescent="0.25">
      <c r="A181" s="28"/>
      <c r="B181" s="40"/>
      <c r="C181" s="41"/>
    </row>
    <row r="182" spans="1:4" ht="14.4" x14ac:dyDescent="0.25">
      <c r="A182" s="28"/>
      <c r="B182" s="40"/>
      <c r="C182" s="41"/>
    </row>
    <row r="183" spans="1:4" ht="14.4" x14ac:dyDescent="0.25">
      <c r="A183" s="28"/>
      <c r="B183" s="40"/>
      <c r="C183" s="41"/>
    </row>
  </sheetData>
  <hyperlinks>
    <hyperlink ref="A1" location="TOC!A1" display="TOC" xr:uid="{30F39CB4-ADC8-4380-B97E-CF87D7B72E26}"/>
  </hyperlinks>
  <pageMargins left="0.25" right="0.25" top="0.75" bottom="0.75" header="0.3" footer="0.3"/>
  <pageSetup scale="66" orientation="portrait" horizontalDpi="4294967293" verticalDpi="4294967293" r:id="rId1"/>
  <headerFooter>
    <oddFooter>&amp;L&amp;"Arial,Italic"Rev. 06/04/2019 ea&amp;CPage &amp;P</oddFooter>
  </headerFooter>
  <rowBreaks count="1" manualBreakCount="1">
    <brk id="4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170"/>
  <sheetViews>
    <sheetView topLeftCell="B1" zoomScale="145" zoomScaleNormal="145" workbookViewId="0">
      <pane ySplit="1" topLeftCell="A2" activePane="bottomLeft" state="frozen"/>
      <selection pane="bottomLeft" activeCell="B5" sqref="B5"/>
    </sheetView>
  </sheetViews>
  <sheetFormatPr defaultColWidth="9.109375" defaultRowHeight="13.8" x14ac:dyDescent="0.25"/>
  <cols>
    <col min="1" max="1" width="24" style="27" customWidth="1"/>
    <col min="2" max="2" width="108.88671875" style="27" customWidth="1"/>
    <col min="3" max="3" width="11.6640625" style="60" customWidth="1"/>
    <col min="4" max="4" width="13.44140625" style="27" customWidth="1"/>
    <col min="5" max="5" width="17.5546875" style="27" bestFit="1" customWidth="1"/>
    <col min="6" max="16384" width="9.109375" style="27"/>
  </cols>
  <sheetData>
    <row r="1" spans="1:5" ht="15.6" x14ac:dyDescent="0.25">
      <c r="A1" s="24" t="s">
        <v>1285</v>
      </c>
      <c r="B1" s="91" t="s">
        <v>1571</v>
      </c>
      <c r="C1" s="25"/>
      <c r="D1" s="102">
        <v>0.05</v>
      </c>
    </row>
    <row r="2" spans="1:5" ht="14.4" x14ac:dyDescent="0.25">
      <c r="A2" s="29" t="s">
        <v>384</v>
      </c>
      <c r="B2" s="29" t="s">
        <v>383</v>
      </c>
      <c r="C2" s="31" t="s">
        <v>1063</v>
      </c>
      <c r="D2" s="55" t="s">
        <v>381</v>
      </c>
      <c r="E2" s="56"/>
    </row>
    <row r="3" spans="1:5" ht="14.4" x14ac:dyDescent="0.25">
      <c r="A3" s="39"/>
      <c r="B3" s="39"/>
      <c r="C3" s="41"/>
    </row>
    <row r="4" spans="1:5" ht="14.4" x14ac:dyDescent="0.25">
      <c r="A4" s="19" t="s">
        <v>668</v>
      </c>
      <c r="B4" s="19" t="s">
        <v>1191</v>
      </c>
      <c r="C4" s="57"/>
      <c r="D4" s="37"/>
    </row>
    <row r="5" spans="1:5" ht="14.4" x14ac:dyDescent="0.25">
      <c r="A5" s="28" t="str">
        <f>'Master Price List'!A178</f>
        <v>AC-FDUV-MNT</v>
      </c>
      <c r="B5" s="28" t="str">
        <f>'Master Price List'!B178</f>
        <v>2013-19 Ford UV standard floor plate.  Replaces OEM floor plate.</v>
      </c>
      <c r="C5" s="126">
        <f>'Master Price List'!C178</f>
        <v>131</v>
      </c>
      <c r="D5" s="126">
        <f>C5-(C5*$D$1)</f>
        <v>124.45</v>
      </c>
    </row>
    <row r="6" spans="1:5" ht="14.4" x14ac:dyDescent="0.25">
      <c r="A6" s="28" t="str">
        <f>'Master Price List'!A179</f>
        <v>AC-FDUVMNT-25</v>
      </c>
      <c r="B6" s="28" t="str">
        <f>'Master Price List'!B179</f>
        <v>2013-19 Ford UV floor plate; 5" shorter than standard model to accommodate weapons</v>
      </c>
      <c r="C6" s="126">
        <f>'Master Price List'!C179</f>
        <v>131</v>
      </c>
      <c r="D6" s="126">
        <f>C6-(C6*$D$1)</f>
        <v>124.45</v>
      </c>
    </row>
    <row r="7" spans="1:5" ht="14.4" x14ac:dyDescent="0.25">
      <c r="A7" s="28" t="str">
        <f>'Master Price List'!A180</f>
        <v>AC-FDUV-30-HC</v>
      </c>
      <c r="B7" s="28" t="str">
        <f>'Master Price List'!B180</f>
        <v>2013-19 Ford UV floor mount; 30" long.  Added hole to work with optional wire harness cover.</v>
      </c>
      <c r="C7" s="126">
        <f>'Master Price List'!C180</f>
        <v>152</v>
      </c>
      <c r="D7" s="126">
        <f>C7-(C7*$D$1)</f>
        <v>144.4</v>
      </c>
    </row>
    <row r="8" spans="1:5" ht="14.4" x14ac:dyDescent="0.25">
      <c r="A8" s="28"/>
      <c r="B8" s="28"/>
      <c r="C8" s="126"/>
      <c r="D8" s="126"/>
    </row>
    <row r="9" spans="1:5" ht="14.4" x14ac:dyDescent="0.25">
      <c r="A9" s="44" t="str">
        <f>'Master Price List'!$A$4</f>
        <v>PI Utility Consoles - Vehicle-Specific; OEM mounting points must be used (Cannot be transferred to different vehicles)</v>
      </c>
      <c r="B9" s="39"/>
      <c r="C9" s="130"/>
      <c r="D9" s="131"/>
    </row>
    <row r="10" spans="1:5" ht="14.4" x14ac:dyDescent="0.25">
      <c r="A10" s="28" t="str">
        <f>'Master Price List'!A7</f>
        <v>CC-UV-S10-L8</v>
      </c>
      <c r="B10" s="28" t="str">
        <f>'Master Price List'!B7</f>
        <v>2013-19 UV-specific 18" L-shape console; 10" slope/ 8" level; Mix long and short components</v>
      </c>
      <c r="C10" s="126">
        <f>'Master Price List'!C7</f>
        <v>450</v>
      </c>
      <c r="D10" s="126">
        <f t="shared" ref="D10:D13" si="0">C10-(C10*$D$1)</f>
        <v>427.5</v>
      </c>
    </row>
    <row r="11" spans="1:5" ht="14.4" x14ac:dyDescent="0.25">
      <c r="A11" s="28" t="str">
        <f>'Master Price List'!A5</f>
        <v>CC-UV-L-18</v>
      </c>
      <c r="B11" s="28" t="str">
        <f>'Master Price List'!B5</f>
        <v>2013-19 UV-specific 18" L-shape console; 12" slope/ 6" level; Mix long and short components</v>
      </c>
      <c r="C11" s="126">
        <f>'Master Price List'!C5</f>
        <v>472</v>
      </c>
      <c r="D11" s="126">
        <f t="shared" si="0"/>
        <v>448.4</v>
      </c>
    </row>
    <row r="12" spans="1:5" ht="14.4" x14ac:dyDescent="0.25">
      <c r="A12" s="28" t="str">
        <f>'Master Price List'!A6</f>
        <v>CC-UV-L-20</v>
      </c>
      <c r="B12" s="28" t="str">
        <f>'Master Price List'!B6</f>
        <v>2013-19 UV-specific 20" L-shape console; 12" slope/ 8" level; Mix long and short components</v>
      </c>
      <c r="C12" s="126">
        <f>'Master Price List'!C6</f>
        <v>493</v>
      </c>
      <c r="D12" s="126">
        <f t="shared" si="0"/>
        <v>468.35</v>
      </c>
    </row>
    <row r="13" spans="1:5" ht="14.4" x14ac:dyDescent="0.25">
      <c r="A13" s="28" t="str">
        <f>'Master Price List'!A8</f>
        <v>CC-UV-10-11</v>
      </c>
      <c r="B13" s="28" t="str">
        <f>'Master Price List'!B8</f>
        <v>2013-19 UV-specific 21" L-shaped console; 10" slope/11" level; Mix of long and short components</v>
      </c>
      <c r="C13" s="126">
        <f>'Master Price List'!C8</f>
        <v>519</v>
      </c>
      <c r="D13" s="126">
        <f t="shared" si="0"/>
        <v>493.05</v>
      </c>
    </row>
    <row r="14" spans="1:5" ht="14.4" x14ac:dyDescent="0.25">
      <c r="A14" s="28"/>
      <c r="B14" s="28"/>
      <c r="C14" s="126"/>
      <c r="D14" s="126"/>
    </row>
    <row r="15" spans="1:5" ht="14.4" x14ac:dyDescent="0.25">
      <c r="A15" s="19" t="str">
        <f>'Master Price List'!$A$17</f>
        <v>PI Utility Consoles - Vehicle-Compatible (Can be transferred to different vehicles)</v>
      </c>
      <c r="B15" s="28"/>
      <c r="C15" s="132"/>
      <c r="D15" s="126"/>
    </row>
    <row r="16" spans="1:5" ht="14.4" x14ac:dyDescent="0.25">
      <c r="A16" s="28" t="str">
        <f>'Master Price List'!A19</f>
        <v>CC-FDUV-14-HC</v>
      </c>
      <c r="B16" s="28" t="str">
        <f>'Master Price List'!B19</f>
        <v>2013-19 UV compatible 14" console : 7" slope/7" level.  Flat deck features computer wire hole.  Low profile.</v>
      </c>
      <c r="C16" s="126">
        <f>'Master Price List'!C19</f>
        <v>420</v>
      </c>
      <c r="D16" s="126">
        <f t="shared" ref="D16:D18" si="1">C16-(C16*$D$1)</f>
        <v>399</v>
      </c>
    </row>
    <row r="17" spans="1:4" ht="14.4" x14ac:dyDescent="0.25">
      <c r="A17" s="28" t="str">
        <f>'Master Price List'!A18</f>
        <v>CC-UV-PCFX14</v>
      </c>
      <c r="B17" s="28" t="str">
        <f>'Master Price List'!B18</f>
        <v>2013-19 UV-compatible 14" (3"/11" console w/computer deck; Fits one dash-mount radio.  Low profile.</v>
      </c>
      <c r="C17" s="126">
        <f>'Master Price List'!C18</f>
        <v>446</v>
      </c>
      <c r="D17" s="126">
        <f t="shared" si="1"/>
        <v>423.7</v>
      </c>
    </row>
    <row r="18" spans="1:4" ht="14.4" x14ac:dyDescent="0.25">
      <c r="A18" s="28" t="str">
        <f>'Master Price List'!A22</f>
        <v>CC-C08</v>
      </c>
      <c r="B18" s="28" t="str">
        <f>'Master Price List'!B22</f>
        <v>2013-19 UV compatible 18" console.  Use remote head equipment for best fit.</v>
      </c>
      <c r="C18" s="126">
        <f>'Master Price List'!C22</f>
        <v>481</v>
      </c>
      <c r="D18" s="126">
        <f t="shared" si="1"/>
        <v>456.95</v>
      </c>
    </row>
    <row r="19" spans="1:4" ht="14.4" x14ac:dyDescent="0.25">
      <c r="A19" s="28"/>
      <c r="B19" s="28"/>
      <c r="C19" s="126"/>
      <c r="D19" s="126"/>
    </row>
    <row r="20" spans="1:4" ht="14.4" x14ac:dyDescent="0.25">
      <c r="A20" s="19" t="s">
        <v>654</v>
      </c>
      <c r="B20" s="28"/>
      <c r="C20" s="132"/>
      <c r="D20" s="126"/>
    </row>
    <row r="21" spans="1:4" ht="14.4" x14ac:dyDescent="0.25">
      <c r="A21" s="28" t="str">
        <f>'Master Price List'!A28</f>
        <v>CC-OH-UV-CPD7</v>
      </c>
      <c r="B21" s="28" t="str">
        <f>'Master Price List'!B28</f>
        <v>2013-19 PI UV/Taurus Overhead 7" Console.  Re-locate UV hatch release button.</v>
      </c>
      <c r="C21" s="126">
        <f>'Master Price List'!C28</f>
        <v>300</v>
      </c>
      <c r="D21" s="126">
        <f>C21-(C21*$D$1)</f>
        <v>285</v>
      </c>
    </row>
    <row r="22" spans="1:4" ht="14.4" x14ac:dyDescent="0.25">
      <c r="A22" s="28"/>
      <c r="B22" s="28"/>
      <c r="C22" s="126"/>
      <c r="D22" s="126"/>
    </row>
    <row r="23" spans="1:4" ht="14.4" x14ac:dyDescent="0.25">
      <c r="A23" s="19" t="s">
        <v>1171</v>
      </c>
      <c r="B23" s="28"/>
      <c r="C23" s="126"/>
      <c r="D23" s="126"/>
    </row>
    <row r="24" spans="1:4" ht="14.4" x14ac:dyDescent="0.25">
      <c r="A24" s="19" t="s">
        <v>1172</v>
      </c>
      <c r="B24" s="28"/>
      <c r="C24" s="132"/>
      <c r="D24" s="126"/>
    </row>
    <row r="25" spans="1:4" ht="14.4" x14ac:dyDescent="0.25">
      <c r="A25" s="28" t="str">
        <f>'Master Price List'!A614</f>
        <v>CM-PSUV-SL-LED</v>
      </c>
      <c r="B25" s="28" t="str">
        <f>'Master Price List'!B614</f>
        <v>2013-19 PI Utility passenger seat mnt w/slide arm and pivot mount for docking station</v>
      </c>
      <c r="C25" s="126">
        <f>'Master Price List'!C614</f>
        <v>577</v>
      </c>
      <c r="D25" s="126">
        <f t="shared" ref="D25:D26" si="2">C25-(C25*$D$1)</f>
        <v>548.15</v>
      </c>
    </row>
    <row r="26" spans="1:4" ht="14.4" x14ac:dyDescent="0.25">
      <c r="A26" s="28" t="str">
        <f>'Master Price List'!A615</f>
        <v>CM-PSUV-SL-LT17</v>
      </c>
      <c r="B26" s="28" t="str">
        <f>'Master Price List'!B615</f>
        <v xml:space="preserve">2013-19 PI Utility passenger seat mnt w/slide arm and wide laptop tray </v>
      </c>
      <c r="C26" s="126">
        <f>'Master Price List'!C615</f>
        <v>693</v>
      </c>
      <c r="D26" s="126">
        <f t="shared" si="2"/>
        <v>658.35</v>
      </c>
    </row>
    <row r="27" spans="1:4" ht="14.4" x14ac:dyDescent="0.25">
      <c r="A27" s="28"/>
      <c r="B27" s="28"/>
      <c r="C27" s="126"/>
      <c r="D27" s="126"/>
    </row>
    <row r="28" spans="1:4" ht="14.4" x14ac:dyDescent="0.25">
      <c r="A28" s="19" t="s">
        <v>661</v>
      </c>
      <c r="B28" s="28"/>
      <c r="C28" s="132"/>
      <c r="D28" s="126"/>
    </row>
    <row r="29" spans="1:4" ht="14.4" x14ac:dyDescent="0.25">
      <c r="A29" s="28" t="str">
        <f>'Master Price List'!A681</f>
        <v>CM-SDMT-SL-LED</v>
      </c>
      <c r="B29" s="28" t="str">
        <f>'Master Price List'!B681</f>
        <v>Console side ht. adj. mount w/slide arm for docking station</v>
      </c>
      <c r="C29" s="126">
        <f>'Master Price List'!C681</f>
        <v>480</v>
      </c>
      <c r="D29" s="126">
        <f t="shared" ref="D29:D30" si="3">C29-(C29*$D$1)</f>
        <v>456</v>
      </c>
    </row>
    <row r="30" spans="1:4" ht="14.4" x14ac:dyDescent="0.25">
      <c r="A30" s="28" t="str">
        <f>'Master Price List'!A682</f>
        <v>CM-SDMT-SL-LT17</v>
      </c>
      <c r="B30" s="28" t="str">
        <f>'Master Price List'!B682</f>
        <v>Console side ht. adj. mount w/slide arm for wide laptop tray</v>
      </c>
      <c r="C30" s="126">
        <f>'Master Price List'!C682</f>
        <v>593</v>
      </c>
      <c r="D30" s="126">
        <f t="shared" si="3"/>
        <v>563.35</v>
      </c>
    </row>
    <row r="31" spans="1:4" ht="14.4" x14ac:dyDescent="0.25">
      <c r="A31" s="28"/>
      <c r="B31" s="28"/>
      <c r="C31" s="126"/>
      <c r="D31" s="126"/>
    </row>
    <row r="32" spans="1:4" ht="14.4" x14ac:dyDescent="0.25">
      <c r="A32" s="19" t="s">
        <v>1173</v>
      </c>
      <c r="B32" s="28"/>
      <c r="C32" s="132"/>
      <c r="D32" s="126"/>
    </row>
    <row r="33" spans="1:4" ht="14.4" x14ac:dyDescent="0.25">
      <c r="A33" s="28" t="str">
        <f>'Master Price List'!A701</f>
        <v>CM-UMSH-SA-LED</v>
      </c>
      <c r="B33" s="28" t="str">
        <f>'Master Price List'!B701</f>
        <v>Short U bracket mnt w/swing arm for docking station</v>
      </c>
      <c r="C33" s="126">
        <f>'Master Price List'!C701</f>
        <v>320</v>
      </c>
      <c r="D33" s="126">
        <f t="shared" ref="D33:D36" si="4">C33-(C33*$D$1)</f>
        <v>304</v>
      </c>
    </row>
    <row r="34" spans="1:4" ht="14.4" x14ac:dyDescent="0.25">
      <c r="A34" s="28" t="str">
        <f>'Master Price List'!A703</f>
        <v>CM-UMSH-SA-LT17</v>
      </c>
      <c r="B34" s="28" t="str">
        <f>'Master Price List'!B703</f>
        <v>Short U bracket mnt w/swing arm for wide laptop tray</v>
      </c>
      <c r="C34" s="126">
        <f>'Master Price List'!C703</f>
        <v>420</v>
      </c>
      <c r="D34" s="126">
        <f t="shared" si="4"/>
        <v>399</v>
      </c>
    </row>
    <row r="35" spans="1:4" ht="14.4" x14ac:dyDescent="0.25">
      <c r="A35" s="28" t="str">
        <f>'Master Price List'!A705</f>
        <v>CM-UMSH-SL-LED</v>
      </c>
      <c r="B35" s="28" t="str">
        <f>'Master Price List'!B705</f>
        <v>Short U bracket mnt w/slide arm for docking station</v>
      </c>
      <c r="C35" s="126">
        <f>'Master Price List'!C705</f>
        <v>467</v>
      </c>
      <c r="D35" s="126">
        <f t="shared" si="4"/>
        <v>443.65</v>
      </c>
    </row>
    <row r="36" spans="1:4" ht="14.4" x14ac:dyDescent="0.25">
      <c r="A36" s="28" t="str">
        <f>'Master Price List'!A707</f>
        <v>CM-UMSH-SL-LT17</v>
      </c>
      <c r="B36" s="28" t="str">
        <f>'Master Price List'!B707</f>
        <v>Short U bracket mnt w/slide arm and wide laptop tray</v>
      </c>
      <c r="C36" s="126">
        <f>'Master Price List'!C707</f>
        <v>556</v>
      </c>
      <c r="D36" s="126">
        <f t="shared" si="4"/>
        <v>528.20000000000005</v>
      </c>
    </row>
    <row r="37" spans="1:4" ht="14.4" x14ac:dyDescent="0.25">
      <c r="A37" s="28"/>
      <c r="B37" s="28"/>
      <c r="C37" s="126"/>
      <c r="D37" s="126"/>
    </row>
    <row r="38" spans="1:4" s="59" customFormat="1" ht="14.4" x14ac:dyDescent="0.25">
      <c r="A38" s="42" t="s">
        <v>662</v>
      </c>
      <c r="B38" s="35"/>
      <c r="C38" s="132"/>
      <c r="D38" s="126"/>
    </row>
    <row r="39" spans="1:4" ht="14.4" x14ac:dyDescent="0.25">
      <c r="A39" s="28" t="str">
        <f>'Master Price List'!A596</f>
        <v>CM-LT-1500</v>
      </c>
      <c r="B39" s="28" t="str">
        <f>'Master Price List'!B596</f>
        <v>Deluxe laptop tray for computer up to 15"W x 11.5H;  use w/computer mount assemblies ending in -LED</v>
      </c>
      <c r="C39" s="126">
        <f>'Master Price List'!C596</f>
        <v>420</v>
      </c>
      <c r="D39" s="126">
        <f>C39-(C39*$D$1)</f>
        <v>399</v>
      </c>
    </row>
    <row r="40" spans="1:4" ht="14.4" x14ac:dyDescent="0.25">
      <c r="A40" s="28"/>
      <c r="B40" s="28"/>
      <c r="C40" s="126"/>
      <c r="D40" s="126"/>
    </row>
    <row r="41" spans="1:4" ht="14.4" x14ac:dyDescent="0.25">
      <c r="A41" s="19" t="s">
        <v>1175</v>
      </c>
      <c r="B41" s="28"/>
      <c r="C41" s="126"/>
      <c r="D41" s="126"/>
    </row>
    <row r="42" spans="1:4" ht="14.4" x14ac:dyDescent="0.25">
      <c r="A42" s="28" t="str">
        <f>'Master Price List'!A599</f>
        <v>AC-LT-SCR</v>
      </c>
      <c r="B42" s="28" t="str">
        <f>'Master Price List'!B599</f>
        <v>Laptop screen holder; compatible w/ TROY laptop trays</v>
      </c>
      <c r="C42" s="126">
        <f>'Master Price List'!C599</f>
        <v>75</v>
      </c>
      <c r="D42" s="126">
        <f>C42-(C42*$D$1)</f>
        <v>71.25</v>
      </c>
    </row>
    <row r="43" spans="1:4" ht="14.4" x14ac:dyDescent="0.25">
      <c r="A43" s="28" t="str">
        <f>'Master Price List'!A600</f>
        <v>AC-LT13-CLAMP</v>
      </c>
      <c r="B43" s="28" t="str">
        <f>'Master Price List'!B600</f>
        <v>Laptop tray finger clamp, vinyl cap</v>
      </c>
      <c r="C43" s="126">
        <f>'Master Price List'!C600</f>
        <v>9</v>
      </c>
      <c r="D43" s="126">
        <f>C43-(C43*$D$1)</f>
        <v>8.5500000000000007</v>
      </c>
    </row>
    <row r="44" spans="1:4" ht="14.4" x14ac:dyDescent="0.25">
      <c r="A44" s="28"/>
      <c r="B44" s="28"/>
      <c r="C44" s="126"/>
      <c r="D44" s="126"/>
    </row>
    <row r="45" spans="1:4" ht="14.4" x14ac:dyDescent="0.25">
      <c r="A45" s="19" t="s">
        <v>1386</v>
      </c>
      <c r="B45" s="28"/>
      <c r="C45" s="132"/>
      <c r="D45" s="126"/>
    </row>
    <row r="46" spans="1:4" ht="14.4" x14ac:dyDescent="0.25">
      <c r="A46" s="28" t="str">
        <f>'Master Price List'!A710</f>
        <v>GM-SGL-MNT</v>
      </c>
      <c r="B46" s="28" t="str">
        <f>'Master Price List'!B710</f>
        <v xml:space="preserve">Single weapon mount with adjustability and no access to weapon lock wires.  Weapon locks sold separately. </v>
      </c>
      <c r="C46" s="126">
        <f>'Master Price List'!C710</f>
        <v>204</v>
      </c>
      <c r="D46" s="126">
        <f>C46-(C46*$D$1)</f>
        <v>193.8</v>
      </c>
    </row>
    <row r="47" spans="1:4" ht="14.4" x14ac:dyDescent="0.25">
      <c r="A47" s="28" t="str">
        <f>'Master Price List'!A711</f>
        <v>GM-SGRF-MNT</v>
      </c>
      <c r="B47" s="28" t="str">
        <f>'Master Price List'!B711</f>
        <v>Dual weapon mount with adjustability and no access to weapon lock wires.  Weapon locks sold separately.</v>
      </c>
      <c r="C47" s="126">
        <f>'Master Price List'!C711</f>
        <v>288</v>
      </c>
      <c r="D47" s="126">
        <f>C47-(C47*$D$1)</f>
        <v>273.60000000000002</v>
      </c>
    </row>
    <row r="48" spans="1:4" ht="14.4" x14ac:dyDescent="0.25">
      <c r="A48" s="28"/>
      <c r="B48" s="28"/>
      <c r="C48" s="126"/>
      <c r="D48" s="126"/>
    </row>
    <row r="49" spans="1:7" ht="14.4" x14ac:dyDescent="0.25">
      <c r="A49" s="40" t="s">
        <v>1387</v>
      </c>
      <c r="C49" s="132"/>
      <c r="D49" s="126"/>
    </row>
    <row r="50" spans="1:7" ht="14.4" x14ac:dyDescent="0.25">
      <c r="A50" s="28" t="str">
        <f>'Master Price List'!A713</f>
        <v>GM-B-SC1-BKT</v>
      </c>
      <c r="B50" s="28" t="str">
        <f>'Master Price List'!B713</f>
        <v>Bracket for shotgun lock (Santa Cruz, Overland, Big Sky)</v>
      </c>
      <c r="C50" s="126">
        <f>'Master Price List'!C713</f>
        <v>80</v>
      </c>
      <c r="D50" s="126">
        <f>C50-(C50*$D$1)</f>
        <v>76</v>
      </c>
    </row>
    <row r="51" spans="1:7" ht="14.4" x14ac:dyDescent="0.25">
      <c r="A51" s="28" t="str">
        <f>'Master Price List'!A714</f>
        <v>GM-B-SC1AR-BKT</v>
      </c>
      <c r="B51" s="28" t="str">
        <f>'Master Price List'!B714</f>
        <v>Bracket for AR gun lock (Santa Cruz, Overland, Big Sky)</v>
      </c>
      <c r="C51" s="126">
        <f>'Master Price List'!C714</f>
        <v>90</v>
      </c>
      <c r="D51" s="126">
        <f>C51-(C51*$D$1)</f>
        <v>85.5</v>
      </c>
    </row>
    <row r="52" spans="1:7" ht="14.4" x14ac:dyDescent="0.25">
      <c r="A52" s="28" t="str">
        <f>'Master Price List'!A715</f>
        <v>GM-B-SC5-BKT</v>
      </c>
      <c r="B52" s="28" t="str">
        <f>'Master Price List'!B715</f>
        <v>Bracket for universal gun lock (SC-5-XL, SC-6 by Santa Cruz)</v>
      </c>
      <c r="C52" s="126">
        <f>'Master Price List'!C715</f>
        <v>80</v>
      </c>
      <c r="D52" s="126">
        <f>C52-(C52*$D$1)</f>
        <v>76</v>
      </c>
    </row>
    <row r="53" spans="1:7" ht="14.4" x14ac:dyDescent="0.25">
      <c r="A53" s="28" t="str">
        <f>'Master Price List'!A716</f>
        <v>GM-B-OP-SC5-BKT</v>
      </c>
      <c r="B53" s="28" t="str">
        <f>'Master Price List'!B716</f>
        <v>Off-set bracket for universal hand-cuff style gun lock (Santa Cruz).   More room for optics on rifle.</v>
      </c>
      <c r="C53" s="126">
        <f>'Master Price List'!C716</f>
        <v>95</v>
      </c>
      <c r="D53" s="126">
        <f>C53-(C53*$D$1)</f>
        <v>90.25</v>
      </c>
    </row>
    <row r="54" spans="1:7" ht="14.4" x14ac:dyDescent="0.25">
      <c r="A54" s="28"/>
      <c r="B54" s="28"/>
      <c r="C54" s="126"/>
      <c r="D54" s="126"/>
    </row>
    <row r="55" spans="1:7" s="28" customFormat="1" ht="14.4" x14ac:dyDescent="0.25">
      <c r="A55" s="19" t="s">
        <v>1359</v>
      </c>
      <c r="B55" s="42"/>
      <c r="C55" s="126"/>
      <c r="D55" s="125"/>
      <c r="E55" s="27"/>
      <c r="F55" s="37"/>
      <c r="G55" s="38"/>
    </row>
    <row r="56" spans="1:7" s="28" customFormat="1" ht="14.4" x14ac:dyDescent="0.25">
      <c r="A56" s="28" t="str">
        <f>'Master Price List'!A720</f>
        <v>GL-SC1</v>
      </c>
      <c r="B56" s="36" t="str">
        <f>'Master Price List'!B720</f>
        <v>Shotgun lock w/No. 2 key</v>
      </c>
      <c r="C56" s="126">
        <f>'Master Price List'!C720</f>
        <v>136</v>
      </c>
      <c r="D56" s="125">
        <f>C56-(C56*$D$1)</f>
        <v>129.19999999999999</v>
      </c>
      <c r="E56" s="27"/>
      <c r="F56" s="37"/>
      <c r="G56" s="38"/>
    </row>
    <row r="57" spans="1:7" s="28" customFormat="1" ht="14.4" x14ac:dyDescent="0.25">
      <c r="A57" s="28" t="str">
        <f>'Master Price List'!A722</f>
        <v>GL-SC1/AR</v>
      </c>
      <c r="B57" s="36" t="str">
        <f>'Master Price List'!B722</f>
        <v>AR15 weapon lock w/No. 2 key</v>
      </c>
      <c r="C57" s="126">
        <f>'Master Price List'!C722</f>
        <v>172</v>
      </c>
      <c r="D57" s="125">
        <f>C57-(C57*$D$1)</f>
        <v>163.4</v>
      </c>
      <c r="E57" s="27"/>
      <c r="F57" s="37"/>
      <c r="G57" s="38"/>
    </row>
    <row r="58" spans="1:7" s="28" customFormat="1" ht="14.4" x14ac:dyDescent="0.25">
      <c r="B58" s="48" t="str">
        <f>'Master Price List'!B724</f>
        <v>Above locks also can be ordered with barrel key</v>
      </c>
      <c r="C58" s="126"/>
      <c r="D58" s="125"/>
      <c r="E58" s="27"/>
      <c r="F58" s="37"/>
      <c r="G58" s="38"/>
    </row>
    <row r="59" spans="1:7" s="28" customFormat="1" ht="14.4" x14ac:dyDescent="0.25">
      <c r="A59" s="28" t="str">
        <f>'Master Price List'!A725</f>
        <v>GL-SC-6</v>
      </c>
      <c r="B59" s="36" t="str">
        <f>'Master Price List'!B725</f>
        <v>Universal weapon lock</v>
      </c>
      <c r="C59" s="126">
        <f>'Master Price List'!C725</f>
        <v>205</v>
      </c>
      <c r="D59" s="125">
        <f>C59-(C59*$D$1)</f>
        <v>194.75</v>
      </c>
      <c r="E59" s="27"/>
      <c r="F59" s="37"/>
      <c r="G59" s="38"/>
    </row>
    <row r="60" spans="1:7" s="28" customFormat="1" ht="14.4" x14ac:dyDescent="0.25">
      <c r="B60" s="48" t="str">
        <f>'Master Price List'!$B$727</f>
        <v xml:space="preserve">Above lock can be ordered w/#2 key, #3 key, barrel key, public key or handcuff key lock (key not included) </v>
      </c>
      <c r="C60" s="126"/>
      <c r="D60" s="125"/>
      <c r="E60" s="27"/>
      <c r="F60" s="37"/>
      <c r="G60" s="38"/>
    </row>
    <row r="61" spans="1:7" s="28" customFormat="1" ht="14.4" x14ac:dyDescent="0.25">
      <c r="B61" s="48"/>
      <c r="C61" s="126"/>
      <c r="D61" s="125"/>
      <c r="E61" s="27"/>
      <c r="F61" s="37"/>
      <c r="G61" s="38"/>
    </row>
    <row r="62" spans="1:7" s="28" customFormat="1" ht="14.4" x14ac:dyDescent="0.25">
      <c r="A62" s="19" t="s">
        <v>1174</v>
      </c>
      <c r="B62" s="48"/>
      <c r="C62" s="126"/>
      <c r="D62" s="125"/>
      <c r="E62" s="27"/>
      <c r="F62" s="37"/>
      <c r="G62" s="38"/>
    </row>
    <row r="63" spans="1:7" s="28" customFormat="1" ht="14.4" x14ac:dyDescent="0.25">
      <c r="A63" s="28" t="str">
        <f>'Master Price List'!A729</f>
        <v>GL-SC1201</v>
      </c>
      <c r="B63" s="36" t="str">
        <f>'Master Price List'!B729</f>
        <v>Insert for GL-SC1 weapon lock (for barrel)</v>
      </c>
      <c r="C63" s="126">
        <f>'Master Price List'!C729</f>
        <v>16</v>
      </c>
      <c r="D63" s="125">
        <f>C63-(C63*$D$1)</f>
        <v>15.2</v>
      </c>
      <c r="E63" s="27"/>
      <c r="F63" s="37"/>
      <c r="G63" s="38"/>
    </row>
    <row r="64" spans="1:7" s="28" customFormat="1" ht="14.4" x14ac:dyDescent="0.25">
      <c r="A64" s="28" t="str">
        <f>'Master Price List'!A731</f>
        <v>GL-SC6060</v>
      </c>
      <c r="B64" s="36" t="str">
        <f>'Master Price List'!B731</f>
        <v>Insert for GL-SC6 weapon lock (for barrel or muzzle down)</v>
      </c>
      <c r="C64" s="126">
        <f>'Master Price List'!C731</f>
        <v>42</v>
      </c>
      <c r="D64" s="125">
        <f>C64-(C64*$D$1)</f>
        <v>39.9</v>
      </c>
      <c r="E64" s="27"/>
      <c r="F64" s="37"/>
      <c r="G64" s="38"/>
    </row>
    <row r="65" spans="1:7" s="28" customFormat="1" ht="14.4" x14ac:dyDescent="0.25">
      <c r="A65" s="28" t="str">
        <f>'Master Price List'!A732</f>
        <v>GL-SC7009A</v>
      </c>
      <c r="B65" s="36" t="str">
        <f>'Master Price List'!B732</f>
        <v>Weapon lock adjustable timer (7-40 seconds)</v>
      </c>
      <c r="C65" s="126">
        <f>'Master Price List'!C732</f>
        <v>49</v>
      </c>
      <c r="D65" s="125">
        <f>C65-(C65*$D$1)</f>
        <v>46.55</v>
      </c>
      <c r="E65" s="27"/>
      <c r="F65" s="37"/>
      <c r="G65" s="38"/>
    </row>
    <row r="66" spans="1:7" s="28" customFormat="1" ht="14.4" x14ac:dyDescent="0.25">
      <c r="B66" s="36"/>
      <c r="C66" s="126"/>
      <c r="D66" s="125"/>
      <c r="E66" s="27"/>
      <c r="F66" s="37"/>
      <c r="G66" s="38"/>
    </row>
    <row r="67" spans="1:7" ht="14.4" x14ac:dyDescent="0.25">
      <c r="A67" s="42" t="s">
        <v>648</v>
      </c>
      <c r="C67" s="132"/>
      <c r="D67" s="126"/>
    </row>
    <row r="68" spans="1:7" ht="14.4" x14ac:dyDescent="0.25">
      <c r="A68" s="28"/>
      <c r="B68" s="19" t="str">
        <f>'Master Price List'!B735</f>
        <v xml:space="preserve">Sliding Window Models </v>
      </c>
      <c r="C68" s="126"/>
      <c r="D68" s="126"/>
    </row>
    <row r="69" spans="1:7" ht="14.4" x14ac:dyDescent="0.25">
      <c r="A69" s="28" t="str">
        <f>'Master Price List'!A736</f>
        <v>TP-E-SL1-US-SS</v>
      </c>
      <c r="B69" s="28" t="str">
        <f>'Master Price List'!B736</f>
        <v>US size, Recessed Panel; Sliding window; Vertical bar crawl-thru prevention bracket</v>
      </c>
      <c r="C69" s="126">
        <f>'Master Price List'!C736</f>
        <v>875</v>
      </c>
      <c r="D69" s="126">
        <f>C69-(C69*$D$1)</f>
        <v>831.25</v>
      </c>
    </row>
    <row r="70" spans="1:7" ht="14.4" x14ac:dyDescent="0.25">
      <c r="A70" s="28" t="str">
        <f>'Master Price List'!A737</f>
        <v>TP-E-SL6-US-SS</v>
      </c>
      <c r="B70" s="28" t="str">
        <f>'Master Price List'!B737</f>
        <v>US size, Recessed Panel; Sliding window; Square-hole punched crawl-thru prevention bracket</v>
      </c>
      <c r="C70" s="126">
        <f>'Master Price List'!C737</f>
        <v>866</v>
      </c>
      <c r="D70" s="126">
        <f>C70-(C70*$D$1)</f>
        <v>822.7</v>
      </c>
    </row>
    <row r="71" spans="1:7" ht="14.4" x14ac:dyDescent="0.25">
      <c r="A71" s="28"/>
      <c r="B71" s="28"/>
      <c r="C71" s="126"/>
      <c r="D71" s="126"/>
    </row>
    <row r="72" spans="1:7" ht="14.4" x14ac:dyDescent="0.25">
      <c r="B72" s="19" t="s">
        <v>1192</v>
      </c>
      <c r="C72" s="126"/>
      <c r="D72" s="126"/>
    </row>
    <row r="73" spans="1:7" ht="14.4" x14ac:dyDescent="0.25">
      <c r="A73" s="28" t="str">
        <f>'Master Price List'!A807</f>
        <v>SAB-FDUV-BB</v>
      </c>
      <c r="B73" s="28" t="str">
        <f>'Master Price List'!B807</f>
        <v>2013-19 PI Utility 'Big-Boy' partition mounting kit.  Extra seat-back recline.  100% seat slide.</v>
      </c>
      <c r="C73" s="126">
        <f>'Master Price List'!C807</f>
        <v>288</v>
      </c>
      <c r="D73" s="126">
        <f>C73-(C73*$D$1)</f>
        <v>273.60000000000002</v>
      </c>
    </row>
    <row r="74" spans="1:7" ht="14.4" x14ac:dyDescent="0.25">
      <c r="A74" s="28" t="str">
        <f>'Master Price List'!A808</f>
        <v>KP-UV-DAP-SS</v>
      </c>
      <c r="B74" s="28" t="str">
        <f>'Master Price List'!B808</f>
        <v>2013-19 PI Utility 3-pc. kick panel assembly w/foot pockets.  Use with 2-SAB-FDUV-BB mount.</v>
      </c>
      <c r="C74" s="126">
        <f>'Master Price List'!C808</f>
        <v>173</v>
      </c>
      <c r="D74" s="126">
        <f>C74-(C74*$D$1)</f>
        <v>164.35</v>
      </c>
    </row>
    <row r="75" spans="1:7" ht="14.4" x14ac:dyDescent="0.25">
      <c r="A75" s="28" t="str">
        <f>'Master Price List'!A809</f>
        <v>KP-UV-DAP-SS-N</v>
      </c>
      <c r="B75" s="28" t="str">
        <f>'Master Price List'!B809</f>
        <v>2013-19 PI Utility 3-pc. kick panel w/foot pockets &amp; notch for harness cover.  Use 2-SAB-FDUV-BB mount.</v>
      </c>
      <c r="C75" s="126">
        <f>'Master Price List'!C809</f>
        <v>173</v>
      </c>
      <c r="D75" s="126">
        <f>C75-(C75*$D$1)</f>
        <v>164.35</v>
      </c>
    </row>
    <row r="76" spans="1:7" ht="14.4" x14ac:dyDescent="0.25">
      <c r="A76" s="28"/>
      <c r="B76" s="28"/>
      <c r="C76" s="126"/>
      <c r="D76" s="126"/>
    </row>
    <row r="77" spans="1:7" ht="14.4" x14ac:dyDescent="0.25">
      <c r="B77" s="19" t="s">
        <v>1193</v>
      </c>
      <c r="C77" s="126"/>
      <c r="D77" s="126"/>
    </row>
    <row r="78" spans="1:7" ht="14.4" x14ac:dyDescent="0.25">
      <c r="A78" s="28" t="str">
        <f>'Master Price List'!A817</f>
        <v>2-SAB-FDUV</v>
      </c>
      <c r="B78" s="28" t="str">
        <f>'Master Price List'!B817</f>
        <v>2013-19 PI Utility standard partition mounting kit.  Less seat-back recline.  100% seat slide.</v>
      </c>
      <c r="C78" s="126">
        <f>'Master Price List'!C817</f>
        <v>288</v>
      </c>
      <c r="D78" s="126">
        <f>C78-(C78*$D$1)</f>
        <v>273.60000000000002</v>
      </c>
    </row>
    <row r="79" spans="1:7" ht="14.4" x14ac:dyDescent="0.25">
      <c r="A79" s="28" t="str">
        <f>'Master Price List'!A818</f>
        <v>KP-FDUV-SS</v>
      </c>
      <c r="B79" s="28" t="str">
        <f>'Master Price List'!B818</f>
        <v>2013-19 PI Utility 3-Pc. kick panel assembly w/foot pockets</v>
      </c>
      <c r="C79" s="126">
        <f>'Master Price List'!C818</f>
        <v>173</v>
      </c>
      <c r="D79" s="126">
        <f>C79-(C79*$D$1)</f>
        <v>164.35</v>
      </c>
    </row>
    <row r="80" spans="1:7" ht="14.4" x14ac:dyDescent="0.25">
      <c r="A80" s="28" t="str">
        <f>'Master Price List'!A819</f>
        <v>KP-FDUVBF-SS-N</v>
      </c>
      <c r="B80" s="28" t="str">
        <f>'Master Price List'!B819</f>
        <v>2013-19 PI Utility 3-Pc. Kick panel assembly w/foot pockets &amp; notch to fit over Crown wire harness cover.</v>
      </c>
      <c r="C80" s="126">
        <f>'Master Price List'!C819</f>
        <v>194</v>
      </c>
      <c r="D80" s="126">
        <f>C80-(C80*$D$1)</f>
        <v>184.3</v>
      </c>
    </row>
    <row r="81" spans="1:4" ht="14.4" x14ac:dyDescent="0.25">
      <c r="A81" s="28"/>
      <c r="B81" s="28"/>
      <c r="C81" s="126"/>
      <c r="D81" s="126"/>
    </row>
    <row r="82" spans="1:4" ht="14.4" x14ac:dyDescent="0.25">
      <c r="A82" s="42" t="s">
        <v>649</v>
      </c>
      <c r="C82" s="132"/>
      <c r="D82" s="126"/>
    </row>
    <row r="83" spans="1:4" ht="14.4" x14ac:dyDescent="0.25">
      <c r="A83" s="28" t="str">
        <f>'Master Price List'!A752</f>
        <v>TP-E-SF1-US-SS</v>
      </c>
      <c r="B83" s="28" t="str">
        <f>'Master Price List'!B752</f>
        <v>US size Recessed Panel; Straight-Frame Space-Maker; Sliding Window; Vertical Bar Bracket</v>
      </c>
      <c r="C83" s="126">
        <f>'Master Price List'!C752</f>
        <v>935</v>
      </c>
      <c r="D83" s="126">
        <f>C83-(C83*$D$1)</f>
        <v>888.25</v>
      </c>
    </row>
    <row r="84" spans="1:4" ht="14.4" x14ac:dyDescent="0.25">
      <c r="A84" s="28" t="str">
        <f>'Master Price List'!A753</f>
        <v>TP-E-SF6-US-SS</v>
      </c>
      <c r="B84" s="28" t="str">
        <f>'Master Price List'!B753</f>
        <v>US size Recessed Panel; Straight-Frame Space-Maker; Sliding Window; Square hole punched bracket</v>
      </c>
      <c r="C84" s="126">
        <f>'Master Price List'!C753</f>
        <v>935</v>
      </c>
      <c r="D84" s="126">
        <f>C84-(C84*$D$1)</f>
        <v>888.25</v>
      </c>
    </row>
    <row r="85" spans="1:4" ht="14.4" x14ac:dyDescent="0.25">
      <c r="A85" s="28"/>
      <c r="B85" s="28"/>
      <c r="C85" s="126"/>
      <c r="D85" s="126"/>
    </row>
    <row r="86" spans="1:4" ht="14.4" x14ac:dyDescent="0.25">
      <c r="B86" s="19" t="s">
        <v>1194</v>
      </c>
      <c r="C86" s="126"/>
      <c r="D86" s="126"/>
    </row>
    <row r="87" spans="1:4" ht="14.4" x14ac:dyDescent="0.25">
      <c r="A87" s="28" t="str">
        <f>'Master Price List'!A807</f>
        <v>SAB-FDUV-BB</v>
      </c>
      <c r="B87" s="28" t="str">
        <f>'Master Price List'!B807</f>
        <v>2013-19 PI Utility 'Big-Boy' partition mounting kit.  Extra seat-back recline.  100% seat slide.</v>
      </c>
      <c r="C87" s="126">
        <f>'Master Price List'!C807</f>
        <v>288</v>
      </c>
      <c r="D87" s="126">
        <f>C87-(C87*$D$1)</f>
        <v>273.60000000000002</v>
      </c>
    </row>
    <row r="88" spans="1:4" ht="14.4" x14ac:dyDescent="0.25">
      <c r="A88" s="28" t="str">
        <f>'Master Price List'!A814</f>
        <v>KP-SM-UV-SS</v>
      </c>
      <c r="B88" s="28" t="str">
        <f>'Master Price List'!B814</f>
        <v>2013-19 PI Utility 3-pc. Straight-frame Space Maker kick panel w/DS foot pocket.  Use 2-SAB-FDUV-BB mount.</v>
      </c>
      <c r="C88" s="126">
        <f>'Master Price List'!C814</f>
        <v>194</v>
      </c>
      <c r="D88" s="126">
        <f>C88-(C88*$D$1)</f>
        <v>184.3</v>
      </c>
    </row>
    <row r="89" spans="1:4" ht="14.4" x14ac:dyDescent="0.25">
      <c r="A89" s="28"/>
      <c r="B89" s="28"/>
      <c r="C89" s="126"/>
      <c r="D89" s="126"/>
    </row>
    <row r="90" spans="1:4" ht="14.4" x14ac:dyDescent="0.25">
      <c r="A90" s="42" t="s">
        <v>650</v>
      </c>
      <c r="C90" s="133"/>
      <c r="D90" s="126"/>
    </row>
    <row r="91" spans="1:4" ht="14.4" x14ac:dyDescent="0.25">
      <c r="A91" s="28" t="str">
        <f>'Master Price List'!A756</f>
        <v>TP-E-SM1-US-SS</v>
      </c>
      <c r="B91" s="28" t="str">
        <f>'Master Price List'!B756</f>
        <v>US size Bent Frame Spacemaker; Sliding window; Vertical bar bracket</v>
      </c>
      <c r="C91" s="126">
        <f>'Master Price List'!C756</f>
        <v>997</v>
      </c>
      <c r="D91" s="126">
        <f>C91-(C91*$D$1)</f>
        <v>947.15</v>
      </c>
    </row>
    <row r="92" spans="1:4" ht="14.4" x14ac:dyDescent="0.25">
      <c r="A92" s="28" t="str">
        <f>'Master Price List'!A757</f>
        <v>TP-E-SM6-US-SS</v>
      </c>
      <c r="B92" s="28" t="str">
        <f>'Master Price List'!B757</f>
        <v>US size Bent Frame Spacemaker; Sliding window; Square hole punched bracket</v>
      </c>
      <c r="C92" s="126">
        <f>'Master Price List'!C757</f>
        <v>997</v>
      </c>
      <c r="D92" s="126">
        <f>C92-(C92*$D$1)</f>
        <v>947.15</v>
      </c>
    </row>
    <row r="93" spans="1:4" ht="14.4" x14ac:dyDescent="0.25">
      <c r="A93" s="28"/>
      <c r="B93" s="28"/>
      <c r="C93" s="126"/>
      <c r="D93" s="126"/>
    </row>
    <row r="94" spans="1:4" ht="14.4" x14ac:dyDescent="0.25">
      <c r="B94" s="19" t="s">
        <v>1195</v>
      </c>
      <c r="C94" s="133"/>
      <c r="D94" s="133"/>
    </row>
    <row r="95" spans="1:4" ht="14.4" x14ac:dyDescent="0.25">
      <c r="A95" s="28" t="str">
        <f>'Master Price List'!A830</f>
        <v>2-SAB-FDUV-SM</v>
      </c>
      <c r="B95" s="28" t="str">
        <f>'Master Price List'!B830</f>
        <v>2013-17 PI Utility Bent-Frame Space Maker partition mounting kit.  Passenger side seat slide reduced by 4."</v>
      </c>
      <c r="C95" s="126">
        <f>'Master Price List'!C830</f>
        <v>341</v>
      </c>
      <c r="D95" s="126">
        <f>C95-(C95*$D$1)</f>
        <v>323.95</v>
      </c>
    </row>
    <row r="96" spans="1:4" ht="14.4" x14ac:dyDescent="0.25">
      <c r="A96" s="28" t="str">
        <f>'Master Price List'!A831</f>
        <v>KP-SMUV-SS-BF</v>
      </c>
      <c r="B96" s="28" t="str">
        <f>'Master Price List'!B831</f>
        <v>2013-17 PI Utility 3-Pc. Bent-Frame Space Maker kick panels w/foot pockets.  Use with 2-SAB-FDUV-SM mount.</v>
      </c>
      <c r="C96" s="126">
        <f>'Master Price List'!C831</f>
        <v>194</v>
      </c>
      <c r="D96" s="126">
        <f>C96-(C96*$D$1)</f>
        <v>184.3</v>
      </c>
    </row>
    <row r="97" spans="1:4" ht="14.4" x14ac:dyDescent="0.25">
      <c r="A97" s="28" t="str">
        <f>'Master Price List'!A832</f>
        <v>KP-SMUV-SS-BF-N</v>
      </c>
      <c r="B97" s="28" t="str">
        <f>'Master Price List'!B832</f>
        <v>3-Pc. Bent-Frame Space Maker kick panels w/foot pockets &amp; harness notch.  Use with 2-SAB-FDUV-SM mount.</v>
      </c>
      <c r="C97" s="126">
        <f>'Master Price List'!C832</f>
        <v>194</v>
      </c>
      <c r="D97" s="126">
        <f>C97-(C97*$D$1)</f>
        <v>184.3</v>
      </c>
    </row>
    <row r="98" spans="1:4" ht="14.4" x14ac:dyDescent="0.25">
      <c r="A98" s="28"/>
      <c r="B98" s="28"/>
      <c r="C98" s="126"/>
      <c r="D98" s="126"/>
    </row>
    <row r="99" spans="1:4" ht="14.4" x14ac:dyDescent="0.25">
      <c r="A99" s="19" t="s">
        <v>1247</v>
      </c>
      <c r="B99" s="28"/>
      <c r="C99" s="126"/>
      <c r="D99" s="126"/>
    </row>
    <row r="100" spans="1:4" ht="14.4" x14ac:dyDescent="0.25">
      <c r="A100" s="19" t="s">
        <v>1176</v>
      </c>
      <c r="B100" s="28"/>
      <c r="C100" s="126"/>
      <c r="D100" s="126"/>
    </row>
    <row r="101" spans="1:4" ht="14.4" x14ac:dyDescent="0.25">
      <c r="A101" s="28" t="str">
        <f>'Master Price List'!A912</f>
        <v>AC-FDUV-SET</v>
      </c>
      <c r="B101" s="28" t="str">
        <f>'Master Price List'!B912</f>
        <v>2013-19 PI Utility driver/passenger side set of diamond-punched window screens</v>
      </c>
      <c r="C101" s="126">
        <f>'Master Price List'!C912</f>
        <v>210</v>
      </c>
      <c r="D101" s="126">
        <f t="shared" ref="D101:D102" si="5">C101-(C101*$D$1)</f>
        <v>199.5</v>
      </c>
    </row>
    <row r="102" spans="1:4" ht="14.4" x14ac:dyDescent="0.25">
      <c r="A102" s="28" t="str">
        <f>'Master Price List'!A1027</f>
        <v>AC-UV-R-SET</v>
      </c>
      <c r="B102" s="28" t="str">
        <f>'Master Price List'!B1027</f>
        <v>2013-19 PI Utility driver/passenger set of cargo window screens; Square-hole punched</v>
      </c>
      <c r="C102" s="126">
        <f>'Master Price List'!C1027</f>
        <v>189</v>
      </c>
      <c r="D102" s="126">
        <f t="shared" si="5"/>
        <v>179.55</v>
      </c>
    </row>
    <row r="103" spans="1:4" ht="14.4" x14ac:dyDescent="0.25">
      <c r="A103" s="28"/>
      <c r="B103" s="28"/>
      <c r="C103" s="126"/>
      <c r="D103" s="126"/>
    </row>
    <row r="104" spans="1:4" ht="14.4" x14ac:dyDescent="0.25">
      <c r="A104" s="19" t="s">
        <v>1177</v>
      </c>
      <c r="B104" s="28"/>
      <c r="C104" s="126"/>
      <c r="D104" s="126"/>
    </row>
    <row r="105" spans="1:4" ht="14.4" x14ac:dyDescent="0.25">
      <c r="A105" s="28" t="str">
        <f>'Master Price List'!A932</f>
        <v>WG-FDUV-SET</v>
      </c>
      <c r="B105" s="28" t="str">
        <f>'Master Price List'!B932</f>
        <v>2013-19 PI Utility driver and passenger side window guards, welded bars, vertical design</v>
      </c>
      <c r="C105" s="126">
        <f>'Master Price List'!C932</f>
        <v>278</v>
      </c>
      <c r="D105" s="126">
        <f t="shared" ref="D105:D106" si="6">C105-(C105*$D$1)</f>
        <v>264.10000000000002</v>
      </c>
    </row>
    <row r="106" spans="1:4" ht="14.4" x14ac:dyDescent="0.25">
      <c r="A106" s="28" t="str">
        <f>'Master Price List'!A941</f>
        <v>WG-UV-225-SET</v>
      </c>
      <c r="B106" s="28" t="str">
        <f>'Master Price List'!B941</f>
        <v>2013-19 PI Utility window guard; 2.25" spaced vertical welded bars; driver and passenger side</v>
      </c>
      <c r="C106" s="126">
        <f>'Master Price List'!C941</f>
        <v>304</v>
      </c>
      <c r="D106" s="126">
        <f t="shared" si="6"/>
        <v>288.8</v>
      </c>
    </row>
    <row r="107" spans="1:4" ht="14.4" x14ac:dyDescent="0.25">
      <c r="A107" s="28"/>
      <c r="B107" s="28"/>
      <c r="C107" s="126"/>
      <c r="D107" s="126"/>
    </row>
    <row r="108" spans="1:4" ht="14.4" x14ac:dyDescent="0.25">
      <c r="A108" s="19" t="s">
        <v>1178</v>
      </c>
      <c r="B108" s="28"/>
      <c r="C108" s="126"/>
      <c r="D108" s="126"/>
    </row>
    <row r="109" spans="1:4" ht="14.4" x14ac:dyDescent="0.25">
      <c r="A109" s="28" t="str">
        <f>'Master Price List'!A954</f>
        <v>WG-UV-POLY-SET</v>
      </c>
      <c r="B109" s="28" t="str">
        <f>'Master Price List'!B954</f>
        <v>2013-19 PI Utility driver and passenger side polycarbonate window guards</v>
      </c>
      <c r="C109" s="126">
        <f>'Master Price List'!C954</f>
        <v>325</v>
      </c>
      <c r="D109" s="126">
        <f>C109-(C109*$D$1)</f>
        <v>308.75</v>
      </c>
    </row>
    <row r="110" spans="1:4" ht="14.4" x14ac:dyDescent="0.25">
      <c r="A110" s="28"/>
      <c r="B110" s="28"/>
      <c r="C110" s="126"/>
      <c r="D110" s="126"/>
    </row>
    <row r="111" spans="1:4" ht="14.4" x14ac:dyDescent="0.25">
      <c r="A111" s="19" t="s">
        <v>666</v>
      </c>
      <c r="B111" s="28"/>
      <c r="C111" s="126"/>
      <c r="D111" s="126"/>
    </row>
    <row r="112" spans="1:4" ht="14.4" x14ac:dyDescent="0.25">
      <c r="A112" s="28" t="str">
        <f>'Master Price List'!A1070</f>
        <v>DP-FDUV-SET</v>
      </c>
      <c r="B112" s="28" t="str">
        <f>'Master Price List'!B1070</f>
        <v>2013-19 PI Utility driver and passenger side door panel set</v>
      </c>
      <c r="C112" s="126">
        <f>'Master Price List'!C1070</f>
        <v>273</v>
      </c>
      <c r="D112" s="126">
        <f>C112-(C112*$D$1)</f>
        <v>259.35000000000002</v>
      </c>
    </row>
    <row r="113" spans="1:5" ht="14.4" x14ac:dyDescent="0.25">
      <c r="A113" s="28"/>
      <c r="B113" s="28"/>
      <c r="C113" s="126"/>
      <c r="D113" s="126"/>
    </row>
    <row r="114" spans="1:5" ht="14.4" x14ac:dyDescent="0.25">
      <c r="A114" s="19" t="s">
        <v>1256</v>
      </c>
      <c r="B114" s="28"/>
      <c r="C114" s="126"/>
      <c r="D114" s="126"/>
    </row>
    <row r="115" spans="1:5" ht="14.4" x14ac:dyDescent="0.25">
      <c r="A115" s="28" t="str">
        <f>'Master Price List'!A1097</f>
        <v>TP-FDUV-R</v>
      </c>
      <c r="B115" s="28" t="str">
        <f>'Master Price List'!B1097</f>
        <v>2013-19 PI Utility rear partition, square-hole window, square-hole side panels</v>
      </c>
      <c r="C115" s="126">
        <f>'Master Price List'!C1097</f>
        <v>525</v>
      </c>
      <c r="D115" s="126">
        <f>C115-(C115*$D$1)</f>
        <v>498.75</v>
      </c>
    </row>
    <row r="116" spans="1:5" ht="14.4" x14ac:dyDescent="0.25">
      <c r="A116" s="28" t="str">
        <f>'Master Price List'!A1098</f>
        <v>TP-FDUV-RL</v>
      </c>
      <c r="B116" s="28" t="str">
        <f>'Master Price List'!B1098</f>
        <v>2013-19 PI Utility rear partition, polycarbonate window, square-hole side walls</v>
      </c>
      <c r="C116" s="126">
        <f>'Master Price List'!C1098</f>
        <v>600</v>
      </c>
      <c r="D116" s="126">
        <f>C116-(C116*$D$1)</f>
        <v>570</v>
      </c>
    </row>
    <row r="117" spans="1:5" ht="14.4" x14ac:dyDescent="0.25">
      <c r="A117" s="28"/>
      <c r="B117" s="28"/>
      <c r="C117" s="126"/>
      <c r="D117" s="126"/>
    </row>
    <row r="118" spans="1:5" ht="14.4" x14ac:dyDescent="0.25">
      <c r="A118" s="19" t="s">
        <v>1179</v>
      </c>
      <c r="B118" s="28"/>
      <c r="C118" s="126"/>
      <c r="D118" s="126"/>
    </row>
    <row r="119" spans="1:5" ht="14.4" x14ac:dyDescent="0.25">
      <c r="A119" s="28" t="str">
        <f>'Master Price List'!A1104</f>
        <v>TP-FDUV-LA</v>
      </c>
      <c r="B119" s="28" t="str">
        <f>'Master Price List'!B1104</f>
        <v>2013-19 PI Utility rear partition, square-hole window, driver-side fire ext. compartment</v>
      </c>
      <c r="C119" s="126">
        <f>'Master Price List'!C1104</f>
        <v>577</v>
      </c>
      <c r="D119" s="126">
        <f>C119-(C119*$D$1)</f>
        <v>548.15</v>
      </c>
    </row>
    <row r="120" spans="1:5" ht="14.4" x14ac:dyDescent="0.25">
      <c r="A120" s="28" t="str">
        <f>'Master Price List'!A1105</f>
        <v>TP-FDUV-RL-LA </v>
      </c>
      <c r="B120" s="28" t="str">
        <f>'Master Price List'!B1105</f>
        <v>2013-19 PI Utility rear partition, all-poly window/driver-side fire ext. compartment</v>
      </c>
      <c r="C120" s="126">
        <f>'Master Price List'!C1105</f>
        <v>650</v>
      </c>
      <c r="D120" s="126">
        <f>C120-(C120*$D$1)</f>
        <v>617.5</v>
      </c>
    </row>
    <row r="121" spans="1:5" ht="14.4" x14ac:dyDescent="0.25">
      <c r="A121" s="28" t="str">
        <f>'Master Price List'!A1106</f>
        <v>TP-FDUV-R-FX2</v>
      </c>
      <c r="B121" s="28" t="str">
        <f>'Master Price List'!B1106</f>
        <v>2013-19 PI Utility rear partition, square-hole window, driver/pass. side fire ext. compartments</v>
      </c>
      <c r="C121" s="126">
        <f>'Master Price List'!C1106</f>
        <v>725</v>
      </c>
      <c r="D121" s="126">
        <f>C121-(C121*$D$1)</f>
        <v>688.75</v>
      </c>
      <c r="E121" s="56"/>
    </row>
    <row r="122" spans="1:5" ht="14.4" x14ac:dyDescent="0.25">
      <c r="A122" s="28" t="str">
        <f>'Master Price List'!A1107</f>
        <v>TP-FDUV-RL-FX2</v>
      </c>
      <c r="B122" s="28" t="str">
        <f>'Master Price List'!B1107</f>
        <v>2013-19 PI Utility rear partition, polycarbonate window, driver/pass.-side fire ext. compartments</v>
      </c>
      <c r="C122" s="126">
        <f>'Master Price List'!C1107</f>
        <v>787</v>
      </c>
      <c r="D122" s="126">
        <f>C122-(C122*$D$1)</f>
        <v>747.65</v>
      </c>
    </row>
    <row r="123" spans="1:5" ht="14.4" x14ac:dyDescent="0.25">
      <c r="A123" s="28"/>
      <c r="B123" s="28"/>
      <c r="C123" s="126"/>
      <c r="D123" s="126"/>
    </row>
    <row r="124" spans="1:5" ht="14.4" x14ac:dyDescent="0.25">
      <c r="A124" s="19" t="s">
        <v>1189</v>
      </c>
      <c r="B124" s="28"/>
      <c r="C124" s="126"/>
      <c r="D124" s="126"/>
    </row>
    <row r="125" spans="1:5" ht="14.4" x14ac:dyDescent="0.25">
      <c r="A125" s="28" t="str">
        <f>'Master Price List'!A1110</f>
        <v>TP-FDUV-R-LG</v>
      </c>
      <c r="B125" s="28" t="str">
        <f>'Master Price List'!B1110</f>
        <v>2013-19 PI Utility rear partition, square-hole window, sq. hole side walls.  Use only with Laguna plastic seat.</v>
      </c>
      <c r="C125" s="126">
        <f>'Master Price List'!C1110</f>
        <v>577</v>
      </c>
      <c r="D125" s="126">
        <f>C125-(C125*$D$1)</f>
        <v>548.15</v>
      </c>
    </row>
    <row r="126" spans="1:5" ht="14.4" x14ac:dyDescent="0.25">
      <c r="A126" s="28" t="str">
        <f>'Master Price List'!A1111</f>
        <v>TP-FDUV-RL-LG</v>
      </c>
      <c r="B126" s="28" t="str">
        <f>'Master Price List'!B1111</f>
        <v>2013-19 PI Utility rear partition with poly Window, sq.-hole sides.  Use only with Laguna plastic seat.</v>
      </c>
      <c r="C126" s="126">
        <f>'Master Price List'!C1111</f>
        <v>698</v>
      </c>
      <c r="D126" s="126">
        <f>C126-(C126*$D$1)</f>
        <v>663.1</v>
      </c>
    </row>
    <row r="127" spans="1:5" ht="14.4" x14ac:dyDescent="0.25">
      <c r="A127" s="19" t="s">
        <v>1188</v>
      </c>
      <c r="B127" s="28"/>
      <c r="C127" s="126"/>
      <c r="D127" s="126"/>
    </row>
    <row r="128" spans="1:5" ht="14.4" x14ac:dyDescent="0.25">
      <c r="A128" s="28" t="str">
        <f>'Master Price List'!A1184</f>
        <v>PS-FDUV-OS-R</v>
      </c>
      <c r="B128" s="28" t="str">
        <f>'Master Price List'!B1184</f>
        <v>TP-FDUV-R partition, PS-FDUV-OS seat, PS-FDUV-MNT seat mount and OS seat belts/retractors</v>
      </c>
      <c r="C128" s="126">
        <f>'Master Price List'!C1184</f>
        <v>1706</v>
      </c>
      <c r="D128" s="126">
        <f>C128-(C128*$D$1)</f>
        <v>1620.7</v>
      </c>
    </row>
    <row r="129" spans="1:21" ht="14.4" x14ac:dyDescent="0.25">
      <c r="A129" s="28" t="str">
        <f>'Master Price List'!A1185</f>
        <v>PS-FDUV-OS-RL</v>
      </c>
      <c r="B129" s="28" t="str">
        <f>'Master Price List'!B1185</f>
        <v>TP-FDUV-RL partition w/poly, PS-FDUV-OS seat, PS-FDUV-MNT seat mount and OS seat belts/retractors</v>
      </c>
      <c r="C129" s="126">
        <f>'Master Price List'!C1185</f>
        <v>1811</v>
      </c>
      <c r="D129" s="126">
        <f>C129-(C129*$D$1)</f>
        <v>1720.45</v>
      </c>
    </row>
    <row r="130" spans="1:21" ht="14.4" x14ac:dyDescent="0.25">
      <c r="A130" s="28"/>
      <c r="B130" s="28"/>
      <c r="C130" s="126"/>
      <c r="D130" s="126"/>
    </row>
    <row r="131" spans="1:21" ht="14.4" x14ac:dyDescent="0.25">
      <c r="A131" s="28"/>
      <c r="B131" s="19" t="s">
        <v>1187</v>
      </c>
      <c r="C131" s="126"/>
      <c r="D131" s="126"/>
    </row>
    <row r="132" spans="1:21" ht="14.4" x14ac:dyDescent="0.25">
      <c r="A132" s="28" t="str">
        <f>'Master Price List'!A1189</f>
        <v>PS-FDLA-OS-R</v>
      </c>
      <c r="B132" s="28" t="str">
        <f>'Master Price List'!B1189</f>
        <v>TP-FDUV-LA partition w/fire ext., PS-FDUV-OS seat, PS-FDUV-MNT seat mount and OS seat belts/retractors</v>
      </c>
      <c r="C132" s="126">
        <f>'Master Price List'!C1189</f>
        <v>1785</v>
      </c>
      <c r="D132" s="126">
        <f>C132-(C132*$D$1)</f>
        <v>1695.75</v>
      </c>
    </row>
    <row r="133" spans="1:21" ht="14.4" x14ac:dyDescent="0.25">
      <c r="A133" s="28" t="str">
        <f>'Master Price List'!A1190</f>
        <v>PS-FDLA-OS-RL</v>
      </c>
      <c r="B133" s="28" t="str">
        <f>'Master Price List'!B1190</f>
        <v>TP-FDUV-RL-LA partition w/poly &amp; fire ext., PS-FDUV-OS seat, PS-FDUV-MNT seat mount and OS seat belts/retractors</v>
      </c>
      <c r="C133" s="126">
        <f>'Master Price List'!C1190</f>
        <v>1863</v>
      </c>
      <c r="D133" s="126">
        <f>C133-(C133*$D$1)</f>
        <v>1769.85</v>
      </c>
    </row>
    <row r="134" spans="1:21" ht="14.4" x14ac:dyDescent="0.25">
      <c r="A134" s="28"/>
      <c r="B134" s="28"/>
      <c r="C134" s="126"/>
      <c r="D134" s="126"/>
    </row>
    <row r="135" spans="1:21" ht="14.4" x14ac:dyDescent="0.25">
      <c r="A135" s="19" t="s">
        <v>665</v>
      </c>
      <c r="B135" s="28"/>
      <c r="C135" s="126"/>
      <c r="D135" s="126"/>
    </row>
    <row r="136" spans="1:21" s="63" customFormat="1" ht="14.4" x14ac:dyDescent="0.25">
      <c r="A136" s="28" t="str">
        <f>'Master Price List'!A1131</f>
        <v>AC-UV-CGP2</v>
      </c>
      <c r="B136" s="28" t="str">
        <f>'Master Price List'!B1131</f>
        <v>2013-19 PI Utility rear cage airbag corridor gap panels, set of driver and passenger sides</v>
      </c>
      <c r="C136" s="125">
        <f>'Master Price List'!C1131</f>
        <v>120</v>
      </c>
      <c r="D136" s="126">
        <f>C136-(C136*$D$1)</f>
        <v>114</v>
      </c>
      <c r="E136" s="37"/>
      <c r="F136" s="37"/>
      <c r="G136" s="37"/>
      <c r="H136" s="37"/>
      <c r="I136" s="37"/>
      <c r="J136" s="37"/>
      <c r="K136" s="37"/>
      <c r="L136" s="37"/>
      <c r="M136" s="37"/>
      <c r="N136" s="27"/>
      <c r="O136" s="27"/>
      <c r="P136" s="27"/>
      <c r="Q136" s="27"/>
      <c r="R136" s="27"/>
      <c r="S136" s="27"/>
      <c r="T136" s="27"/>
      <c r="U136" s="27"/>
    </row>
    <row r="137" spans="1:21" ht="14.4" x14ac:dyDescent="0.25">
      <c r="A137" s="28" t="str">
        <f>'Master Price List'!A1130</f>
        <v>0-PLS-AC-FDUV-RL-WS</v>
      </c>
      <c r="B137" s="36" t="str">
        <f>'Master Price List'!B1130</f>
        <v>Bolt-on polycarbonate panel for TP-FDUV-R  PI Utility partition</v>
      </c>
      <c r="C137" s="126">
        <f>'Master Price List'!C1130</f>
        <v>150</v>
      </c>
      <c r="D137" s="126">
        <f>C137-(C137*$D$1)</f>
        <v>142.5</v>
      </c>
    </row>
    <row r="138" spans="1:21" s="28" customFormat="1" ht="14.4" x14ac:dyDescent="0.25">
      <c r="A138" s="28" t="str">
        <f>'Master Price List'!A1132</f>
        <v>AC-UV-R-DS-FX</v>
      </c>
      <c r="B138" s="36" t="str">
        <f>'Master Price List'!B1132</f>
        <v>2013-19 PI Utility rear cage driver-side fire extinguisher compartment panel only</v>
      </c>
      <c r="C138" s="126">
        <f>'Master Price List'!C1132</f>
        <v>165</v>
      </c>
      <c r="D138" s="126">
        <f>C138-(C138*$D$1)</f>
        <v>156.75</v>
      </c>
      <c r="E138" s="27"/>
      <c r="F138" s="37"/>
      <c r="G138" s="38"/>
    </row>
    <row r="139" spans="1:21" s="28" customFormat="1" ht="14.4" x14ac:dyDescent="0.25">
      <c r="A139" s="28" t="str">
        <f>'Master Price List'!A1133</f>
        <v>AC-UV-R-PS-FX</v>
      </c>
      <c r="B139" s="36" t="str">
        <f>'Master Price List'!B1133</f>
        <v>2013-19 PI Utility rear cage passenger-side fire extinguisher compartment panel only</v>
      </c>
      <c r="C139" s="126">
        <f>'Master Price List'!C1133</f>
        <v>165</v>
      </c>
      <c r="D139" s="126">
        <f>C139-(C139*$D$1)</f>
        <v>156.75</v>
      </c>
      <c r="E139" s="27"/>
      <c r="F139" s="37"/>
      <c r="G139" s="38"/>
    </row>
    <row r="140" spans="1:21" ht="14.4" x14ac:dyDescent="0.25">
      <c r="A140" s="28"/>
      <c r="B140" s="28"/>
      <c r="C140" s="126"/>
      <c r="D140" s="126"/>
    </row>
    <row r="141" spans="1:21" ht="14.4" x14ac:dyDescent="0.25">
      <c r="A141" s="19" t="s">
        <v>1254</v>
      </c>
      <c r="B141" s="28"/>
      <c r="C141" s="126"/>
      <c r="D141" s="126"/>
    </row>
    <row r="142" spans="1:21" ht="14.4" x14ac:dyDescent="0.25">
      <c r="A142" s="28" t="str">
        <f>'Master Price List'!A1027</f>
        <v>AC-UV-R-SET</v>
      </c>
      <c r="B142" s="28" t="str">
        <f>'Master Price List'!B1027</f>
        <v>2013-19 PI Utility driver/passenger set of cargo window screens; Square-hole punched</v>
      </c>
      <c r="C142" s="126">
        <f>'Master Price List'!C1027</f>
        <v>189</v>
      </c>
      <c r="D142" s="126">
        <f>C142-(C142*$D$1)</f>
        <v>179.55</v>
      </c>
    </row>
    <row r="143" spans="1:21" ht="14.4" x14ac:dyDescent="0.25">
      <c r="A143" s="28" t="str">
        <f>'Master Price List'!A1028</f>
        <v>AC-UV-HATCH</v>
      </c>
      <c r="B143" s="28" t="str">
        <f>'Master Price List'!B1028</f>
        <v>2013-19 PI Utility hatch window screen; Square-hole punched</v>
      </c>
      <c r="C143" s="126">
        <f>'Master Price List'!C1028</f>
        <v>131</v>
      </c>
      <c r="D143" s="126">
        <f>C143-(C143*$D$1)</f>
        <v>124.45</v>
      </c>
    </row>
    <row r="144" spans="1:21" ht="14.4" x14ac:dyDescent="0.25">
      <c r="A144" s="28"/>
      <c r="B144" s="28"/>
      <c r="C144" s="126"/>
      <c r="D144" s="126"/>
    </row>
    <row r="145" spans="1:4" ht="14.4" x14ac:dyDescent="0.25">
      <c r="A145" s="19" t="s">
        <v>667</v>
      </c>
      <c r="B145" s="28"/>
      <c r="C145" s="126"/>
      <c r="D145" s="126"/>
    </row>
    <row r="146" spans="1:4" ht="14.4" x14ac:dyDescent="0.25">
      <c r="A146" s="40" t="str">
        <f>'Master Price List'!A1207</f>
        <v>CP-UV-CARGO-MNT</v>
      </c>
      <c r="B146" s="40" t="str">
        <f>'Master Price List'!B1207</f>
        <v>2013-19 PI Utility full-length stepped tilt-up cargo mount w/gas shocks.  40" W x 32" L</v>
      </c>
      <c r="C146" s="134">
        <f>'Master Price List'!C1207</f>
        <v>437</v>
      </c>
      <c r="D146" s="126">
        <f>C146-(C146*$D$1)</f>
        <v>415.15</v>
      </c>
    </row>
    <row r="147" spans="1:4" ht="14.4" x14ac:dyDescent="0.25">
      <c r="A147" s="40" t="str">
        <f>'Master Price List'!A1208</f>
        <v>CP-UV-CARGO-XL</v>
      </c>
      <c r="B147" s="40" t="str">
        <f>'Master Price List'!B1208</f>
        <v>2013-19 PI Utility full-length level tilt-up cargo mount w/gas shocks.  40" W x 43" L</v>
      </c>
      <c r="C147" s="134">
        <f>'Master Price List'!C1208</f>
        <v>437</v>
      </c>
      <c r="D147" s="126">
        <f>C147-(C147*$D$1)</f>
        <v>415.15</v>
      </c>
    </row>
    <row r="148" spans="1:4" ht="14.4" x14ac:dyDescent="0.25">
      <c r="A148" s="40" t="str">
        <f>'Master Price List'!A1219</f>
        <v>AC-UV-TRAY-H</v>
      </c>
      <c r="B148" s="40" t="str">
        <f>'Master Price List'!B1219</f>
        <v>2013-19 PI Utility electronics tray/28" W x 22" L /bolts to CP-UV-CARGO-MNT &amp; tips down for servicing</v>
      </c>
      <c r="C148" s="134">
        <f>'Master Price List'!C1219</f>
        <v>250</v>
      </c>
      <c r="D148" s="126">
        <f>C148-(C148*$D$1)</f>
        <v>237.5</v>
      </c>
    </row>
    <row r="149" spans="1:4" ht="14.4" x14ac:dyDescent="0.25">
      <c r="A149" s="40" t="str">
        <f>'Master Price List'!A1212</f>
        <v>1-HDW-25-GSSE80</v>
      </c>
      <c r="B149" s="40" t="str">
        <f>'Master Price List'!B1212</f>
        <v>PI Utility cargo mount gas shock/80 lb/17"/pair (for CP-UV-CARGO-MNT or -XL)</v>
      </c>
      <c r="C149" s="134">
        <f>'Master Price List'!C1212</f>
        <v>52</v>
      </c>
      <c r="D149" s="126">
        <f>C149-(C149*$D$1)</f>
        <v>49.4</v>
      </c>
    </row>
    <row r="150" spans="1:4" ht="14.4" x14ac:dyDescent="0.25">
      <c r="A150" s="40" t="str">
        <f>'Master Price List'!A1213</f>
        <v>1-HDW-25-GSSE120</v>
      </c>
      <c r="B150" s="40" t="str">
        <f>'Master Price List'!B1213</f>
        <v>PI Utility cargo mount gas shock/120 lb/17"/pair (for CP-UV-CARGO-MNT or -XL)</v>
      </c>
      <c r="C150" s="134">
        <f>'Master Price List'!C1213</f>
        <v>52</v>
      </c>
      <c r="D150" s="126">
        <f>C150-(C150*$D$1)</f>
        <v>49.4</v>
      </c>
    </row>
    <row r="151" spans="1:4" ht="14.4" x14ac:dyDescent="0.25">
      <c r="A151" s="40"/>
      <c r="B151" s="40"/>
      <c r="C151" s="134"/>
      <c r="D151" s="126"/>
    </row>
    <row r="152" spans="1:4" ht="14.4" x14ac:dyDescent="0.25">
      <c r="A152" s="19" t="s">
        <v>1253</v>
      </c>
      <c r="B152" s="28"/>
      <c r="C152" s="126"/>
      <c r="D152" s="126"/>
    </row>
    <row r="153" spans="1:4" ht="14.4" x14ac:dyDescent="0.25">
      <c r="A153" s="28" t="str">
        <f>'Master Price List'!A1421</f>
        <v>CP-UV-MNT-EB</v>
      </c>
      <c r="B153" s="40" t="str">
        <f>'Master Price List'!B1421</f>
        <v>Elevated box platform for the For UV</v>
      </c>
      <c r="C153" s="134">
        <f>'Master Price List'!C1421</f>
        <v>236</v>
      </c>
      <c r="D153" s="126">
        <f t="shared" ref="D153:D155" si="7">C153-(C153*$D$1)</f>
        <v>224.2</v>
      </c>
    </row>
    <row r="154" spans="1:4" ht="14.4" x14ac:dyDescent="0.25">
      <c r="A154" s="28" t="str">
        <f>'Master Price List'!A1422</f>
        <v>AC-EB-SL-TRAY</v>
      </c>
      <c r="B154" s="40" t="str">
        <f>'Master Price List'!B1422</f>
        <v>Electronics tray for CP-UV-MNT-EB</v>
      </c>
      <c r="C154" s="134">
        <f>'Master Price List'!C1422</f>
        <v>350</v>
      </c>
      <c r="D154" s="126">
        <f t="shared" si="7"/>
        <v>332.5</v>
      </c>
    </row>
    <row r="155" spans="1:4" ht="14.4" x14ac:dyDescent="0.25">
      <c r="A155" s="28" t="str">
        <f>'Master Price List'!A1221</f>
        <v>AC-EB-TRAY-FENCE</v>
      </c>
      <c r="B155" s="40" t="str">
        <f>'Master Price List'!B1221</f>
        <v>2013-19 Electronics tray fence, 37" wide x 5.6" tall for AC-EB-SL-TRAY only. Tray must be at 6" clearance for fence to fit.</v>
      </c>
      <c r="C155" s="134">
        <f>'Master Price List'!C1221</f>
        <v>50</v>
      </c>
      <c r="D155" s="126">
        <f t="shared" si="7"/>
        <v>47.5</v>
      </c>
    </row>
    <row r="156" spans="1:4" ht="14.4" x14ac:dyDescent="0.25">
      <c r="A156" s="28"/>
      <c r="B156" s="40"/>
      <c r="C156" s="134"/>
      <c r="D156" s="125"/>
    </row>
    <row r="157" spans="1:4" ht="14.4" x14ac:dyDescent="0.25">
      <c r="A157" s="40"/>
      <c r="B157" s="49" t="s">
        <v>1388</v>
      </c>
      <c r="C157" s="134"/>
      <c r="D157" s="126"/>
    </row>
    <row r="158" spans="1:4" ht="14.4" x14ac:dyDescent="0.25">
      <c r="A158" s="40" t="str">
        <f>'Master Price List'!A1285</f>
        <v>CP-GB44248-TL</v>
      </c>
      <c r="B158" s="40" t="str">
        <f>'Master Price List'!B1285</f>
        <v>44" W x 24" L x 8" H w/2 DL locking handles.  Bolts to top of elevated frame:  CP-UV-MNT-EB sold separately.</v>
      </c>
      <c r="C158" s="134">
        <f>'Master Price List'!C1285</f>
        <v>1399</v>
      </c>
      <c r="D158" s="126">
        <f>C158-(C158*$D$1)</f>
        <v>1329.05</v>
      </c>
    </row>
    <row r="159" spans="1:4" ht="14.4" x14ac:dyDescent="0.25">
      <c r="A159" s="40" t="str">
        <f>'Master Price List'!A1286</f>
        <v>CP-GB44248-PB</v>
      </c>
      <c r="B159" s="40" t="str">
        <f>'Master Price List'!B1286</f>
        <v>44" W x 24" L x 8" H w/PB lock.  Bolts to top of elevated frame:  CP-UV-MNT-EB sold separately.</v>
      </c>
      <c r="C159" s="134">
        <f>'Master Price List'!C1286</f>
        <v>1575</v>
      </c>
      <c r="D159" s="126">
        <f>C159-(C159*$D$1)</f>
        <v>1496.25</v>
      </c>
    </row>
    <row r="160" spans="1:4" ht="14.4" x14ac:dyDescent="0.25">
      <c r="A160" s="40" t="str">
        <f>'Master Price List'!A1287</f>
        <v>CP-GB44248-T3</v>
      </c>
      <c r="B160" s="40" t="str">
        <f>'Master Price List'!B1287</f>
        <v>44" W x 24" L x 8" H w/1.5" trim, 2 DL locking handles.  Bolts to CP-UV20-MNT-EB/ CP-UV-MNT-EB sold separately.</v>
      </c>
      <c r="C160" s="134">
        <f>'Master Price List'!C1287</f>
        <v>1350</v>
      </c>
      <c r="D160" s="126">
        <f>C160-(C160*$D$1)</f>
        <v>1282.5</v>
      </c>
    </row>
    <row r="161" spans="1:4" ht="14.4" x14ac:dyDescent="0.25">
      <c r="A161" s="40"/>
      <c r="B161" s="40"/>
      <c r="C161" s="134"/>
      <c r="D161" s="125"/>
    </row>
    <row r="162" spans="1:4" ht="14.4" x14ac:dyDescent="0.25">
      <c r="A162" s="49" t="s">
        <v>638</v>
      </c>
      <c r="B162" s="40"/>
      <c r="C162" s="134"/>
      <c r="D162" s="126"/>
    </row>
    <row r="163" spans="1:4" ht="14.4" x14ac:dyDescent="0.25">
      <c r="A163" s="40" t="str">
        <f>'Master Price List'!A1136</f>
        <v>CP-UV-REAR-DECK</v>
      </c>
      <c r="B163" s="40" t="str">
        <f>'Master Price List'!B1136</f>
        <v>Cargo area horizontal elevated deck, bolts to PI Utility rear cages</v>
      </c>
      <c r="C163" s="134">
        <f>'Master Price List'!C1136</f>
        <v>525</v>
      </c>
      <c r="D163" s="126">
        <f>C163-(C163*$D$1)</f>
        <v>498.75</v>
      </c>
    </row>
    <row r="164" spans="1:4" ht="14.4" x14ac:dyDescent="0.25">
      <c r="A164" s="28"/>
      <c r="B164" s="40"/>
      <c r="C164" s="41"/>
    </row>
    <row r="165" spans="1:4" ht="14.4" x14ac:dyDescent="0.25">
      <c r="C165" s="41"/>
      <c r="D165" s="62"/>
    </row>
    <row r="166" spans="1:4" ht="14.4" x14ac:dyDescent="0.25">
      <c r="A166" s="28"/>
      <c r="B166" s="40"/>
      <c r="C166" s="41"/>
    </row>
    <row r="167" spans="1:4" ht="14.4" x14ac:dyDescent="0.25">
      <c r="A167" s="28"/>
      <c r="B167" s="40"/>
      <c r="C167" s="41"/>
    </row>
    <row r="168" spans="1:4" ht="14.4" x14ac:dyDescent="0.25">
      <c r="A168" s="28"/>
      <c r="B168" s="40"/>
      <c r="C168" s="41"/>
    </row>
    <row r="169" spans="1:4" ht="14.4" x14ac:dyDescent="0.25">
      <c r="A169" s="28"/>
      <c r="B169" s="40"/>
      <c r="C169" s="41"/>
    </row>
    <row r="170" spans="1:4" ht="14.4" x14ac:dyDescent="0.25">
      <c r="A170" s="28"/>
      <c r="B170" s="40"/>
      <c r="C170" s="41"/>
    </row>
  </sheetData>
  <sortState xmlns:xlrd2="http://schemas.microsoft.com/office/spreadsheetml/2017/richdata2" ref="A10:D16">
    <sortCondition ref="A160:A169"/>
  </sortState>
  <hyperlinks>
    <hyperlink ref="A1" location="TOC!A1" display="TOC" xr:uid="{2C7BA291-C752-4D01-A4CE-BC89697C8CFB}"/>
  </hyperlinks>
  <pageMargins left="0.25" right="0.25" top="0.75" bottom="0.75" header="0.3" footer="0.3"/>
  <pageSetup scale="66" orientation="portrait" horizontalDpi="4294967293" verticalDpi="4294967293" r:id="rId1"/>
  <headerFooter>
    <oddFooter>&amp;L&amp;"Arial,Italic"Rev. 06/04/2019 ea&amp;CPage &amp;P</oddFooter>
  </headerFooter>
  <rowBreaks count="2" manualBreakCount="2">
    <brk id="36" max="16383" man="1"/>
    <brk id="102" max="16383" man="1"/>
  </rowBreaks>
  <ignoredErrors>
    <ignoredError sqref="B5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D08EA-848A-468C-8FBA-A301F2422D0C}">
  <dimension ref="A1:F144"/>
  <sheetViews>
    <sheetView topLeftCell="B1" zoomScale="145" zoomScaleNormal="145" workbookViewId="0">
      <pane ySplit="1" topLeftCell="A2" activePane="bottomLeft" state="frozen"/>
      <selection pane="bottomLeft" activeCell="B2" sqref="B2"/>
    </sheetView>
  </sheetViews>
  <sheetFormatPr defaultColWidth="9.109375" defaultRowHeight="13.8" x14ac:dyDescent="0.25"/>
  <cols>
    <col min="1" max="1" width="22.6640625" style="27" customWidth="1"/>
    <col min="2" max="2" width="98" style="27" customWidth="1"/>
    <col min="3" max="3" width="10.5546875" style="60" bestFit="1" customWidth="1"/>
    <col min="4" max="4" width="12.33203125" style="27" customWidth="1"/>
    <col min="5" max="16384" width="9.109375" style="27"/>
  </cols>
  <sheetData>
    <row r="1" spans="1:6" ht="15.6" x14ac:dyDescent="0.25">
      <c r="A1" s="93" t="s">
        <v>1285</v>
      </c>
      <c r="B1" s="91" t="s">
        <v>2142</v>
      </c>
      <c r="C1" s="25"/>
      <c r="D1" s="102">
        <v>0.05</v>
      </c>
    </row>
    <row r="2" spans="1:6" ht="14.4" x14ac:dyDescent="0.25">
      <c r="A2" s="29" t="s">
        <v>384</v>
      </c>
      <c r="B2" s="29" t="s">
        <v>383</v>
      </c>
      <c r="C2" s="31" t="s">
        <v>1063</v>
      </c>
      <c r="D2" s="55" t="s">
        <v>381</v>
      </c>
      <c r="E2" s="28"/>
      <c r="F2" s="28"/>
    </row>
    <row r="3" spans="1:6" ht="14.4" x14ac:dyDescent="0.25">
      <c r="A3" s="39"/>
      <c r="B3" s="39"/>
      <c r="C3" s="41"/>
      <c r="D3" s="28"/>
      <c r="E3" s="28"/>
      <c r="F3" s="28"/>
    </row>
    <row r="4" spans="1:6" ht="14.4" x14ac:dyDescent="0.25">
      <c r="A4" s="19" t="s">
        <v>668</v>
      </c>
      <c r="B4" s="19" t="s">
        <v>1191</v>
      </c>
      <c r="C4" s="57"/>
      <c r="D4" s="37"/>
      <c r="E4" s="28"/>
      <c r="F4" s="28"/>
    </row>
    <row r="5" spans="1:6" ht="14.4" x14ac:dyDescent="0.25">
      <c r="A5" s="28" t="str">
        <f>'Master Price List'!A182</f>
        <v>AC-F150-15-MNT</v>
      </c>
      <c r="B5" s="28" t="str">
        <f>'Master Price List'!B182</f>
        <v>2015-19/F-150/2017 F250-550/ *2018 Expedition  floor plate; For bucket seat trucks or factory console removed</v>
      </c>
      <c r="C5" s="135">
        <f>'Master Price List'!C182</f>
        <v>173</v>
      </c>
      <c r="D5" s="135">
        <f>C5-(C5*$D$1)</f>
        <v>164.35</v>
      </c>
      <c r="E5" s="28"/>
      <c r="F5" s="28"/>
    </row>
    <row r="6" spans="1:6" ht="14.4" x14ac:dyDescent="0.25">
      <c r="A6" s="28"/>
      <c r="B6" s="28"/>
      <c r="C6" s="135"/>
      <c r="D6" s="135"/>
      <c r="E6" s="28"/>
      <c r="F6" s="28"/>
    </row>
    <row r="7" spans="1:6" ht="14.4" x14ac:dyDescent="0.25">
      <c r="A7" s="19" t="s">
        <v>1381</v>
      </c>
      <c r="B7" s="66"/>
      <c r="C7" s="135"/>
      <c r="D7" s="135"/>
      <c r="E7" s="28"/>
      <c r="F7" s="28"/>
    </row>
    <row r="8" spans="1:6" ht="14.4" x14ac:dyDescent="0.25">
      <c r="A8" s="28" t="str">
        <f>'Master Price List'!A144</f>
        <v>CC-MC-14</v>
      </c>
      <c r="B8" s="28" t="str">
        <f>'Master Price List'!B144</f>
        <v>MC 14" L-shape console:  7" slope/ 7" level</v>
      </c>
      <c r="C8" s="135">
        <f>'Master Price List'!C144</f>
        <v>448</v>
      </c>
      <c r="D8" s="135">
        <f t="shared" ref="D8:D60" si="0">C8-(C8*$D$1)</f>
        <v>425.6</v>
      </c>
      <c r="E8" s="28"/>
      <c r="F8" s="28"/>
    </row>
    <row r="9" spans="1:6" ht="14.4" x14ac:dyDescent="0.25">
      <c r="A9" s="28" t="str">
        <f>'Master Price List'!A145</f>
        <v>CC-MC-16</v>
      </c>
      <c r="B9" s="28" t="str">
        <f>'Master Price List'!B145</f>
        <v>MC 16" L-shape console:  7" slope/ 9" level</v>
      </c>
      <c r="C9" s="135">
        <f>'Master Price List'!C145</f>
        <v>470</v>
      </c>
      <c r="D9" s="135">
        <f t="shared" si="0"/>
        <v>446.5</v>
      </c>
      <c r="E9" s="28"/>
      <c r="F9" s="28"/>
    </row>
    <row r="10" spans="1:6" ht="14.4" x14ac:dyDescent="0.25">
      <c r="A10" s="28" t="str">
        <f>'Master Price List'!A146</f>
        <v>CC-MC-18</v>
      </c>
      <c r="B10" s="28" t="str">
        <f>'Master Price List'!B146</f>
        <v>MC 18" L-shape console; 7" slope/ 11" level</v>
      </c>
      <c r="C10" s="135">
        <f>'Master Price List'!C146</f>
        <v>479</v>
      </c>
      <c r="D10" s="135">
        <f t="shared" si="0"/>
        <v>455.05</v>
      </c>
      <c r="E10" s="28"/>
      <c r="F10" s="28"/>
    </row>
    <row r="11" spans="1:6" ht="14.4" x14ac:dyDescent="0.25">
      <c r="A11" s="28" t="str">
        <f>'Master Price List'!A147</f>
        <v>CC-MC-22</v>
      </c>
      <c r="B11" s="28" t="str">
        <f>'Master Price List'!B147</f>
        <v>MC 22" L-shape  console; 7" slope/ 15" level</v>
      </c>
      <c r="C11" s="135">
        <f>'Master Price List'!C147</f>
        <v>519</v>
      </c>
      <c r="D11" s="135">
        <f t="shared" si="0"/>
        <v>493.05</v>
      </c>
      <c r="E11" s="28"/>
      <c r="F11" s="28"/>
    </row>
    <row r="12" spans="1:6" ht="14.4" x14ac:dyDescent="0.25">
      <c r="A12" s="28"/>
      <c r="B12" s="28"/>
      <c r="C12" s="135"/>
      <c r="D12" s="135"/>
      <c r="E12" s="28"/>
      <c r="F12" s="28"/>
    </row>
    <row r="13" spans="1:6" ht="14.4" x14ac:dyDescent="0.25">
      <c r="A13" s="19" t="str">
        <f>'Master Price List'!A121</f>
        <v>Universal Wide-Body Consoles for Large SUVs/Trucks</v>
      </c>
      <c r="B13" s="28"/>
      <c r="C13" s="135"/>
      <c r="D13" s="135"/>
      <c r="E13" s="28"/>
      <c r="F13" s="28"/>
    </row>
    <row r="14" spans="1:6" ht="14.4" x14ac:dyDescent="0.25">
      <c r="A14" s="28" t="str">
        <f>'Master Price List'!A122</f>
        <v>CC-HDWB-20</v>
      </c>
      <c r="B14" s="28" t="str">
        <f>'Master Price List'!B122</f>
        <v>Universal SUV/truck 20" wide-body console; 8" slope/ 12" level.  No open storage.  Face plates centered.</v>
      </c>
      <c r="C14" s="135">
        <f>'Master Price List'!C122</f>
        <v>643</v>
      </c>
      <c r="D14" s="135">
        <f t="shared" si="0"/>
        <v>610.85</v>
      </c>
      <c r="E14" s="28"/>
      <c r="F14" s="28"/>
    </row>
    <row r="15" spans="1:6" ht="14.4" x14ac:dyDescent="0.25">
      <c r="A15" s="28" t="str">
        <f>'Master Price List'!A123</f>
        <v>CC-HDWB-25</v>
      </c>
      <c r="B15" s="28" t="str">
        <f>'Master Price List'!B123</f>
        <v>Universal SUV/truck 25" wide-body console; 8" slope/ 17" level.  No open storage.  Face plates centered.</v>
      </c>
      <c r="C15" s="135">
        <f>'Master Price List'!C123</f>
        <v>665</v>
      </c>
      <c r="D15" s="135">
        <f t="shared" si="0"/>
        <v>631.75</v>
      </c>
      <c r="E15" s="28"/>
      <c r="F15" s="28"/>
    </row>
    <row r="16" spans="1:6" ht="14.4" x14ac:dyDescent="0.25">
      <c r="A16" s="28"/>
      <c r="B16" s="28"/>
      <c r="C16" s="135"/>
      <c r="D16" s="135"/>
      <c r="E16" s="28"/>
      <c r="F16" s="28"/>
    </row>
    <row r="17" spans="1:6" ht="14.4" x14ac:dyDescent="0.25">
      <c r="A17" s="19" t="s">
        <v>1380</v>
      </c>
      <c r="B17" s="28"/>
      <c r="C17" s="136"/>
      <c r="D17" s="135"/>
      <c r="E17" s="28"/>
      <c r="F17" s="28"/>
    </row>
    <row r="18" spans="1:6" ht="14.4" x14ac:dyDescent="0.25">
      <c r="A18" s="28" t="str">
        <f>'Master Price List'!A127</f>
        <v>CC-WBOS-16</v>
      </c>
      <c r="B18" s="28" t="str">
        <f>'Master Price List'!B127</f>
        <v>Universal SUV/truck 16" Wide-body open-storage console; 8" slope 8" level</v>
      </c>
      <c r="C18" s="135">
        <f>'Master Price List'!C127</f>
        <v>648</v>
      </c>
      <c r="D18" s="135">
        <f t="shared" si="0"/>
        <v>615.6</v>
      </c>
      <c r="E18" s="28"/>
      <c r="F18" s="28"/>
    </row>
    <row r="19" spans="1:6" ht="14.4" x14ac:dyDescent="0.25">
      <c r="A19" s="28" t="str">
        <f>'Master Price List'!A128</f>
        <v>CC-WBOS-20</v>
      </c>
      <c r="B19" s="28" t="str">
        <f>'Master Price List'!B128</f>
        <v>Universal SUV/truck 20" Wide-body open-storage console; 8" slope/ 12" level</v>
      </c>
      <c r="C19" s="135">
        <f>'Master Price List'!C128</f>
        <v>665</v>
      </c>
      <c r="D19" s="135">
        <f t="shared" si="0"/>
        <v>631.75</v>
      </c>
      <c r="E19" s="28"/>
      <c r="F19" s="28"/>
    </row>
    <row r="20" spans="1:6" ht="14.4" x14ac:dyDescent="0.25">
      <c r="A20" s="28" t="str">
        <f>'Master Price List'!A129</f>
        <v>CC-WBOS-25</v>
      </c>
      <c r="B20" s="28" t="str">
        <f>'Master Price List'!B129</f>
        <v>Universal SUV/truck 25" Wide-body open-storage console; 8" slope/ 17" level</v>
      </c>
      <c r="C20" s="135">
        <f>'Master Price List'!C129</f>
        <v>686</v>
      </c>
      <c r="D20" s="135">
        <f t="shared" si="0"/>
        <v>651.70000000000005</v>
      </c>
      <c r="E20" s="28"/>
      <c r="F20" s="28"/>
    </row>
    <row r="21" spans="1:6" ht="14.4" x14ac:dyDescent="0.25">
      <c r="A21" s="187" t="s">
        <v>1977</v>
      </c>
      <c r="B21" s="188"/>
      <c r="C21" s="135"/>
      <c r="D21" s="135"/>
      <c r="E21" s="28"/>
      <c r="F21" s="28"/>
    </row>
    <row r="22" spans="1:6" ht="14.4" x14ac:dyDescent="0.25">
      <c r="A22" s="189" t="s">
        <v>1978</v>
      </c>
      <c r="B22" s="189"/>
      <c r="C22" s="135"/>
      <c r="D22" s="135"/>
      <c r="E22" s="28"/>
      <c r="F22" s="28"/>
    </row>
    <row r="23" spans="1:6" ht="14.4" x14ac:dyDescent="0.25">
      <c r="A23" s="88"/>
      <c r="B23" s="88"/>
      <c r="C23" s="135"/>
      <c r="D23" s="135"/>
      <c r="E23" s="28"/>
      <c r="F23" s="28"/>
    </row>
    <row r="24" spans="1:6" ht="14.4" x14ac:dyDescent="0.25">
      <c r="A24" s="19" t="str">
        <f>'Master Price List'!A39</f>
        <v>2018 Expedition Over-head Consoles, Vehicle-Specific (Cannot be transferred to other vehicles)</v>
      </c>
      <c r="B24" s="28"/>
      <c r="C24" s="135"/>
      <c r="D24" s="135"/>
      <c r="E24" s="28"/>
      <c r="F24" s="28"/>
    </row>
    <row r="25" spans="1:6" ht="14.4" x14ac:dyDescent="0.25">
      <c r="A25" s="28" t="str">
        <f>'Master Price List'!A40</f>
        <v>CC-OH-EXP18-7</v>
      </c>
      <c r="B25" s="28" t="str">
        <f>'Master Price List'!B40</f>
        <v>2018-19 Expedition 7” overhead console.  Face plates* included in console price.</v>
      </c>
      <c r="C25" s="135">
        <f>'Master Price List'!C40</f>
        <v>288</v>
      </c>
      <c r="D25" s="135">
        <f t="shared" si="0"/>
        <v>273.60000000000002</v>
      </c>
      <c r="E25" s="28"/>
      <c r="F25" s="28"/>
    </row>
    <row r="26" spans="1:6" ht="14.4" x14ac:dyDescent="0.25">
      <c r="A26" s="28"/>
      <c r="B26" s="28"/>
      <c r="C26" s="135"/>
      <c r="D26" s="135"/>
      <c r="E26" s="28"/>
      <c r="F26" s="28"/>
    </row>
    <row r="27" spans="1:6" ht="14.4" x14ac:dyDescent="0.25">
      <c r="A27" s="19" t="s">
        <v>1979</v>
      </c>
      <c r="B27" s="28"/>
      <c r="C27" s="135"/>
      <c r="D27" s="135"/>
      <c r="E27" s="28"/>
      <c r="F27" s="28"/>
    </row>
    <row r="28" spans="1:6" ht="14.4" x14ac:dyDescent="0.25">
      <c r="A28" s="28" t="str">
        <f>'Master Price List'!A220</f>
        <v>AC-INBHG</v>
      </c>
      <c r="B28" s="28" t="str">
        <f>'Master Price List'!B220</f>
        <v>4" internal dual beverage holder.  Remove top and use it as 4" open storage compartment.</v>
      </c>
      <c r="C28" s="135">
        <f>'Master Price List'!C220</f>
        <v>52</v>
      </c>
      <c r="D28" s="135">
        <f t="shared" si="0"/>
        <v>49.4</v>
      </c>
      <c r="E28" s="28"/>
      <c r="F28" s="28"/>
    </row>
    <row r="29" spans="1:6" ht="14.4" x14ac:dyDescent="0.25">
      <c r="A29" s="28" t="str">
        <f>'Master Price List'!A227</f>
        <v>AC-TICK-2</v>
      </c>
      <c r="B29" s="28" t="str">
        <f>'Master Price List'!B227</f>
        <v>3" face plate shallow tray; For items such as keys, wallet, sunglasses, etc.  2" H</v>
      </c>
      <c r="C29" s="135">
        <f>'Master Price List'!C227</f>
        <v>42</v>
      </c>
      <c r="D29" s="135">
        <f t="shared" si="0"/>
        <v>39.9</v>
      </c>
      <c r="E29" s="28"/>
      <c r="F29" s="28"/>
    </row>
    <row r="30" spans="1:6" ht="14.4" x14ac:dyDescent="0.25">
      <c r="A30" s="28" t="str">
        <f>'Master Price List'!A228</f>
        <v>FP-SGTRAY</v>
      </c>
      <c r="B30" s="28" t="str">
        <f>'Master Price List'!B228</f>
        <v>4" face plate shallow tray w/sloped floor; Store cell phone, keys, wallet, sunglasses, etc.  1.75" H</v>
      </c>
      <c r="C30" s="135">
        <f>'Master Price List'!C228</f>
        <v>40</v>
      </c>
      <c r="D30" s="135">
        <f t="shared" si="0"/>
        <v>38</v>
      </c>
      <c r="E30" s="28"/>
      <c r="F30" s="28"/>
    </row>
    <row r="31" spans="1:6" ht="14.4" x14ac:dyDescent="0.25">
      <c r="A31" s="28" t="str">
        <f>'Master Price List'!A232</f>
        <v xml:space="preserve">AC-GUNBOX-6 </v>
      </c>
      <c r="B31" s="28" t="str">
        <f>'Master Price List'!B232</f>
        <v xml:space="preserve">6" internal lidded lock storage box </v>
      </c>
      <c r="C31" s="135">
        <f>'Master Price List'!C232</f>
        <v>141</v>
      </c>
      <c r="D31" s="135">
        <f t="shared" si="0"/>
        <v>133.94999999999999</v>
      </c>
      <c r="E31" s="28"/>
      <c r="F31" s="28"/>
    </row>
    <row r="32" spans="1:6" ht="14.4" x14ac:dyDescent="0.25">
      <c r="A32" s="28" t="str">
        <f>'Master Price List'!A233</f>
        <v>AC-GUNBOX-6-LP</v>
      </c>
      <c r="B32" s="28" t="str">
        <f>'Master Price List'!B233</f>
        <v>6" internal lidded locking low-profile internal storage box (may not accommodate handgun) 3.6" H</v>
      </c>
      <c r="C32" s="135">
        <f>'Master Price List'!C233</f>
        <v>141</v>
      </c>
      <c r="D32" s="135">
        <f t="shared" si="0"/>
        <v>133.94999999999999</v>
      </c>
      <c r="E32" s="28"/>
      <c r="F32" s="28"/>
    </row>
    <row r="33" spans="1:6" ht="14.4" x14ac:dyDescent="0.25">
      <c r="A33" s="28"/>
      <c r="B33" s="28"/>
      <c r="C33" s="135"/>
      <c r="D33" s="135"/>
      <c r="E33" s="28"/>
      <c r="F33" s="28"/>
    </row>
    <row r="34" spans="1:6" ht="14.4" x14ac:dyDescent="0.25">
      <c r="A34" s="19" t="s">
        <v>1982</v>
      </c>
      <c r="B34" s="28"/>
      <c r="C34" s="135"/>
      <c r="D34" s="135"/>
      <c r="E34" s="28"/>
      <c r="F34" s="28"/>
    </row>
    <row r="35" spans="1:6" ht="14.4" x14ac:dyDescent="0.25">
      <c r="A35" s="28" t="str">
        <f>'Master Price List'!A339</f>
        <v>FP-EXP18-USB-DC</v>
      </c>
      <c r="B35" s="28" t="str">
        <f>'Master Price List'!B339</f>
        <v>2" face plate to re-locate OEM USB and DC outlets to console</v>
      </c>
      <c r="C35" s="135">
        <f>'Master Price List'!C339</f>
        <v>30</v>
      </c>
      <c r="D35" s="135">
        <f t="shared" si="0"/>
        <v>28.5</v>
      </c>
      <c r="E35" s="28"/>
      <c r="F35" s="28"/>
    </row>
    <row r="36" spans="1:6" ht="14.4" x14ac:dyDescent="0.25">
      <c r="A36" s="28" t="str">
        <f>'Master Price List'!A340</f>
        <v>FP-USB-2DC</v>
      </c>
      <c r="B36" s="28" t="str">
        <f>'Master Price List'!B340</f>
        <v>2" face plate pre-punched w/ holes for (2) DC outlets &amp; (1) dual-port USB module</v>
      </c>
      <c r="C36" s="135">
        <f>'Master Price List'!C340</f>
        <v>68</v>
      </c>
      <c r="D36" s="135">
        <f t="shared" si="0"/>
        <v>64.599999999999994</v>
      </c>
      <c r="E36" s="28"/>
      <c r="F36" s="28"/>
    </row>
    <row r="37" spans="1:6" ht="14.4" x14ac:dyDescent="0.25">
      <c r="A37" s="28" t="str">
        <f>'Master Price List'!A344</f>
        <v>FP-AP12-3</v>
      </c>
      <c r="B37" s="28" t="str">
        <f>'Master Price List'!B344</f>
        <v>2" face plate w/ (3) DC outlet holes</v>
      </c>
      <c r="C37" s="135">
        <f>'Master Price List'!C344</f>
        <v>25</v>
      </c>
      <c r="D37" s="135">
        <f t="shared" si="0"/>
        <v>23.75</v>
      </c>
      <c r="E37" s="28"/>
      <c r="F37" s="28"/>
    </row>
    <row r="38" spans="1:6" ht="14.4" x14ac:dyDescent="0.25">
      <c r="A38" s="28" t="str">
        <f>'Master Price List'!A338</f>
        <v>L3-AP1SET</v>
      </c>
      <c r="B38" s="28" t="str">
        <f>'Master Price List'!B338</f>
        <v>12 Volt DC power outlet plug w/black captured cap</v>
      </c>
      <c r="C38" s="135">
        <f>'Master Price List'!C338</f>
        <v>12</v>
      </c>
      <c r="D38" s="135">
        <f t="shared" si="0"/>
        <v>11.4</v>
      </c>
      <c r="E38" s="28"/>
      <c r="F38" s="28"/>
    </row>
    <row r="39" spans="1:6" ht="14.4" x14ac:dyDescent="0.25">
      <c r="A39" s="28"/>
      <c r="B39" s="28"/>
      <c r="C39" s="135"/>
      <c r="D39" s="135"/>
      <c r="E39" s="28"/>
      <c r="F39" s="28"/>
    </row>
    <row r="40" spans="1:6" ht="14.4" x14ac:dyDescent="0.25">
      <c r="A40" s="19" t="s">
        <v>1985</v>
      </c>
      <c r="B40" s="28"/>
      <c r="C40" s="135"/>
      <c r="D40" s="135"/>
      <c r="E40" s="28"/>
      <c r="F40" s="28"/>
    </row>
    <row r="41" spans="1:6" ht="14.4" x14ac:dyDescent="0.25">
      <c r="A41" s="28" t="str">
        <f>'Master Price List'!A325</f>
        <v>AC-MCM1</v>
      </c>
      <c r="B41" s="28" t="str">
        <f>'Master Price List'!B325</f>
        <v>Dog-ear type microphone clip plate and clip assembly, no-holes-drilled design</v>
      </c>
      <c r="C41" s="135">
        <f>'Master Price List'!C325</f>
        <v>15</v>
      </c>
      <c r="D41" s="135">
        <f t="shared" si="0"/>
        <v>14.25</v>
      </c>
      <c r="E41" s="28"/>
      <c r="F41" s="28"/>
    </row>
    <row r="42" spans="1:6" ht="14.4" x14ac:dyDescent="0.25">
      <c r="A42" s="28" t="str">
        <f>'Master Price List'!A331</f>
        <v>AC-MAG-MIC</v>
      </c>
      <c r="B42" s="28" t="str">
        <f>'Master Price List'!B331</f>
        <v>Magnetic Mic</v>
      </c>
      <c r="C42" s="135">
        <f>'Master Price List'!C331</f>
        <v>55</v>
      </c>
      <c r="D42" s="135">
        <f t="shared" si="0"/>
        <v>52.25</v>
      </c>
      <c r="E42" s="28"/>
      <c r="F42" s="28"/>
    </row>
    <row r="43" spans="1:6" ht="14.4" x14ac:dyDescent="0.25">
      <c r="A43" s="28" t="str">
        <f>'Master Price List'!A327</f>
        <v>AC-MIC-Z-FPI</v>
      </c>
      <c r="B43" s="28" t="str">
        <f>'Master Price List'!B327</f>
        <v>Height adjustable, no-holes-drilled L-slot microphone clip plate assembly</v>
      </c>
      <c r="C43" s="135">
        <f>'Master Price List'!C327</f>
        <v>26</v>
      </c>
      <c r="D43" s="135">
        <f t="shared" si="0"/>
        <v>24.7</v>
      </c>
      <c r="E43" s="28"/>
      <c r="F43" s="28"/>
    </row>
    <row r="44" spans="1:6" ht="14.4" x14ac:dyDescent="0.25">
      <c r="A44" s="28"/>
      <c r="B44" s="28"/>
      <c r="C44" s="135"/>
      <c r="D44" s="135"/>
      <c r="E44" s="28"/>
      <c r="F44" s="28"/>
    </row>
    <row r="45" spans="1:6" ht="14.4" x14ac:dyDescent="0.25">
      <c r="A45" s="19" t="s">
        <v>1987</v>
      </c>
      <c r="B45" s="28"/>
      <c r="C45" s="135"/>
      <c r="D45" s="135"/>
      <c r="E45" s="28"/>
      <c r="F45" s="28"/>
    </row>
    <row r="46" spans="1:6" ht="14.4" x14ac:dyDescent="0.25">
      <c r="A46" s="28" t="str">
        <f>'Master Price List'!A275</f>
        <v>AC-FHDFB</v>
      </c>
      <c r="B46" s="28" t="str">
        <f>'Master Price List'!B275</f>
        <v>Long external map book lidded storage box; 13.25" W x 13.8" L x 11" H. Includes leather pad AC-FHDPAD.</v>
      </c>
      <c r="C46" s="135">
        <f>'Master Price List'!C275</f>
        <v>350</v>
      </c>
      <c r="D46" s="135">
        <f t="shared" si="0"/>
        <v>332.5</v>
      </c>
      <c r="E46" s="28"/>
      <c r="F46" s="28"/>
    </row>
    <row r="47" spans="1:6" ht="14.4" x14ac:dyDescent="0.25">
      <c r="A47" s="28" t="str">
        <f>'Master Price List'!A263</f>
        <v>AC-MAPFILE</v>
      </c>
      <c r="B47" s="28" t="str">
        <f>'Master Price List'!B263</f>
        <v>External lidded box for map books.  10.8" W x 13.25" L x 10.6" H.  Non-locking.</v>
      </c>
      <c r="C47" s="135">
        <f>'Master Price List'!C263</f>
        <v>325</v>
      </c>
      <c r="D47" s="135">
        <f t="shared" si="0"/>
        <v>308.75</v>
      </c>
      <c r="E47" s="28"/>
      <c r="F47" s="28"/>
    </row>
    <row r="48" spans="1:6" ht="14.4" x14ac:dyDescent="0.25">
      <c r="A48" s="28" t="str">
        <f>'Master Price List'!A254</f>
        <v>AC-FILEBOX</v>
      </c>
      <c r="B48" s="28" t="str">
        <f>'Master Price List'!B254</f>
        <v>External lidded box for letter size Pendaflex hanging folders.  8.86" W x 13.25" L x 10.8" H</v>
      </c>
      <c r="C48" s="135">
        <f>'Master Price List'!C254</f>
        <v>288</v>
      </c>
      <c r="D48" s="135">
        <f t="shared" si="0"/>
        <v>273.60000000000002</v>
      </c>
      <c r="E48" s="28"/>
      <c r="F48" s="28"/>
    </row>
    <row r="49" spans="1:6" ht="14.4" x14ac:dyDescent="0.25">
      <c r="A49" s="28"/>
      <c r="B49" s="28"/>
      <c r="C49" s="135"/>
      <c r="D49" s="135"/>
      <c r="E49" s="28"/>
      <c r="F49" s="28"/>
    </row>
    <row r="50" spans="1:6" ht="14.4" x14ac:dyDescent="0.25">
      <c r="A50" s="19" t="s">
        <v>1988</v>
      </c>
      <c r="B50" s="28"/>
      <c r="C50" s="135"/>
      <c r="D50" s="135"/>
      <c r="E50" s="28"/>
      <c r="F50" s="28"/>
    </row>
    <row r="51" spans="1:6" ht="14.4" x14ac:dyDescent="0.25">
      <c r="A51" s="19" t="s">
        <v>1172</v>
      </c>
      <c r="B51" s="28"/>
      <c r="C51" s="135"/>
      <c r="D51" s="135"/>
      <c r="E51" s="28"/>
      <c r="F51" s="28"/>
    </row>
    <row r="52" spans="1:6" ht="14.4" x14ac:dyDescent="0.25">
      <c r="A52" s="28" t="str">
        <f>'Master Price List'!A622</f>
        <v>CM-XP18-SL-LED</v>
      </c>
      <c r="B52" s="28" t="str">
        <f>'Master Price List'!B622</f>
        <v>2018-19 Passenger seat bracket mount with slide arm for docking station</v>
      </c>
      <c r="C52" s="135">
        <f>'Master Price List'!C622</f>
        <v>605</v>
      </c>
      <c r="D52" s="135">
        <f t="shared" si="0"/>
        <v>574.75</v>
      </c>
      <c r="E52" s="28"/>
      <c r="F52" s="28"/>
    </row>
    <row r="53" spans="1:6" ht="14.4" x14ac:dyDescent="0.25">
      <c r="A53" s="28" t="str">
        <f>'Master Price List'!A623</f>
        <v>CM-XP18-SL-LT17</v>
      </c>
      <c r="B53" s="28" t="str">
        <f>'Master Price List'!B623</f>
        <v xml:space="preserve">2018-19 Passenger seat bracket mount with slide arm and wide laptop tray	</v>
      </c>
      <c r="C53" s="135">
        <f>'Master Price List'!C623</f>
        <v>695</v>
      </c>
      <c r="D53" s="135">
        <f t="shared" si="0"/>
        <v>660.25</v>
      </c>
      <c r="E53" s="28"/>
      <c r="F53" s="28"/>
    </row>
    <row r="54" spans="1:6" ht="14.4" x14ac:dyDescent="0.25">
      <c r="A54" s="28"/>
      <c r="B54" s="28"/>
      <c r="C54" s="135"/>
      <c r="D54" s="135"/>
      <c r="E54" s="28"/>
      <c r="F54" s="28"/>
    </row>
    <row r="55" spans="1:6" ht="14.4" x14ac:dyDescent="0.25">
      <c r="A55" s="19" t="s">
        <v>661</v>
      </c>
      <c r="B55" s="28"/>
      <c r="C55" s="136"/>
      <c r="D55" s="135"/>
      <c r="E55" s="28"/>
      <c r="F55" s="28"/>
    </row>
    <row r="56" spans="1:6" ht="14.4" x14ac:dyDescent="0.25">
      <c r="A56" s="28" t="str">
        <f>'Master Price List'!A681</f>
        <v>CM-SDMT-SL-LED</v>
      </c>
      <c r="B56" s="28" t="str">
        <f>'Master Price List'!B681</f>
        <v>Console side ht. adj. mount w/slide arm for docking station</v>
      </c>
      <c r="C56" s="135">
        <f>'Master Price List'!C681</f>
        <v>480</v>
      </c>
      <c r="D56" s="135">
        <f t="shared" si="0"/>
        <v>456</v>
      </c>
      <c r="E56" s="28"/>
      <c r="F56" s="28"/>
    </row>
    <row r="57" spans="1:6" ht="14.4" x14ac:dyDescent="0.25">
      <c r="A57" s="28" t="str">
        <f>'Master Price List'!A682</f>
        <v>CM-SDMT-SL-LT17</v>
      </c>
      <c r="B57" s="28" t="str">
        <f>'Master Price List'!B682</f>
        <v>Console side ht. adj. mount w/slide arm for wide laptop tray</v>
      </c>
      <c r="C57" s="135">
        <f>'Master Price List'!C682</f>
        <v>593</v>
      </c>
      <c r="D57" s="135">
        <f t="shared" si="0"/>
        <v>563.35</v>
      </c>
      <c r="E57" s="28"/>
      <c r="F57" s="28"/>
    </row>
    <row r="58" spans="1:6" ht="14.4" x14ac:dyDescent="0.25">
      <c r="A58" s="28"/>
      <c r="B58" s="28"/>
      <c r="C58" s="135"/>
      <c r="D58" s="135"/>
      <c r="E58" s="28"/>
      <c r="F58" s="28"/>
    </row>
    <row r="59" spans="1:6" s="59" customFormat="1" ht="14.4" x14ac:dyDescent="0.25">
      <c r="A59" s="42" t="s">
        <v>662</v>
      </c>
      <c r="B59" s="35"/>
      <c r="C59" s="136"/>
      <c r="D59" s="135"/>
      <c r="E59" s="35"/>
      <c r="F59" s="35"/>
    </row>
    <row r="60" spans="1:6" ht="14.4" x14ac:dyDescent="0.25">
      <c r="A60" s="28" t="str">
        <f>'Master Price List'!A596</f>
        <v>CM-LT-1500</v>
      </c>
      <c r="B60" s="28" t="str">
        <f>'Master Price List'!B596</f>
        <v>Deluxe laptop tray for computer up to 15"W x 11.5H;  use w/computer mount assemblies ending in -LED</v>
      </c>
      <c r="C60" s="135">
        <f>'Master Price List'!C596</f>
        <v>420</v>
      </c>
      <c r="D60" s="135">
        <f t="shared" si="0"/>
        <v>399</v>
      </c>
      <c r="E60" s="28"/>
      <c r="F60" s="28"/>
    </row>
    <row r="61" spans="1:6" ht="14.4" x14ac:dyDescent="0.25">
      <c r="A61" s="28"/>
      <c r="B61" s="28"/>
      <c r="C61" s="135"/>
      <c r="D61" s="135"/>
      <c r="E61" s="28"/>
      <c r="F61" s="28"/>
    </row>
    <row r="62" spans="1:6" ht="14.4" x14ac:dyDescent="0.25">
      <c r="A62" s="19" t="s">
        <v>1369</v>
      </c>
      <c r="B62" s="28"/>
      <c r="C62" s="136"/>
      <c r="D62" s="135"/>
      <c r="E62" s="28"/>
      <c r="F62" s="28"/>
    </row>
    <row r="63" spans="1:6" ht="14.4" x14ac:dyDescent="0.25">
      <c r="A63" s="28"/>
      <c r="B63" s="19" t="str">
        <f>'Master Price List'!B735</f>
        <v xml:space="preserve">Sliding Window Models </v>
      </c>
      <c r="C63" s="135"/>
      <c r="D63" s="135"/>
      <c r="E63" s="28"/>
      <c r="F63" s="28"/>
    </row>
    <row r="64" spans="1:6" ht="14.4" x14ac:dyDescent="0.25">
      <c r="A64" s="39" t="str">
        <f>'Master Price List'!A762</f>
        <v>TP-E-SL1-FS-SS</v>
      </c>
      <c r="B64" s="40" t="str">
        <f>'Master Price List'!B762</f>
        <v>Full size Recessed Panel; Sliding window; Vertical bar</v>
      </c>
      <c r="C64" s="137">
        <f>'Master Price List'!C762</f>
        <v>875</v>
      </c>
      <c r="D64" s="135">
        <f t="shared" ref="D64:D126" si="1">C64-(C64*$D$1)</f>
        <v>831.25</v>
      </c>
      <c r="E64" s="28"/>
      <c r="F64" s="28"/>
    </row>
    <row r="65" spans="1:6" ht="14.4" x14ac:dyDescent="0.25">
      <c r="A65" s="28" t="str">
        <f>'Master Price List'!A763</f>
        <v>TP-E-SL6-FS-SS</v>
      </c>
      <c r="B65" s="36" t="str">
        <f>'Master Price List'!B763</f>
        <v>Full size Recessed Panel; Sliding window; Square hole punched</v>
      </c>
      <c r="C65" s="135">
        <f>'Master Price List'!C763</f>
        <v>866</v>
      </c>
      <c r="D65" s="135">
        <f t="shared" si="1"/>
        <v>822.7</v>
      </c>
      <c r="E65" s="28"/>
      <c r="F65" s="28"/>
    </row>
    <row r="66" spans="1:6" ht="14.4" x14ac:dyDescent="0.25">
      <c r="A66" s="28"/>
      <c r="B66" s="28"/>
      <c r="C66" s="135"/>
      <c r="D66" s="135"/>
      <c r="E66" s="28"/>
      <c r="F66" s="28"/>
    </row>
    <row r="67" spans="1:6" ht="14.4" x14ac:dyDescent="0.25">
      <c r="A67" s="28"/>
      <c r="B67" s="19" t="s">
        <v>1193</v>
      </c>
      <c r="C67" s="135"/>
      <c r="D67" s="135"/>
      <c r="E67" s="28"/>
      <c r="F67" s="28"/>
    </row>
    <row r="68" spans="1:6" ht="14.4" x14ac:dyDescent="0.25">
      <c r="A68" s="28" t="str">
        <f>'Master Price List'!A840</f>
        <v>2-SAB-EXP18</v>
      </c>
      <c r="B68" s="28" t="str">
        <f>'Master Price List'!B840</f>
        <v>2018-19 Expedition 100% seat slide, extra seat-back recline, no holes-drilled design</v>
      </c>
      <c r="C68" s="135">
        <f>'Master Price List'!C840</f>
        <v>350</v>
      </c>
      <c r="D68" s="135">
        <f t="shared" si="1"/>
        <v>332.5</v>
      </c>
      <c r="E68" s="28"/>
      <c r="F68" s="28"/>
    </row>
    <row r="69" spans="1:6" ht="14.4" x14ac:dyDescent="0.25">
      <c r="A69" s="28"/>
      <c r="B69" s="19" t="s">
        <v>1991</v>
      </c>
      <c r="C69" s="135"/>
      <c r="D69" s="135"/>
      <c r="E69" s="28"/>
      <c r="F69" s="28"/>
    </row>
    <row r="70" spans="1:6" ht="14.4" x14ac:dyDescent="0.25">
      <c r="A70" s="28" t="str">
        <f>'Master Price List'!A841</f>
        <v>KP-F150-15-SS</v>
      </c>
      <c r="B70" s="28" t="str">
        <f>'Master Price List'!B841</f>
        <v>3-Pc. kick panel assembly.  No foot pockets.</v>
      </c>
      <c r="C70" s="135">
        <f>'Master Price List'!C841</f>
        <v>165</v>
      </c>
      <c r="D70" s="135">
        <f t="shared" si="1"/>
        <v>156.75</v>
      </c>
      <c r="E70" s="28"/>
      <c r="F70" s="28"/>
    </row>
    <row r="71" spans="1:6" ht="14.4" x14ac:dyDescent="0.25">
      <c r="A71" s="28"/>
      <c r="B71" s="28"/>
      <c r="C71" s="135"/>
      <c r="D71" s="135"/>
      <c r="E71" s="28"/>
      <c r="F71" s="28"/>
    </row>
    <row r="72" spans="1:6" ht="14.4" x14ac:dyDescent="0.25">
      <c r="A72" s="19" t="s">
        <v>1247</v>
      </c>
      <c r="B72" s="28"/>
      <c r="C72" s="135"/>
      <c r="D72" s="135"/>
      <c r="E72" s="28"/>
      <c r="F72" s="28"/>
    </row>
    <row r="73" spans="1:6" ht="14.4" x14ac:dyDescent="0.25">
      <c r="A73" s="28" t="str">
        <f>'Master Price List'!A922</f>
        <v>AC-EXP18-SET</v>
      </c>
      <c r="B73" s="28" t="str">
        <f>'Master Price List'!B922</f>
        <v>2018  Expedition driver/passenger side diamond-punch window guards</v>
      </c>
      <c r="C73" s="135">
        <f>'Master Price List'!C922</f>
        <v>220</v>
      </c>
      <c r="D73" s="135">
        <f t="shared" si="1"/>
        <v>209</v>
      </c>
      <c r="E73" s="28"/>
      <c r="F73" s="28"/>
    </row>
    <row r="74" spans="1:6" ht="14.4" x14ac:dyDescent="0.25">
      <c r="A74" s="28" t="str">
        <f>'Master Price List'!A923</f>
        <v>AC-EXP18-R-SET</v>
      </c>
      <c r="B74" s="28" t="str">
        <f>'Master Price List'!B923</f>
        <v>2018  Expedition driver/passenger side cargo area diamond-punch window guards</v>
      </c>
      <c r="C74" s="135">
        <f>'Master Price List'!C923</f>
        <v>250</v>
      </c>
      <c r="D74" s="135">
        <f t="shared" si="1"/>
        <v>237.5</v>
      </c>
      <c r="E74" s="28"/>
      <c r="F74" s="28"/>
    </row>
    <row r="75" spans="1:6" ht="14.4" x14ac:dyDescent="0.25">
      <c r="A75" s="28"/>
      <c r="B75" s="28"/>
      <c r="C75" s="135"/>
      <c r="D75" s="135"/>
      <c r="E75" s="28"/>
      <c r="F75" s="28"/>
    </row>
    <row r="76" spans="1:6" ht="14.4" x14ac:dyDescent="0.25">
      <c r="A76" s="19" t="s">
        <v>1177</v>
      </c>
      <c r="B76" s="28"/>
      <c r="C76" s="135"/>
      <c r="D76" s="135"/>
      <c r="E76" s="28"/>
      <c r="F76" s="28"/>
    </row>
    <row r="77" spans="1:6" ht="14.4" x14ac:dyDescent="0.25">
      <c r="A77" s="28" t="str">
        <f>'Master Price List'!A947</f>
        <v>WG-EXP18-SET</v>
      </c>
      <c r="B77" s="28" t="str">
        <f>'Master Price List'!B947</f>
        <v>2018-19  Expedition driver and passeger side vertical bar window guards</v>
      </c>
      <c r="C77" s="135">
        <f>'Master Price List'!C947</f>
        <v>285</v>
      </c>
      <c r="D77" s="135">
        <f t="shared" si="1"/>
        <v>270.75</v>
      </c>
      <c r="E77" s="28"/>
      <c r="F77" s="28"/>
    </row>
    <row r="78" spans="1:6" ht="14.4" x14ac:dyDescent="0.25">
      <c r="A78" s="28"/>
      <c r="B78" s="28"/>
      <c r="C78" s="135"/>
      <c r="D78" s="135"/>
      <c r="E78" s="28"/>
      <c r="F78" s="28"/>
    </row>
    <row r="79" spans="1:6" ht="14.4" x14ac:dyDescent="0.25">
      <c r="A79" s="19" t="s">
        <v>666</v>
      </c>
      <c r="B79" s="28"/>
      <c r="C79" s="135"/>
      <c r="D79" s="135"/>
      <c r="E79" s="28"/>
      <c r="F79" s="28"/>
    </row>
    <row r="80" spans="1:6" ht="14.4" x14ac:dyDescent="0.25">
      <c r="A80" s="28" t="str">
        <f>'Master Price List'!A1066</f>
        <v>DP-EXP18-SET</v>
      </c>
      <c r="B80" s="28" t="str">
        <f>'Master Price List'!B1066</f>
        <v>2018-19 Expedition driver and passenger side steel door panel set</v>
      </c>
      <c r="C80" s="135">
        <f>'Master Price List'!C1066</f>
        <v>295</v>
      </c>
      <c r="D80" s="135">
        <f t="shared" si="1"/>
        <v>280.25</v>
      </c>
      <c r="E80" s="28"/>
      <c r="F80" s="28"/>
    </row>
    <row r="81" spans="1:6" ht="14.4" x14ac:dyDescent="0.25">
      <c r="A81" s="28"/>
      <c r="B81" s="28"/>
      <c r="C81" s="135"/>
      <c r="D81" s="135"/>
      <c r="E81" s="28"/>
      <c r="F81" s="28"/>
    </row>
    <row r="82" spans="1:6" ht="14.4" x14ac:dyDescent="0.25">
      <c r="A82" s="19" t="s">
        <v>1386</v>
      </c>
      <c r="B82" s="28"/>
      <c r="C82" s="136"/>
      <c r="D82" s="135"/>
      <c r="E82" s="28"/>
      <c r="F82" s="28"/>
    </row>
    <row r="83" spans="1:6" ht="14.4" x14ac:dyDescent="0.25">
      <c r="A83" s="28" t="str">
        <f>'Master Price List'!A710</f>
        <v>GM-SGL-MNT</v>
      </c>
      <c r="B83" s="28" t="str">
        <f>'Master Price List'!B710</f>
        <v xml:space="preserve">Single weapon mount with adjustability and no access to weapon lock wires.  Weapon locks sold separately. </v>
      </c>
      <c r="C83" s="135">
        <f>'Master Price List'!C710</f>
        <v>204</v>
      </c>
      <c r="D83" s="135">
        <f t="shared" si="1"/>
        <v>193.8</v>
      </c>
      <c r="E83" s="28"/>
      <c r="F83" s="28"/>
    </row>
    <row r="84" spans="1:6" ht="14.4" x14ac:dyDescent="0.25">
      <c r="A84" s="28" t="str">
        <f>'Master Price List'!A711</f>
        <v>GM-SGRF-MNT</v>
      </c>
      <c r="B84" s="28" t="str">
        <f>'Master Price List'!B711</f>
        <v>Dual weapon mount with adjustability and no access to weapon lock wires.  Weapon locks sold separately.</v>
      </c>
      <c r="C84" s="135">
        <f>'Master Price List'!C711</f>
        <v>288</v>
      </c>
      <c r="D84" s="135">
        <f t="shared" si="1"/>
        <v>273.60000000000002</v>
      </c>
      <c r="E84" s="28"/>
      <c r="F84" s="28"/>
    </row>
    <row r="85" spans="1:6" ht="14.4" x14ac:dyDescent="0.25">
      <c r="A85" s="28"/>
      <c r="B85" s="28"/>
      <c r="C85" s="135"/>
      <c r="D85" s="135"/>
      <c r="E85" s="28"/>
      <c r="F85" s="28"/>
    </row>
    <row r="86" spans="1:6" ht="14.4" x14ac:dyDescent="0.25">
      <c r="A86" s="40" t="s">
        <v>1387</v>
      </c>
      <c r="B86" s="28"/>
      <c r="C86" s="136"/>
      <c r="D86" s="135"/>
      <c r="E86" s="28"/>
      <c r="F86" s="28"/>
    </row>
    <row r="87" spans="1:6" ht="14.4" x14ac:dyDescent="0.25">
      <c r="A87" s="28" t="str">
        <f>'Master Price List'!A713</f>
        <v>GM-B-SC1-BKT</v>
      </c>
      <c r="B87" s="28" t="str">
        <f>'Master Price List'!B713</f>
        <v>Bracket for shotgun lock (Santa Cruz, Overland, Big Sky)</v>
      </c>
      <c r="C87" s="135">
        <f>'Master Price List'!C713</f>
        <v>80</v>
      </c>
      <c r="D87" s="135">
        <f t="shared" si="1"/>
        <v>76</v>
      </c>
      <c r="E87" s="28"/>
      <c r="F87" s="28"/>
    </row>
    <row r="88" spans="1:6" ht="14.4" x14ac:dyDescent="0.25">
      <c r="A88" s="28" t="str">
        <f>'Master Price List'!A714</f>
        <v>GM-B-SC1AR-BKT</v>
      </c>
      <c r="B88" s="28" t="str">
        <f>'Master Price List'!B714</f>
        <v>Bracket for AR gun lock (Santa Cruz, Overland, Big Sky)</v>
      </c>
      <c r="C88" s="135">
        <f>'Master Price List'!C714</f>
        <v>90</v>
      </c>
      <c r="D88" s="135">
        <f t="shared" si="1"/>
        <v>85.5</v>
      </c>
      <c r="E88" s="28"/>
      <c r="F88" s="28"/>
    </row>
    <row r="89" spans="1:6" ht="14.4" x14ac:dyDescent="0.25">
      <c r="A89" s="28" t="str">
        <f>'Master Price List'!A715</f>
        <v>GM-B-SC5-BKT</v>
      </c>
      <c r="B89" s="28" t="str">
        <f>'Master Price List'!B715</f>
        <v>Bracket for universal gun lock (SC-5-XL, SC-6 by Santa Cruz)</v>
      </c>
      <c r="C89" s="135">
        <f>'Master Price List'!C715</f>
        <v>80</v>
      </c>
      <c r="D89" s="135">
        <f t="shared" si="1"/>
        <v>76</v>
      </c>
      <c r="E89" s="28"/>
      <c r="F89" s="28"/>
    </row>
    <row r="90" spans="1:6" ht="14.4" x14ac:dyDescent="0.25">
      <c r="A90" s="28" t="str">
        <f>'Master Price List'!A716</f>
        <v>GM-B-OP-SC5-BKT</v>
      </c>
      <c r="B90" s="28" t="str">
        <f>'Master Price List'!B716</f>
        <v>Off-set bracket for universal hand-cuff style gun lock (Santa Cruz).   More room for optics on rifle.</v>
      </c>
      <c r="C90" s="135">
        <f>'Master Price List'!C716</f>
        <v>95</v>
      </c>
      <c r="D90" s="135">
        <f t="shared" si="1"/>
        <v>90.25</v>
      </c>
      <c r="E90" s="28"/>
      <c r="F90" s="28"/>
    </row>
    <row r="91" spans="1:6" ht="14.4" x14ac:dyDescent="0.25">
      <c r="A91" s="28"/>
      <c r="B91" s="28"/>
      <c r="C91" s="135"/>
      <c r="D91" s="135"/>
      <c r="E91" s="28"/>
      <c r="F91" s="28"/>
    </row>
    <row r="92" spans="1:6" s="28" customFormat="1" ht="14.4" x14ac:dyDescent="0.25">
      <c r="A92" s="19" t="s">
        <v>1146</v>
      </c>
      <c r="B92" s="42"/>
      <c r="C92" s="135"/>
      <c r="D92" s="135"/>
    </row>
    <row r="93" spans="1:6" s="28" customFormat="1" ht="14.4" x14ac:dyDescent="0.25">
      <c r="A93" s="28" t="str">
        <f>'Master Price List'!A720</f>
        <v>GL-SC1</v>
      </c>
      <c r="B93" s="36" t="str">
        <f>'Master Price List'!B720</f>
        <v>Shotgun lock w/No. 2 key</v>
      </c>
      <c r="C93" s="135">
        <f>'Master Price List'!C720</f>
        <v>136</v>
      </c>
      <c r="D93" s="135">
        <f t="shared" si="1"/>
        <v>129.19999999999999</v>
      </c>
    </row>
    <row r="94" spans="1:6" s="28" customFormat="1" ht="14.4" x14ac:dyDescent="0.25">
      <c r="A94" s="28" t="str">
        <f>'Master Price List'!A722</f>
        <v>GL-SC1/AR</v>
      </c>
      <c r="B94" s="36" t="str">
        <f>'Master Price List'!B722</f>
        <v>AR15 weapon lock w/No. 2 key</v>
      </c>
      <c r="C94" s="135">
        <f>'Master Price List'!C722</f>
        <v>172</v>
      </c>
      <c r="D94" s="135">
        <f t="shared" si="1"/>
        <v>163.4</v>
      </c>
    </row>
    <row r="95" spans="1:6" s="28" customFormat="1" ht="14.4" x14ac:dyDescent="0.25">
      <c r="B95" s="48" t="str">
        <f>'Master Price List'!B724</f>
        <v>Above locks also can be ordered with barrel key</v>
      </c>
      <c r="C95" s="135"/>
      <c r="D95" s="135"/>
    </row>
    <row r="96" spans="1:6" s="28" customFormat="1" ht="14.4" x14ac:dyDescent="0.25">
      <c r="A96" s="28" t="str">
        <f>'Master Price List'!A725</f>
        <v>GL-SC-6</v>
      </c>
      <c r="B96" s="36" t="str">
        <f>'Master Price List'!B725</f>
        <v>Universal weapon lock</v>
      </c>
      <c r="C96" s="135">
        <f>'Master Price List'!C725</f>
        <v>205</v>
      </c>
      <c r="D96" s="135">
        <f t="shared" si="1"/>
        <v>194.75</v>
      </c>
    </row>
    <row r="97" spans="1:6" s="28" customFormat="1" ht="14.4" x14ac:dyDescent="0.25">
      <c r="B97" s="48" t="str">
        <f>'Master Price List'!$B$727</f>
        <v xml:space="preserve">Above lock can be ordered w/#2 key, #3 key, barrel key, public key or handcuff key lock (key not included) </v>
      </c>
      <c r="C97" s="135"/>
      <c r="D97" s="135"/>
    </row>
    <row r="98" spans="1:6" s="28" customFormat="1" ht="14.4" x14ac:dyDescent="0.25">
      <c r="B98" s="48"/>
      <c r="C98" s="135"/>
      <c r="D98" s="135"/>
    </row>
    <row r="99" spans="1:6" s="28" customFormat="1" ht="14.4" x14ac:dyDescent="0.25">
      <c r="A99" s="19" t="s">
        <v>1174</v>
      </c>
      <c r="B99" s="48"/>
      <c r="C99" s="135"/>
      <c r="D99" s="135"/>
    </row>
    <row r="100" spans="1:6" s="28" customFormat="1" ht="14.4" x14ac:dyDescent="0.25">
      <c r="A100" s="28" t="str">
        <f>'Master Price List'!A729</f>
        <v>GL-SC1201</v>
      </c>
      <c r="B100" s="36" t="str">
        <f>'Master Price List'!B729</f>
        <v>Insert for GL-SC1 weapon lock (for barrel)</v>
      </c>
      <c r="C100" s="135">
        <f>'Master Price List'!C729</f>
        <v>16</v>
      </c>
      <c r="D100" s="135">
        <f t="shared" si="1"/>
        <v>15.2</v>
      </c>
    </row>
    <row r="101" spans="1:6" s="28" customFormat="1" ht="14.4" x14ac:dyDescent="0.25">
      <c r="A101" s="28" t="str">
        <f>'Master Price List'!A731</f>
        <v>GL-SC6060</v>
      </c>
      <c r="B101" s="36" t="str">
        <f>'Master Price List'!B731</f>
        <v>Insert for GL-SC6 weapon lock (for barrel or muzzle down)</v>
      </c>
      <c r="C101" s="135">
        <f>'Master Price List'!C731</f>
        <v>42</v>
      </c>
      <c r="D101" s="135">
        <f t="shared" si="1"/>
        <v>39.9</v>
      </c>
    </row>
    <row r="102" spans="1:6" s="28" customFormat="1" ht="14.4" x14ac:dyDescent="0.25">
      <c r="B102" s="36"/>
      <c r="C102" s="135"/>
      <c r="D102" s="135"/>
    </row>
    <row r="103" spans="1:6" ht="14.4" x14ac:dyDescent="0.25">
      <c r="A103" s="19" t="str">
        <f>'Master Price List'!A1113</f>
        <v>EXPEDITION CARGO (REAR) PARTITIONS  (MOUNT INCLUDED IN PART NUMBER AND PRICE)</v>
      </c>
      <c r="C103" s="138"/>
      <c r="D103" s="135"/>
      <c r="E103" s="28"/>
      <c r="F103" s="28"/>
    </row>
    <row r="104" spans="1:6" ht="14.4" x14ac:dyDescent="0.25">
      <c r="A104" s="28"/>
      <c r="B104" s="19" t="str">
        <f>'Master Price List'!B1114</f>
        <v>Expedition - Airbag-Tested, three-sided cargo cage design</v>
      </c>
      <c r="C104" s="139"/>
      <c r="D104" s="135"/>
      <c r="E104" s="28"/>
      <c r="F104" s="28"/>
    </row>
    <row r="105" spans="1:6" ht="14.4" x14ac:dyDescent="0.25">
      <c r="A105" s="28" t="str">
        <f>'Master Price List'!A1115</f>
        <v xml:space="preserve">TP-EXP18-R </v>
      </c>
      <c r="B105" s="28" t="str">
        <f>'Master Price List'!B1115</f>
        <v>2018 Expedition rear partition three-sided design</v>
      </c>
      <c r="C105" s="139">
        <f>'Master Price List'!C1115</f>
        <v>650</v>
      </c>
      <c r="D105" s="135">
        <f t="shared" si="1"/>
        <v>617.5</v>
      </c>
      <c r="E105" s="28"/>
      <c r="F105" s="28"/>
    </row>
    <row r="106" spans="1:6" ht="14.4" x14ac:dyDescent="0.25">
      <c r="A106" s="28" t="str">
        <f>'Master Price List'!A1116</f>
        <v>TP-EXP18-RL</v>
      </c>
      <c r="B106" s="28" t="str">
        <f>'Master Price List'!B1116</f>
        <v>2018 Expedition rear partition with all-polycarbonate window, square-hole side walls</v>
      </c>
      <c r="C106" s="139">
        <f>'Master Price List'!C1116</f>
        <v>725</v>
      </c>
      <c r="D106" s="135">
        <f t="shared" si="1"/>
        <v>688.75</v>
      </c>
      <c r="E106" s="28"/>
      <c r="F106" s="28"/>
    </row>
    <row r="107" spans="1:6" ht="14.4" x14ac:dyDescent="0.25">
      <c r="A107" s="28" t="str">
        <f>'Master Price List'!A1117</f>
        <v>TP-EXP18-FX</v>
      </c>
      <c r="B107" s="28" t="str">
        <f>'Master Price List'!B1117</f>
        <v>2018 Expedition rear partition, squar-hole window, driver-side fire ext. compartments</v>
      </c>
      <c r="C107" s="135">
        <f>'Master Price List'!C1117</f>
        <v>700</v>
      </c>
      <c r="D107" s="135">
        <f t="shared" si="1"/>
        <v>665</v>
      </c>
      <c r="E107" s="28"/>
      <c r="F107" s="28"/>
    </row>
    <row r="108" spans="1:6" ht="14.4" x14ac:dyDescent="0.25">
      <c r="A108" s="28"/>
      <c r="B108" s="28"/>
      <c r="C108" s="135"/>
      <c r="D108" s="135"/>
      <c r="E108" s="28"/>
      <c r="F108" s="28"/>
    </row>
    <row r="109" spans="1:6" ht="14.4" x14ac:dyDescent="0.25">
      <c r="A109" s="19" t="s">
        <v>1248</v>
      </c>
      <c r="B109" s="28"/>
      <c r="C109" s="135"/>
      <c r="D109" s="135"/>
      <c r="E109" s="28"/>
      <c r="F109" s="28"/>
    </row>
    <row r="110" spans="1:6" ht="14.4" x14ac:dyDescent="0.25">
      <c r="A110" s="28" t="str">
        <f>'Master Price List'!A1035</f>
        <v>AC-EXP18-HATCH</v>
      </c>
      <c r="B110" s="28" t="str">
        <f>'Master Price List'!B1035</f>
        <v>2018-19  Expedition hatch window screen; Square-hole punched</v>
      </c>
      <c r="C110" s="135">
        <f>'Master Price List'!C1035</f>
        <v>175</v>
      </c>
      <c r="D110" s="135">
        <f t="shared" si="1"/>
        <v>166.25</v>
      </c>
      <c r="E110" s="28"/>
      <c r="F110" s="28"/>
    </row>
    <row r="111" spans="1:6" ht="14.4" x14ac:dyDescent="0.25">
      <c r="A111" s="28"/>
      <c r="B111" s="28"/>
      <c r="C111" s="135"/>
      <c r="D111" s="135"/>
      <c r="E111" s="28"/>
      <c r="F111" s="28"/>
    </row>
    <row r="112" spans="1:6" ht="14.4" x14ac:dyDescent="0.25">
      <c r="A112" s="87" t="s">
        <v>1993</v>
      </c>
      <c r="B112" s="28"/>
      <c r="C112" s="135"/>
      <c r="D112" s="135"/>
      <c r="E112" s="28"/>
      <c r="F112" s="28"/>
    </row>
    <row r="113" spans="1:6" ht="14.4" x14ac:dyDescent="0.25">
      <c r="A113" s="28" t="str">
        <f>'Master Price List'!A1415</f>
        <v>AC-CP-EXP18-MNT</v>
      </c>
      <c r="B113" s="28" t="str">
        <f>'Master Price List'!B1415</f>
        <v>2018-19  Expedition cargo mount, 5-piece system. *Does not allow access to spare tire.</v>
      </c>
      <c r="C113" s="135">
        <f>'Master Price List'!C1415</f>
        <v>450</v>
      </c>
      <c r="D113" s="135">
        <f t="shared" si="1"/>
        <v>427.5</v>
      </c>
      <c r="E113" s="28"/>
      <c r="F113" s="28"/>
    </row>
    <row r="114" spans="1:6" ht="14.4" x14ac:dyDescent="0.25">
      <c r="A114" s="28" t="str">
        <f>'Master Price List'!A1416</f>
        <v>AC-CP-EXP18-MAX-MNT</v>
      </c>
      <c r="B114" s="28" t="str">
        <f>'Master Price List'!B1416</f>
        <v xml:space="preserve">2018-19  Expedition cargo mount, 5-piece system. </v>
      </c>
      <c r="C114" s="135">
        <f>'Master Price List'!C1416</f>
        <v>450</v>
      </c>
      <c r="D114" s="135">
        <f>'Master Price List'!D1416</f>
        <v>427.5</v>
      </c>
      <c r="E114" s="28"/>
      <c r="F114" s="28"/>
    </row>
    <row r="115" spans="1:6" ht="14.4" x14ac:dyDescent="0.25">
      <c r="A115" s="28"/>
      <c r="B115" s="28"/>
      <c r="C115" s="135"/>
      <c r="D115" s="135"/>
      <c r="E115" s="28"/>
      <c r="F115" s="28"/>
    </row>
    <row r="116" spans="1:6" ht="14.4" x14ac:dyDescent="0.25">
      <c r="A116" s="49" t="s">
        <v>1212</v>
      </c>
      <c r="B116" s="40"/>
      <c r="C116" s="137"/>
      <c r="D116" s="135"/>
      <c r="E116" s="28"/>
      <c r="F116" s="28"/>
    </row>
    <row r="117" spans="1:6" ht="14.4" x14ac:dyDescent="0.25">
      <c r="A117" s="40" t="str">
        <f>'Master Price List'!A1296</f>
        <v>CP-GUNBOX-10</v>
      </c>
      <c r="B117" s="40" t="str">
        <f>'Master Price List'!B1296</f>
        <v>48.5" W x 22.75" L x 10" H w/2 DL locking handles.</v>
      </c>
      <c r="C117" s="137">
        <f>'Master Price List'!C1296</f>
        <v>1342</v>
      </c>
      <c r="D117" s="135">
        <f t="shared" si="1"/>
        <v>1274.9000000000001</v>
      </c>
      <c r="E117" s="28"/>
      <c r="F117" s="28"/>
    </row>
    <row r="118" spans="1:6" ht="14.4" x14ac:dyDescent="0.25">
      <c r="A118" s="40" t="str">
        <f>'Master Price List'!A1303</f>
        <v>CP-483512-PB</v>
      </c>
      <c r="B118" s="40" t="str">
        <f>'Master Price List'!B1303</f>
        <v>48" W x 35" L x 12" H w/PB lock, 2 DL locking handles.  Carpet top.</v>
      </c>
      <c r="C118" s="137">
        <f>'Master Price List'!C1303</f>
        <v>2100</v>
      </c>
      <c r="D118" s="135">
        <f t="shared" si="1"/>
        <v>1995</v>
      </c>
      <c r="E118" s="28"/>
      <c r="F118" s="28"/>
    </row>
    <row r="119" spans="1:6" ht="14.4" x14ac:dyDescent="0.25">
      <c r="A119" s="40" t="str">
        <f>'Master Price List'!A1305</f>
        <v>CP-GB484012-PB</v>
      </c>
      <c r="B119" s="40" t="str">
        <f>'Master Price List'!B1305</f>
        <v>48" W x 40" L x 12" H w/PB lock, 2 DL locking handles.  Carpet top.</v>
      </c>
      <c r="C119" s="137">
        <f>'Master Price List'!C1305</f>
        <v>2450</v>
      </c>
      <c r="D119" s="135">
        <f t="shared" si="1"/>
        <v>2327.5</v>
      </c>
      <c r="E119" s="28"/>
      <c r="F119" s="28"/>
    </row>
    <row r="120" spans="1:6" ht="14.4" x14ac:dyDescent="0.25">
      <c r="A120" s="40"/>
      <c r="B120" s="49" t="s">
        <v>1213</v>
      </c>
      <c r="C120" s="137"/>
      <c r="D120" s="135"/>
      <c r="E120" s="28"/>
      <c r="F120" s="28"/>
    </row>
    <row r="121" spans="1:6" ht="14.4" x14ac:dyDescent="0.25">
      <c r="A121" s="40" t="str">
        <f>'Master Price List'!A1317</f>
        <v>CP-2DRAWER</v>
      </c>
      <c r="B121" s="40" t="str">
        <f>'Master Price List'!B1317</f>
        <v>48.5" W x 22" L x 11" H w/ T-handle lock; 2 drawers side by side</v>
      </c>
      <c r="C121" s="137">
        <f>'Master Price List'!C1317</f>
        <v>2216</v>
      </c>
      <c r="D121" s="135">
        <f t="shared" si="1"/>
        <v>2105.1999999999998</v>
      </c>
      <c r="E121" s="28"/>
      <c r="F121" s="28"/>
    </row>
    <row r="122" spans="1:6" ht="14.4" x14ac:dyDescent="0.25">
      <c r="A122" s="40" t="str">
        <f>'Master Price List'!A1318</f>
        <v>CP-2DRAWER-PBK</v>
      </c>
      <c r="B122" s="40" t="str">
        <f>'Master Price List'!B1318</f>
        <v>48.5" W x 22" L x 11" H w/ push button lock w/ key override; 2 drawers side by side</v>
      </c>
      <c r="C122" s="137">
        <f>'Master Price List'!C1318</f>
        <v>3033</v>
      </c>
      <c r="D122" s="135">
        <f t="shared" si="1"/>
        <v>2881.35</v>
      </c>
      <c r="E122" s="28"/>
      <c r="F122" s="28"/>
    </row>
    <row r="123" spans="1:6" ht="14.4" x14ac:dyDescent="0.25">
      <c r="A123" s="40"/>
      <c r="B123" s="40"/>
      <c r="C123" s="137"/>
      <c r="D123" s="135"/>
      <c r="E123" s="28"/>
      <c r="F123" s="28"/>
    </row>
    <row r="124" spans="1:6" ht="14.4" x14ac:dyDescent="0.25">
      <c r="A124" s="49" t="s">
        <v>637</v>
      </c>
      <c r="B124" s="40"/>
      <c r="C124" s="137"/>
      <c r="D124" s="135"/>
      <c r="E124" s="28"/>
      <c r="F124" s="28"/>
    </row>
    <row r="125" spans="1:6" ht="14.4" x14ac:dyDescent="0.25">
      <c r="A125" s="40"/>
      <c r="B125" s="49" t="str">
        <f>'Master Price List'!B1363</f>
        <v>Full-Size Command Posts (Tahoe, Suburban, Expedition, Trucks)</v>
      </c>
      <c r="C125" s="137"/>
      <c r="D125" s="135"/>
      <c r="E125" s="28"/>
      <c r="F125" s="28"/>
    </row>
    <row r="126" spans="1:6" ht="14.4" x14ac:dyDescent="0.25">
      <c r="A126" s="40" t="str">
        <f>'Master Price List'!A1364</f>
        <v>CP-2SU95</v>
      </c>
      <c r="B126" s="40" t="str">
        <f>'Master Price List'!B1364</f>
        <v>48.5" W x 22" L x 18" H; 3-drawer module (2 storage drawers, 1 file drawer, 10" FP mounting area).  FPs incl.</v>
      </c>
      <c r="C126" s="137">
        <f>'Master Price List'!C1364</f>
        <v>6708</v>
      </c>
      <c r="D126" s="135">
        <f t="shared" si="1"/>
        <v>6372.6</v>
      </c>
      <c r="E126" s="28"/>
      <c r="F126" s="28"/>
    </row>
    <row r="127" spans="1:6" ht="14.4" x14ac:dyDescent="0.25">
      <c r="A127" s="40"/>
      <c r="B127" s="90"/>
      <c r="C127" s="137"/>
      <c r="D127" s="135"/>
      <c r="E127" s="28"/>
      <c r="F127" s="28"/>
    </row>
    <row r="128" spans="1:6" ht="14.4" x14ac:dyDescent="0.25">
      <c r="A128" s="49" t="s">
        <v>1182</v>
      </c>
      <c r="B128" s="40"/>
      <c r="C128" s="137"/>
      <c r="D128" s="135"/>
      <c r="E128" s="28"/>
      <c r="F128" s="28"/>
    </row>
    <row r="129" spans="1:6" ht="14.4" x14ac:dyDescent="0.25">
      <c r="A129" s="40" t="str">
        <f>'Master Price List'!A1404</f>
        <v>CP-FSWB-GS</v>
      </c>
      <c r="B129" s="40" t="str">
        <f>'Master Price List'!B1404</f>
        <v>36" W x 16" L, Pop-up whiteboard, mounts to top of full-size command post</v>
      </c>
      <c r="C129" s="137">
        <f>'Master Price List'!C1404</f>
        <v>816</v>
      </c>
      <c r="D129" s="135">
        <f t="shared" ref="D129:D138" si="2">C129-(C129*$D$1)</f>
        <v>775.2</v>
      </c>
      <c r="E129" s="28"/>
      <c r="F129" s="28"/>
    </row>
    <row r="130" spans="1:6" ht="14.4" x14ac:dyDescent="0.25">
      <c r="A130" s="40" t="str">
        <f>'Master Price List'!A1406</f>
        <v>CP-FSWB-GS-SH</v>
      </c>
      <c r="B130" s="40" t="str">
        <f>'Master Price List'!B1406</f>
        <v>36" W x 12" L, Low-profile pop-up whiteboard (use when command post sits on gun box)</v>
      </c>
      <c r="C130" s="137">
        <f>'Master Price List'!C1406</f>
        <v>816</v>
      </c>
      <c r="D130" s="135">
        <f t="shared" si="2"/>
        <v>775.2</v>
      </c>
      <c r="E130" s="28"/>
      <c r="F130" s="28"/>
    </row>
    <row r="131" spans="1:6" ht="14.4" x14ac:dyDescent="0.25">
      <c r="A131" s="40"/>
      <c r="B131" s="49" t="s">
        <v>1996</v>
      </c>
      <c r="C131" s="137"/>
      <c r="D131" s="135"/>
      <c r="E131" s="28"/>
      <c r="F131" s="28"/>
    </row>
    <row r="132" spans="1:6" ht="14.4" x14ac:dyDescent="0.25">
      <c r="A132" s="40" t="str">
        <f>'Master Price List'!A1408</f>
        <v>CP-2SUAC</v>
      </c>
      <c r="B132" s="40" t="str">
        <f>'Master Price List'!B1408</f>
        <v>38.2" W x 18" L x 2.5" H; Top-mounted, slides out and down in front of command post</v>
      </c>
      <c r="C132" s="137">
        <f>'Master Price List'!C1408</f>
        <v>817</v>
      </c>
      <c r="D132" s="135">
        <f t="shared" si="2"/>
        <v>776.15</v>
      </c>
      <c r="E132" s="28"/>
      <c r="F132" s="28"/>
    </row>
    <row r="133" spans="1:6" ht="14.4" x14ac:dyDescent="0.25">
      <c r="A133" s="40"/>
      <c r="B133" s="40"/>
      <c r="C133" s="137"/>
      <c r="D133" s="135"/>
      <c r="E133" s="28"/>
      <c r="F133" s="28"/>
    </row>
    <row r="134" spans="1:6" ht="14.4" x14ac:dyDescent="0.25">
      <c r="A134" s="49" t="s">
        <v>1997</v>
      </c>
      <c r="B134" s="40"/>
      <c r="C134" s="137"/>
      <c r="D134" s="135"/>
      <c r="E134" s="28"/>
      <c r="F134" s="28"/>
    </row>
    <row r="135" spans="1:6" ht="14.4" x14ac:dyDescent="0.25">
      <c r="A135" s="40" t="str">
        <f>'Master Price List'!A339</f>
        <v>FP-EXP18-USB-DC</v>
      </c>
      <c r="B135" s="40" t="str">
        <f>'Master Price List'!B339</f>
        <v>2" face plate to re-locate OEM USB and DC outlets to console</v>
      </c>
      <c r="C135" s="137">
        <f>'Master Price List'!C339</f>
        <v>30</v>
      </c>
      <c r="D135" s="135">
        <f t="shared" si="2"/>
        <v>28.5</v>
      </c>
      <c r="E135" s="28"/>
      <c r="F135" s="28"/>
    </row>
    <row r="136" spans="1:6" ht="14.4" x14ac:dyDescent="0.25">
      <c r="A136" s="40" t="str">
        <f>'Master Price List'!A340</f>
        <v>FP-USB-2DC</v>
      </c>
      <c r="B136" s="39" t="str">
        <f>'Master Price List'!B340</f>
        <v>2" face plate pre-punched w/ holes for (2) DC outlets &amp; (1) dual-port USB module</v>
      </c>
      <c r="C136" s="137">
        <f>'Master Price List'!C340</f>
        <v>68</v>
      </c>
      <c r="D136" s="135">
        <f t="shared" si="2"/>
        <v>64.599999999999994</v>
      </c>
      <c r="E136" s="28"/>
      <c r="F136" s="28"/>
    </row>
    <row r="137" spans="1:6" ht="14.4" x14ac:dyDescent="0.25">
      <c r="A137" s="28" t="str">
        <f>'Master Price List'!A348</f>
        <v>FP-DECORA</v>
      </c>
      <c r="B137" s="40" t="str">
        <f>'Master Price List'!B348</f>
        <v>2" face plate w/ (1) AC duplex outlet cut-out. Includes duplex outlet.</v>
      </c>
      <c r="C137" s="137">
        <f>'Master Price List'!C348</f>
        <v>40</v>
      </c>
      <c r="D137" s="135">
        <f t="shared" si="2"/>
        <v>38</v>
      </c>
      <c r="E137" s="28"/>
      <c r="F137" s="28"/>
    </row>
    <row r="138" spans="1:6" ht="14.4" x14ac:dyDescent="0.25">
      <c r="A138" s="28" t="str">
        <f>'Master Price List'!A354</f>
        <v>FP-AP3</v>
      </c>
      <c r="B138" s="40" t="str">
        <f>'Master Price List'!B354</f>
        <v>3" face plate w/ (2) DC outlet holes</v>
      </c>
      <c r="C138" s="137">
        <f>'Master Price List'!C354</f>
        <v>26</v>
      </c>
      <c r="D138" s="135">
        <f t="shared" si="2"/>
        <v>24.7</v>
      </c>
      <c r="E138" s="28"/>
      <c r="F138" s="28"/>
    </row>
    <row r="139" spans="1:6" ht="14.4" x14ac:dyDescent="0.25">
      <c r="A139" s="28"/>
      <c r="B139" s="40"/>
      <c r="C139" s="41"/>
    </row>
    <row r="140" spans="1:6" ht="14.4" x14ac:dyDescent="0.25">
      <c r="A140" s="28"/>
      <c r="B140" s="40"/>
      <c r="C140" s="41"/>
    </row>
    <row r="141" spans="1:6" ht="14.4" x14ac:dyDescent="0.25">
      <c r="A141" s="28"/>
      <c r="B141" s="40"/>
      <c r="C141" s="41"/>
    </row>
    <row r="142" spans="1:6" ht="14.4" x14ac:dyDescent="0.25">
      <c r="A142" s="28"/>
      <c r="B142" s="40"/>
      <c r="C142" s="41"/>
    </row>
    <row r="143" spans="1:6" ht="14.4" x14ac:dyDescent="0.25">
      <c r="A143" s="28"/>
      <c r="B143" s="40"/>
      <c r="C143" s="41"/>
    </row>
    <row r="144" spans="1:6" ht="14.4" x14ac:dyDescent="0.25">
      <c r="A144" s="28"/>
      <c r="B144" s="40"/>
      <c r="C144" s="41"/>
    </row>
  </sheetData>
  <mergeCells count="2">
    <mergeCell ref="A21:B21"/>
    <mergeCell ref="A22:B22"/>
  </mergeCells>
  <hyperlinks>
    <hyperlink ref="A1" location="TOC!A1" display="TOC" xr:uid="{E6D6EA57-2A39-4DA4-A7CC-ED98E45C29EC}"/>
  </hyperlinks>
  <pageMargins left="0.25" right="0.25" top="0.75" bottom="0.75" header="0.3" footer="0.3"/>
  <pageSetup scale="75" orientation="portrait" horizontalDpi="4294967293" verticalDpi="4294967293" r:id="rId1"/>
  <headerFooter>
    <oddFooter>&amp;L&amp;"Arial,Italic"Rev. 06/04/2019 ea&amp;CPage &amp;P</oddFooter>
  </headerFooter>
  <rowBreaks count="2" manualBreakCount="2">
    <brk id="72" max="16383" man="1"/>
    <brk id="115"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94"/>
  <sheetViews>
    <sheetView topLeftCell="C1" zoomScale="145" zoomScaleNormal="145" workbookViewId="0">
      <pane ySplit="1" topLeftCell="A2" activePane="bottomLeft" state="frozen"/>
      <selection pane="bottomLeft" activeCell="F6" sqref="F6"/>
    </sheetView>
  </sheetViews>
  <sheetFormatPr defaultColWidth="9.109375" defaultRowHeight="13.8" x14ac:dyDescent="0.25"/>
  <cols>
    <col min="1" max="1" width="20.44140625" style="27" customWidth="1"/>
    <col min="2" max="2" width="112.88671875" style="27" customWidth="1"/>
    <col min="3" max="3" width="10" style="60" bestFit="1" customWidth="1"/>
    <col min="4" max="4" width="12.33203125" style="27" customWidth="1"/>
    <col min="5" max="5" width="17.5546875" style="27" bestFit="1" customWidth="1"/>
    <col min="6" max="7" width="10" style="27" bestFit="1" customWidth="1"/>
    <col min="8" max="16384" width="9.109375" style="27"/>
  </cols>
  <sheetData>
    <row r="1" spans="1:5" ht="15.6" x14ac:dyDescent="0.25">
      <c r="A1" s="24" t="s">
        <v>1285</v>
      </c>
      <c r="B1" s="8" t="s">
        <v>2379</v>
      </c>
      <c r="C1" s="25"/>
      <c r="D1" s="26">
        <v>0.05</v>
      </c>
    </row>
    <row r="2" spans="1:5" ht="14.4" x14ac:dyDescent="0.25">
      <c r="A2" s="29" t="s">
        <v>384</v>
      </c>
      <c r="B2" s="29" t="s">
        <v>383</v>
      </c>
      <c r="C2" s="31" t="s">
        <v>1063</v>
      </c>
      <c r="D2" s="55" t="s">
        <v>381</v>
      </c>
      <c r="E2" s="56"/>
    </row>
    <row r="3" spans="1:5" ht="14.4" x14ac:dyDescent="0.25">
      <c r="A3" s="39"/>
      <c r="B3" s="39"/>
      <c r="C3" s="41"/>
    </row>
    <row r="4" spans="1:5" ht="14.4" x14ac:dyDescent="0.25">
      <c r="A4" s="19" t="s">
        <v>668</v>
      </c>
      <c r="B4" s="19" t="s">
        <v>1191</v>
      </c>
      <c r="C4" s="57"/>
      <c r="D4" s="37"/>
    </row>
    <row r="5" spans="1:5" ht="14.4" x14ac:dyDescent="0.25">
      <c r="A5" s="28" t="str">
        <f>'Master Price List'!A181</f>
        <v>AC-F150-15</v>
      </c>
      <c r="B5" s="28" t="str">
        <f>'Master Price List'!B181</f>
        <v>2015-19 Ford F-150/2017 F-250-550; For applications where center seat is removed</v>
      </c>
      <c r="C5" s="126">
        <f>'Master Price List'!C181</f>
        <v>162</v>
      </c>
      <c r="D5" s="126">
        <f>C5-(C5*$D$1)</f>
        <v>153.9</v>
      </c>
    </row>
    <row r="6" spans="1:5" ht="14.4" x14ac:dyDescent="0.25">
      <c r="A6" s="28" t="str">
        <f>'Master Price List'!A182</f>
        <v>AC-F150-15-MNT</v>
      </c>
      <c r="B6" s="28" t="str">
        <f>'Master Price List'!B182</f>
        <v>2015-19/F-150/2017 F250-550/ *2018 Expedition  floor plate; For bucket seat trucks or factory console removed</v>
      </c>
      <c r="C6" s="126">
        <f>'Master Price List'!C182</f>
        <v>173</v>
      </c>
      <c r="D6" s="126">
        <f>C6-(C6*$D$1)</f>
        <v>164.35</v>
      </c>
    </row>
    <row r="7" spans="1:5" ht="14.4" x14ac:dyDescent="0.25">
      <c r="A7" s="28"/>
      <c r="B7" s="28"/>
      <c r="C7" s="126"/>
      <c r="D7" s="126"/>
    </row>
    <row r="8" spans="1:5" ht="14.4" x14ac:dyDescent="0.25">
      <c r="A8" s="19" t="s">
        <v>1748</v>
      </c>
      <c r="B8" s="66"/>
      <c r="C8" s="126"/>
      <c r="D8" s="126"/>
    </row>
    <row r="9" spans="1:5" ht="14.4" x14ac:dyDescent="0.25">
      <c r="A9" s="28" t="str">
        <f>'Master Price List'!A144</f>
        <v>CC-MC-14</v>
      </c>
      <c r="B9" s="28" t="str">
        <f>'Master Price List'!B144</f>
        <v>MC 14" L-shape console:  7" slope/ 7" level</v>
      </c>
      <c r="C9" s="126">
        <f>'Master Price List'!C144</f>
        <v>448</v>
      </c>
      <c r="D9" s="126">
        <f t="shared" ref="D9:D12" si="0">C9-(C9*$D$1)</f>
        <v>425.6</v>
      </c>
    </row>
    <row r="10" spans="1:5" ht="14.4" x14ac:dyDescent="0.25">
      <c r="A10" s="28" t="str">
        <f>'Master Price List'!A146</f>
        <v>CC-MC-18</v>
      </c>
      <c r="B10" s="28" t="str">
        <f>'Master Price List'!B146</f>
        <v>MC 18" L-shape console; 7" slope/ 11" level</v>
      </c>
      <c r="C10" s="126">
        <f>'Master Price List'!C146</f>
        <v>479</v>
      </c>
      <c r="D10" s="126">
        <f t="shared" si="0"/>
        <v>455.05</v>
      </c>
    </row>
    <row r="11" spans="1:5" ht="14.4" x14ac:dyDescent="0.25">
      <c r="A11" s="28" t="str">
        <f>'Master Price List'!A148</f>
        <v>CC-MC-25</v>
      </c>
      <c r="B11" s="28" t="str">
        <f>'Master Price List'!B148</f>
        <v>MC 25" L-shape console; 7" slope/ 18" level</v>
      </c>
      <c r="C11" s="126">
        <f>'Master Price List'!C148</f>
        <v>540</v>
      </c>
      <c r="D11" s="126">
        <f t="shared" si="0"/>
        <v>513</v>
      </c>
    </row>
    <row r="12" spans="1:5" ht="14.4" x14ac:dyDescent="0.25">
      <c r="A12" s="28" t="str">
        <f>'Master Price List'!A82</f>
        <v>CC-PCFX14</v>
      </c>
      <c r="B12" s="28" t="str">
        <f>'Master Price List'!B82</f>
        <v>Universal 14" low-profile console; 3" slope/ 11" level; Computer deck; Will fit one long radio.</v>
      </c>
      <c r="C12" s="126">
        <f>'Master Price List'!C82</f>
        <v>470</v>
      </c>
      <c r="D12" s="126">
        <f t="shared" si="0"/>
        <v>446.5</v>
      </c>
    </row>
    <row r="13" spans="1:5" ht="14.4" x14ac:dyDescent="0.25">
      <c r="A13" s="28"/>
      <c r="B13" s="28"/>
      <c r="C13" s="126"/>
      <c r="D13" s="126"/>
    </row>
    <row r="14" spans="1:5" ht="14.4" x14ac:dyDescent="0.25">
      <c r="A14" s="19" t="s">
        <v>1747</v>
      </c>
      <c r="B14" s="28"/>
      <c r="C14" s="132"/>
      <c r="D14" s="126"/>
    </row>
    <row r="15" spans="1:5" ht="14.4" x14ac:dyDescent="0.25">
      <c r="A15" s="28" t="str">
        <f>'Master Price List'!A127</f>
        <v>CC-WBOS-16</v>
      </c>
      <c r="B15" s="28" t="str">
        <f>'Master Price List'!B127</f>
        <v>Universal SUV/truck 16" Wide-body open-storage console; 8" slope 8" level</v>
      </c>
      <c r="C15" s="126">
        <f>'Master Price List'!C127</f>
        <v>648</v>
      </c>
      <c r="D15" s="126">
        <f t="shared" ref="D15:D22" si="1">C15-(C15*$D$1)</f>
        <v>615.6</v>
      </c>
    </row>
    <row r="16" spans="1:5" ht="14.4" x14ac:dyDescent="0.25">
      <c r="A16" s="28" t="str">
        <f>'Master Price List'!A128</f>
        <v>CC-WBOS-20</v>
      </c>
      <c r="B16" s="28" t="str">
        <f>'Master Price List'!B128</f>
        <v>Universal SUV/truck 20" Wide-body open-storage console; 8" slope/ 12" level</v>
      </c>
      <c r="C16" s="126">
        <f>'Master Price List'!C128</f>
        <v>665</v>
      </c>
      <c r="D16" s="126">
        <f>C16-(C16*$D$1)</f>
        <v>631.75</v>
      </c>
    </row>
    <row r="17" spans="1:4" ht="14.4" x14ac:dyDescent="0.25">
      <c r="A17" s="28" t="str">
        <f>'Master Price List'!A129</f>
        <v>CC-WBOS-25</v>
      </c>
      <c r="B17" s="28" t="str">
        <f>'Master Price List'!B129</f>
        <v>Universal SUV/truck 25" Wide-body open-storage console; 8" slope/ 17" level</v>
      </c>
      <c r="C17" s="126">
        <f>'Master Price List'!C129</f>
        <v>686</v>
      </c>
      <c r="D17" s="126">
        <f t="shared" si="1"/>
        <v>651.70000000000005</v>
      </c>
    </row>
    <row r="18" spans="1:4" ht="14.4" x14ac:dyDescent="0.25">
      <c r="A18" s="28"/>
      <c r="B18" s="28"/>
      <c r="C18" s="126"/>
      <c r="D18" s="126"/>
    </row>
    <row r="19" spans="1:4" ht="14.4" x14ac:dyDescent="0.25">
      <c r="A19" s="19" t="s">
        <v>1171</v>
      </c>
      <c r="B19" s="28"/>
      <c r="C19" s="126"/>
      <c r="D19" s="126"/>
    </row>
    <row r="20" spans="1:4" ht="14.4" x14ac:dyDescent="0.25">
      <c r="A20" s="19" t="s">
        <v>1172</v>
      </c>
      <c r="B20" s="28"/>
      <c r="C20" s="126"/>
      <c r="D20" s="126"/>
    </row>
    <row r="21" spans="1:4" ht="14.4" x14ac:dyDescent="0.25">
      <c r="A21" s="28" t="str">
        <f>'Master Price List'!A630</f>
        <v>CM-F15-SL-LED</v>
      </c>
      <c r="B21" s="28" t="str">
        <f>'Master Price List'!B630</f>
        <v>2015-19 F-150 &amp; 2017 F-250 Ht. adjustable seat mnt w/slide arm &amp; docking station mount</v>
      </c>
      <c r="C21" s="126">
        <f>'Master Price List'!C630</f>
        <v>595</v>
      </c>
      <c r="D21" s="126">
        <f t="shared" si="1"/>
        <v>565.25</v>
      </c>
    </row>
    <row r="22" spans="1:4" ht="14.4" x14ac:dyDescent="0.25">
      <c r="A22" s="28" t="str">
        <f>'Master Price List'!A629</f>
        <v>CM-F15-SL-LT17</v>
      </c>
      <c r="B22" s="28" t="str">
        <f>'Master Price List'!B629</f>
        <v>2015-19 F-150 &amp; 2017 F-250 Ht. adjustable seat mnt w/slide arm &amp; wide laptop tray</v>
      </c>
      <c r="C22" s="126">
        <f>'Master Price List'!C629</f>
        <v>695</v>
      </c>
      <c r="D22" s="126">
        <f t="shared" si="1"/>
        <v>660.25</v>
      </c>
    </row>
    <row r="23" spans="1:4" ht="14.4" x14ac:dyDescent="0.25">
      <c r="A23" s="28"/>
      <c r="B23" s="28"/>
      <c r="C23" s="126"/>
      <c r="D23" s="126"/>
    </row>
    <row r="24" spans="1:4" ht="14.4" x14ac:dyDescent="0.25">
      <c r="A24" s="19" t="s">
        <v>661</v>
      </c>
      <c r="B24" s="28"/>
      <c r="C24" s="132"/>
      <c r="D24" s="126"/>
    </row>
    <row r="25" spans="1:4" ht="14.4" x14ac:dyDescent="0.25">
      <c r="A25" s="28" t="str">
        <f>'Master Price List'!A681</f>
        <v>CM-SDMT-SL-LED</v>
      </c>
      <c r="B25" s="28" t="str">
        <f>'Master Price List'!B681</f>
        <v>Console side ht. adj. mount w/slide arm for docking station</v>
      </c>
      <c r="C25" s="126">
        <f>'Master Price List'!C681</f>
        <v>480</v>
      </c>
      <c r="D25" s="126">
        <f t="shared" ref="D25:D26" si="2">C25-(C25*$D$1)</f>
        <v>456</v>
      </c>
    </row>
    <row r="26" spans="1:4" ht="14.4" x14ac:dyDescent="0.25">
      <c r="A26" s="28" t="str">
        <f>'Master Price List'!A682</f>
        <v>CM-SDMT-SL-LT17</v>
      </c>
      <c r="B26" s="28" t="str">
        <f>'Master Price List'!B682</f>
        <v>Console side ht. adj. mount w/slide arm for wide laptop tray</v>
      </c>
      <c r="C26" s="126">
        <f>'Master Price List'!C682</f>
        <v>593</v>
      </c>
      <c r="D26" s="126">
        <f t="shared" si="2"/>
        <v>563.35</v>
      </c>
    </row>
    <row r="27" spans="1:4" ht="14.4" x14ac:dyDescent="0.25">
      <c r="A27" s="28"/>
      <c r="B27" s="28"/>
      <c r="C27" s="126"/>
      <c r="D27" s="126"/>
    </row>
    <row r="28" spans="1:4" ht="14.4" x14ac:dyDescent="0.25">
      <c r="A28" s="19" t="s">
        <v>1173</v>
      </c>
      <c r="B28" s="28"/>
      <c r="C28" s="132"/>
      <c r="D28" s="126"/>
    </row>
    <row r="29" spans="1:4" ht="14.4" x14ac:dyDescent="0.25">
      <c r="A29" s="28" t="str">
        <f>'Master Price List'!A691</f>
        <v>CM-UMNT-SA-LED</v>
      </c>
      <c r="B29" s="28" t="str">
        <f>'Master Price List'!B691</f>
        <v xml:space="preserve">U bracket mnt w/swing arm for docking station </v>
      </c>
      <c r="C29" s="126">
        <f>'Master Price List'!C691</f>
        <v>320</v>
      </c>
      <c r="D29" s="126">
        <f t="shared" ref="D29:D32" si="3">C29-(C29*$D$1)</f>
        <v>304</v>
      </c>
    </row>
    <row r="30" spans="1:4" ht="14.4" x14ac:dyDescent="0.25">
      <c r="A30" s="28" t="str">
        <f>'Master Price List'!A693</f>
        <v>CM-UMNT-SA-LT17</v>
      </c>
      <c r="B30" s="28" t="str">
        <f>'Master Price List'!B693</f>
        <v>U bracket mnt w/swing arm for wide laptop tray</v>
      </c>
      <c r="C30" s="126">
        <f>'Master Price List'!C693</f>
        <v>420</v>
      </c>
      <c r="D30" s="126">
        <f t="shared" si="3"/>
        <v>399</v>
      </c>
    </row>
    <row r="31" spans="1:4" ht="14.4" x14ac:dyDescent="0.25">
      <c r="A31" s="28" t="str">
        <f>'Master Price List'!A705</f>
        <v>CM-UMSH-SL-LED</v>
      </c>
      <c r="B31" s="28" t="str">
        <f>'Master Price List'!B705</f>
        <v>Short U bracket mnt w/slide arm for docking station</v>
      </c>
      <c r="C31" s="126">
        <f>'Master Price List'!C705</f>
        <v>467</v>
      </c>
      <c r="D31" s="126">
        <f t="shared" si="3"/>
        <v>443.65</v>
      </c>
    </row>
    <row r="32" spans="1:4" ht="14.4" x14ac:dyDescent="0.25">
      <c r="A32" s="28" t="str">
        <f>'Master Price List'!A707</f>
        <v>CM-UMSH-SL-LT17</v>
      </c>
      <c r="B32" s="28" t="str">
        <f>'Master Price List'!B707</f>
        <v>Short U bracket mnt w/slide arm and wide laptop tray</v>
      </c>
      <c r="C32" s="126">
        <f>'Master Price List'!C707</f>
        <v>556</v>
      </c>
      <c r="D32" s="126">
        <f t="shared" si="3"/>
        <v>528.20000000000005</v>
      </c>
    </row>
    <row r="33" spans="1:4" ht="14.4" x14ac:dyDescent="0.25">
      <c r="A33" s="28"/>
      <c r="B33" s="28"/>
      <c r="C33" s="126"/>
      <c r="D33" s="126"/>
    </row>
    <row r="34" spans="1:4" s="59" customFormat="1" ht="14.4" x14ac:dyDescent="0.25">
      <c r="A34" s="42" t="s">
        <v>662</v>
      </c>
      <c r="B34" s="35"/>
      <c r="C34" s="132"/>
      <c r="D34" s="126"/>
    </row>
    <row r="35" spans="1:4" ht="14.4" x14ac:dyDescent="0.25">
      <c r="A35" s="28" t="str">
        <f>'Master Price List'!A596</f>
        <v>CM-LT-1500</v>
      </c>
      <c r="B35" s="28" t="str">
        <f>'Master Price List'!B596</f>
        <v>Deluxe laptop tray for computer up to 15"W x 11.5H;  use w/computer mount assemblies ending in -LED</v>
      </c>
      <c r="C35" s="126">
        <f>'Master Price List'!C596</f>
        <v>420</v>
      </c>
      <c r="D35" s="126">
        <f>C35-(C35*$D$1)</f>
        <v>399</v>
      </c>
    </row>
    <row r="36" spans="1:4" ht="14.4" x14ac:dyDescent="0.25">
      <c r="A36" s="28" t="str">
        <f>'Master Price List'!A597</f>
        <v>CM-LT-1600</v>
      </c>
      <c r="B36" s="28" t="str">
        <f>'Master Price List'!B597</f>
        <v>New! Deluxe laptop tray for computer up to 15"W x 11.5H; 3 lbs lighter than CM-LT-1500, use w/computer mount assemblies ending in -LED</v>
      </c>
      <c r="C36" s="126">
        <f>'Master Price List'!C597</f>
        <v>350</v>
      </c>
      <c r="D36" s="126">
        <f>C36-(C36*$D$1)</f>
        <v>332.5</v>
      </c>
    </row>
    <row r="37" spans="1:4" ht="14.4" x14ac:dyDescent="0.25">
      <c r="A37" s="28"/>
      <c r="B37" s="28"/>
      <c r="C37" s="126"/>
      <c r="D37" s="126"/>
    </row>
    <row r="38" spans="1:4" ht="14.4" x14ac:dyDescent="0.25">
      <c r="A38" s="19" t="s">
        <v>1175</v>
      </c>
      <c r="B38" s="28"/>
      <c r="C38" s="126"/>
      <c r="D38" s="126"/>
    </row>
    <row r="39" spans="1:4" ht="14.4" x14ac:dyDescent="0.25">
      <c r="A39" s="28" t="str">
        <f>'Master Price List'!A599</f>
        <v>AC-LT-SCR</v>
      </c>
      <c r="B39" s="28" t="str">
        <f>'Master Price List'!B599</f>
        <v>Laptop screen holder; compatible w/ TROY laptop trays</v>
      </c>
      <c r="C39" s="126">
        <f>'Master Price List'!C599</f>
        <v>75</v>
      </c>
      <c r="D39" s="126">
        <f>C39-(C39*$D$1)</f>
        <v>71.25</v>
      </c>
    </row>
    <row r="40" spans="1:4" ht="14.4" x14ac:dyDescent="0.25">
      <c r="A40" s="28" t="str">
        <f>'Master Price List'!A600</f>
        <v>AC-LT13-CLAMP</v>
      </c>
      <c r="B40" s="28" t="str">
        <f>'Master Price List'!B600</f>
        <v>Laptop tray finger clamp, vinyl cap</v>
      </c>
      <c r="C40" s="126">
        <f>'Master Price List'!C600</f>
        <v>9</v>
      </c>
      <c r="D40" s="126">
        <f>C40-(C40*$D$1)</f>
        <v>8.5500000000000007</v>
      </c>
    </row>
    <row r="41" spans="1:4" ht="14.4" x14ac:dyDescent="0.25">
      <c r="A41" s="28"/>
      <c r="B41" s="28"/>
      <c r="C41" s="126"/>
      <c r="D41" s="126"/>
    </row>
    <row r="42" spans="1:4" ht="14.4" x14ac:dyDescent="0.25">
      <c r="A42" s="19" t="s">
        <v>1386</v>
      </c>
      <c r="B42" s="28"/>
      <c r="C42" s="132"/>
      <c r="D42" s="126"/>
    </row>
    <row r="43" spans="1:4" ht="14.4" x14ac:dyDescent="0.25">
      <c r="A43" s="28" t="str">
        <f>'Master Price List'!A710</f>
        <v>GM-SGL-MNT</v>
      </c>
      <c r="B43" s="28" t="str">
        <f>'Master Price List'!B710</f>
        <v xml:space="preserve">Single weapon mount with adjustability and no access to weapon lock wires.  Weapon locks sold separately. </v>
      </c>
      <c r="C43" s="126">
        <f>'Master Price List'!C710</f>
        <v>204</v>
      </c>
      <c r="D43" s="126">
        <f>C43-(C43*$D$1)</f>
        <v>193.8</v>
      </c>
    </row>
    <row r="44" spans="1:4" ht="14.4" x14ac:dyDescent="0.25">
      <c r="A44" s="28" t="str">
        <f>'Master Price List'!A711</f>
        <v>GM-SGRF-MNT</v>
      </c>
      <c r="B44" s="28" t="str">
        <f>'Master Price List'!B711</f>
        <v>Dual weapon mount with adjustability and no access to weapon lock wires.  Weapon locks sold separately.</v>
      </c>
      <c r="C44" s="126">
        <f>'Master Price List'!C711</f>
        <v>288</v>
      </c>
      <c r="D44" s="126">
        <f>C44-(C44*$D$1)</f>
        <v>273.60000000000002</v>
      </c>
    </row>
    <row r="45" spans="1:4" ht="14.4" x14ac:dyDescent="0.25">
      <c r="A45" s="28"/>
      <c r="B45" s="28"/>
      <c r="C45" s="126"/>
      <c r="D45" s="126"/>
    </row>
    <row r="46" spans="1:4" ht="14.4" x14ac:dyDescent="0.25">
      <c r="A46" s="40" t="s">
        <v>1387</v>
      </c>
      <c r="C46" s="132"/>
      <c r="D46" s="126"/>
    </row>
    <row r="47" spans="1:4" ht="14.4" x14ac:dyDescent="0.25">
      <c r="A47" s="28" t="str">
        <f>'Master Price List'!A713</f>
        <v>GM-B-SC1-BKT</v>
      </c>
      <c r="B47" s="28" t="str">
        <f>'Master Price List'!B713</f>
        <v>Bracket for shotgun lock (Santa Cruz, Overland, Big Sky)</v>
      </c>
      <c r="C47" s="126">
        <f>'Master Price List'!C713</f>
        <v>80</v>
      </c>
      <c r="D47" s="126">
        <f>C47-(C47*$D$1)</f>
        <v>76</v>
      </c>
    </row>
    <row r="48" spans="1:4" ht="14.4" x14ac:dyDescent="0.25">
      <c r="A48" s="28" t="str">
        <f>'Master Price List'!A714</f>
        <v>GM-B-SC1AR-BKT</v>
      </c>
      <c r="B48" s="28" t="str">
        <f>'Master Price List'!B714</f>
        <v>Bracket for AR gun lock (Santa Cruz, Overland, Big Sky)</v>
      </c>
      <c r="C48" s="126">
        <f>'Master Price List'!C714</f>
        <v>90</v>
      </c>
      <c r="D48" s="126">
        <f>C48-(C48*$D$1)</f>
        <v>85.5</v>
      </c>
    </row>
    <row r="49" spans="1:7" ht="14.4" x14ac:dyDescent="0.25">
      <c r="A49" s="28" t="str">
        <f>'Master Price List'!A715</f>
        <v>GM-B-SC5-BKT</v>
      </c>
      <c r="B49" s="28" t="str">
        <f>'Master Price List'!B715</f>
        <v>Bracket for universal gun lock (SC-5-XL, SC-6 by Santa Cruz)</v>
      </c>
      <c r="C49" s="126">
        <f>'Master Price List'!C715</f>
        <v>80</v>
      </c>
      <c r="D49" s="126">
        <f>C49-(C49*$D$1)</f>
        <v>76</v>
      </c>
    </row>
    <row r="50" spans="1:7" ht="14.4" x14ac:dyDescent="0.25">
      <c r="A50" s="28" t="str">
        <f>'Master Price List'!A716</f>
        <v>GM-B-OP-SC5-BKT</v>
      </c>
      <c r="B50" s="28" t="str">
        <f>'Master Price List'!B716</f>
        <v>Off-set bracket for universal hand-cuff style gun lock (Santa Cruz).   More room for optics on rifle.</v>
      </c>
      <c r="C50" s="126">
        <f>'Master Price List'!C716</f>
        <v>95</v>
      </c>
      <c r="D50" s="126">
        <f>C50-(C50*$D$1)</f>
        <v>90.25</v>
      </c>
    </row>
    <row r="51" spans="1:7" ht="14.4" x14ac:dyDescent="0.25">
      <c r="A51" s="28"/>
      <c r="B51" s="28"/>
      <c r="C51" s="126"/>
      <c r="D51" s="126"/>
    </row>
    <row r="52" spans="1:7" s="28" customFormat="1" ht="14.4" x14ac:dyDescent="0.25">
      <c r="A52" s="19" t="s">
        <v>1146</v>
      </c>
      <c r="B52" s="42"/>
      <c r="C52" s="126"/>
      <c r="D52" s="125"/>
      <c r="E52" s="27"/>
      <c r="F52" s="37"/>
      <c r="G52" s="38"/>
    </row>
    <row r="53" spans="1:7" s="28" customFormat="1" ht="14.4" x14ac:dyDescent="0.25">
      <c r="A53" s="28" t="str">
        <f>'Master Price List'!A720</f>
        <v>GL-SC1</v>
      </c>
      <c r="B53" s="36" t="str">
        <f>'Master Price List'!B720</f>
        <v>Shotgun lock w/No. 2 key</v>
      </c>
      <c r="C53" s="126">
        <f>'Master Price List'!C720</f>
        <v>136</v>
      </c>
      <c r="D53" s="125">
        <f>C53-(C53*$D$1)</f>
        <v>129.19999999999999</v>
      </c>
      <c r="E53" s="27"/>
      <c r="F53" s="37"/>
      <c r="G53" s="38"/>
    </row>
    <row r="54" spans="1:7" s="28" customFormat="1" ht="14.4" x14ac:dyDescent="0.25">
      <c r="A54" s="28" t="str">
        <f>'Master Price List'!A722</f>
        <v>GL-SC1/AR</v>
      </c>
      <c r="B54" s="36" t="str">
        <f>'Master Price List'!B722</f>
        <v>AR15 weapon lock w/No. 2 key</v>
      </c>
      <c r="C54" s="126">
        <f>'Master Price List'!C722</f>
        <v>172</v>
      </c>
      <c r="D54" s="125">
        <f t="shared" ref="D54:D62" si="4">C54-(C54*$D$1)</f>
        <v>163.4</v>
      </c>
      <c r="E54" s="27"/>
      <c r="F54" s="37"/>
      <c r="G54" s="38"/>
    </row>
    <row r="55" spans="1:7" s="28" customFormat="1" ht="14.4" x14ac:dyDescent="0.25">
      <c r="B55" s="48" t="str">
        <f>'Master Price List'!B724</f>
        <v>Above locks also can be ordered with barrel key</v>
      </c>
      <c r="C55" s="126"/>
      <c r="D55" s="125"/>
      <c r="E55" s="27"/>
      <c r="F55" s="37"/>
      <c r="G55" s="38"/>
    </row>
    <row r="56" spans="1:7" s="28" customFormat="1" ht="14.4" x14ac:dyDescent="0.25">
      <c r="A56" s="28" t="str">
        <f>'Master Price List'!A725</f>
        <v>GL-SC-6</v>
      </c>
      <c r="B56" s="36" t="str">
        <f>'Master Price List'!B725</f>
        <v>Universal weapon lock</v>
      </c>
      <c r="C56" s="126">
        <f>'Master Price List'!C725</f>
        <v>205</v>
      </c>
      <c r="D56" s="125">
        <f t="shared" si="4"/>
        <v>194.75</v>
      </c>
      <c r="E56" s="27"/>
      <c r="F56" s="37"/>
      <c r="G56" s="38"/>
    </row>
    <row r="57" spans="1:7" s="28" customFormat="1" ht="14.4" x14ac:dyDescent="0.25">
      <c r="B57" s="48" t="str">
        <f>'Master Price List'!$B$727</f>
        <v xml:space="preserve">Above lock can be ordered w/#2 key, #3 key, barrel key, public key or handcuff key lock (key not included) </v>
      </c>
      <c r="C57" s="126"/>
      <c r="D57" s="125"/>
      <c r="E57" s="27"/>
      <c r="F57" s="37"/>
      <c r="G57" s="38"/>
    </row>
    <row r="58" spans="1:7" s="28" customFormat="1" ht="14.4" x14ac:dyDescent="0.25">
      <c r="B58" s="48"/>
      <c r="C58" s="126"/>
      <c r="D58" s="125"/>
      <c r="E58" s="27"/>
      <c r="F58" s="37"/>
      <c r="G58" s="38"/>
    </row>
    <row r="59" spans="1:7" s="28" customFormat="1" ht="14.4" x14ac:dyDescent="0.25">
      <c r="A59" s="19" t="s">
        <v>1174</v>
      </c>
      <c r="B59" s="48"/>
      <c r="C59" s="126"/>
      <c r="D59" s="125"/>
      <c r="E59" s="27"/>
      <c r="F59" s="37"/>
      <c r="G59" s="38"/>
    </row>
    <row r="60" spans="1:7" s="28" customFormat="1" ht="14.4" x14ac:dyDescent="0.25">
      <c r="A60" s="28" t="str">
        <f>'Master Price List'!A729</f>
        <v>GL-SC1201</v>
      </c>
      <c r="B60" s="36" t="str">
        <f>'Master Price List'!B729</f>
        <v>Insert for GL-SC1 weapon lock (for barrel)</v>
      </c>
      <c r="C60" s="126">
        <f>'Master Price List'!C729</f>
        <v>16</v>
      </c>
      <c r="D60" s="125">
        <f t="shared" si="4"/>
        <v>15.2</v>
      </c>
      <c r="E60" s="27"/>
      <c r="F60" s="37"/>
      <c r="G60" s="38"/>
    </row>
    <row r="61" spans="1:7" s="28" customFormat="1" ht="14.4" x14ac:dyDescent="0.25">
      <c r="A61" s="28" t="str">
        <f>'Master Price List'!A731</f>
        <v>GL-SC6060</v>
      </c>
      <c r="B61" s="36" t="str">
        <f>'Master Price List'!B731</f>
        <v>Insert for GL-SC6 weapon lock (for barrel or muzzle down)</v>
      </c>
      <c r="C61" s="126">
        <f>'Master Price List'!C731</f>
        <v>42</v>
      </c>
      <c r="D61" s="125">
        <f t="shared" si="4"/>
        <v>39.9</v>
      </c>
      <c r="E61" s="27"/>
      <c r="F61" s="37"/>
      <c r="G61" s="38"/>
    </row>
    <row r="62" spans="1:7" s="28" customFormat="1" ht="14.4" x14ac:dyDescent="0.25">
      <c r="A62" s="28" t="str">
        <f>'Master Price List'!A732</f>
        <v>GL-SC7009A</v>
      </c>
      <c r="B62" s="36" t="str">
        <f>'Master Price List'!B732</f>
        <v>Weapon lock adjustable timer (7-40 seconds)</v>
      </c>
      <c r="C62" s="126">
        <f>'Master Price List'!C732</f>
        <v>49</v>
      </c>
      <c r="D62" s="125">
        <f t="shared" si="4"/>
        <v>46.55</v>
      </c>
      <c r="E62" s="27"/>
      <c r="F62" s="37"/>
      <c r="G62" s="38"/>
    </row>
    <row r="63" spans="1:7" ht="14.4" x14ac:dyDescent="0.25">
      <c r="A63" s="28"/>
      <c r="B63" s="28"/>
      <c r="C63" s="126"/>
      <c r="D63" s="126"/>
    </row>
    <row r="64" spans="1:7" ht="14.4" x14ac:dyDescent="0.25">
      <c r="A64" s="42" t="s">
        <v>1249</v>
      </c>
      <c r="C64" s="132"/>
      <c r="D64" s="126"/>
    </row>
    <row r="65" spans="1:4" ht="14.4" x14ac:dyDescent="0.25">
      <c r="A65" s="28"/>
      <c r="B65" s="19" t="str">
        <f>'Master Price List'!B735</f>
        <v xml:space="preserve">Sliding Window Models </v>
      </c>
      <c r="C65" s="126"/>
      <c r="D65" s="126"/>
    </row>
    <row r="66" spans="1:4" ht="14.4" x14ac:dyDescent="0.25">
      <c r="A66" s="39" t="str">
        <f>'Master Price List'!A762</f>
        <v>TP-E-SL1-FS-SS</v>
      </c>
      <c r="B66" s="40" t="str">
        <f>'Master Price List'!B762</f>
        <v>Full size Recessed Panel; Sliding window; Vertical bar</v>
      </c>
      <c r="C66" s="134">
        <f>'Master Price List'!C762</f>
        <v>875</v>
      </c>
      <c r="D66" s="126">
        <f t="shared" ref="D66:D67" si="5">C66-(C66*$D$1)</f>
        <v>831.25</v>
      </c>
    </row>
    <row r="67" spans="1:4" ht="14.4" x14ac:dyDescent="0.25">
      <c r="A67" s="28" t="str">
        <f>'Master Price List'!A763</f>
        <v>TP-E-SL6-FS-SS</v>
      </c>
      <c r="B67" s="36" t="str">
        <f>'Master Price List'!B763</f>
        <v>Full size Recessed Panel; Sliding window; Square hole punched</v>
      </c>
      <c r="C67" s="126">
        <f>'Master Price List'!C763</f>
        <v>866</v>
      </c>
      <c r="D67" s="126">
        <f t="shared" si="5"/>
        <v>822.7</v>
      </c>
    </row>
    <row r="68" spans="1:4" ht="14.4" x14ac:dyDescent="0.25">
      <c r="B68" s="19" t="s">
        <v>1193</v>
      </c>
      <c r="C68" s="126"/>
      <c r="D68" s="126"/>
    </row>
    <row r="69" spans="1:4" ht="14.4" x14ac:dyDescent="0.25">
      <c r="A69" s="19" t="str">
        <f>'Master Price List'!A844</f>
        <v>2-SAB-F150-15</v>
      </c>
      <c r="B69" s="28" t="str">
        <f>'Master Price List'!B844</f>
        <v>2015-17 F-150 truck standard partition mounting kit, no-holes-drilled design</v>
      </c>
      <c r="C69" s="126">
        <f>'Master Price List'!C844</f>
        <v>288</v>
      </c>
      <c r="D69" s="126">
        <f t="shared" ref="D69:D70" si="6">C69-(C69*$D$1)</f>
        <v>273.60000000000002</v>
      </c>
    </row>
    <row r="70" spans="1:4" ht="14.4" x14ac:dyDescent="0.25">
      <c r="A70" s="28" t="str">
        <f>'Master Price List'!A845</f>
        <v>KP-F150-15-SS</v>
      </c>
      <c r="B70" s="28" t="str">
        <f>'Master Price List'!B845</f>
        <v>2015-17 F-150 3-Pc. kick panel assembly.  No foot pockets.</v>
      </c>
      <c r="C70" s="126">
        <f>'Master Price List'!C845</f>
        <v>165</v>
      </c>
      <c r="D70" s="126">
        <f t="shared" si="6"/>
        <v>156.75</v>
      </c>
    </row>
    <row r="71" spans="1:4" ht="14.4" x14ac:dyDescent="0.25">
      <c r="A71" s="28"/>
      <c r="B71" s="28"/>
      <c r="C71" s="126"/>
      <c r="D71" s="126"/>
    </row>
    <row r="72" spans="1:4" ht="14.4" x14ac:dyDescent="0.25">
      <c r="A72" s="19" t="s">
        <v>1250</v>
      </c>
      <c r="B72" s="28"/>
      <c r="C72" s="126"/>
      <c r="D72" s="126"/>
    </row>
    <row r="73" spans="1:4" ht="14.4" x14ac:dyDescent="0.25">
      <c r="A73" s="19" t="s">
        <v>1251</v>
      </c>
      <c r="B73" s="28"/>
      <c r="C73" s="126"/>
      <c r="D73" s="126"/>
    </row>
    <row r="74" spans="1:4" ht="14.4" x14ac:dyDescent="0.25">
      <c r="A74" s="28" t="str">
        <f>'Master Price List'!A920</f>
        <v xml:space="preserve">AC-F150-15-SET </v>
      </c>
      <c r="B74" s="28" t="str">
        <f>'Master Price List'!B920</f>
        <v>2015-19 F-150, 2016-19 F-250-550 driver/passenger side set of diamond-punched window screens</v>
      </c>
      <c r="C74" s="126">
        <f>'Master Price List'!C920</f>
        <v>210</v>
      </c>
      <c r="D74" s="126">
        <f t="shared" ref="D74:D77" si="7">C74-(C74*$D$1)</f>
        <v>199.5</v>
      </c>
    </row>
    <row r="75" spans="1:4" ht="14.4" x14ac:dyDescent="0.25">
      <c r="A75" s="28"/>
      <c r="B75" s="28"/>
      <c r="C75" s="126"/>
      <c r="D75" s="126"/>
    </row>
    <row r="76" spans="1:4" ht="14.4" x14ac:dyDescent="0.25">
      <c r="A76" s="28"/>
      <c r="B76" s="19" t="s">
        <v>848</v>
      </c>
      <c r="C76" s="126"/>
      <c r="D76" s="126"/>
    </row>
    <row r="77" spans="1:4" ht="14.4" x14ac:dyDescent="0.25">
      <c r="A77" s="28" t="str">
        <f>'Master Price List'!A1018</f>
        <v>AC-F150-15-RWS</v>
      </c>
      <c r="B77" s="28" t="str">
        <f>'Master Price List'!B1018</f>
        <v>2015-19 F-150 / 2017-19 F-250-550 truck cab window screen; Diamond-punched.</v>
      </c>
      <c r="C77" s="126">
        <f>'Master Price List'!C1018</f>
        <v>183</v>
      </c>
      <c r="D77" s="126">
        <f t="shared" si="7"/>
        <v>173.85</v>
      </c>
    </row>
    <row r="78" spans="1:4" ht="14.4" x14ac:dyDescent="0.25">
      <c r="A78" s="28"/>
      <c r="B78" s="28"/>
      <c r="C78" s="126"/>
      <c r="D78" s="126"/>
    </row>
    <row r="79" spans="1:4" ht="14.4" x14ac:dyDescent="0.25">
      <c r="A79" s="19" t="s">
        <v>1177</v>
      </c>
      <c r="B79" s="28"/>
      <c r="C79" s="126"/>
      <c r="D79" s="126"/>
    </row>
    <row r="80" spans="1:4" ht="14.4" x14ac:dyDescent="0.25">
      <c r="A80" s="28" t="str">
        <f>'Master Price List'!A945</f>
        <v xml:space="preserve">WG-F150-15-SET  </v>
      </c>
      <c r="B80" s="28" t="str">
        <f>'Master Price List'!B945</f>
        <v>2015-19 F-150, 2017-19 F250-550 driver and passenger side window guards, welded bars, vertical design</v>
      </c>
      <c r="C80" s="126">
        <f>'Master Price List'!C945</f>
        <v>278</v>
      </c>
      <c r="D80" s="126">
        <f t="shared" ref="D80" si="8">C80-(C80*$D$1)</f>
        <v>264.10000000000002</v>
      </c>
    </row>
    <row r="81" spans="1:4" ht="14.4" x14ac:dyDescent="0.25">
      <c r="A81" s="28"/>
      <c r="B81" s="28"/>
      <c r="C81" s="126"/>
      <c r="D81" s="126"/>
    </row>
    <row r="82" spans="1:4" ht="14.4" x14ac:dyDescent="0.25">
      <c r="A82" s="19" t="s">
        <v>666</v>
      </c>
      <c r="B82" s="28"/>
      <c r="C82" s="126"/>
      <c r="D82" s="126"/>
    </row>
    <row r="83" spans="1:4" ht="14.4" x14ac:dyDescent="0.25">
      <c r="A83" s="28" t="str">
        <f>'Master Price List'!A1073</f>
        <v>DP-F150-15-SET</v>
      </c>
      <c r="B83" s="28" t="str">
        <f>'Master Price List'!B1073</f>
        <v>2015-19 F-150 driver and passenger side door panel set</v>
      </c>
      <c r="C83" s="126">
        <f>'Master Price List'!C1073</f>
        <v>262</v>
      </c>
      <c r="D83" s="126">
        <f>C83-(C83*$D$1)</f>
        <v>248.9</v>
      </c>
    </row>
    <row r="84" spans="1:4" ht="14.4" x14ac:dyDescent="0.25">
      <c r="A84" s="40"/>
      <c r="B84" s="40"/>
      <c r="C84" s="134"/>
      <c r="D84" s="126"/>
    </row>
    <row r="85" spans="1:4" ht="14.4" x14ac:dyDescent="0.25">
      <c r="A85" s="49" t="s">
        <v>1252</v>
      </c>
      <c r="B85" s="40"/>
      <c r="C85" s="134"/>
      <c r="D85" s="126"/>
    </row>
    <row r="86" spans="1:4" ht="14.4" x14ac:dyDescent="0.25">
      <c r="A86" s="40" t="str">
        <f>'Master Price List'!A1232</f>
        <v>CP-T-US-D-BOX</v>
      </c>
      <c r="B86" s="40" t="str">
        <f>'Master Price List'!B1232</f>
        <v>Ford F-150/ *2019 Chevy Silverado under-seat lidded gunbox</v>
      </c>
      <c r="C86" s="134">
        <f>'Master Price List'!C1232</f>
        <v>950</v>
      </c>
      <c r="D86" s="126">
        <f>'Master Price List'!D1232</f>
        <v>902.5</v>
      </c>
    </row>
    <row r="87" spans="1:4" ht="14.4" x14ac:dyDescent="0.25">
      <c r="A87" s="40"/>
      <c r="B87" s="39"/>
      <c r="C87" s="41"/>
      <c r="D87" s="37"/>
    </row>
    <row r="88" spans="1:4" ht="14.4" x14ac:dyDescent="0.25">
      <c r="C88" s="41"/>
      <c r="D88" s="62"/>
    </row>
    <row r="89" spans="1:4" ht="14.4" x14ac:dyDescent="0.25">
      <c r="A89" s="28"/>
      <c r="B89" s="40"/>
      <c r="C89" s="41"/>
    </row>
    <row r="90" spans="1:4" ht="14.4" x14ac:dyDescent="0.25">
      <c r="A90" s="28"/>
      <c r="B90" s="40"/>
      <c r="C90" s="41"/>
    </row>
    <row r="91" spans="1:4" ht="14.4" x14ac:dyDescent="0.25">
      <c r="A91" s="28"/>
      <c r="B91" s="40"/>
      <c r="C91" s="41"/>
    </row>
    <row r="92" spans="1:4" ht="14.4" x14ac:dyDescent="0.25">
      <c r="A92" s="28"/>
      <c r="B92" s="40"/>
      <c r="C92" s="41"/>
    </row>
    <row r="93" spans="1:4" ht="14.4" x14ac:dyDescent="0.25">
      <c r="A93" s="28"/>
      <c r="B93" s="40"/>
      <c r="C93" s="41"/>
    </row>
    <row r="94" spans="1:4" ht="14.4" x14ac:dyDescent="0.25">
      <c r="A94" s="28"/>
      <c r="B94" s="40"/>
      <c r="C94" s="41"/>
    </row>
  </sheetData>
  <hyperlinks>
    <hyperlink ref="A1" location="TOC!A1" display="TOC" xr:uid="{00000000-0004-0000-0600-000000000000}"/>
  </hyperlinks>
  <pageMargins left="0.25" right="0.25" top="0.75" bottom="0.75" header="0.3" footer="0.3"/>
  <pageSetup scale="75" orientation="portrait" r:id="rId1"/>
  <headerFooter>
    <oddFooter>&amp;L&amp;"Arial,Italic"Rev. 06/04/20119 ea&amp;CPage &amp;P</oddFooter>
  </headerFooter>
  <rowBreaks count="1" manualBreakCount="1">
    <brk id="3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67"/>
  <sheetViews>
    <sheetView topLeftCell="C1" zoomScale="140" zoomScaleNormal="140" workbookViewId="0">
      <selection activeCell="E6" sqref="E6"/>
    </sheetView>
  </sheetViews>
  <sheetFormatPr defaultColWidth="9.109375" defaultRowHeight="13.8" x14ac:dyDescent="0.25"/>
  <cols>
    <col min="1" max="1" width="22.6640625" style="27" customWidth="1"/>
    <col min="2" max="2" width="126.44140625" style="27" customWidth="1"/>
    <col min="3" max="3" width="10.44140625" style="60" customWidth="1"/>
    <col min="4" max="4" width="12.33203125" style="27" bestFit="1" customWidth="1"/>
    <col min="5" max="5" width="17.5546875" style="27" bestFit="1" customWidth="1"/>
    <col min="6" max="16384" width="9.109375" style="27"/>
  </cols>
  <sheetData>
    <row r="1" spans="1:5" ht="14.4" x14ac:dyDescent="0.25">
      <c r="A1" s="24" t="s">
        <v>1285</v>
      </c>
      <c r="B1" s="54" t="s">
        <v>1585</v>
      </c>
      <c r="C1" s="25"/>
      <c r="D1" s="26">
        <v>0.05</v>
      </c>
    </row>
    <row r="2" spans="1:5" ht="14.4" x14ac:dyDescent="0.25">
      <c r="A2" s="29" t="s">
        <v>384</v>
      </c>
      <c r="B2" s="29" t="s">
        <v>383</v>
      </c>
      <c r="C2" s="31" t="s">
        <v>1063</v>
      </c>
      <c r="D2" s="55" t="s">
        <v>381</v>
      </c>
      <c r="E2" s="56"/>
    </row>
    <row r="3" spans="1:5" ht="14.4" x14ac:dyDescent="0.25">
      <c r="A3" s="39"/>
      <c r="B3" s="39"/>
      <c r="C3" s="41"/>
    </row>
    <row r="4" spans="1:5" ht="14.4" x14ac:dyDescent="0.25">
      <c r="A4" s="19" t="s">
        <v>668</v>
      </c>
      <c r="B4" s="19" t="s">
        <v>1191</v>
      </c>
      <c r="C4" s="57"/>
      <c r="D4" s="37"/>
    </row>
    <row r="5" spans="1:5" ht="14.4" x14ac:dyDescent="0.25">
      <c r="A5" s="28" t="str">
        <f>'Master Price List'!A181</f>
        <v>AC-F150-15</v>
      </c>
      <c r="B5" s="28" t="str">
        <f>'Master Price List'!B181</f>
        <v>2015-19 Ford F-150/2017 F-250-550; For applications where center seat is removed</v>
      </c>
      <c r="C5" s="126">
        <f>'Master Price List'!C181</f>
        <v>162</v>
      </c>
      <c r="D5" s="126">
        <f>C5-(C5*$D$1)</f>
        <v>153.9</v>
      </c>
    </row>
    <row r="6" spans="1:5" ht="14.4" x14ac:dyDescent="0.25">
      <c r="A6" s="28" t="str">
        <f>'Master Price List'!A182</f>
        <v>AC-F150-15-MNT</v>
      </c>
      <c r="B6" s="28" t="str">
        <f>'Master Price List'!B182</f>
        <v>2015-19/F-150/2017 F250-550/ *2018 Expedition  floor plate; For bucket seat trucks or factory console removed</v>
      </c>
      <c r="C6" s="126">
        <f>'Master Price List'!C182</f>
        <v>173</v>
      </c>
      <c r="D6" s="126">
        <f>C6-(C6*$D$1)</f>
        <v>164.35</v>
      </c>
    </row>
    <row r="7" spans="1:5" ht="14.4" x14ac:dyDescent="0.25">
      <c r="A7" s="28"/>
      <c r="B7" s="28"/>
      <c r="C7" s="126"/>
      <c r="D7" s="126"/>
    </row>
    <row r="8" spans="1:5" ht="14.4" x14ac:dyDescent="0.25">
      <c r="A8" s="19" t="s">
        <v>1749</v>
      </c>
      <c r="B8" s="66"/>
      <c r="C8" s="126"/>
      <c r="D8" s="126"/>
    </row>
    <row r="9" spans="1:5" ht="14.4" x14ac:dyDescent="0.25">
      <c r="A9" s="28" t="str">
        <f>'Master Price List'!A144</f>
        <v>CC-MC-14</v>
      </c>
      <c r="B9" s="28" t="str">
        <f>'Master Price List'!B144</f>
        <v>MC 14" L-shape console:  7" slope/ 7" level</v>
      </c>
      <c r="C9" s="126">
        <f>'Master Price List'!C144</f>
        <v>448</v>
      </c>
      <c r="D9" s="126">
        <f t="shared" ref="D9:D17" si="0">C9-(C9*$D$1)</f>
        <v>425.6</v>
      </c>
    </row>
    <row r="10" spans="1:5" ht="14.4" x14ac:dyDescent="0.25">
      <c r="A10" s="28" t="str">
        <f>'Master Price List'!A145</f>
        <v>CC-MC-16</v>
      </c>
      <c r="B10" s="28" t="str">
        <f>'Master Price List'!B145</f>
        <v>MC 16" L-shape console:  7" slope/ 9" level</v>
      </c>
      <c r="C10" s="126">
        <f>'Master Price List'!C145</f>
        <v>470</v>
      </c>
      <c r="D10" s="126">
        <f t="shared" si="0"/>
        <v>446.5</v>
      </c>
    </row>
    <row r="11" spans="1:5" ht="14.4" x14ac:dyDescent="0.25">
      <c r="A11" s="28" t="str">
        <f>'Master Price List'!A146</f>
        <v>CC-MC-18</v>
      </c>
      <c r="B11" s="28" t="str">
        <f>'Master Price List'!B146</f>
        <v>MC 18" L-shape console; 7" slope/ 11" level</v>
      </c>
      <c r="C11" s="126">
        <f>'Master Price List'!C146</f>
        <v>479</v>
      </c>
      <c r="D11" s="126">
        <f t="shared" si="0"/>
        <v>455.05</v>
      </c>
    </row>
    <row r="12" spans="1:5" ht="14.4" x14ac:dyDescent="0.25">
      <c r="A12" s="28" t="str">
        <f>'Master Price List'!A147</f>
        <v>CC-MC-22</v>
      </c>
      <c r="B12" s="28" t="str">
        <f>'Master Price List'!B147</f>
        <v>MC 22" L-shape  console; 7" slope/ 15" level</v>
      </c>
      <c r="C12" s="126">
        <f>'Master Price List'!C147</f>
        <v>519</v>
      </c>
      <c r="D12" s="126">
        <f t="shared" si="0"/>
        <v>493.05</v>
      </c>
    </row>
    <row r="13" spans="1:5" ht="14.4" x14ac:dyDescent="0.25">
      <c r="A13" s="28" t="str">
        <f>'Master Price List'!A148</f>
        <v>CC-MC-25</v>
      </c>
      <c r="B13" s="28" t="str">
        <f>'Master Price List'!B148</f>
        <v>MC 25" L-shape console; 7" slope/ 18" level</v>
      </c>
      <c r="C13" s="126">
        <f>'Master Price List'!C148</f>
        <v>540</v>
      </c>
      <c r="D13" s="126">
        <f t="shared" si="0"/>
        <v>513</v>
      </c>
    </row>
    <row r="14" spans="1:5" ht="14.4" x14ac:dyDescent="0.25">
      <c r="A14" s="28" t="str">
        <f>'Master Price List'!A149</f>
        <v>CC-MC-30</v>
      </c>
      <c r="B14" s="28" t="str">
        <f>'Master Price List'!B149</f>
        <v>MC 30" L-shape console; 7" slope/ 23" level.  Too long for vehicles with front partition/weapon mount.</v>
      </c>
      <c r="C14" s="126">
        <f>'Master Price List'!C149</f>
        <v>567</v>
      </c>
      <c r="D14" s="126">
        <f t="shared" si="0"/>
        <v>538.65</v>
      </c>
    </row>
    <row r="15" spans="1:5" ht="14.4" x14ac:dyDescent="0.25">
      <c r="A15" s="28" t="str">
        <f>'Master Price List'!A82</f>
        <v>CC-PCFX14</v>
      </c>
      <c r="B15" s="28" t="str">
        <f>'Master Price List'!B82</f>
        <v>Universal 14" low-profile console; 3" slope/ 11" level; Computer deck; Will fit one long radio.</v>
      </c>
      <c r="C15" s="126">
        <f>'Master Price List'!C82</f>
        <v>470</v>
      </c>
      <c r="D15" s="126">
        <f t="shared" si="0"/>
        <v>446.5</v>
      </c>
    </row>
    <row r="16" spans="1:5" ht="14.4" x14ac:dyDescent="0.25">
      <c r="A16" s="28" t="str">
        <f>'Master Price List'!A107</f>
        <v>CC-A-S12</v>
      </c>
      <c r="B16" s="28" t="str">
        <f>'Master Price List'!B107</f>
        <v>Universal 12" 2-pc. ht. adj. sloped console; Flat deck (Top piece can be raised up to 3" higher)</v>
      </c>
      <c r="C16" s="126">
        <f>'Master Price List'!C107</f>
        <v>443</v>
      </c>
      <c r="D16" s="126">
        <f t="shared" si="0"/>
        <v>420.85</v>
      </c>
    </row>
    <row r="17" spans="1:4" ht="14.4" x14ac:dyDescent="0.25">
      <c r="A17" s="28" t="str">
        <f>'Master Price List'!A103</f>
        <v>CC-LASD-15</v>
      </c>
      <c r="B17" s="28" t="str">
        <f>'Master Price List'!B103</f>
        <v>Universal 15" L-shaped console w/computer deck:  7" slope, 8" level.  Rocker switch hole pre-punched on deck.</v>
      </c>
      <c r="C17" s="126">
        <f>'Master Price List'!C103</f>
        <v>448</v>
      </c>
      <c r="D17" s="126">
        <f t="shared" si="0"/>
        <v>425.6</v>
      </c>
    </row>
    <row r="18" spans="1:4" ht="14.4" x14ac:dyDescent="0.25">
      <c r="A18" s="28"/>
      <c r="B18" s="28"/>
      <c r="C18" s="126"/>
      <c r="D18" s="126"/>
    </row>
    <row r="19" spans="1:4" ht="14.4" x14ac:dyDescent="0.25">
      <c r="A19" s="19" t="s">
        <v>1750</v>
      </c>
      <c r="B19" s="28"/>
      <c r="C19" s="132"/>
      <c r="D19" s="126"/>
    </row>
    <row r="20" spans="1:4" ht="14.4" x14ac:dyDescent="0.25">
      <c r="A20" s="28" t="str">
        <f>'Master Price List'!A127</f>
        <v>CC-WBOS-16</v>
      </c>
      <c r="B20" s="28" t="str">
        <f>'Master Price List'!B127</f>
        <v>Universal SUV/truck 16" Wide-body open-storage console; 8" slope 8" level</v>
      </c>
      <c r="C20" s="126">
        <f>'Master Price List'!C127</f>
        <v>648</v>
      </c>
      <c r="D20" s="126">
        <f t="shared" ref="D20:D33" si="1">C20-(C20*$D$1)</f>
        <v>615.6</v>
      </c>
    </row>
    <row r="21" spans="1:4" ht="14.4" x14ac:dyDescent="0.25">
      <c r="A21" s="28" t="str">
        <f>'Master Price List'!A128</f>
        <v>CC-WBOS-20</v>
      </c>
      <c r="B21" s="28" t="str">
        <f>'Master Price List'!B128</f>
        <v>Universal SUV/truck 20" Wide-body open-storage console; 8" slope/ 12" level</v>
      </c>
      <c r="C21" s="126">
        <f>'Master Price List'!C128</f>
        <v>665</v>
      </c>
      <c r="D21" s="126">
        <f>C21-(C21*$D$1)</f>
        <v>631.75</v>
      </c>
    </row>
    <row r="22" spans="1:4" ht="14.4" x14ac:dyDescent="0.25">
      <c r="A22" s="28" t="str">
        <f>'Master Price List'!A129</f>
        <v>CC-WBOS-25</v>
      </c>
      <c r="B22" s="28" t="str">
        <f>'Master Price List'!B129</f>
        <v>Universal SUV/truck 25" Wide-body open-storage console; 8" slope/ 17" level</v>
      </c>
      <c r="C22" s="126">
        <f>'Master Price List'!C129</f>
        <v>686</v>
      </c>
      <c r="D22" s="126">
        <f t="shared" si="1"/>
        <v>651.70000000000005</v>
      </c>
    </row>
    <row r="23" spans="1:4" ht="14.4" x14ac:dyDescent="0.25">
      <c r="A23" s="28" t="str">
        <f>'Master Price List'!A130</f>
        <v>CC-WBOS-25-LP</v>
      </c>
      <c r="B23" s="28" t="str">
        <f>'Master Price List'!B130</f>
        <v>Universal SUV/truck 25" Low profile wide-body open-storage console; 8" slope/ 17" level.  2" shorter in ht.</v>
      </c>
      <c r="C23" s="126">
        <f>'Master Price List'!C130</f>
        <v>675</v>
      </c>
      <c r="D23" s="126">
        <f t="shared" si="1"/>
        <v>641.25</v>
      </c>
    </row>
    <row r="24" spans="1:4" ht="14.4" x14ac:dyDescent="0.25">
      <c r="A24" s="28" t="str">
        <f>'Master Price List'!A131</f>
        <v>CC-WBOS-30</v>
      </c>
      <c r="B24" s="28" t="str">
        <f>'Master Price List'!B131</f>
        <v xml:space="preserve">Custom SUV/truck 30" Wide-body console; open storage on driver side. 8" slope/ 22" level </v>
      </c>
      <c r="C24" s="126">
        <f>'Master Price List'!C131</f>
        <v>713</v>
      </c>
      <c r="D24" s="126">
        <f t="shared" si="1"/>
        <v>677.35</v>
      </c>
    </row>
    <row r="25" spans="1:4" ht="14.4" x14ac:dyDescent="0.25">
      <c r="A25" s="28" t="str">
        <f>'Master Price List'!A133</f>
        <v>CC-WB25-OS-F</v>
      </c>
      <c r="B25" s="28" t="str">
        <f>'Master Price List'!B133</f>
        <v>25" Wide-body level console; Open storage along passenger side.  Includes custom features.</v>
      </c>
      <c r="C25" s="126">
        <f>'Master Price List'!C133</f>
        <v>784</v>
      </c>
      <c r="D25" s="126">
        <f t="shared" si="1"/>
        <v>744.8</v>
      </c>
    </row>
    <row r="26" spans="1:4" ht="14.4" x14ac:dyDescent="0.25">
      <c r="A26" s="28" t="str">
        <f>'Master Price List'!A134</f>
        <v>CC-WB30-OS-F</v>
      </c>
      <c r="B26" s="28" t="str">
        <f>'Master Price List'!B134</f>
        <v>30" Wide-body level console; Open storage along passenger side.  Includes custom features.</v>
      </c>
      <c r="C26" s="126">
        <f>'Master Price List'!C134</f>
        <v>794</v>
      </c>
      <c r="D26" s="126">
        <f t="shared" si="1"/>
        <v>754.3</v>
      </c>
    </row>
    <row r="27" spans="1:4" ht="14.4" x14ac:dyDescent="0.25">
      <c r="A27" s="28"/>
      <c r="B27" s="28"/>
      <c r="C27" s="126"/>
      <c r="D27" s="126"/>
    </row>
    <row r="28" spans="1:4" ht="14.4" x14ac:dyDescent="0.25">
      <c r="A28" s="19" t="s">
        <v>1262</v>
      </c>
      <c r="B28" s="28"/>
      <c r="C28" s="126"/>
      <c r="D28" s="126"/>
    </row>
    <row r="29" spans="1:4" ht="14.4" x14ac:dyDescent="0.25">
      <c r="A29" s="19" t="s">
        <v>1172</v>
      </c>
      <c r="B29" s="28"/>
      <c r="C29" s="126"/>
      <c r="D29" s="126"/>
    </row>
    <row r="30" spans="1:4" ht="14.4" x14ac:dyDescent="0.25">
      <c r="A30" s="28" t="str">
        <f>'Master Price List'!A626</f>
        <v>CM-F15-SA-LED</v>
      </c>
      <c r="B30" s="28" t="str">
        <f>'Master Price List'!B626</f>
        <v>2015-19 F-150 &amp; 2017 F-250 Ht. adjustable seat mnt w/swing arm &amp; docking station mount</v>
      </c>
      <c r="C30" s="126">
        <f>'Master Price List'!C626</f>
        <v>473</v>
      </c>
      <c r="D30" s="126">
        <f t="shared" si="1"/>
        <v>449.35</v>
      </c>
    </row>
    <row r="31" spans="1:4" ht="14.4" x14ac:dyDescent="0.25">
      <c r="A31" s="28" t="str">
        <f>'Master Price List'!A627</f>
        <v>CM-F15-SA-LT17</v>
      </c>
      <c r="B31" s="28" t="str">
        <f>'Master Price List'!B627</f>
        <v>2015-19 F-150 &amp; 2017 F-250 Ht. adjustable seat mnt w/swing arm &amp; wide laptop tray</v>
      </c>
      <c r="C31" s="126">
        <f>'Master Price List'!C627</f>
        <v>588</v>
      </c>
      <c r="D31" s="126">
        <f t="shared" si="1"/>
        <v>558.6</v>
      </c>
    </row>
    <row r="32" spans="1:4" ht="14.4" x14ac:dyDescent="0.25">
      <c r="A32" s="28" t="str">
        <f>'Master Price List'!A630</f>
        <v>CM-F15-SL-LED</v>
      </c>
      <c r="B32" s="28" t="str">
        <f>'Master Price List'!B630</f>
        <v>2015-19 F-150 &amp; 2017 F-250 Ht. adjustable seat mnt w/slide arm &amp; docking station mount</v>
      </c>
      <c r="C32" s="126">
        <f>'Master Price List'!C630</f>
        <v>595</v>
      </c>
      <c r="D32" s="126">
        <f t="shared" si="1"/>
        <v>565.25</v>
      </c>
    </row>
    <row r="33" spans="1:4" ht="14.4" x14ac:dyDescent="0.25">
      <c r="A33" s="28" t="str">
        <f>'Master Price List'!A629</f>
        <v>CM-F15-SL-LT17</v>
      </c>
      <c r="B33" s="28" t="str">
        <f>'Master Price List'!B629</f>
        <v>2015-19 F-150 &amp; 2017 F-250 Ht. adjustable seat mnt w/slide arm &amp; wide laptop tray</v>
      </c>
      <c r="C33" s="126">
        <f>'Master Price List'!C629</f>
        <v>695</v>
      </c>
      <c r="D33" s="126">
        <f t="shared" si="1"/>
        <v>660.25</v>
      </c>
    </row>
    <row r="34" spans="1:4" ht="14.4" x14ac:dyDescent="0.25">
      <c r="A34" s="28"/>
      <c r="B34" s="28"/>
      <c r="C34" s="126"/>
      <c r="D34" s="126"/>
    </row>
    <row r="35" spans="1:4" ht="14.4" x14ac:dyDescent="0.25">
      <c r="A35" s="19" t="s">
        <v>661</v>
      </c>
      <c r="B35" s="28"/>
      <c r="C35" s="132"/>
      <c r="D35" s="126"/>
    </row>
    <row r="36" spans="1:4" ht="14.4" x14ac:dyDescent="0.25">
      <c r="A36" s="28" t="str">
        <f>'Master Price List'!A678</f>
        <v>CM-SDMT-SA-LED</v>
      </c>
      <c r="B36" s="28" t="str">
        <f>'Master Price List'!B678</f>
        <v>Console side ht. adj. mount w/swing arm for docking station</v>
      </c>
      <c r="C36" s="126">
        <f>'Master Price List'!C678</f>
        <v>350</v>
      </c>
      <c r="D36" s="126">
        <f t="shared" ref="D36:D39" si="2">C36-(C36*$D$1)</f>
        <v>332.5</v>
      </c>
    </row>
    <row r="37" spans="1:4" ht="14.4" x14ac:dyDescent="0.25">
      <c r="A37" s="28" t="str">
        <f>'Master Price List'!A679</f>
        <v>CM-SDMT-SA-LT17</v>
      </c>
      <c r="B37" s="28" t="str">
        <f>'Master Price List'!B679</f>
        <v>Console side ht. adj. mount w/swing arm for wide laptop tray</v>
      </c>
      <c r="C37" s="126">
        <f>'Master Price List'!C679</f>
        <v>456</v>
      </c>
      <c r="D37" s="126">
        <f t="shared" si="2"/>
        <v>433.2</v>
      </c>
    </row>
    <row r="38" spans="1:4" ht="14.4" x14ac:dyDescent="0.25">
      <c r="A38" s="28" t="str">
        <f>'Master Price List'!A681</f>
        <v>CM-SDMT-SL-LED</v>
      </c>
      <c r="B38" s="28" t="str">
        <f>'Master Price List'!B681</f>
        <v>Console side ht. adj. mount w/slide arm for docking station</v>
      </c>
      <c r="C38" s="126">
        <f>'Master Price List'!C681</f>
        <v>480</v>
      </c>
      <c r="D38" s="126">
        <f t="shared" si="2"/>
        <v>456</v>
      </c>
    </row>
    <row r="39" spans="1:4" ht="14.4" x14ac:dyDescent="0.25">
      <c r="A39" s="28" t="str">
        <f>'Master Price List'!A682</f>
        <v>CM-SDMT-SL-LT17</v>
      </c>
      <c r="B39" s="28" t="str">
        <f>'Master Price List'!B682</f>
        <v>Console side ht. adj. mount w/slide arm for wide laptop tray</v>
      </c>
      <c r="C39" s="126">
        <f>'Master Price List'!C682</f>
        <v>593</v>
      </c>
      <c r="D39" s="126">
        <f t="shared" si="2"/>
        <v>563.35</v>
      </c>
    </row>
    <row r="40" spans="1:4" ht="14.4" x14ac:dyDescent="0.25">
      <c r="A40" s="28"/>
      <c r="B40" s="28"/>
      <c r="C40" s="126"/>
      <c r="D40" s="126"/>
    </row>
    <row r="41" spans="1:4" ht="14.4" x14ac:dyDescent="0.25">
      <c r="A41" s="19" t="s">
        <v>1190</v>
      </c>
      <c r="B41" s="28"/>
      <c r="C41" s="126"/>
      <c r="D41" s="126"/>
    </row>
    <row r="42" spans="1:4" ht="14.4" x14ac:dyDescent="0.25">
      <c r="A42" s="28" t="str">
        <f>'Master Price List'!A684</f>
        <v>CM-SD2M-SL-703</v>
      </c>
      <c r="B42" s="28" t="str">
        <f>'Master Price List'!B684</f>
        <v>Console side dual-arm mnt w/swing arm for Havis tablet dock &amp; slide arm for iKey keyboard</v>
      </c>
      <c r="C42" s="126">
        <f>'Master Price List'!C684</f>
        <v>850</v>
      </c>
      <c r="D42" s="126">
        <f>C42-(C42*$D$1)</f>
        <v>807.5</v>
      </c>
    </row>
    <row r="43" spans="1:4" ht="14.4" x14ac:dyDescent="0.25">
      <c r="A43" s="28"/>
      <c r="B43" s="28"/>
      <c r="C43" s="126"/>
      <c r="D43" s="126"/>
    </row>
    <row r="44" spans="1:4" ht="14.4" x14ac:dyDescent="0.25">
      <c r="A44" s="19" t="s">
        <v>1173</v>
      </c>
      <c r="B44" s="28"/>
      <c r="C44" s="132"/>
      <c r="D44" s="126"/>
    </row>
    <row r="45" spans="1:4" ht="14.4" x14ac:dyDescent="0.25">
      <c r="A45" s="28" t="str">
        <f>'Master Price List'!A691</f>
        <v>CM-UMNT-SA-LED</v>
      </c>
      <c r="B45" s="28" t="str">
        <f>'Master Price List'!B691</f>
        <v xml:space="preserve">U bracket mnt w/swing arm for docking station </v>
      </c>
      <c r="C45" s="126">
        <f>'Master Price List'!C691</f>
        <v>320</v>
      </c>
      <c r="D45" s="126">
        <f t="shared" ref="D45:D52" si="3">C45-(C45*$D$1)</f>
        <v>304</v>
      </c>
    </row>
    <row r="46" spans="1:4" ht="14.4" x14ac:dyDescent="0.25">
      <c r="A46" s="28" t="str">
        <f>'Master Price List'!A693</f>
        <v>CM-UMNT-SA-LT17</v>
      </c>
      <c r="B46" s="28" t="str">
        <f>'Master Price List'!B693</f>
        <v>U bracket mnt w/swing arm for wide laptop tray</v>
      </c>
      <c r="C46" s="126">
        <f>'Master Price List'!C693</f>
        <v>420</v>
      </c>
      <c r="D46" s="126">
        <f t="shared" si="3"/>
        <v>399</v>
      </c>
    </row>
    <row r="47" spans="1:4" ht="14.4" x14ac:dyDescent="0.25">
      <c r="A47" s="28" t="str">
        <f>'Master Price List'!A701</f>
        <v>CM-UMSH-SA-LED</v>
      </c>
      <c r="B47" s="28" t="str">
        <f>'Master Price List'!B701</f>
        <v>Short U bracket mnt w/swing arm for docking station</v>
      </c>
      <c r="C47" s="126">
        <f>'Master Price List'!C701</f>
        <v>320</v>
      </c>
      <c r="D47" s="126">
        <f t="shared" si="3"/>
        <v>304</v>
      </c>
    </row>
    <row r="48" spans="1:4" ht="14.4" x14ac:dyDescent="0.25">
      <c r="A48" s="28" t="str">
        <f>'Master Price List'!A703</f>
        <v>CM-UMSH-SA-LT17</v>
      </c>
      <c r="B48" s="28" t="str">
        <f>'Master Price List'!B703</f>
        <v>Short U bracket mnt w/swing arm for wide laptop tray</v>
      </c>
      <c r="C48" s="126">
        <f>'Master Price List'!C703</f>
        <v>420</v>
      </c>
      <c r="D48" s="126">
        <f t="shared" si="3"/>
        <v>399</v>
      </c>
    </row>
    <row r="49" spans="1:4" ht="14.4" x14ac:dyDescent="0.25">
      <c r="A49" s="28" t="str">
        <f>'Master Price List'!A695</f>
        <v>CM-UMNT-SL-LED</v>
      </c>
      <c r="B49" s="28" t="str">
        <f>'Master Price List'!B695</f>
        <v>U bracket mnt w/slide arm for docking station</v>
      </c>
      <c r="C49" s="126">
        <f>'Master Price List'!C695</f>
        <v>467</v>
      </c>
      <c r="D49" s="126">
        <f>C49-(C49*$D$1)</f>
        <v>443.65</v>
      </c>
    </row>
    <row r="50" spans="1:4" ht="14.4" x14ac:dyDescent="0.25">
      <c r="A50" s="28" t="str">
        <f>'Master Price List'!A697</f>
        <v>CM-UMNT-SL-LT17</v>
      </c>
      <c r="B50" s="28" t="str">
        <f>'Master Price List'!B697</f>
        <v xml:space="preserve">U bracket mnt w/slide arm and wide laptop tray </v>
      </c>
      <c r="C50" s="126">
        <f>'Master Price List'!C697</f>
        <v>557</v>
      </c>
      <c r="D50" s="126">
        <f>C50-(C50*$D$1)</f>
        <v>529.15</v>
      </c>
    </row>
    <row r="51" spans="1:4" ht="14.4" x14ac:dyDescent="0.25">
      <c r="A51" s="28" t="str">
        <f>'Master Price List'!A705</f>
        <v>CM-UMSH-SL-LED</v>
      </c>
      <c r="B51" s="28" t="str">
        <f>'Master Price List'!B705</f>
        <v>Short U bracket mnt w/slide arm for docking station</v>
      </c>
      <c r="C51" s="126">
        <f>'Master Price List'!C705</f>
        <v>467</v>
      </c>
      <c r="D51" s="126">
        <f t="shared" si="3"/>
        <v>443.65</v>
      </c>
    </row>
    <row r="52" spans="1:4" ht="14.4" x14ac:dyDescent="0.25">
      <c r="A52" s="28" t="str">
        <f>'Master Price List'!A707</f>
        <v>CM-UMSH-SL-LT17</v>
      </c>
      <c r="B52" s="28" t="str">
        <f>'Master Price List'!B707</f>
        <v>Short U bracket mnt w/slide arm and wide laptop tray</v>
      </c>
      <c r="C52" s="126">
        <f>'Master Price List'!C707</f>
        <v>556</v>
      </c>
      <c r="D52" s="126">
        <f t="shared" si="3"/>
        <v>528.20000000000005</v>
      </c>
    </row>
    <row r="53" spans="1:4" ht="14.4" x14ac:dyDescent="0.25">
      <c r="A53" s="28"/>
      <c r="B53" s="28"/>
      <c r="C53" s="126"/>
      <c r="D53" s="126"/>
    </row>
    <row r="54" spans="1:4" s="59" customFormat="1" ht="14.4" x14ac:dyDescent="0.25">
      <c r="A54" s="42" t="s">
        <v>662</v>
      </c>
      <c r="B54" s="35"/>
      <c r="C54" s="132"/>
      <c r="D54" s="126"/>
    </row>
    <row r="55" spans="1:4" ht="14.4" x14ac:dyDescent="0.25">
      <c r="A55" s="28" t="str">
        <f>'Master Price List'!A596</f>
        <v>CM-LT-1500</v>
      </c>
      <c r="B55" s="28" t="str">
        <f>'Master Price List'!B596</f>
        <v>Deluxe laptop tray for computer up to 15"W x 11.5H;  use w/computer mount assemblies ending in -LED</v>
      </c>
      <c r="C55" s="126">
        <f>'Master Price List'!C596</f>
        <v>420</v>
      </c>
      <c r="D55" s="126">
        <f>C55-(C55*$D$1)</f>
        <v>399</v>
      </c>
    </row>
    <row r="56" spans="1:4" ht="14.4" x14ac:dyDescent="0.25">
      <c r="A56" s="28" t="str">
        <f>'Master Price List'!A597</f>
        <v>CM-LT-1600</v>
      </c>
      <c r="B56" s="28" t="str">
        <f>'Master Price List'!B597</f>
        <v>New! Deluxe laptop tray for computer up to 15"W x 11.5H; 3 lbs lighter than CM-LT-1500, use w/computer mount assemblies ending in -LED</v>
      </c>
      <c r="C56" s="126">
        <f>'Master Price List'!C597</f>
        <v>350</v>
      </c>
      <c r="D56" s="126">
        <f>C56-(C56*$D$1)</f>
        <v>332.5</v>
      </c>
    </row>
    <row r="57" spans="1:4" ht="14.4" x14ac:dyDescent="0.25">
      <c r="A57" s="28"/>
      <c r="B57" s="28"/>
      <c r="C57" s="126"/>
      <c r="D57" s="126"/>
    </row>
    <row r="58" spans="1:4" ht="14.4" x14ac:dyDescent="0.25">
      <c r="A58" s="19" t="s">
        <v>1175</v>
      </c>
      <c r="B58" s="28"/>
      <c r="C58" s="126"/>
      <c r="D58" s="126"/>
    </row>
    <row r="59" spans="1:4" ht="14.4" x14ac:dyDescent="0.25">
      <c r="A59" s="28" t="str">
        <f>'Master Price List'!A599</f>
        <v>AC-LT-SCR</v>
      </c>
      <c r="B59" s="28" t="str">
        <f>'Master Price List'!B599</f>
        <v>Laptop screen holder; compatible w/ TROY laptop trays</v>
      </c>
      <c r="C59" s="126">
        <f>'Master Price List'!C599</f>
        <v>75</v>
      </c>
      <c r="D59" s="126">
        <f>C59-(C59*$D$1)</f>
        <v>71.25</v>
      </c>
    </row>
    <row r="60" spans="1:4" ht="14.4" x14ac:dyDescent="0.25">
      <c r="A60" s="28" t="str">
        <f>'Master Price List'!A600</f>
        <v>AC-LT13-CLAMP</v>
      </c>
      <c r="B60" s="28" t="str">
        <f>'Master Price List'!B600</f>
        <v>Laptop tray finger clamp, vinyl cap</v>
      </c>
      <c r="C60" s="126">
        <f>'Master Price List'!C600</f>
        <v>9</v>
      </c>
      <c r="D60" s="126">
        <f>C60-(C60*$D$1)</f>
        <v>8.5500000000000007</v>
      </c>
    </row>
    <row r="61" spans="1:4" ht="14.4" x14ac:dyDescent="0.25">
      <c r="A61" s="28"/>
      <c r="B61" s="28"/>
      <c r="C61" s="126"/>
      <c r="D61" s="126"/>
    </row>
    <row r="62" spans="1:4" ht="14.4" x14ac:dyDescent="0.25">
      <c r="A62" s="19" t="s">
        <v>1386</v>
      </c>
      <c r="B62" s="28"/>
      <c r="C62" s="132"/>
      <c r="D62" s="126"/>
    </row>
    <row r="63" spans="1:4" ht="14.4" x14ac:dyDescent="0.25">
      <c r="A63" s="28" t="str">
        <f>'Master Price List'!A710</f>
        <v>GM-SGL-MNT</v>
      </c>
      <c r="B63" s="28" t="str">
        <f>'Master Price List'!B710</f>
        <v xml:space="preserve">Single weapon mount with adjustability and no access to weapon lock wires.  Weapon locks sold separately. </v>
      </c>
      <c r="C63" s="126">
        <f>'Master Price List'!C710</f>
        <v>204</v>
      </c>
      <c r="D63" s="126">
        <f>C63-(C63*$D$1)</f>
        <v>193.8</v>
      </c>
    </row>
    <row r="64" spans="1:4" ht="14.4" x14ac:dyDescent="0.25">
      <c r="A64" s="28" t="str">
        <f>'Master Price List'!A711</f>
        <v>GM-SGRF-MNT</v>
      </c>
      <c r="B64" s="28" t="str">
        <f>'Master Price List'!B711</f>
        <v>Dual weapon mount with adjustability and no access to weapon lock wires.  Weapon locks sold separately.</v>
      </c>
      <c r="C64" s="126">
        <f>'Master Price List'!C711</f>
        <v>288</v>
      </c>
      <c r="D64" s="126">
        <f>C64-(C64*$D$1)</f>
        <v>273.60000000000002</v>
      </c>
    </row>
    <row r="65" spans="1:7" ht="14.4" x14ac:dyDescent="0.25">
      <c r="A65" s="28"/>
      <c r="B65" s="28"/>
      <c r="C65" s="126"/>
      <c r="D65" s="126"/>
    </row>
    <row r="66" spans="1:7" ht="14.4" x14ac:dyDescent="0.25">
      <c r="A66" s="40" t="s">
        <v>1387</v>
      </c>
      <c r="C66" s="132"/>
      <c r="D66" s="126"/>
    </row>
    <row r="67" spans="1:7" ht="14.4" x14ac:dyDescent="0.25">
      <c r="A67" s="28" t="str">
        <f>'Master Price List'!A713</f>
        <v>GM-B-SC1-BKT</v>
      </c>
      <c r="B67" s="28" t="str">
        <f>'Master Price List'!B713</f>
        <v>Bracket for shotgun lock (Santa Cruz, Overland, Big Sky)</v>
      </c>
      <c r="C67" s="126">
        <f>'Master Price List'!C713</f>
        <v>80</v>
      </c>
      <c r="D67" s="126">
        <f>C67-(C67*$D$1)</f>
        <v>76</v>
      </c>
    </row>
    <row r="68" spans="1:7" ht="14.4" x14ac:dyDescent="0.25">
      <c r="A68" s="28" t="str">
        <f>'Master Price List'!A714</f>
        <v>GM-B-SC1AR-BKT</v>
      </c>
      <c r="B68" s="28" t="str">
        <f>'Master Price List'!B714</f>
        <v>Bracket for AR gun lock (Santa Cruz, Overland, Big Sky)</v>
      </c>
      <c r="C68" s="126">
        <f>'Master Price List'!C714</f>
        <v>90</v>
      </c>
      <c r="D68" s="126">
        <f>C68-(C68*$D$1)</f>
        <v>85.5</v>
      </c>
    </row>
    <row r="69" spans="1:7" ht="14.4" x14ac:dyDescent="0.25">
      <c r="A69" s="28" t="str">
        <f>'Master Price List'!A715</f>
        <v>GM-B-SC5-BKT</v>
      </c>
      <c r="B69" s="28" t="str">
        <f>'Master Price List'!B715</f>
        <v>Bracket for universal gun lock (SC-5-XL, SC-6 by Santa Cruz)</v>
      </c>
      <c r="C69" s="126">
        <f>'Master Price List'!C715</f>
        <v>80</v>
      </c>
      <c r="D69" s="126">
        <f>C69-(C69*$D$1)</f>
        <v>76</v>
      </c>
    </row>
    <row r="70" spans="1:7" ht="14.4" x14ac:dyDescent="0.25">
      <c r="A70" s="28" t="str">
        <f>'Master Price List'!A716</f>
        <v>GM-B-OP-SC5-BKT</v>
      </c>
      <c r="B70" s="28" t="str">
        <f>'Master Price List'!B716</f>
        <v>Off-set bracket for universal hand-cuff style gun lock (Santa Cruz).   More room for optics on rifle.</v>
      </c>
      <c r="C70" s="126">
        <f>'Master Price List'!C716</f>
        <v>95</v>
      </c>
      <c r="D70" s="126">
        <f>C70-(C70*$D$1)</f>
        <v>90.25</v>
      </c>
    </row>
    <row r="71" spans="1:7" ht="14.4" x14ac:dyDescent="0.25">
      <c r="A71" s="28"/>
      <c r="B71" s="28"/>
      <c r="C71" s="126"/>
      <c r="D71" s="126"/>
    </row>
    <row r="72" spans="1:7" s="28" customFormat="1" ht="14.4" x14ac:dyDescent="0.25">
      <c r="A72" s="19" t="s">
        <v>1146</v>
      </c>
      <c r="B72" s="42"/>
      <c r="C72" s="126"/>
      <c r="D72" s="125"/>
      <c r="E72" s="27"/>
      <c r="F72" s="37"/>
      <c r="G72" s="38"/>
    </row>
    <row r="73" spans="1:7" s="28" customFormat="1" ht="14.4" x14ac:dyDescent="0.25">
      <c r="A73" s="28" t="str">
        <f>'Master Price List'!A720</f>
        <v>GL-SC1</v>
      </c>
      <c r="B73" s="36" t="str">
        <f>'Master Price List'!B720</f>
        <v>Shotgun lock w/No. 2 key</v>
      </c>
      <c r="C73" s="126">
        <f>'Master Price List'!C720</f>
        <v>136</v>
      </c>
      <c r="D73" s="125">
        <f>C73-(C73*$D$1)</f>
        <v>129.19999999999999</v>
      </c>
      <c r="E73" s="27"/>
      <c r="F73" s="37"/>
      <c r="G73" s="38"/>
    </row>
    <row r="74" spans="1:7" s="28" customFormat="1" ht="14.4" x14ac:dyDescent="0.25">
      <c r="A74" s="28" t="str">
        <f>'Master Price List'!A722</f>
        <v>GL-SC1/AR</v>
      </c>
      <c r="B74" s="36" t="str">
        <f>'Master Price List'!B722</f>
        <v>AR15 weapon lock w/No. 2 key</v>
      </c>
      <c r="C74" s="126">
        <f>'Master Price List'!C722</f>
        <v>172</v>
      </c>
      <c r="D74" s="125">
        <f t="shared" ref="D74:D90" si="4">C74-(C74*$D$1)</f>
        <v>163.4</v>
      </c>
      <c r="E74" s="27"/>
      <c r="F74" s="37"/>
      <c r="G74" s="38"/>
    </row>
    <row r="75" spans="1:7" s="28" customFormat="1" ht="14.4" x14ac:dyDescent="0.25">
      <c r="B75" s="48" t="str">
        <f>'Master Price List'!B724</f>
        <v>Above locks also can be ordered with barrel key</v>
      </c>
      <c r="C75" s="126"/>
      <c r="D75" s="125"/>
      <c r="E75" s="27"/>
      <c r="F75" s="37"/>
      <c r="G75" s="38"/>
    </row>
    <row r="76" spans="1:7" s="28" customFormat="1" ht="14.4" x14ac:dyDescent="0.25">
      <c r="A76" s="28" t="str">
        <f>'Master Price List'!A725</f>
        <v>GL-SC-6</v>
      </c>
      <c r="B76" s="36" t="str">
        <f>'Master Price List'!B725</f>
        <v>Universal weapon lock</v>
      </c>
      <c r="C76" s="126">
        <f>'Master Price List'!C725</f>
        <v>205</v>
      </c>
      <c r="D76" s="125">
        <f t="shared" si="4"/>
        <v>194.75</v>
      </c>
      <c r="E76" s="27"/>
      <c r="F76" s="37"/>
      <c r="G76" s="38"/>
    </row>
    <row r="77" spans="1:7" s="28" customFormat="1" ht="14.4" x14ac:dyDescent="0.25">
      <c r="B77" s="48" t="str">
        <f>'Master Price List'!$B$727</f>
        <v xml:space="preserve">Above lock can be ordered w/#2 key, #3 key, barrel key, public key or handcuff key lock (key not included) </v>
      </c>
      <c r="C77" s="126"/>
      <c r="D77" s="125"/>
      <c r="E77" s="27"/>
      <c r="F77" s="37"/>
      <c r="G77" s="38"/>
    </row>
    <row r="78" spans="1:7" s="28" customFormat="1" ht="14.4" x14ac:dyDescent="0.25">
      <c r="B78" s="48"/>
      <c r="C78" s="126"/>
      <c r="D78" s="125"/>
      <c r="E78" s="27"/>
      <c r="F78" s="37"/>
      <c r="G78" s="38"/>
    </row>
    <row r="79" spans="1:7" s="28" customFormat="1" ht="14.4" x14ac:dyDescent="0.25">
      <c r="A79" s="19" t="s">
        <v>1174</v>
      </c>
      <c r="B79" s="48"/>
      <c r="C79" s="126"/>
      <c r="D79" s="125"/>
      <c r="E79" s="27"/>
      <c r="F79" s="37"/>
      <c r="G79" s="38"/>
    </row>
    <row r="80" spans="1:7" s="28" customFormat="1" ht="14.4" x14ac:dyDescent="0.25">
      <c r="A80" s="28" t="str">
        <f>'Master Price List'!A729</f>
        <v>GL-SC1201</v>
      </c>
      <c r="B80" s="36" t="str">
        <f>'Master Price List'!B729</f>
        <v>Insert for GL-SC1 weapon lock (for barrel)</v>
      </c>
      <c r="C80" s="126">
        <f>'Master Price List'!C729</f>
        <v>16</v>
      </c>
      <c r="D80" s="125">
        <f t="shared" si="4"/>
        <v>15.2</v>
      </c>
      <c r="E80" s="27"/>
      <c r="F80" s="37"/>
      <c r="G80" s="38"/>
    </row>
    <row r="81" spans="1:7" s="28" customFormat="1" ht="14.4" x14ac:dyDescent="0.25">
      <c r="A81" s="28" t="str">
        <f>'Master Price List'!A731</f>
        <v>GL-SC6060</v>
      </c>
      <c r="B81" s="36" t="str">
        <f>'Master Price List'!B731</f>
        <v>Insert for GL-SC6 weapon lock (for barrel or muzzle down)</v>
      </c>
      <c r="C81" s="126">
        <f>'Master Price List'!C731</f>
        <v>42</v>
      </c>
      <c r="D81" s="125">
        <f t="shared" si="4"/>
        <v>39.9</v>
      </c>
      <c r="E81" s="27"/>
      <c r="F81" s="37"/>
      <c r="G81" s="38"/>
    </row>
    <row r="82" spans="1:7" s="28" customFormat="1" ht="14.4" x14ac:dyDescent="0.25">
      <c r="A82" s="28" t="str">
        <f>'Master Price List'!A732</f>
        <v>GL-SC7009A</v>
      </c>
      <c r="B82" s="36" t="str">
        <f>'Master Price List'!B732</f>
        <v>Weapon lock adjustable timer (7-40 seconds)</v>
      </c>
      <c r="C82" s="126">
        <f>'Master Price List'!C732</f>
        <v>49</v>
      </c>
      <c r="D82" s="125">
        <f t="shared" si="4"/>
        <v>46.55</v>
      </c>
      <c r="E82" s="27"/>
      <c r="F82" s="37"/>
      <c r="G82" s="38"/>
    </row>
    <row r="83" spans="1:7" ht="14.4" x14ac:dyDescent="0.25">
      <c r="A83" s="28"/>
      <c r="B83" s="28"/>
      <c r="C83" s="126"/>
      <c r="D83" s="125"/>
    </row>
    <row r="84" spans="1:7" ht="14.4" x14ac:dyDescent="0.25">
      <c r="A84" s="42" t="s">
        <v>1249</v>
      </c>
      <c r="C84" s="126"/>
      <c r="D84" s="125"/>
    </row>
    <row r="85" spans="1:7" ht="14.4" x14ac:dyDescent="0.25">
      <c r="A85" s="28"/>
      <c r="B85" s="87" t="s">
        <v>2285</v>
      </c>
      <c r="C85" s="126"/>
      <c r="D85" s="125"/>
    </row>
    <row r="86" spans="1:7" ht="14.4" x14ac:dyDescent="0.25">
      <c r="A86" s="28" t="str">
        <f>'Master Price List'!A745</f>
        <v>TP-E-SL1-US-F</v>
      </c>
      <c r="B86" s="28" t="str">
        <f>'Master Price List'!B745</f>
        <v>US size, Flat Panel, Sliding window; Vertical bar crawl-thru prevention bracket</v>
      </c>
      <c r="C86" s="126">
        <f>'Master Price List'!C745</f>
        <v>900</v>
      </c>
      <c r="D86" s="125">
        <f t="shared" si="4"/>
        <v>855</v>
      </c>
    </row>
    <row r="87" spans="1:7" ht="14.4" x14ac:dyDescent="0.25">
      <c r="A87" s="28" t="str">
        <f>'Master Price List'!A746</f>
        <v>TP-E-SL6-US-F</v>
      </c>
      <c r="B87" s="28" t="str">
        <f>'Master Price List'!B746</f>
        <v>US size, Flat Panel; Sliding window; Square-hole punched crawl-thru prevention bracket</v>
      </c>
      <c r="C87" s="126">
        <f>'Master Price List'!C746</f>
        <v>900</v>
      </c>
      <c r="D87" s="125">
        <f t="shared" si="4"/>
        <v>855</v>
      </c>
    </row>
    <row r="88" spans="1:7" ht="14.4" x14ac:dyDescent="0.25">
      <c r="A88" s="28"/>
      <c r="B88" s="19" t="s">
        <v>1193</v>
      </c>
      <c r="C88" s="126"/>
      <c r="D88" s="125"/>
    </row>
    <row r="89" spans="1:7" ht="14.4" x14ac:dyDescent="0.25">
      <c r="A89" s="28" t="str">
        <f>'Master Price List'!A844</f>
        <v>2-SAB-F150-15</v>
      </c>
      <c r="B89" s="28" t="str">
        <f>'Master Price List'!B844</f>
        <v>2015-17 F-150 truck standard partition mounting kit, no-holes-drilled design</v>
      </c>
      <c r="C89" s="126">
        <f>'Master Price List'!C844</f>
        <v>288</v>
      </c>
      <c r="D89" s="125">
        <f t="shared" si="4"/>
        <v>273.60000000000002</v>
      </c>
    </row>
    <row r="90" spans="1:7" ht="14.4" x14ac:dyDescent="0.25">
      <c r="A90" s="28" t="str">
        <f>'Master Price List'!A845</f>
        <v>KP-F150-15-SS</v>
      </c>
      <c r="B90" s="28" t="str">
        <f>'Master Price List'!B845</f>
        <v>2015-17 F-150 3-Pc. kick panel assembly.  No foot pockets.</v>
      </c>
      <c r="C90" s="126">
        <f>'Master Price List'!C845</f>
        <v>165</v>
      </c>
      <c r="D90" s="125">
        <f t="shared" si="4"/>
        <v>156.75</v>
      </c>
    </row>
    <row r="91" spans="1:7" ht="14.4" x14ac:dyDescent="0.25">
      <c r="A91" s="28"/>
      <c r="B91" s="19"/>
      <c r="C91" s="126"/>
      <c r="D91" s="126"/>
    </row>
    <row r="92" spans="1:7" ht="14.4" x14ac:dyDescent="0.25">
      <c r="A92" s="19" t="s">
        <v>1250</v>
      </c>
      <c r="B92" s="28"/>
      <c r="C92" s="126"/>
      <c r="D92" s="126"/>
    </row>
    <row r="93" spans="1:7" ht="14.4" x14ac:dyDescent="0.25">
      <c r="A93" s="19" t="s">
        <v>1251</v>
      </c>
      <c r="B93" s="28"/>
      <c r="C93" s="126"/>
      <c r="D93" s="126"/>
    </row>
    <row r="94" spans="1:7" ht="14.4" x14ac:dyDescent="0.25">
      <c r="A94" s="28" t="str">
        <f>'Master Price List'!A920</f>
        <v xml:space="preserve">AC-F150-15-SET </v>
      </c>
      <c r="B94" s="28" t="str">
        <f>'Master Price List'!B920</f>
        <v>2015-19 F-150, 2016-19 F-250-550 driver/passenger side set of diamond-punched window screens</v>
      </c>
      <c r="C94" s="126">
        <f>'Master Price List'!C920</f>
        <v>210</v>
      </c>
      <c r="D94" s="126">
        <f t="shared" ref="D94:D97" si="5">C94-(C94*$D$1)</f>
        <v>199.5</v>
      </c>
    </row>
    <row r="95" spans="1:7" ht="14.4" x14ac:dyDescent="0.25">
      <c r="A95" s="28"/>
      <c r="B95" s="28"/>
      <c r="C95" s="126"/>
      <c r="D95" s="126"/>
    </row>
    <row r="96" spans="1:7" ht="14.4" x14ac:dyDescent="0.25">
      <c r="A96" s="28"/>
      <c r="B96" s="19" t="str">
        <f>'Master Price List'!$B$1017</f>
        <v>Crew Cab Truck Rear Window Screens</v>
      </c>
      <c r="C96" s="126"/>
      <c r="D96" s="126"/>
    </row>
    <row r="97" spans="1:4" ht="14.4" x14ac:dyDescent="0.25">
      <c r="A97" s="28" t="str">
        <f>'Master Price List'!A1018</f>
        <v>AC-F150-15-RWS</v>
      </c>
      <c r="B97" s="28" t="str">
        <f>'Master Price List'!B1018</f>
        <v>2015-19 F-150 / 2017-19 F-250-550 truck cab window screen; Diamond-punched.</v>
      </c>
      <c r="C97" s="126">
        <f>'Master Price List'!C1018</f>
        <v>183</v>
      </c>
      <c r="D97" s="126">
        <f t="shared" si="5"/>
        <v>173.85</v>
      </c>
    </row>
    <row r="98" spans="1:4" ht="14.4" x14ac:dyDescent="0.25">
      <c r="A98" s="28"/>
      <c r="B98" s="28"/>
      <c r="C98" s="126"/>
      <c r="D98" s="126"/>
    </row>
    <row r="99" spans="1:4" ht="14.4" x14ac:dyDescent="0.25">
      <c r="A99" s="19" t="s">
        <v>1177</v>
      </c>
      <c r="B99" s="28"/>
      <c r="C99" s="126"/>
      <c r="D99" s="126"/>
    </row>
    <row r="100" spans="1:4" ht="14.4" x14ac:dyDescent="0.25">
      <c r="A100" s="28" t="str">
        <f>'Master Price List'!A945</f>
        <v xml:space="preserve">WG-F150-15-SET  </v>
      </c>
      <c r="B100" s="28" t="str">
        <f>'Master Price List'!B945</f>
        <v>2015-19 F-150, 2017-19 F250-550 driver and passenger side window guards, welded bars, vertical design</v>
      </c>
      <c r="C100" s="126">
        <f>'Master Price List'!C945</f>
        <v>278</v>
      </c>
      <c r="D100" s="126">
        <f t="shared" ref="D100" si="6">C100-(C100*$D$1)</f>
        <v>264.10000000000002</v>
      </c>
    </row>
    <row r="101" spans="1:4" ht="14.4" x14ac:dyDescent="0.25">
      <c r="A101" s="28"/>
      <c r="B101" s="28"/>
      <c r="C101" s="126"/>
      <c r="D101" s="126"/>
    </row>
    <row r="102" spans="1:4" ht="14.4" x14ac:dyDescent="0.25">
      <c r="A102" s="19" t="s">
        <v>666</v>
      </c>
      <c r="B102" s="28"/>
      <c r="C102" s="126"/>
      <c r="D102" s="126"/>
    </row>
    <row r="103" spans="1:4" ht="14.4" x14ac:dyDescent="0.25">
      <c r="A103" s="28" t="str">
        <f>'Master Price List'!A1073</f>
        <v>DP-F150-15-SET</v>
      </c>
      <c r="B103" s="28" t="str">
        <f>'Master Price List'!B1073</f>
        <v>2015-19 F-150 driver and passenger side door panel set</v>
      </c>
      <c r="C103" s="126">
        <f>'Master Price List'!C1073</f>
        <v>262</v>
      </c>
      <c r="D103" s="126">
        <f>C103-(C103*$D$1)</f>
        <v>248.9</v>
      </c>
    </row>
    <row r="104" spans="1:4" ht="14.4" x14ac:dyDescent="0.25">
      <c r="A104" s="40"/>
      <c r="B104" s="40"/>
      <c r="C104" s="41"/>
      <c r="D104" s="126"/>
    </row>
    <row r="105" spans="1:4" ht="14.4" x14ac:dyDescent="0.25">
      <c r="A105" s="49" t="s">
        <v>2380</v>
      </c>
      <c r="B105" s="40"/>
      <c r="C105" s="41"/>
      <c r="D105" s="126"/>
    </row>
    <row r="106" spans="1:4" ht="14.4" x14ac:dyDescent="0.25">
      <c r="A106" s="40" t="str">
        <f>'Master Price List'!A1232</f>
        <v>CP-T-US-D-BOX</v>
      </c>
      <c r="B106" s="40" t="str">
        <f>'Master Price List'!B1232</f>
        <v>Ford F-150/ *2019 Chevy Silverado under-seat lidded gunbox</v>
      </c>
      <c r="C106" s="41">
        <f>'Master Price List'!C1232</f>
        <v>950</v>
      </c>
      <c r="D106" s="126">
        <f t="shared" ref="D106" si="7">C106-(C106*$D$1)</f>
        <v>902.5</v>
      </c>
    </row>
    <row r="107" spans="1:4" ht="14.4" x14ac:dyDescent="0.25">
      <c r="A107" s="40"/>
      <c r="B107" s="40"/>
      <c r="C107" s="41"/>
      <c r="D107" s="37"/>
    </row>
    <row r="108" spans="1:4" ht="14.4" x14ac:dyDescent="0.25">
      <c r="A108" s="40"/>
      <c r="B108" s="40"/>
      <c r="C108" s="41"/>
      <c r="D108" s="37"/>
    </row>
    <row r="109" spans="1:4" ht="14.4" x14ac:dyDescent="0.25">
      <c r="A109" s="40"/>
      <c r="B109" s="40"/>
      <c r="C109" s="41"/>
      <c r="D109" s="37"/>
    </row>
    <row r="110" spans="1:4" ht="14.4" x14ac:dyDescent="0.25">
      <c r="A110" s="40"/>
      <c r="B110" s="40"/>
      <c r="C110" s="41"/>
      <c r="D110" s="37"/>
    </row>
    <row r="111" spans="1:4" ht="14.4" x14ac:dyDescent="0.25">
      <c r="A111" s="40"/>
      <c r="B111" s="40"/>
      <c r="C111" s="41"/>
      <c r="D111" s="37"/>
    </row>
    <row r="112" spans="1:4" ht="14.4" x14ac:dyDescent="0.25">
      <c r="A112" s="40"/>
      <c r="B112" s="40"/>
      <c r="C112" s="41"/>
      <c r="D112" s="37"/>
    </row>
    <row r="113" spans="1:4" ht="14.4" x14ac:dyDescent="0.25">
      <c r="A113" s="40"/>
      <c r="B113" s="40"/>
      <c r="C113" s="41"/>
      <c r="D113" s="37"/>
    </row>
    <row r="114" spans="1:4" ht="14.4" x14ac:dyDescent="0.25">
      <c r="A114" s="40"/>
      <c r="B114" s="40"/>
      <c r="C114" s="41"/>
      <c r="D114" s="37"/>
    </row>
    <row r="115" spans="1:4" ht="14.4" x14ac:dyDescent="0.25">
      <c r="A115" s="40"/>
      <c r="B115" s="40"/>
      <c r="C115" s="41"/>
      <c r="D115" s="37"/>
    </row>
    <row r="116" spans="1:4" ht="14.4" x14ac:dyDescent="0.25">
      <c r="A116" s="40"/>
      <c r="B116" s="40"/>
      <c r="C116" s="41"/>
      <c r="D116" s="37"/>
    </row>
    <row r="117" spans="1:4" ht="14.4" x14ac:dyDescent="0.25">
      <c r="A117" s="40"/>
      <c r="B117" s="40"/>
      <c r="C117" s="41"/>
      <c r="D117" s="37"/>
    </row>
    <row r="118" spans="1:4" ht="14.4" x14ac:dyDescent="0.25">
      <c r="A118" s="40"/>
      <c r="B118" s="40"/>
      <c r="C118" s="41"/>
      <c r="D118" s="37"/>
    </row>
    <row r="119" spans="1:4" ht="14.4" x14ac:dyDescent="0.25">
      <c r="A119" s="40"/>
      <c r="B119" s="49"/>
      <c r="C119" s="41"/>
      <c r="D119" s="37"/>
    </row>
    <row r="120" spans="1:4" ht="14.4" x14ac:dyDescent="0.25">
      <c r="A120" s="40"/>
      <c r="B120" s="40"/>
      <c r="C120" s="41"/>
      <c r="D120" s="37"/>
    </row>
    <row r="121" spans="1:4" ht="14.4" x14ac:dyDescent="0.25">
      <c r="A121" s="40"/>
      <c r="B121" s="40"/>
      <c r="C121" s="41"/>
      <c r="D121" s="37"/>
    </row>
    <row r="122" spans="1:4" ht="14.4" x14ac:dyDescent="0.25">
      <c r="A122" s="40"/>
      <c r="B122" s="40"/>
      <c r="C122" s="41"/>
      <c r="D122" s="37"/>
    </row>
    <row r="123" spans="1:4" ht="14.4" x14ac:dyDescent="0.25">
      <c r="A123" s="40"/>
      <c r="B123" s="40"/>
      <c r="C123" s="41"/>
      <c r="D123" s="37"/>
    </row>
    <row r="124" spans="1:4" ht="14.4" x14ac:dyDescent="0.25">
      <c r="A124" s="40"/>
      <c r="B124" s="49"/>
      <c r="C124" s="41"/>
      <c r="D124" s="37"/>
    </row>
    <row r="125" spans="1:4" ht="14.4" x14ac:dyDescent="0.25">
      <c r="A125" s="40"/>
      <c r="B125" s="40"/>
      <c r="C125" s="41"/>
      <c r="D125" s="37"/>
    </row>
    <row r="126" spans="1:4" ht="14.4" x14ac:dyDescent="0.25">
      <c r="A126" s="40"/>
      <c r="B126" s="40"/>
      <c r="C126" s="41"/>
      <c r="D126" s="37"/>
    </row>
    <row r="127" spans="1:4" ht="14.4" x14ac:dyDescent="0.25">
      <c r="A127" s="40"/>
      <c r="B127" s="40"/>
      <c r="C127" s="41"/>
      <c r="D127" s="37"/>
    </row>
    <row r="128" spans="1:4" ht="14.4" x14ac:dyDescent="0.25">
      <c r="A128" s="40"/>
      <c r="B128" s="49"/>
      <c r="C128" s="41"/>
      <c r="D128" s="37"/>
    </row>
    <row r="129" spans="1:5" ht="14.4" x14ac:dyDescent="0.25">
      <c r="A129" s="40"/>
      <c r="B129" s="40"/>
      <c r="C129" s="41"/>
      <c r="D129" s="37"/>
    </row>
    <row r="130" spans="1:5" ht="14.4" x14ac:dyDescent="0.25">
      <c r="A130" s="40"/>
      <c r="B130" s="40"/>
      <c r="C130" s="41"/>
      <c r="D130" s="37"/>
      <c r="E130" s="40"/>
    </row>
    <row r="131" spans="1:5" ht="14.4" x14ac:dyDescent="0.25">
      <c r="A131" s="49"/>
      <c r="B131" s="40"/>
      <c r="C131" s="41"/>
      <c r="D131" s="37"/>
      <c r="E131" s="40"/>
    </row>
    <row r="132" spans="1:5" ht="14.4" x14ac:dyDescent="0.25">
      <c r="A132" s="40"/>
      <c r="B132" s="49"/>
      <c r="C132" s="41"/>
      <c r="D132" s="37"/>
      <c r="E132" s="40"/>
    </row>
    <row r="133" spans="1:5" ht="14.4" x14ac:dyDescent="0.25">
      <c r="A133" s="40"/>
      <c r="B133" s="40"/>
      <c r="C133" s="41"/>
      <c r="D133" s="37"/>
      <c r="E133" s="40"/>
    </row>
    <row r="134" spans="1:5" ht="14.4" x14ac:dyDescent="0.25">
      <c r="A134" s="40"/>
      <c r="B134" s="40"/>
      <c r="C134" s="41"/>
      <c r="D134" s="37"/>
    </row>
    <row r="135" spans="1:5" ht="14.4" x14ac:dyDescent="0.25">
      <c r="A135" s="40"/>
      <c r="B135" s="40"/>
      <c r="C135" s="41"/>
      <c r="D135" s="37"/>
    </row>
    <row r="136" spans="1:5" ht="14.4" x14ac:dyDescent="0.25">
      <c r="A136" s="40"/>
      <c r="B136" s="40"/>
      <c r="C136" s="67"/>
      <c r="D136" s="37"/>
    </row>
    <row r="137" spans="1:5" ht="14.4" x14ac:dyDescent="0.25">
      <c r="A137" s="40"/>
      <c r="B137" s="40"/>
      <c r="C137" s="67"/>
      <c r="D137" s="37"/>
    </row>
    <row r="138" spans="1:5" ht="14.4" x14ac:dyDescent="0.25">
      <c r="A138" s="40"/>
      <c r="B138" s="40"/>
      <c r="C138" s="67"/>
      <c r="D138" s="37"/>
    </row>
    <row r="139" spans="1:5" ht="14.4" x14ac:dyDescent="0.25">
      <c r="A139" s="40"/>
      <c r="B139" s="40"/>
      <c r="C139" s="67"/>
      <c r="D139" s="37"/>
    </row>
    <row r="140" spans="1:5" ht="14.4" x14ac:dyDescent="0.25">
      <c r="A140" s="40"/>
      <c r="B140" s="40"/>
      <c r="C140" s="67"/>
      <c r="D140" s="37"/>
    </row>
    <row r="141" spans="1:5" ht="14.4" x14ac:dyDescent="0.25">
      <c r="A141" s="40"/>
      <c r="B141" s="40"/>
      <c r="C141" s="67"/>
      <c r="D141" s="37"/>
    </row>
    <row r="142" spans="1:5" ht="14.4" x14ac:dyDescent="0.25">
      <c r="A142" s="40"/>
      <c r="B142" s="49"/>
      <c r="C142" s="67"/>
      <c r="D142" s="37"/>
    </row>
    <row r="143" spans="1:5" ht="14.4" x14ac:dyDescent="0.25">
      <c r="A143" s="40"/>
      <c r="B143" s="40"/>
      <c r="C143" s="67"/>
      <c r="D143" s="37"/>
    </row>
    <row r="144" spans="1:5" ht="14.4" x14ac:dyDescent="0.25">
      <c r="A144" s="40"/>
      <c r="B144" s="40"/>
      <c r="C144" s="67"/>
      <c r="D144" s="37"/>
    </row>
    <row r="145" spans="1:4" ht="14.4" x14ac:dyDescent="0.25">
      <c r="A145" s="40"/>
      <c r="B145" s="40"/>
      <c r="C145" s="67"/>
      <c r="D145" s="37"/>
    </row>
    <row r="146" spans="1:4" ht="14.4" x14ac:dyDescent="0.25">
      <c r="A146" s="40"/>
      <c r="B146" s="40"/>
      <c r="C146" s="67"/>
      <c r="D146" s="37"/>
    </row>
    <row r="147" spans="1:4" ht="14.4" x14ac:dyDescent="0.25">
      <c r="A147" s="40"/>
      <c r="B147" s="40"/>
      <c r="C147" s="67"/>
      <c r="D147" s="37"/>
    </row>
    <row r="148" spans="1:4" ht="14.4" x14ac:dyDescent="0.25">
      <c r="A148" s="40"/>
      <c r="B148" s="40"/>
      <c r="C148" s="67"/>
      <c r="D148" s="37"/>
    </row>
    <row r="149" spans="1:4" ht="14.4" x14ac:dyDescent="0.25">
      <c r="A149" s="40"/>
      <c r="B149" s="40"/>
      <c r="C149" s="67"/>
      <c r="D149" s="37"/>
    </row>
    <row r="150" spans="1:4" ht="14.4" x14ac:dyDescent="0.25">
      <c r="A150" s="40"/>
      <c r="B150" s="40"/>
      <c r="C150" s="67"/>
      <c r="D150" s="37"/>
    </row>
    <row r="151" spans="1:4" ht="14.4" x14ac:dyDescent="0.25">
      <c r="A151" s="49"/>
      <c r="B151" s="40"/>
      <c r="C151" s="41"/>
      <c r="D151" s="37"/>
    </row>
    <row r="152" spans="1:4" ht="14.4" x14ac:dyDescent="0.25">
      <c r="A152" s="40"/>
      <c r="B152" s="40"/>
      <c r="C152" s="41"/>
      <c r="D152" s="37"/>
    </row>
    <row r="153" spans="1:4" ht="14.4" x14ac:dyDescent="0.25">
      <c r="A153" s="40"/>
      <c r="B153" s="40"/>
      <c r="C153" s="41"/>
      <c r="D153" s="37"/>
    </row>
    <row r="154" spans="1:4" ht="14.4" x14ac:dyDescent="0.25">
      <c r="A154" s="40"/>
      <c r="B154" s="40"/>
      <c r="C154" s="41"/>
      <c r="D154" s="37"/>
    </row>
    <row r="155" spans="1:4" ht="14.4" x14ac:dyDescent="0.25">
      <c r="A155" s="40"/>
      <c r="B155" s="40"/>
      <c r="C155" s="41"/>
      <c r="D155" s="37"/>
    </row>
    <row r="156" spans="1:4" ht="14.4" x14ac:dyDescent="0.25">
      <c r="A156" s="40"/>
      <c r="B156" s="40"/>
      <c r="C156" s="41"/>
      <c r="D156" s="37"/>
    </row>
    <row r="157" spans="1:4" ht="14.4" x14ac:dyDescent="0.25">
      <c r="A157" s="40"/>
      <c r="B157" s="40"/>
      <c r="C157" s="41"/>
      <c r="D157" s="37"/>
    </row>
    <row r="158" spans="1:4" ht="14.4" x14ac:dyDescent="0.25">
      <c r="A158" s="40"/>
      <c r="B158" s="40"/>
      <c r="C158" s="41"/>
      <c r="D158" s="37"/>
    </row>
    <row r="159" spans="1:4" ht="14.4" x14ac:dyDescent="0.25">
      <c r="A159" s="40"/>
      <c r="B159" s="39"/>
      <c r="C159" s="41"/>
      <c r="D159" s="37"/>
    </row>
    <row r="160" spans="1:4" ht="14.4" x14ac:dyDescent="0.25">
      <c r="A160" s="28"/>
      <c r="B160" s="40"/>
      <c r="C160" s="41"/>
    </row>
    <row r="161" spans="1:4" ht="14.4" x14ac:dyDescent="0.25">
      <c r="C161" s="41"/>
      <c r="D161" s="62"/>
    </row>
    <row r="162" spans="1:4" ht="14.4" x14ac:dyDescent="0.25">
      <c r="A162" s="28"/>
      <c r="B162" s="40"/>
      <c r="C162" s="41"/>
    </row>
    <row r="163" spans="1:4" ht="14.4" x14ac:dyDescent="0.25">
      <c r="A163" s="28"/>
      <c r="B163" s="40"/>
      <c r="C163" s="41"/>
    </row>
    <row r="164" spans="1:4" ht="14.4" x14ac:dyDescent="0.25">
      <c r="A164" s="28"/>
      <c r="B164" s="40"/>
      <c r="C164" s="41"/>
    </row>
    <row r="165" spans="1:4" ht="14.4" x14ac:dyDescent="0.25">
      <c r="A165" s="28"/>
      <c r="B165" s="40"/>
      <c r="C165" s="41"/>
    </row>
    <row r="166" spans="1:4" ht="14.4" x14ac:dyDescent="0.25">
      <c r="A166" s="28"/>
      <c r="B166" s="40"/>
      <c r="C166" s="41"/>
    </row>
    <row r="167" spans="1:4" ht="14.4" x14ac:dyDescent="0.25">
      <c r="A167" s="28"/>
      <c r="B167" s="40"/>
      <c r="C167" s="41"/>
    </row>
  </sheetData>
  <hyperlinks>
    <hyperlink ref="A1" location="TOC!A1" display="TOC" xr:uid="{00000000-0004-0000-0700-000000000000}"/>
  </hyperlinks>
  <pageMargins left="0.25" right="0.25" top="0.75" bottom="0.75" header="0.3" footer="0.3"/>
  <pageSetup scale="75" orientation="portrait" horizontalDpi="4294967293" verticalDpi="4294967293" r:id="rId1"/>
  <headerFooter>
    <oddFooter>&amp;L&amp;"Arial,Italic"Rev. 06/04/2019 ea&amp;CPage &amp;P</oddFooter>
  </headerFooter>
  <rowBreaks count="1" manualBreakCount="1">
    <brk id="52"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09"/>
  <sheetViews>
    <sheetView topLeftCell="C1" zoomScale="145" zoomScaleNormal="145" workbookViewId="0">
      <pane ySplit="1" topLeftCell="A2" activePane="bottomLeft" state="frozen"/>
      <selection pane="bottomLeft" activeCell="D1" sqref="D1"/>
    </sheetView>
  </sheetViews>
  <sheetFormatPr defaultColWidth="9.109375" defaultRowHeight="13.8" x14ac:dyDescent="0.25"/>
  <cols>
    <col min="1" max="1" width="20.88671875" style="27" customWidth="1"/>
    <col min="2" max="2" width="126.5546875" style="27" customWidth="1"/>
    <col min="3" max="3" width="10.5546875" style="60" bestFit="1" customWidth="1"/>
    <col min="4" max="4" width="12" style="27" customWidth="1"/>
    <col min="5" max="5" width="17.5546875" style="27" bestFit="1" customWidth="1"/>
    <col min="6" max="16384" width="9.109375" style="27"/>
  </cols>
  <sheetData>
    <row r="1" spans="1:5" ht="14.4" x14ac:dyDescent="0.25">
      <c r="A1" s="24" t="s">
        <v>1285</v>
      </c>
      <c r="B1" s="54" t="s">
        <v>2033</v>
      </c>
      <c r="C1" s="25"/>
      <c r="D1" s="26">
        <v>0.05</v>
      </c>
    </row>
    <row r="2" spans="1:5" ht="14.4" x14ac:dyDescent="0.25">
      <c r="A2" s="29" t="s">
        <v>384</v>
      </c>
      <c r="B2" s="29" t="s">
        <v>383</v>
      </c>
      <c r="C2" s="31" t="s">
        <v>1063</v>
      </c>
      <c r="D2" s="55" t="s">
        <v>381</v>
      </c>
      <c r="E2" s="56"/>
    </row>
    <row r="3" spans="1:5" ht="14.4" x14ac:dyDescent="0.25">
      <c r="A3" s="39"/>
      <c r="B3" s="39"/>
      <c r="C3" s="41"/>
    </row>
    <row r="4" spans="1:5" ht="14.4" x14ac:dyDescent="0.25">
      <c r="A4" s="19" t="s">
        <v>668</v>
      </c>
      <c r="B4" s="19" t="s">
        <v>1191</v>
      </c>
      <c r="C4" s="57"/>
      <c r="D4" s="37"/>
    </row>
    <row r="5" spans="1:5" ht="14.4" x14ac:dyDescent="0.25">
      <c r="A5" s="28" t="str">
        <f>'Master Price List'!A186</f>
        <v>AC-TH15-MNT</v>
      </c>
      <c r="B5" s="28" t="str">
        <f>'Master Price List'!B186</f>
        <v>2015-20 Tahoe floor mount.  Also fits Suburban and *2014-18 Silverado trucks.</v>
      </c>
      <c r="C5" s="126">
        <f>'Master Price List'!C186</f>
        <v>162</v>
      </c>
      <c r="D5" s="126">
        <f>C5-(C5*$D$1)</f>
        <v>153.9</v>
      </c>
    </row>
    <row r="6" spans="1:5" ht="14.4" x14ac:dyDescent="0.25">
      <c r="A6" s="28" t="str">
        <f>'Master Price List'!A187</f>
        <v>AC-TH15-WB</v>
      </c>
      <c r="B6" s="28" t="str">
        <f>'Master Price List'!B187</f>
        <v>2015-20 Tahoe wide-body floor mount.  Fits Suburban, *2014-18 Silverado trucks.</v>
      </c>
      <c r="C6" s="126">
        <f>'Master Price List'!C187</f>
        <v>162</v>
      </c>
      <c r="D6" s="126">
        <f>C6-(C6*$D$1)</f>
        <v>153.9</v>
      </c>
    </row>
    <row r="7" spans="1:5" ht="14.4" x14ac:dyDescent="0.25">
      <c r="A7" s="28"/>
      <c r="B7" s="28"/>
      <c r="C7" s="126"/>
      <c r="D7" s="126"/>
    </row>
    <row r="8" spans="1:5" ht="14.4" x14ac:dyDescent="0.25">
      <c r="A8" s="44" t="str">
        <f>'Master Price List'!$A$42</f>
        <v>2015-20 Tahoe-Specific Consoles (Can be transferred only to Suburban)</v>
      </c>
      <c r="B8" s="39"/>
      <c r="C8" s="130"/>
      <c r="D8" s="126"/>
    </row>
    <row r="9" spans="1:5" ht="14.4" x14ac:dyDescent="0.25">
      <c r="A9" s="28" t="str">
        <f>'Master Price List'!A43</f>
        <v>CC-F-TMC-79</v>
      </c>
      <c r="B9" s="28" t="str">
        <f>'Master Price List'!B43</f>
        <v xml:space="preserve">2015-20 Tahoe 16" L-shape console; 7" slope/ 9" level </v>
      </c>
      <c r="C9" s="126">
        <f>'Master Price List'!C43</f>
        <v>475</v>
      </c>
      <c r="D9" s="126">
        <f t="shared" ref="D9:D29" si="0">C9-(C9*$D$1)</f>
        <v>451.25</v>
      </c>
    </row>
    <row r="10" spans="1:5" ht="14.4" x14ac:dyDescent="0.25">
      <c r="A10" s="28" t="str">
        <f>'Master Price List'!A44</f>
        <v>CC-F-TMC-711</v>
      </c>
      <c r="B10" s="28" t="str">
        <f>'Master Price List'!B44</f>
        <v>2015-20 Tahoe 18" L-shape  console: 7" slope/ 11" level</v>
      </c>
      <c r="C10" s="126">
        <f>'Master Price List'!C44</f>
        <v>498</v>
      </c>
      <c r="D10" s="126">
        <f t="shared" si="0"/>
        <v>473.1</v>
      </c>
    </row>
    <row r="11" spans="1:5" ht="14.4" x14ac:dyDescent="0.25">
      <c r="A11" s="28" t="str">
        <f>'Master Price List'!A45</f>
        <v>CC-F-TMC-715</v>
      </c>
      <c r="B11" s="28" t="str">
        <f>'Master Price List'!B45</f>
        <v>2015-20 Tahoe 22"  L-shape console: 7" slope/ 15" level</v>
      </c>
      <c r="C11" s="126">
        <f>'Master Price List'!C45</f>
        <v>546</v>
      </c>
      <c r="D11" s="126">
        <f t="shared" si="0"/>
        <v>518.70000000000005</v>
      </c>
    </row>
    <row r="12" spans="1:5" ht="14.4" x14ac:dyDescent="0.25">
      <c r="A12" s="28" t="str">
        <f>'Master Price List'!A48</f>
        <v>CC-F-TH-V12</v>
      </c>
      <c r="B12" s="28" t="str">
        <f>'Master Price List'!B48</f>
        <v>2015-20 Tahoe 12" All slope vertical console.  Short footprint.  More officer hip room.</v>
      </c>
      <c r="C12" s="126">
        <f>'Master Price List'!C48</f>
        <v>446</v>
      </c>
      <c r="D12" s="126">
        <f t="shared" si="0"/>
        <v>423.7</v>
      </c>
    </row>
    <row r="13" spans="1:5" ht="14.4" x14ac:dyDescent="0.25">
      <c r="A13" s="28"/>
      <c r="B13" s="28"/>
      <c r="C13" s="126"/>
      <c r="D13" s="126"/>
    </row>
    <row r="14" spans="1:5" ht="14.4" x14ac:dyDescent="0.25">
      <c r="A14" s="19" t="str">
        <f>'Master Price List'!A51</f>
        <v>2015-20 Tahoe-Specific Wide-Body Consoles (Can be transferred only to same model year Suburban)</v>
      </c>
      <c r="B14" s="28"/>
      <c r="C14" s="126"/>
      <c r="D14" s="126"/>
    </row>
    <row r="15" spans="1:5" ht="14.4" x14ac:dyDescent="0.25">
      <c r="A15" s="28" t="str">
        <f>'Master Price List'!A52</f>
        <v>CC-F-THOS-16</v>
      </c>
      <c r="B15" s="28" t="str">
        <f>'Master Price List'!B52</f>
        <v>2015-20 Tahoe 16" Wide body console w/ open storage; 7" slope/ 9" level</v>
      </c>
      <c r="C15" s="126">
        <f>'Master Price List'!C52</f>
        <v>630</v>
      </c>
      <c r="D15" s="126">
        <f t="shared" si="0"/>
        <v>598.5</v>
      </c>
    </row>
    <row r="16" spans="1:5" ht="14.4" x14ac:dyDescent="0.25">
      <c r="A16" s="28" t="str">
        <f>'Master Price List'!A53</f>
        <v>CC-F-THOS-18</v>
      </c>
      <c r="B16" s="28" t="str">
        <f>'Master Price List'!B53</f>
        <v>2015-20 Tahoe 18" Wide body console w/ open storage, 7" slope/ 11" level</v>
      </c>
      <c r="C16" s="126">
        <f>'Master Price List'!C53</f>
        <v>650</v>
      </c>
      <c r="D16" s="126">
        <f t="shared" si="0"/>
        <v>617.5</v>
      </c>
    </row>
    <row r="17" spans="1:4" ht="14.4" x14ac:dyDescent="0.25">
      <c r="A17" s="28" t="s">
        <v>2031</v>
      </c>
      <c r="B17" s="28" t="s">
        <v>2032</v>
      </c>
      <c r="C17" s="126">
        <v>785</v>
      </c>
      <c r="D17" s="126">
        <f t="shared" si="0"/>
        <v>745.75</v>
      </c>
    </row>
    <row r="18" spans="1:4" ht="14.4" x14ac:dyDescent="0.25">
      <c r="A18" s="28" t="str">
        <f>'Master Price List'!A55</f>
        <v>CC-F-THOS-22</v>
      </c>
      <c r="B18" s="28" t="str">
        <f>'Master Price List'!B55</f>
        <v>2015-20 Tahoe 22" Wide body console w/ open storage; 7" slope/ 15" level</v>
      </c>
      <c r="C18" s="126">
        <f>'Master Price List'!C55</f>
        <v>682</v>
      </c>
      <c r="D18" s="126">
        <f t="shared" si="0"/>
        <v>647.9</v>
      </c>
    </row>
    <row r="19" spans="1:4" ht="14.4" x14ac:dyDescent="0.25">
      <c r="A19" s="28" t="str">
        <f>'Master Price List'!A56</f>
        <v>CC-F-THOS-25</v>
      </c>
      <c r="B19" s="28" t="str">
        <f>'Master Price List'!B56</f>
        <v>2015-20 Tahoe 25" Wide body console w/ open storage; 7" slope/ 18" level</v>
      </c>
      <c r="C19" s="126">
        <f>'Master Price List'!C56</f>
        <v>708</v>
      </c>
      <c r="D19" s="126">
        <f t="shared" si="0"/>
        <v>672.6</v>
      </c>
    </row>
    <row r="20" spans="1:4" ht="14.4" x14ac:dyDescent="0.25">
      <c r="A20" s="28" t="str">
        <f>'Master Price List'!A58</f>
        <v>CC-F-TH-L22-OS</v>
      </c>
      <c r="B20" s="28" t="str">
        <f>'Master Price List'!B58</f>
        <v>2015-20 Tahoe 22" Wide-body all-level console with open storage</v>
      </c>
      <c r="C20" s="126">
        <f>'Master Price List'!C58</f>
        <v>677</v>
      </c>
      <c r="D20" s="126">
        <f t="shared" si="0"/>
        <v>643.15</v>
      </c>
    </row>
    <row r="21" spans="1:4" ht="14.4" x14ac:dyDescent="0.25">
      <c r="A21" s="28" t="str">
        <f>'Master Price List'!A59</f>
        <v>CC-F-TH-L25-OS</v>
      </c>
      <c r="B21" s="28" t="str">
        <f>'Master Price List'!B59</f>
        <v>2015-20 Tahoe 25" Wide body all-level with open storage</v>
      </c>
      <c r="C21" s="126">
        <f>'Master Price List'!C59</f>
        <v>708</v>
      </c>
      <c r="D21" s="126">
        <f t="shared" si="0"/>
        <v>672.6</v>
      </c>
    </row>
    <row r="22" spans="1:4" ht="14.4" x14ac:dyDescent="0.25">
      <c r="A22" s="28"/>
      <c r="B22" s="28"/>
      <c r="C22" s="126"/>
      <c r="D22" s="126"/>
    </row>
    <row r="23" spans="1:4" ht="14.4" x14ac:dyDescent="0.25">
      <c r="A23" s="19" t="str">
        <f>'Master Price List'!A61</f>
        <v>2015-19 Tahoe/Suburban/Silverado Overhead Consoles - Vehicle-Specific (Cannot be transferred to other vehicles)</v>
      </c>
      <c r="B23" s="28"/>
      <c r="C23" s="126"/>
      <c r="D23" s="126"/>
    </row>
    <row r="24" spans="1:4" ht="14.4" x14ac:dyDescent="0.25">
      <c r="A24" s="28" t="str">
        <f>'Master Price List'!A62</f>
        <v>CC-OH-TH15-7</v>
      </c>
      <c r="B24" s="28" t="str">
        <f>'Master Price List'!B62</f>
        <v>2015-20 Tahoe/Suburban/Silverado overhead console.  Replaces OEM dome light module.  Remote heads only.</v>
      </c>
      <c r="C24" s="126">
        <f>'Master Price List'!C62</f>
        <v>288</v>
      </c>
      <c r="D24" s="126">
        <f t="shared" si="0"/>
        <v>273.60000000000002</v>
      </c>
    </row>
    <row r="25" spans="1:4" ht="14.4" x14ac:dyDescent="0.25">
      <c r="A25" s="28"/>
      <c r="B25" s="28"/>
      <c r="C25" s="126"/>
      <c r="D25" s="126"/>
    </row>
    <row r="26" spans="1:4" ht="14.4" x14ac:dyDescent="0.25">
      <c r="A26" s="19" t="s">
        <v>1257</v>
      </c>
      <c r="B26" s="28"/>
      <c r="C26" s="126"/>
      <c r="D26" s="126"/>
    </row>
    <row r="27" spans="1:4" ht="14.4" x14ac:dyDescent="0.25">
      <c r="A27" s="28" t="str">
        <f>'Master Price List'!A551</f>
        <v>FP-TH15-USBDC</v>
      </c>
      <c r="B27" s="28" t="str">
        <f>'Master Price List'!B551</f>
        <v>2" face plate pre-punched w/ holes to fit Tahoe OEM USB &amp; 1 DC outlet</v>
      </c>
      <c r="C27" s="126">
        <f>'Master Price List'!C551</f>
        <v>26</v>
      </c>
      <c r="D27" s="126">
        <f t="shared" si="0"/>
        <v>24.7</v>
      </c>
    </row>
    <row r="28" spans="1:4" ht="14.4" x14ac:dyDescent="0.25">
      <c r="A28" s="28" t="str">
        <f>'Master Price List'!A552</f>
        <v>FP-TH15-USB-3DC</v>
      </c>
      <c r="B28" s="28" t="str">
        <f>'Master Price List'!B552</f>
        <v>2" face plate pre-punched w/holes to fit Tahoe OEM USB &amp; 3 DC outlet holes</v>
      </c>
      <c r="C28" s="126">
        <f>'Master Price List'!C552</f>
        <v>26</v>
      </c>
      <c r="D28" s="126">
        <f t="shared" si="0"/>
        <v>24.7</v>
      </c>
    </row>
    <row r="29" spans="1:4" ht="14.4" x14ac:dyDescent="0.25">
      <c r="A29" s="28" t="str">
        <f>'Master Price List'!A302</f>
        <v>AC-F-TH-WALL</v>
      </c>
      <c r="B29" s="28" t="str">
        <f>'Master Price List'!B302</f>
        <v>2015+ Tahoe wide-body open-storage bulkhead wall.  Use when mounting computer to console side.</v>
      </c>
      <c r="C29" s="126">
        <f>'Master Price List'!C302</f>
        <v>26</v>
      </c>
      <c r="D29" s="126">
        <f t="shared" si="0"/>
        <v>24.7</v>
      </c>
    </row>
    <row r="30" spans="1:4" ht="14.4" x14ac:dyDescent="0.25">
      <c r="A30" s="19"/>
      <c r="B30" s="28"/>
      <c r="C30" s="132"/>
      <c r="D30" s="126"/>
    </row>
    <row r="31" spans="1:4" ht="14.4" x14ac:dyDescent="0.25">
      <c r="A31" s="19" t="s">
        <v>1171</v>
      </c>
      <c r="B31" s="28"/>
      <c r="C31" s="126"/>
      <c r="D31" s="126"/>
    </row>
    <row r="32" spans="1:4" ht="14.4" x14ac:dyDescent="0.25">
      <c r="A32" s="19" t="s">
        <v>1172</v>
      </c>
      <c r="B32" s="28"/>
      <c r="C32" s="126"/>
      <c r="D32" s="126"/>
    </row>
    <row r="33" spans="1:4" ht="14.4" x14ac:dyDescent="0.25">
      <c r="A33" s="28" t="str">
        <f>'Master Price List'!A646</f>
        <v>CM-TH15-SA-LED</v>
      </c>
      <c r="B33" s="28" t="str">
        <f>'Master Price List'!B646</f>
        <v xml:space="preserve">2015-20 Tahoe passenger seat mnt w/swing arm and docking station mount </v>
      </c>
      <c r="C33" s="126">
        <f>'Master Price List'!C646</f>
        <v>473</v>
      </c>
      <c r="D33" s="126">
        <f t="shared" ref="D33:D36" si="1">C33-(C33*$D$1)</f>
        <v>449.35</v>
      </c>
    </row>
    <row r="34" spans="1:4" ht="14.4" x14ac:dyDescent="0.25">
      <c r="A34" s="28" t="str">
        <f>'Master Price List'!A647</f>
        <v>CM-TH15-SA-LT17</v>
      </c>
      <c r="B34" s="28" t="str">
        <f>'Master Price List'!B647</f>
        <v>2015-20 Tahoe passenger seat mnt w/swing arm and wide laptop tray (11.75" - 17")</v>
      </c>
      <c r="C34" s="126">
        <f>'Master Price List'!C647</f>
        <v>588</v>
      </c>
      <c r="D34" s="126">
        <f t="shared" si="1"/>
        <v>558.6</v>
      </c>
    </row>
    <row r="35" spans="1:4" ht="14.4" x14ac:dyDescent="0.25">
      <c r="A35" s="28" t="str">
        <f>'Master Price List'!A649</f>
        <v>CM-TH15-SL-LED</v>
      </c>
      <c r="B35" s="28" t="str">
        <f>'Master Price List'!B649</f>
        <v>2015-20 Tahoe passenger seat mnt w/slide arm for docking station</v>
      </c>
      <c r="C35" s="126">
        <f>'Master Price List'!C649</f>
        <v>595</v>
      </c>
      <c r="D35" s="126">
        <f t="shared" si="1"/>
        <v>565.25</v>
      </c>
    </row>
    <row r="36" spans="1:4" ht="14.4" x14ac:dyDescent="0.25">
      <c r="A36" s="28" t="str">
        <f>'Master Price List'!A650</f>
        <v>CM-TH15-SL-LT17</v>
      </c>
      <c r="B36" s="28" t="str">
        <f>'Master Price List'!B650</f>
        <v>2015-20 Tahoe passenger seat mnt w/slide arm for wide laptop tray</v>
      </c>
      <c r="C36" s="126">
        <f>'Master Price List'!C650</f>
        <v>695</v>
      </c>
      <c r="D36" s="126">
        <f t="shared" si="1"/>
        <v>660.25</v>
      </c>
    </row>
    <row r="37" spans="1:4" ht="14.4" x14ac:dyDescent="0.25">
      <c r="A37" s="28"/>
      <c r="B37" s="28"/>
      <c r="C37" s="126"/>
      <c r="D37" s="126"/>
    </row>
    <row r="38" spans="1:4" ht="14.4" x14ac:dyDescent="0.25">
      <c r="A38" s="19" t="s">
        <v>661</v>
      </c>
      <c r="B38" s="28"/>
      <c r="C38" s="132"/>
      <c r="D38" s="126"/>
    </row>
    <row r="39" spans="1:4" ht="14.4" x14ac:dyDescent="0.25">
      <c r="A39" s="28" t="str">
        <f>'Master Price List'!A678</f>
        <v>CM-SDMT-SA-LED</v>
      </c>
      <c r="B39" s="28" t="str">
        <f>'Master Price List'!B678</f>
        <v>Console side ht. adj. mount w/swing arm for docking station</v>
      </c>
      <c r="C39" s="126">
        <f>'Master Price List'!C678</f>
        <v>350</v>
      </c>
      <c r="D39" s="126">
        <f t="shared" ref="D39:D42" si="2">C39-(C39*$D$1)</f>
        <v>332.5</v>
      </c>
    </row>
    <row r="40" spans="1:4" ht="14.4" x14ac:dyDescent="0.25">
      <c r="A40" s="28" t="str">
        <f>'Master Price List'!A679</f>
        <v>CM-SDMT-SA-LT17</v>
      </c>
      <c r="B40" s="28" t="str">
        <f>'Master Price List'!B679</f>
        <v>Console side ht. adj. mount w/swing arm for wide laptop tray</v>
      </c>
      <c r="C40" s="126">
        <f>'Master Price List'!C679</f>
        <v>456</v>
      </c>
      <c r="D40" s="126">
        <f t="shared" si="2"/>
        <v>433.2</v>
      </c>
    </row>
    <row r="41" spans="1:4" ht="14.4" x14ac:dyDescent="0.25">
      <c r="A41" s="28" t="str">
        <f>'Master Price List'!A681</f>
        <v>CM-SDMT-SL-LED</v>
      </c>
      <c r="B41" s="28" t="str">
        <f>'Master Price List'!B681</f>
        <v>Console side ht. adj. mount w/slide arm for docking station</v>
      </c>
      <c r="C41" s="126">
        <f>'Master Price List'!C681</f>
        <v>480</v>
      </c>
      <c r="D41" s="126">
        <f t="shared" si="2"/>
        <v>456</v>
      </c>
    </row>
    <row r="42" spans="1:4" ht="14.4" x14ac:dyDescent="0.25">
      <c r="A42" s="28" t="str">
        <f>'Master Price List'!A682</f>
        <v>CM-SDMT-SL-LT17</v>
      </c>
      <c r="B42" s="28" t="str">
        <f>'Master Price List'!B682</f>
        <v>Console side ht. adj. mount w/slide arm for wide laptop tray</v>
      </c>
      <c r="C42" s="126">
        <f>'Master Price List'!C682</f>
        <v>593</v>
      </c>
      <c r="D42" s="126">
        <f t="shared" si="2"/>
        <v>563.35</v>
      </c>
    </row>
    <row r="43" spans="1:4" ht="14.4" x14ac:dyDescent="0.25">
      <c r="A43" s="28"/>
      <c r="B43" s="28"/>
      <c r="C43" s="126"/>
      <c r="D43" s="126"/>
    </row>
    <row r="44" spans="1:4" ht="14.4" x14ac:dyDescent="0.25">
      <c r="A44" s="19" t="s">
        <v>1173</v>
      </c>
      <c r="B44" s="28"/>
      <c r="C44" s="132"/>
      <c r="D44" s="126"/>
    </row>
    <row r="45" spans="1:4" ht="14.4" x14ac:dyDescent="0.25">
      <c r="A45" s="28" t="str">
        <f>'Master Price List'!A691</f>
        <v>CM-UMNT-SA-LED</v>
      </c>
      <c r="B45" s="28" t="str">
        <f>'Master Price List'!B691</f>
        <v xml:space="preserve">U bracket mnt w/swing arm for docking station </v>
      </c>
      <c r="C45" s="126">
        <f>'Master Price List'!C691</f>
        <v>320</v>
      </c>
      <c r="D45" s="126">
        <f t="shared" ref="D45:D52" si="3">C45-(C45*$D$1)</f>
        <v>304</v>
      </c>
    </row>
    <row r="46" spans="1:4" ht="14.4" x14ac:dyDescent="0.25">
      <c r="A46" s="28" t="str">
        <f>'Master Price List'!A693</f>
        <v>CM-UMNT-SA-LT17</v>
      </c>
      <c r="B46" s="28" t="str">
        <f>'Master Price List'!B693</f>
        <v>U bracket mnt w/swing arm for wide laptop tray</v>
      </c>
      <c r="C46" s="126">
        <f>'Master Price List'!C693</f>
        <v>420</v>
      </c>
      <c r="D46" s="126">
        <f t="shared" si="3"/>
        <v>399</v>
      </c>
    </row>
    <row r="47" spans="1:4" ht="14.4" x14ac:dyDescent="0.25">
      <c r="A47" s="28" t="str">
        <f>'Master Price List'!A701</f>
        <v>CM-UMSH-SA-LED</v>
      </c>
      <c r="B47" s="28" t="str">
        <f>'Master Price List'!B701</f>
        <v>Short U bracket mnt w/swing arm for docking station</v>
      </c>
      <c r="C47" s="126">
        <f>'Master Price List'!C701</f>
        <v>320</v>
      </c>
      <c r="D47" s="126">
        <f t="shared" si="3"/>
        <v>304</v>
      </c>
    </row>
    <row r="48" spans="1:4" ht="14.4" x14ac:dyDescent="0.25">
      <c r="A48" s="28" t="str">
        <f>'Master Price List'!A703</f>
        <v>CM-UMSH-SA-LT17</v>
      </c>
      <c r="B48" s="28" t="str">
        <f>'Master Price List'!B703</f>
        <v>Short U bracket mnt w/swing arm for wide laptop tray</v>
      </c>
      <c r="C48" s="126">
        <f>'Master Price List'!C703</f>
        <v>420</v>
      </c>
      <c r="D48" s="126">
        <f t="shared" si="3"/>
        <v>399</v>
      </c>
    </row>
    <row r="49" spans="1:4" ht="14.4" x14ac:dyDescent="0.25">
      <c r="A49" s="28" t="str">
        <f>'Master Price List'!A695</f>
        <v>CM-UMNT-SL-LED</v>
      </c>
      <c r="B49" s="28" t="str">
        <f>'Master Price List'!B695</f>
        <v>U bracket mnt w/slide arm for docking station</v>
      </c>
      <c r="C49" s="126">
        <f>'Master Price List'!C695</f>
        <v>467</v>
      </c>
      <c r="D49" s="126">
        <f>C49-(C49*$D$1)</f>
        <v>443.65</v>
      </c>
    </row>
    <row r="50" spans="1:4" ht="14.4" x14ac:dyDescent="0.25">
      <c r="A50" s="28" t="str">
        <f>'Master Price List'!A697</f>
        <v>CM-UMNT-SL-LT17</v>
      </c>
      <c r="B50" s="28" t="str">
        <f>'Master Price List'!B697</f>
        <v xml:space="preserve">U bracket mnt w/slide arm and wide laptop tray </v>
      </c>
      <c r="C50" s="126">
        <f>'Master Price List'!C697</f>
        <v>557</v>
      </c>
      <c r="D50" s="126">
        <f>C50-(C50*$D$1)</f>
        <v>529.15</v>
      </c>
    </row>
    <row r="51" spans="1:4" ht="14.4" x14ac:dyDescent="0.25">
      <c r="A51" s="28" t="str">
        <f>'Master Price List'!A705</f>
        <v>CM-UMSH-SL-LED</v>
      </c>
      <c r="B51" s="28" t="str">
        <f>'Master Price List'!B705</f>
        <v>Short U bracket mnt w/slide arm for docking station</v>
      </c>
      <c r="C51" s="126">
        <f>'Master Price List'!C705</f>
        <v>467</v>
      </c>
      <c r="D51" s="126">
        <f t="shared" si="3"/>
        <v>443.65</v>
      </c>
    </row>
    <row r="52" spans="1:4" ht="14.4" x14ac:dyDescent="0.25">
      <c r="A52" s="28" t="str">
        <f>'Master Price List'!A707</f>
        <v>CM-UMSH-SL-LT17</v>
      </c>
      <c r="B52" s="28" t="str">
        <f>'Master Price List'!B707</f>
        <v>Short U bracket mnt w/slide arm and wide laptop tray</v>
      </c>
      <c r="C52" s="126">
        <f>'Master Price List'!C707</f>
        <v>556</v>
      </c>
      <c r="D52" s="126">
        <f t="shared" si="3"/>
        <v>528.20000000000005</v>
      </c>
    </row>
    <row r="53" spans="1:4" ht="14.4" x14ac:dyDescent="0.25">
      <c r="A53" s="28"/>
      <c r="B53" s="28"/>
      <c r="C53" s="126"/>
      <c r="D53" s="126"/>
    </row>
    <row r="54" spans="1:4" s="59" customFormat="1" ht="14.4" x14ac:dyDescent="0.25">
      <c r="A54" s="42" t="s">
        <v>662</v>
      </c>
      <c r="B54" s="35"/>
      <c r="C54" s="132"/>
      <c r="D54" s="126"/>
    </row>
    <row r="55" spans="1:4" ht="14.4" x14ac:dyDescent="0.25">
      <c r="A55" s="28" t="str">
        <f>'Master Price List'!A596</f>
        <v>CM-LT-1500</v>
      </c>
      <c r="B55" s="28" t="str">
        <f>'Master Price List'!B596</f>
        <v>Deluxe laptop tray for computer up to 15"W x 11.5H;  use w/computer mount assemblies ending in -LED</v>
      </c>
      <c r="C55" s="126">
        <f>'Master Price List'!C596</f>
        <v>420</v>
      </c>
      <c r="D55" s="126">
        <f>C55-(C55*$D$1)</f>
        <v>399</v>
      </c>
    </row>
    <row r="56" spans="1:4" ht="14.4" x14ac:dyDescent="0.25">
      <c r="A56" s="28" t="str">
        <f>'Master Price List'!A597</f>
        <v>CM-LT-1600</v>
      </c>
      <c r="B56" s="28" t="str">
        <f>'Master Price List'!B597</f>
        <v>New! Deluxe laptop tray for computer up to 15"W x 11.5H; 3 lbs lighter than CM-LT-1500, use w/computer mount assemblies ending in -LED</v>
      </c>
      <c r="C56" s="126">
        <f>'Master Price List'!C597</f>
        <v>350</v>
      </c>
      <c r="D56" s="126">
        <f>C56-(C56*$D$1)</f>
        <v>332.5</v>
      </c>
    </row>
    <row r="57" spans="1:4" ht="14.4" x14ac:dyDescent="0.25">
      <c r="A57" s="28"/>
      <c r="B57" s="28"/>
      <c r="C57" s="126"/>
      <c r="D57" s="126"/>
    </row>
    <row r="58" spans="1:4" ht="14.4" x14ac:dyDescent="0.25">
      <c r="A58" s="19" t="s">
        <v>1175</v>
      </c>
      <c r="B58" s="28"/>
      <c r="C58" s="126"/>
      <c r="D58" s="126"/>
    </row>
    <row r="59" spans="1:4" ht="14.4" x14ac:dyDescent="0.25">
      <c r="A59" s="28" t="str">
        <f>'Master Price List'!A599</f>
        <v>AC-LT-SCR</v>
      </c>
      <c r="B59" s="28" t="str">
        <f>'Master Price List'!B599</f>
        <v>Laptop screen holder; compatible w/ TROY laptop trays</v>
      </c>
      <c r="C59" s="126">
        <f>'Master Price List'!C599</f>
        <v>75</v>
      </c>
      <c r="D59" s="126">
        <f>C59-(C59*$D$1)</f>
        <v>71.25</v>
      </c>
    </row>
    <row r="60" spans="1:4" ht="14.4" x14ac:dyDescent="0.25">
      <c r="A60" s="28" t="str">
        <f>'Master Price List'!A600</f>
        <v>AC-LT13-CLAMP</v>
      </c>
      <c r="B60" s="28" t="str">
        <f>'Master Price List'!B600</f>
        <v>Laptop tray finger clamp, vinyl cap</v>
      </c>
      <c r="C60" s="126">
        <f>'Master Price List'!C600</f>
        <v>9</v>
      </c>
      <c r="D60" s="126">
        <f>C60-(C60*$D$1)</f>
        <v>8.5500000000000007</v>
      </c>
    </row>
    <row r="61" spans="1:4" ht="14.4" x14ac:dyDescent="0.25">
      <c r="A61" s="28"/>
      <c r="B61" s="28"/>
      <c r="C61" s="126"/>
      <c r="D61" s="126"/>
    </row>
    <row r="62" spans="1:4" ht="14.4" x14ac:dyDescent="0.25">
      <c r="A62" s="19" t="s">
        <v>1386</v>
      </c>
      <c r="B62" s="28"/>
      <c r="C62" s="132"/>
      <c r="D62" s="126"/>
    </row>
    <row r="63" spans="1:4" ht="14.4" x14ac:dyDescent="0.25">
      <c r="A63" s="28" t="str">
        <f>'Master Price List'!A710</f>
        <v>GM-SGL-MNT</v>
      </c>
      <c r="B63" s="28" t="str">
        <f>'Master Price List'!B710</f>
        <v xml:space="preserve">Single weapon mount with adjustability and no access to weapon lock wires.  Weapon locks sold separately. </v>
      </c>
      <c r="C63" s="126">
        <f>'Master Price List'!C710</f>
        <v>204</v>
      </c>
      <c r="D63" s="126">
        <f>C63-(C63*$D$1)</f>
        <v>193.8</v>
      </c>
    </row>
    <row r="64" spans="1:4" ht="14.4" x14ac:dyDescent="0.25">
      <c r="A64" s="28" t="str">
        <f>'Master Price List'!A711</f>
        <v>GM-SGRF-MNT</v>
      </c>
      <c r="B64" s="28" t="str">
        <f>'Master Price List'!B711</f>
        <v>Dual weapon mount with adjustability and no access to weapon lock wires.  Weapon locks sold separately.</v>
      </c>
      <c r="C64" s="126">
        <f>'Master Price List'!C711</f>
        <v>288</v>
      </c>
      <c r="D64" s="126">
        <f>C64-(C64*$D$1)</f>
        <v>273.60000000000002</v>
      </c>
    </row>
    <row r="65" spans="1:7" ht="14.4" x14ac:dyDescent="0.25">
      <c r="A65" s="28"/>
      <c r="B65" s="28"/>
      <c r="C65" s="126"/>
      <c r="D65" s="126"/>
    </row>
    <row r="66" spans="1:7" ht="14.4" x14ac:dyDescent="0.25">
      <c r="A66" s="40" t="s">
        <v>1387</v>
      </c>
      <c r="C66" s="132"/>
      <c r="D66" s="126"/>
    </row>
    <row r="67" spans="1:7" ht="14.4" x14ac:dyDescent="0.25">
      <c r="A67" s="28" t="str">
        <f>'Master Price List'!A713</f>
        <v>GM-B-SC1-BKT</v>
      </c>
      <c r="B67" s="28" t="str">
        <f>'Master Price List'!B713</f>
        <v>Bracket for shotgun lock (Santa Cruz, Overland, Big Sky)</v>
      </c>
      <c r="C67" s="126">
        <f>'Master Price List'!C713</f>
        <v>80</v>
      </c>
      <c r="D67" s="126">
        <f>C67-(C67*$D$1)</f>
        <v>76</v>
      </c>
    </row>
    <row r="68" spans="1:7" ht="14.4" x14ac:dyDescent="0.25">
      <c r="A68" s="28" t="str">
        <f>'Master Price List'!A714</f>
        <v>GM-B-SC1AR-BKT</v>
      </c>
      <c r="B68" s="28" t="str">
        <f>'Master Price List'!B714</f>
        <v>Bracket for AR gun lock (Santa Cruz, Overland, Big Sky)</v>
      </c>
      <c r="C68" s="126">
        <f>'Master Price List'!C714</f>
        <v>90</v>
      </c>
      <c r="D68" s="126">
        <f>C68-(C68*$D$1)</f>
        <v>85.5</v>
      </c>
    </row>
    <row r="69" spans="1:7" ht="14.4" x14ac:dyDescent="0.25">
      <c r="A69" s="28" t="str">
        <f>'Master Price List'!A715</f>
        <v>GM-B-SC5-BKT</v>
      </c>
      <c r="B69" s="28" t="str">
        <f>'Master Price List'!B715</f>
        <v>Bracket for universal gun lock (SC-5-XL, SC-6 by Santa Cruz)</v>
      </c>
      <c r="C69" s="126">
        <f>'Master Price List'!C715</f>
        <v>80</v>
      </c>
      <c r="D69" s="126">
        <f>C69-(C69*$D$1)</f>
        <v>76</v>
      </c>
    </row>
    <row r="70" spans="1:7" ht="14.4" x14ac:dyDescent="0.25">
      <c r="A70" s="28" t="str">
        <f>'Master Price List'!A716</f>
        <v>GM-B-OP-SC5-BKT</v>
      </c>
      <c r="B70" s="28" t="str">
        <f>'Master Price List'!B716</f>
        <v>Off-set bracket for universal hand-cuff style gun lock (Santa Cruz).   More room for optics on rifle.</v>
      </c>
      <c r="C70" s="126">
        <f>'Master Price List'!C716</f>
        <v>95</v>
      </c>
      <c r="D70" s="126">
        <f>C70-(C70*$D$1)</f>
        <v>90.25</v>
      </c>
    </row>
    <row r="71" spans="1:7" ht="14.4" x14ac:dyDescent="0.25">
      <c r="A71" s="28"/>
      <c r="B71" s="28"/>
      <c r="C71" s="126"/>
      <c r="D71" s="126"/>
    </row>
    <row r="72" spans="1:7" s="28" customFormat="1" ht="14.4" x14ac:dyDescent="0.25">
      <c r="A72" s="19" t="s">
        <v>1146</v>
      </c>
      <c r="B72" s="42"/>
      <c r="C72" s="126"/>
      <c r="D72" s="125"/>
      <c r="E72" s="27"/>
      <c r="F72" s="37"/>
      <c r="G72" s="38"/>
    </row>
    <row r="73" spans="1:7" s="28" customFormat="1" ht="14.4" x14ac:dyDescent="0.25">
      <c r="A73" s="28" t="str">
        <f>'Master Price List'!A720</f>
        <v>GL-SC1</v>
      </c>
      <c r="B73" s="36" t="str">
        <f>'Master Price List'!B720</f>
        <v>Shotgun lock w/No. 2 key</v>
      </c>
      <c r="C73" s="126">
        <f>'Master Price List'!C720</f>
        <v>136</v>
      </c>
      <c r="D73" s="125">
        <f>C73-(C73*$D$1)</f>
        <v>129.19999999999999</v>
      </c>
      <c r="E73" s="27"/>
      <c r="F73" s="37"/>
      <c r="G73" s="38"/>
    </row>
    <row r="74" spans="1:7" s="28" customFormat="1" ht="14.4" x14ac:dyDescent="0.25">
      <c r="A74" s="28" t="str">
        <f>'Master Price List'!A722</f>
        <v>GL-SC1/AR</v>
      </c>
      <c r="B74" s="36" t="str">
        <f>'Master Price List'!B722</f>
        <v>AR15 weapon lock w/No. 2 key</v>
      </c>
      <c r="C74" s="126">
        <f>'Master Price List'!C722</f>
        <v>172</v>
      </c>
      <c r="D74" s="125">
        <f t="shared" ref="D74:D82" si="4">C74-(C74*$D$1)</f>
        <v>163.4</v>
      </c>
      <c r="E74" s="27"/>
      <c r="F74" s="37"/>
      <c r="G74" s="38"/>
    </row>
    <row r="75" spans="1:7" s="28" customFormat="1" ht="14.4" x14ac:dyDescent="0.25">
      <c r="B75" s="48" t="str">
        <f>'Master Price List'!B724</f>
        <v>Above locks also can be ordered with barrel key</v>
      </c>
      <c r="C75" s="126"/>
      <c r="D75" s="125"/>
      <c r="E75" s="27"/>
      <c r="F75" s="37"/>
      <c r="G75" s="38"/>
    </row>
    <row r="76" spans="1:7" s="28" customFormat="1" ht="14.4" x14ac:dyDescent="0.25">
      <c r="A76" s="28" t="str">
        <f>'Master Price List'!A725</f>
        <v>GL-SC-6</v>
      </c>
      <c r="B76" s="36" t="str">
        <f>'Master Price List'!B725</f>
        <v>Universal weapon lock</v>
      </c>
      <c r="C76" s="126">
        <f>'Master Price List'!C725</f>
        <v>205</v>
      </c>
      <c r="D76" s="125">
        <f t="shared" si="4"/>
        <v>194.75</v>
      </c>
      <c r="E76" s="27"/>
      <c r="F76" s="37"/>
      <c r="G76" s="38"/>
    </row>
    <row r="77" spans="1:7" s="28" customFormat="1" ht="14.4" x14ac:dyDescent="0.25">
      <c r="B77" s="48" t="str">
        <f>'Master Price List'!$B$727</f>
        <v xml:space="preserve">Above lock can be ordered w/#2 key, #3 key, barrel key, public key or handcuff key lock (key not included) </v>
      </c>
      <c r="C77" s="126"/>
      <c r="D77" s="125"/>
      <c r="E77" s="27"/>
      <c r="F77" s="37"/>
      <c r="G77" s="38"/>
    </row>
    <row r="78" spans="1:7" s="28" customFormat="1" ht="14.4" x14ac:dyDescent="0.25">
      <c r="B78" s="48"/>
      <c r="C78" s="126"/>
      <c r="D78" s="125"/>
      <c r="E78" s="27"/>
      <c r="F78" s="37"/>
      <c r="G78" s="38"/>
    </row>
    <row r="79" spans="1:7" s="28" customFormat="1" ht="14.4" x14ac:dyDescent="0.25">
      <c r="A79" s="19" t="s">
        <v>1174</v>
      </c>
      <c r="B79" s="48"/>
      <c r="C79" s="126"/>
      <c r="D79" s="125"/>
      <c r="E79" s="27"/>
      <c r="F79" s="37"/>
      <c r="G79" s="38"/>
    </row>
    <row r="80" spans="1:7" s="28" customFormat="1" ht="14.4" x14ac:dyDescent="0.25">
      <c r="A80" s="28" t="str">
        <f>'Master Price List'!A729</f>
        <v>GL-SC1201</v>
      </c>
      <c r="B80" s="36" t="str">
        <f>'Master Price List'!B729</f>
        <v>Insert for GL-SC1 weapon lock (for barrel)</v>
      </c>
      <c r="C80" s="126">
        <f>'Master Price List'!C729</f>
        <v>16</v>
      </c>
      <c r="D80" s="125">
        <f t="shared" si="4"/>
        <v>15.2</v>
      </c>
      <c r="E80" s="27"/>
      <c r="F80" s="37"/>
      <c r="G80" s="38"/>
    </row>
    <row r="81" spans="1:7" s="28" customFormat="1" ht="14.4" x14ac:dyDescent="0.25">
      <c r="A81" s="28" t="str">
        <f>'Master Price List'!A731</f>
        <v>GL-SC6060</v>
      </c>
      <c r="B81" s="36" t="str">
        <f>'Master Price List'!B731</f>
        <v>Insert for GL-SC6 weapon lock (for barrel or muzzle down)</v>
      </c>
      <c r="C81" s="126">
        <f>'Master Price List'!C731</f>
        <v>42</v>
      </c>
      <c r="D81" s="125">
        <f t="shared" si="4"/>
        <v>39.9</v>
      </c>
      <c r="E81" s="27"/>
      <c r="F81" s="37"/>
      <c r="G81" s="38"/>
    </row>
    <row r="82" spans="1:7" s="28" customFormat="1" ht="14.4" x14ac:dyDescent="0.25">
      <c r="A82" s="28" t="str">
        <f>'Master Price List'!A732</f>
        <v>GL-SC7009A</v>
      </c>
      <c r="B82" s="36" t="str">
        <f>'Master Price List'!B732</f>
        <v>Weapon lock adjustable timer (7-40 seconds)</v>
      </c>
      <c r="C82" s="126">
        <f>'Master Price List'!C732</f>
        <v>49</v>
      </c>
      <c r="D82" s="125">
        <f t="shared" si="4"/>
        <v>46.55</v>
      </c>
      <c r="E82" s="27"/>
      <c r="F82" s="37"/>
      <c r="G82" s="38"/>
    </row>
    <row r="83" spans="1:7" s="28" customFormat="1" ht="14.4" x14ac:dyDescent="0.25">
      <c r="B83" s="36"/>
      <c r="C83" s="126"/>
      <c r="D83" s="125"/>
      <c r="E83" s="27"/>
      <c r="F83" s="37"/>
      <c r="G83" s="38"/>
    </row>
    <row r="84" spans="1:7" ht="14.4" x14ac:dyDescent="0.25">
      <c r="A84" s="42" t="s">
        <v>1249</v>
      </c>
      <c r="C84" s="132"/>
      <c r="D84" s="126"/>
    </row>
    <row r="85" spans="1:7" ht="14.4" x14ac:dyDescent="0.25">
      <c r="A85" s="28"/>
      <c r="B85" s="19" t="str">
        <f>'Master Price List'!B735</f>
        <v xml:space="preserve">Sliding Window Models </v>
      </c>
      <c r="C85" s="126"/>
      <c r="D85" s="126"/>
    </row>
    <row r="86" spans="1:7" ht="14.4" x14ac:dyDescent="0.25">
      <c r="A86" s="39" t="str">
        <f>'Master Price List'!A762</f>
        <v>TP-E-SL1-FS-SS</v>
      </c>
      <c r="B86" s="40" t="str">
        <f>'Master Price List'!B762</f>
        <v>Full size Recessed Panel; Sliding window; Vertical bar</v>
      </c>
      <c r="C86" s="134">
        <f>'Master Price List'!C762</f>
        <v>875</v>
      </c>
      <c r="D86" s="126">
        <f t="shared" ref="D86:D87" si="5">C86-(C86*$D$1)</f>
        <v>831.25</v>
      </c>
    </row>
    <row r="87" spans="1:7" ht="14.4" x14ac:dyDescent="0.25">
      <c r="A87" s="28" t="str">
        <f>'Master Price List'!A763</f>
        <v>TP-E-SL6-FS-SS</v>
      </c>
      <c r="B87" s="36" t="str">
        <f>'Master Price List'!B763</f>
        <v>Full size Recessed Panel; Sliding window; Square hole punched</v>
      </c>
      <c r="C87" s="126">
        <f>'Master Price List'!C763</f>
        <v>866</v>
      </c>
      <c r="D87" s="126">
        <f t="shared" si="5"/>
        <v>822.7</v>
      </c>
    </row>
    <row r="88" spans="1:7" ht="14.4" x14ac:dyDescent="0.25">
      <c r="A88" s="28"/>
      <c r="B88" s="28"/>
      <c r="C88" s="126"/>
      <c r="D88" s="126"/>
    </row>
    <row r="89" spans="1:7" ht="14.4" x14ac:dyDescent="0.25">
      <c r="B89" s="19" t="s">
        <v>1193</v>
      </c>
      <c r="C89" s="126"/>
      <c r="D89" s="126"/>
    </row>
    <row r="90" spans="1:7" ht="14.4" x14ac:dyDescent="0.25">
      <c r="A90" s="19" t="str">
        <f>'Master Price List'!A857</f>
        <v>2-SAB-TH15</v>
      </c>
      <c r="B90" s="28" t="str">
        <f>'Master Price List'!B857</f>
        <v>2015-20 Tahoe partition mount.  Extra seat-back recline.  100% seat slide.</v>
      </c>
      <c r="C90" s="126">
        <f>'Master Price List'!C857</f>
        <v>288</v>
      </c>
      <c r="D90" s="126">
        <f t="shared" ref="D90:D98" si="6">C90-(C90*$D$1)</f>
        <v>273.60000000000002</v>
      </c>
    </row>
    <row r="91" spans="1:7" ht="14.4" x14ac:dyDescent="0.25">
      <c r="A91" s="28" t="str">
        <f>'Master Price List'!A859</f>
        <v>KP-TH15BF-SS</v>
      </c>
      <c r="B91" s="28" t="str">
        <f>'Master Price List'!B859</f>
        <v>2015-20 Tahoe 3-Pc. kick panel assembly w/foot pockets</v>
      </c>
      <c r="C91" s="126">
        <f>'Master Price List'!C859</f>
        <v>194</v>
      </c>
      <c r="D91" s="126">
        <f t="shared" si="6"/>
        <v>184.3</v>
      </c>
    </row>
    <row r="92" spans="1:7" ht="14.4" x14ac:dyDescent="0.25">
      <c r="A92" s="28"/>
      <c r="B92" s="28"/>
      <c r="C92" s="126"/>
      <c r="D92" s="126"/>
    </row>
    <row r="93" spans="1:7" ht="14.4" x14ac:dyDescent="0.25">
      <c r="A93" s="19" t="str">
        <f>'Master Price List'!A775</f>
        <v>FULL-SIZE BENT-FRAME SPACEMAKER PARTITIONS: Full Size; (58.25"), (For 2015-17 Tahoe Only)</v>
      </c>
      <c r="B93" s="28"/>
      <c r="C93" s="126"/>
      <c r="D93" s="126"/>
    </row>
    <row r="94" spans="1:7" ht="14.4" x14ac:dyDescent="0.25">
      <c r="A94" s="28" t="str">
        <f>'Master Price List'!A776</f>
        <v>TP-E-SM1-FS-SS</v>
      </c>
      <c r="B94" s="28" t="str">
        <f>'Master Price List'!B776</f>
        <v>Full size Bent Frame Spacemaker; Sliding window; Vertical bar</v>
      </c>
      <c r="C94" s="126">
        <f>'Master Price List'!C776</f>
        <v>997</v>
      </c>
      <c r="D94" s="126">
        <f t="shared" si="6"/>
        <v>947.15</v>
      </c>
    </row>
    <row r="95" spans="1:7" ht="14.4" x14ac:dyDescent="0.25">
      <c r="A95" s="28"/>
      <c r="B95" s="28"/>
      <c r="C95" s="126"/>
      <c r="D95" s="126"/>
    </row>
    <row r="96" spans="1:7" ht="14.4" x14ac:dyDescent="0.25">
      <c r="A96" s="28"/>
      <c r="B96" s="19" t="s">
        <v>1195</v>
      </c>
      <c r="C96" s="126"/>
      <c r="D96" s="126"/>
    </row>
    <row r="97" spans="1:4" ht="14.4" x14ac:dyDescent="0.25">
      <c r="A97" s="19" t="str">
        <f>'Master Price List'!A863</f>
        <v>2-SAB-TH15-SM</v>
      </c>
      <c r="B97" s="28" t="str">
        <f>'Master Price List'!B863</f>
        <v>2015-20 Tahoe Bent-Frame Space Maker partition mount.  Limited seat slide.</v>
      </c>
      <c r="C97" s="126">
        <f>'Master Price List'!C863</f>
        <v>288</v>
      </c>
      <c r="D97" s="126">
        <f t="shared" si="6"/>
        <v>273.60000000000002</v>
      </c>
    </row>
    <row r="98" spans="1:4" ht="14.4" x14ac:dyDescent="0.25">
      <c r="A98" s="28" t="str">
        <f>'Master Price List'!A864</f>
        <v>KP-SM-TH15BF-SS</v>
      </c>
      <c r="B98" s="28" t="str">
        <f>'Master Price List'!B864</f>
        <v>2015-20 Tahoe 3-Pc. Bent-Frame space maker kick panel assembly.  Foot pocket behind driver only.</v>
      </c>
      <c r="C98" s="126">
        <f>'Master Price List'!C864</f>
        <v>194</v>
      </c>
      <c r="D98" s="126">
        <f t="shared" si="6"/>
        <v>184.3</v>
      </c>
    </row>
    <row r="99" spans="1:4" ht="14.4" x14ac:dyDescent="0.25">
      <c r="A99" s="28"/>
      <c r="B99" s="28"/>
      <c r="C99" s="126"/>
      <c r="D99" s="126"/>
    </row>
    <row r="100" spans="1:4" ht="14.4" x14ac:dyDescent="0.25">
      <c r="A100" s="19" t="s">
        <v>1247</v>
      </c>
      <c r="B100" s="28"/>
      <c r="C100" s="126"/>
      <c r="D100" s="126"/>
    </row>
    <row r="101" spans="1:4" ht="14.4" x14ac:dyDescent="0.25">
      <c r="A101" s="19" t="s">
        <v>1255</v>
      </c>
      <c r="B101" s="28"/>
      <c r="C101" s="126"/>
      <c r="D101" s="126"/>
    </row>
    <row r="102" spans="1:4" ht="14.4" x14ac:dyDescent="0.25">
      <c r="A102" s="28" t="str">
        <f>'Master Price List'!A960</f>
        <v>AC-TH15-SET</v>
      </c>
      <c r="B102" s="28" t="str">
        <f>'Master Price List'!B960</f>
        <v>2015-20 Tahoe driver and passenger diamond punched window screens</v>
      </c>
      <c r="C102" s="126">
        <f>'Master Price List'!C960</f>
        <v>210</v>
      </c>
      <c r="D102" s="126">
        <f t="shared" ref="D102" si="7">C102-(C102*$D$1)</f>
        <v>199.5</v>
      </c>
    </row>
    <row r="103" spans="1:4" ht="14.4" x14ac:dyDescent="0.25">
      <c r="A103" s="28"/>
      <c r="B103" s="28"/>
      <c r="C103" s="126"/>
      <c r="D103" s="126"/>
    </row>
    <row r="104" spans="1:4" ht="14.4" x14ac:dyDescent="0.25">
      <c r="A104" s="19" t="s">
        <v>1177</v>
      </c>
      <c r="B104" s="28"/>
      <c r="C104" s="126"/>
      <c r="D104" s="126"/>
    </row>
    <row r="105" spans="1:4" ht="14.4" x14ac:dyDescent="0.25">
      <c r="A105" s="28" t="str">
        <f>'Master Price List'!A976</f>
        <v>WG-TH15-225-SET</v>
      </c>
      <c r="B105" s="28" t="str">
        <f>'Master Price List'!B976</f>
        <v>2015-20 Tahoe driver and passenger side window guard, 2.25" spaced vertical welded bars</v>
      </c>
      <c r="C105" s="126">
        <f>'Master Price List'!C976</f>
        <v>315</v>
      </c>
      <c r="D105" s="126">
        <f t="shared" ref="D105:D109" si="8">C105-(C105*$D$1)</f>
        <v>299.25</v>
      </c>
    </row>
    <row r="106" spans="1:4" ht="14.4" x14ac:dyDescent="0.25">
      <c r="A106" s="28" t="str">
        <f>'Master Price List'!A979</f>
        <v>WG-TH15-SET</v>
      </c>
      <c r="B106" s="28" t="str">
        <f>'Master Price List'!B979</f>
        <v xml:space="preserve">2015-20 Tahoe driver and passenger side window guards, welded bars, vertical design </v>
      </c>
      <c r="C106" s="126">
        <f>'Master Price List'!C979</f>
        <v>278</v>
      </c>
      <c r="D106" s="126">
        <f t="shared" si="8"/>
        <v>264.10000000000002</v>
      </c>
    </row>
    <row r="107" spans="1:4" ht="14.4" x14ac:dyDescent="0.25">
      <c r="A107" s="28"/>
      <c r="B107" s="28"/>
      <c r="C107" s="126"/>
      <c r="D107" s="126"/>
    </row>
    <row r="108" spans="1:4" ht="14.4" x14ac:dyDescent="0.25">
      <c r="A108" s="19" t="s">
        <v>1178</v>
      </c>
      <c r="B108" s="28"/>
      <c r="C108" s="126"/>
      <c r="D108" s="126"/>
    </row>
    <row r="109" spans="1:4" ht="14.4" x14ac:dyDescent="0.25">
      <c r="A109" s="28" t="str">
        <f>'Master Price List'!A988</f>
        <v>WG-TH15-PL-SET</v>
      </c>
      <c r="B109" s="28" t="str">
        <f>'Master Price List'!B988</f>
        <v>2015-20 Tahoe driver and passenger side polycarbonate window guards</v>
      </c>
      <c r="C109" s="126">
        <f>'Master Price List'!C988</f>
        <v>325</v>
      </c>
      <c r="D109" s="126">
        <f t="shared" si="8"/>
        <v>308.75</v>
      </c>
    </row>
    <row r="110" spans="1:4" ht="14.4" x14ac:dyDescent="0.25">
      <c r="A110" s="28"/>
      <c r="B110" s="28"/>
      <c r="C110" s="126"/>
      <c r="D110" s="126"/>
    </row>
    <row r="111" spans="1:4" ht="14.4" x14ac:dyDescent="0.25">
      <c r="A111" s="19" t="s">
        <v>666</v>
      </c>
      <c r="B111" s="28"/>
      <c r="C111" s="126"/>
      <c r="D111" s="126"/>
    </row>
    <row r="112" spans="1:4" ht="14.4" x14ac:dyDescent="0.25">
      <c r="A112" s="28" t="str">
        <f>'Master Price List'!A1078</f>
        <v>DP-TH15-SET</v>
      </c>
      <c r="B112" s="28" t="str">
        <f>'Master Price List'!B1078</f>
        <v>2015-20 Tahoe driver and passenger side door panel set</v>
      </c>
      <c r="C112" s="126">
        <f>'Master Price List'!C1078</f>
        <v>283</v>
      </c>
      <c r="D112" s="126">
        <f>C112-(C112*$D$1)</f>
        <v>268.85000000000002</v>
      </c>
    </row>
    <row r="113" spans="1:4" ht="14.4" x14ac:dyDescent="0.25">
      <c r="A113" s="28"/>
      <c r="B113" s="28"/>
      <c r="C113" s="126"/>
      <c r="D113" s="126"/>
    </row>
    <row r="114" spans="1:4" ht="14.4" x14ac:dyDescent="0.25">
      <c r="A114" s="19" t="s">
        <v>1256</v>
      </c>
      <c r="B114" s="28"/>
      <c r="C114" s="126"/>
      <c r="D114" s="126"/>
    </row>
    <row r="115" spans="1:4" ht="14.4" x14ac:dyDescent="0.25">
      <c r="A115" s="28" t="str">
        <f>'Master Price List'!A1140</f>
        <v>TP-TH15-SQ-R</v>
      </c>
      <c r="B115" s="28" t="str">
        <f>'Master Price List'!B1140</f>
        <v>2015-20 Tahoe rear cage with square-hole window</v>
      </c>
      <c r="C115" s="126">
        <f>'Master Price List'!C1140</f>
        <v>630</v>
      </c>
      <c r="D115" s="126">
        <f>C115-(C115*$D$1)</f>
        <v>598.5</v>
      </c>
    </row>
    <row r="116" spans="1:4" ht="14.4" x14ac:dyDescent="0.25">
      <c r="A116" s="28" t="str">
        <f>'Master Price List'!A1142</f>
        <v>TP-TH15-RL</v>
      </c>
      <c r="B116" s="28" t="str">
        <f>'Master Price List'!B1142</f>
        <v>2015-20 Tahoe rear cage with polycarbonate window</v>
      </c>
      <c r="C116" s="126">
        <f>'Master Price List'!C1142</f>
        <v>787</v>
      </c>
      <c r="D116" s="126">
        <f>C116-(C116*$D$1)</f>
        <v>747.65</v>
      </c>
    </row>
    <row r="117" spans="1:4" ht="14.4" x14ac:dyDescent="0.25">
      <c r="A117" s="28"/>
      <c r="B117" s="28"/>
      <c r="C117" s="126"/>
      <c r="D117" s="126"/>
    </row>
    <row r="118" spans="1:4" ht="14.4" x14ac:dyDescent="0.25">
      <c r="A118" s="28"/>
      <c r="B118" s="28"/>
      <c r="C118" s="126"/>
      <c r="D118" s="126"/>
    </row>
    <row r="119" spans="1:4" ht="14.4" x14ac:dyDescent="0.25">
      <c r="A119" s="28"/>
      <c r="B119" s="28"/>
      <c r="C119" s="126"/>
      <c r="D119" s="126"/>
    </row>
    <row r="120" spans="1:4" ht="14.4" x14ac:dyDescent="0.25">
      <c r="A120" s="19" t="s">
        <v>1179</v>
      </c>
      <c r="B120" s="28"/>
      <c r="C120" s="126"/>
      <c r="D120" s="126"/>
    </row>
    <row r="121" spans="1:4" ht="14.4" x14ac:dyDescent="0.25">
      <c r="A121" s="28" t="str">
        <f>'Master Price List'!A1146</f>
        <v>TP-TH15-LA</v>
      </c>
      <c r="B121" s="28" t="str">
        <f>'Master Price List'!B1146</f>
        <v>2015-20 Tahoe rear cage with square-hole window and driver-side fire ext. panel</v>
      </c>
      <c r="C121" s="126">
        <f>'Master Price List'!C1146</f>
        <v>682</v>
      </c>
      <c r="D121" s="126">
        <f t="shared" ref="D121:D137" si="9">C121-(C121*$D$1)</f>
        <v>647.9</v>
      </c>
    </row>
    <row r="122" spans="1:4" ht="14.4" x14ac:dyDescent="0.25">
      <c r="A122" s="28" t="str">
        <f>'Master Price List'!A1148</f>
        <v>TP-TH15-LA-RL</v>
      </c>
      <c r="B122" s="28" t="str">
        <f>'Master Price List'!B1148</f>
        <v>2015-20 Tahoe rear cage with polycarbonate window and driver-side fire ext. panel</v>
      </c>
      <c r="C122" s="126">
        <f>'Master Price List'!C1148</f>
        <v>855</v>
      </c>
      <c r="D122" s="126">
        <f t="shared" si="9"/>
        <v>812.25</v>
      </c>
    </row>
    <row r="123" spans="1:4" ht="14.4" x14ac:dyDescent="0.25">
      <c r="A123" s="28" t="str">
        <f>'Master Price List'!A1152</f>
        <v>TP-TH15-R-FX2</v>
      </c>
      <c r="B123" s="28" t="str">
        <f>'Master Price List'!B1152</f>
        <v>2015-20 Tahoe rear cage with square-hole window and driver/passenger side fire ext. panels</v>
      </c>
      <c r="C123" s="126">
        <f>'Master Price List'!C1152</f>
        <v>761</v>
      </c>
      <c r="D123" s="126">
        <f t="shared" si="9"/>
        <v>722.95</v>
      </c>
    </row>
    <row r="124" spans="1:4" ht="14.4" x14ac:dyDescent="0.25">
      <c r="A124" s="28" t="str">
        <f>'Master Price List'!A1154</f>
        <v>TP-TH15-RL-FX2</v>
      </c>
      <c r="B124" s="28" t="str">
        <f>'Master Price List'!B1154</f>
        <v>2015-20 Tahoe rear cage with polycarbonate window and driver/passenger side fire ext. panels</v>
      </c>
      <c r="C124" s="126">
        <f>'Master Price List'!C1154</f>
        <v>918</v>
      </c>
      <c r="D124" s="126">
        <f t="shared" si="9"/>
        <v>872.1</v>
      </c>
    </row>
    <row r="125" spans="1:4" ht="14.4" x14ac:dyDescent="0.25">
      <c r="A125" s="28"/>
      <c r="B125" s="28"/>
      <c r="C125" s="126"/>
      <c r="D125" s="126"/>
    </row>
    <row r="126" spans="1:4" ht="14.4" x14ac:dyDescent="0.25">
      <c r="A126" s="19" t="s">
        <v>871</v>
      </c>
      <c r="B126" s="28"/>
      <c r="C126" s="126"/>
      <c r="D126" s="126"/>
    </row>
    <row r="127" spans="1:4" ht="14.4" x14ac:dyDescent="0.25">
      <c r="A127" s="28" t="str">
        <f>'Master Price List'!A1158</f>
        <v>TP-TH15-SQ-LG</v>
      </c>
      <c r="B127" s="28" t="str">
        <f>'Master Price List'!B1158</f>
        <v>2015-20 Tahoe rear cage with square-hole window.  Works only with Laguna Plastic Seat.</v>
      </c>
      <c r="C127" s="126">
        <f>'Master Price List'!C1158</f>
        <v>650</v>
      </c>
      <c r="D127" s="126">
        <f t="shared" si="9"/>
        <v>617.5</v>
      </c>
    </row>
    <row r="128" spans="1:4" ht="14.4" x14ac:dyDescent="0.25">
      <c r="A128" s="28" t="str">
        <f>'Master Price List'!A1159</f>
        <v>TP-TH15-RL-LG</v>
      </c>
      <c r="B128" s="28" t="str">
        <f>'Master Price List'!B1159</f>
        <v>2015-20 Tahoe rear cage with all-polycarbonate window.  Works only with Laguna Plastic Seat.</v>
      </c>
      <c r="C128" s="126">
        <f>'Master Price List'!C1159</f>
        <v>750</v>
      </c>
      <c r="D128" s="126">
        <f t="shared" si="9"/>
        <v>712.5</v>
      </c>
    </row>
    <row r="129" spans="1:4" ht="14.4" x14ac:dyDescent="0.25">
      <c r="A129" s="28"/>
      <c r="B129" s="28"/>
      <c r="C129" s="126"/>
      <c r="D129" s="126"/>
    </row>
    <row r="130" spans="1:4" ht="14.4" x14ac:dyDescent="0.25">
      <c r="A130" s="19" t="s">
        <v>1188</v>
      </c>
      <c r="B130" s="28"/>
      <c r="C130" s="126"/>
      <c r="D130" s="126"/>
    </row>
    <row r="131" spans="1:4" ht="14.4" x14ac:dyDescent="0.25">
      <c r="A131" s="28" t="str">
        <f>'Master Price List'!A1196</f>
        <v>PS-TH15-OS-R</v>
      </c>
      <c r="B131" s="28" t="str">
        <f>'Master Price List'!B1196</f>
        <v>TP-TH15-SQ-R partition, 2-RMNT-TH15-SQ mount, PS-TH15-OS seat, PS-TH15-MNT seat mount, OS seat belts/ retractors</v>
      </c>
      <c r="C131" s="126">
        <f>'Master Price List'!C1196</f>
        <v>1811</v>
      </c>
      <c r="D131" s="126">
        <f t="shared" si="9"/>
        <v>1720.45</v>
      </c>
    </row>
    <row r="132" spans="1:4" ht="14.4" x14ac:dyDescent="0.25">
      <c r="A132" s="28" t="str">
        <f>'Master Price List'!A1197</f>
        <v>PS-TH15-OS-RL</v>
      </c>
      <c r="B132" s="28" t="str">
        <f>'Master Price List'!B1197</f>
        <v>TP-TH15-RL poly partition, 2-RMNT-TH15-SQ, PS-TH15-OS seat, PS-TH15-MNT seat mount and OS seat belts/retractors</v>
      </c>
      <c r="C132" s="126">
        <f>'Master Price List'!C1197</f>
        <v>1863</v>
      </c>
      <c r="D132" s="126">
        <f t="shared" si="9"/>
        <v>1769.85</v>
      </c>
    </row>
    <row r="133" spans="1:4" ht="14.4" x14ac:dyDescent="0.25">
      <c r="A133" s="28" t="str">
        <f>'Master Price List'!A1200</f>
        <v>PS-TH15-FX-OS-R</v>
      </c>
      <c r="B133" s="28" t="str">
        <f>'Master Price List'!B1200</f>
        <v>TP-TH15-SQ-R partition, 2-RMNT-TH15-LA w/fire ext., PS-TH15-OS seat, PS-TH15-MNT seat mount &amp; OS seat belts/retractors</v>
      </c>
      <c r="C133" s="126">
        <f>'Master Price List'!C1200</f>
        <v>1863</v>
      </c>
      <c r="D133" s="126">
        <f t="shared" si="9"/>
        <v>1769.85</v>
      </c>
    </row>
    <row r="134" spans="1:4" ht="14.4" x14ac:dyDescent="0.25">
      <c r="A134" s="28" t="str">
        <f>'Master Price List'!A1201</f>
        <v>PS-TH15-FX-OS-RL</v>
      </c>
      <c r="B134" s="28" t="str">
        <f>'Master Price List'!B1201</f>
        <v>TP-TH15-RL poly partition, 2-RMNT-TH15-LA w/fire ext., PS-TH15-OS seat, PS-TH15-MNT seat mount &amp; OS seat belts/retractors</v>
      </c>
      <c r="C134" s="126">
        <f>'Master Price List'!C1201</f>
        <v>1916</v>
      </c>
      <c r="D134" s="126">
        <f t="shared" si="9"/>
        <v>1820.2</v>
      </c>
    </row>
    <row r="135" spans="1:4" ht="14.4" x14ac:dyDescent="0.25">
      <c r="A135" s="28"/>
      <c r="B135" s="28"/>
      <c r="C135" s="126"/>
      <c r="D135" s="126"/>
    </row>
    <row r="136" spans="1:4" ht="14.4" x14ac:dyDescent="0.25">
      <c r="A136" s="19" t="s">
        <v>665</v>
      </c>
      <c r="B136" s="28"/>
      <c r="C136" s="126"/>
      <c r="D136" s="126"/>
    </row>
    <row r="137" spans="1:4" ht="14.4" x14ac:dyDescent="0.25">
      <c r="A137" s="28" t="str">
        <f>'Master Price List'!A1224</f>
        <v>AC-TP-TRAY</v>
      </c>
      <c r="B137" s="28" t="str">
        <f>'Master Price List'!B1224</f>
        <v xml:space="preserve">30.5" wide x 6.1" deep x 11.2" tall electronics box w/hinged lid.  Louvered sides.  Bolts to any cargo partition.  </v>
      </c>
      <c r="C137" s="126">
        <f>'Master Price List'!C1224</f>
        <v>370</v>
      </c>
      <c r="D137" s="126">
        <f t="shared" si="9"/>
        <v>351.5</v>
      </c>
    </row>
    <row r="138" spans="1:4" ht="14.4" x14ac:dyDescent="0.25">
      <c r="A138" s="28"/>
      <c r="B138" s="28"/>
      <c r="C138" s="126"/>
      <c r="D138" s="126"/>
    </row>
    <row r="139" spans="1:4" ht="14.4" x14ac:dyDescent="0.25">
      <c r="A139" s="19" t="s">
        <v>1248</v>
      </c>
      <c r="B139" s="28"/>
      <c r="C139" s="126"/>
      <c r="D139" s="126"/>
    </row>
    <row r="140" spans="1:4" ht="14.4" x14ac:dyDescent="0.25">
      <c r="A140" s="28" t="str">
        <f>'Master Price List'!A1039</f>
        <v>AC-TH15-R-SET</v>
      </c>
      <c r="B140" s="28" t="str">
        <f>'Master Price List'!B1039</f>
        <v xml:space="preserve">2015-20 Tahoe driver/passenger side set of cargo window screens.  Square-hole punched. </v>
      </c>
      <c r="C140" s="126">
        <f>'Master Price List'!C1039</f>
        <v>199</v>
      </c>
      <c r="D140" s="126">
        <f t="shared" ref="D140" si="10">C140-(C140*$D$1)</f>
        <v>189.05</v>
      </c>
    </row>
    <row r="141" spans="1:4" ht="14.4" x14ac:dyDescent="0.25">
      <c r="A141" s="28" t="str">
        <f>'Master Price List'!A1040</f>
        <v>AC-TH15-HATCH</v>
      </c>
      <c r="B141" s="28" t="str">
        <f>'Master Price List'!B1040</f>
        <v>2015-20 Tahoe hatch window screen; Square-hole punched</v>
      </c>
      <c r="C141" s="126">
        <f>'Master Price List'!C1040</f>
        <v>157</v>
      </c>
      <c r="D141" s="126">
        <f>C141-(C141*$D$1)</f>
        <v>149.15</v>
      </c>
    </row>
    <row r="142" spans="1:4" ht="14.4" x14ac:dyDescent="0.25">
      <c r="A142" s="40"/>
      <c r="B142" s="40"/>
      <c r="C142" s="134"/>
      <c r="D142" s="126"/>
    </row>
    <row r="143" spans="1:4" ht="14.4" x14ac:dyDescent="0.25">
      <c r="A143" s="49" t="s">
        <v>1259</v>
      </c>
      <c r="B143" s="40"/>
      <c r="C143" s="134"/>
      <c r="D143" s="126"/>
    </row>
    <row r="144" spans="1:4" ht="14.4" x14ac:dyDescent="0.25">
      <c r="A144" s="40" t="str">
        <f>'Master Price List'!A1283</f>
        <v>CP-GBCAB-44</v>
      </c>
      <c r="B144" s="40" t="str">
        <f>'Master Price List'!B1283</f>
        <v>44" W x 22.75" L x 6.5" H w/2 DL locking handles.   Carpet top.</v>
      </c>
      <c r="C144" s="134">
        <f>'Master Price List'!C1283</f>
        <v>1300</v>
      </c>
      <c r="D144" s="126">
        <f t="shared" ref="D144:D154" si="11">C144-(C144*$D$1)</f>
        <v>1235</v>
      </c>
    </row>
    <row r="145" spans="1:4" ht="14.4" x14ac:dyDescent="0.25">
      <c r="A145" s="40" t="str">
        <f>'Master Price List'!A1284</f>
        <v>CP-GBCAB-44-PB</v>
      </c>
      <c r="B145" s="40" t="str">
        <f>'Master Price List'!B1284</f>
        <v>44" W x 22.75" L x 6.5" H w/PB lock, 2 DL handles.  Carpet top.</v>
      </c>
      <c r="C145" s="134">
        <f>'Master Price List'!C1284</f>
        <v>1575</v>
      </c>
      <c r="D145" s="126">
        <f t="shared" si="11"/>
        <v>1496.25</v>
      </c>
    </row>
    <row r="146" spans="1:4" ht="14.4" x14ac:dyDescent="0.25">
      <c r="A146" s="40" t="str">
        <f>'Master Price List'!A1285</f>
        <v>CP-GB44248-TL</v>
      </c>
      <c r="B146" s="40" t="str">
        <f>'Master Price List'!B1285</f>
        <v>44" W x 24" L x 8" H w/2 DL locking handles.  Bolts to top of elevated frame:  CP-UV-MNT-EB sold separately.</v>
      </c>
      <c r="C146" s="134">
        <f>'Master Price List'!C1285</f>
        <v>1399</v>
      </c>
      <c r="D146" s="126">
        <f t="shared" si="11"/>
        <v>1329.05</v>
      </c>
    </row>
    <row r="147" spans="1:4" ht="14.4" x14ac:dyDescent="0.25">
      <c r="A147" s="40" t="str">
        <f>'Master Price List'!A1286</f>
        <v>CP-GB44248-PB</v>
      </c>
      <c r="B147" s="40" t="str">
        <f>'Master Price List'!B1286</f>
        <v>44" W x 24" L x 8" H w/PB lock.  Bolts to top of elevated frame:  CP-UV-MNT-EB sold separately.</v>
      </c>
      <c r="C147" s="134">
        <f>'Master Price List'!C1286</f>
        <v>1575</v>
      </c>
      <c r="D147" s="126">
        <f t="shared" si="11"/>
        <v>1496.25</v>
      </c>
    </row>
    <row r="148" spans="1:4" ht="14.4" x14ac:dyDescent="0.25">
      <c r="A148" s="40" t="str">
        <f>'Master Price List'!A1287</f>
        <v>CP-GB44248-T3</v>
      </c>
      <c r="B148" s="40" t="str">
        <f>'Master Price List'!B1287</f>
        <v>44" W x 24" L x 8" H w/1.5" trim, 2 DL locking handles.  Bolts to CP-UV20-MNT-EB/ CP-UV-MNT-EB sold separately.</v>
      </c>
      <c r="C148" s="134">
        <f>'Master Price List'!C1287</f>
        <v>1350</v>
      </c>
      <c r="D148" s="126">
        <f t="shared" si="11"/>
        <v>1282.5</v>
      </c>
    </row>
    <row r="149" spans="1:4" ht="14.4" x14ac:dyDescent="0.25">
      <c r="A149" s="40" t="str">
        <f>'Master Price List'!A1288</f>
        <v>CP-4429-PB-LIP</v>
      </c>
      <c r="B149" s="40" t="str">
        <f>'Master Price List'!B1288</f>
        <v>44" W x 29" L x 14.5" H w/PB lock, 2 DL locking handles, 2" trim.  Carpet top.</v>
      </c>
      <c r="C149" s="134">
        <f>'Master Price List'!C1288</f>
        <v>1900</v>
      </c>
      <c r="D149" s="126">
        <f t="shared" si="11"/>
        <v>1805</v>
      </c>
    </row>
    <row r="150" spans="1:4" ht="14.4" x14ac:dyDescent="0.25">
      <c r="A150" s="40" t="str">
        <f>'Master Price List'!A1289</f>
        <v>CP-GB4430-PB</v>
      </c>
      <c r="B150" s="40" t="str">
        <f>'Master Price List'!B1289</f>
        <v>44" W x 30" L x 11" H w/PB lock, 2 DL locking handles</v>
      </c>
      <c r="C150" s="134">
        <f>'Master Price List'!C1289</f>
        <v>2100</v>
      </c>
      <c r="D150" s="126">
        <f t="shared" si="11"/>
        <v>1995</v>
      </c>
    </row>
    <row r="151" spans="1:4" ht="14.4" x14ac:dyDescent="0.25">
      <c r="A151" s="40" t="str">
        <f>'Master Price List'!A1291</f>
        <v>CP-GB4438-TL</v>
      </c>
      <c r="B151" s="40" t="str">
        <f>'Master Price List'!B1291</f>
        <v>44" W x 38" L x 11" H w/2 cam locks, 1 DL locking handle.  Carpet top.</v>
      </c>
      <c r="C151" s="134">
        <f>'Master Price List'!C1291</f>
        <v>2050</v>
      </c>
      <c r="D151" s="126">
        <f t="shared" si="11"/>
        <v>1947.5</v>
      </c>
    </row>
    <row r="152" spans="1:4" ht="14.4" x14ac:dyDescent="0.25">
      <c r="A152" s="49"/>
      <c r="B152" s="40"/>
      <c r="C152" s="134"/>
      <c r="D152" s="126"/>
    </row>
    <row r="153" spans="1:4" ht="14.4" x14ac:dyDescent="0.25">
      <c r="A153" s="49" t="s">
        <v>1302</v>
      </c>
      <c r="B153" s="40"/>
      <c r="C153" s="134"/>
      <c r="D153" s="126"/>
    </row>
    <row r="154" spans="1:4" ht="14.4" x14ac:dyDescent="0.25">
      <c r="A154" s="40" t="str">
        <f>'Master Price List'!A1294</f>
        <v>CP-GB48-PB</v>
      </c>
      <c r="B154" s="40" t="str">
        <f>'Master Price List'!B1294</f>
        <v xml:space="preserve">48" W x 22" L x 6.5" H w/PB lock &amp; 2 DL locking handles.  </v>
      </c>
      <c r="C154" s="134">
        <f>'Master Price List'!C1294</f>
        <v>1500</v>
      </c>
      <c r="D154" s="126">
        <f t="shared" si="11"/>
        <v>1425</v>
      </c>
    </row>
    <row r="155" spans="1:4" ht="14.4" x14ac:dyDescent="0.25">
      <c r="A155" s="40" t="str">
        <f>'Master Price List'!A1295</f>
        <v>CP-GUNBOX</v>
      </c>
      <c r="B155" s="40" t="str">
        <f>'Master Price List'!B1295</f>
        <v>48.5" W x 22" L x 6.5" H w/2 DL locking handles</v>
      </c>
      <c r="C155" s="134">
        <f>'Master Price List'!C1295</f>
        <v>1283</v>
      </c>
      <c r="D155" s="126">
        <f t="shared" ref="D155:D170" si="12">C155-(C155*$D$1)</f>
        <v>1218.8499999999999</v>
      </c>
    </row>
    <row r="156" spans="1:4" ht="14.4" x14ac:dyDescent="0.25">
      <c r="A156" s="40" t="str">
        <f>'Master Price List'!A1296</f>
        <v>CP-GUNBOX-10</v>
      </c>
      <c r="B156" s="40" t="str">
        <f>'Master Price List'!B1296</f>
        <v>48.5" W x 22.75" L x 10" H w/2 DL locking handles.</v>
      </c>
      <c r="C156" s="134">
        <f>'Master Price List'!C1296</f>
        <v>1342</v>
      </c>
      <c r="D156" s="126">
        <f t="shared" si="12"/>
        <v>1274.9000000000001</v>
      </c>
    </row>
    <row r="157" spans="1:4" ht="14.4" x14ac:dyDescent="0.25">
      <c r="A157" s="40" t="str">
        <f>'Master Price List'!A1300</f>
        <v>CP-GB4818-PB</v>
      </c>
      <c r="B157" s="40" t="str">
        <f>'Master Price List'!B1300</f>
        <v>48" W x 33" L x 18" H w/PB lock, 2 DL locking handles.  Carpet top.</v>
      </c>
      <c r="C157" s="134">
        <f>'Master Price List'!C1300</f>
        <v>2100</v>
      </c>
      <c r="D157" s="126">
        <f>C157-(C157*$D$1)</f>
        <v>1995</v>
      </c>
    </row>
    <row r="158" spans="1:4" ht="14.4" x14ac:dyDescent="0.25">
      <c r="A158" s="40" t="str">
        <f>'Master Price List'!A1303</f>
        <v>CP-483512-PB</v>
      </c>
      <c r="B158" s="40" t="str">
        <f>'Master Price List'!B1303</f>
        <v>48" W x 35" L x 12" H w/PB lock, 2 DL locking handles.  Carpet top.</v>
      </c>
      <c r="C158" s="134">
        <f>'Master Price List'!C1303</f>
        <v>2100</v>
      </c>
      <c r="D158" s="126">
        <f t="shared" ref="D158:D159" si="13">C158-(C158*$D$1)</f>
        <v>1995</v>
      </c>
    </row>
    <row r="159" spans="1:4" ht="14.4" x14ac:dyDescent="0.25">
      <c r="A159" s="40" t="str">
        <f>'Master Price List'!A1305</f>
        <v>CP-GB484012-PB</v>
      </c>
      <c r="B159" s="40" t="str">
        <f>'Master Price List'!B1305</f>
        <v>48" W x 40" L x 12" H w/PB lock, 2 DL locking handles.  Carpet top.</v>
      </c>
      <c r="C159" s="134">
        <f>'Master Price List'!C1305</f>
        <v>2450</v>
      </c>
      <c r="D159" s="126">
        <f t="shared" si="13"/>
        <v>2327.5</v>
      </c>
    </row>
    <row r="160" spans="1:4" ht="14.4" x14ac:dyDescent="0.25">
      <c r="A160" s="40"/>
      <c r="B160" s="40"/>
      <c r="C160" s="134"/>
      <c r="D160" s="126"/>
    </row>
    <row r="161" spans="1:5" ht="14.4" x14ac:dyDescent="0.25">
      <c r="A161" s="49" t="s">
        <v>1260</v>
      </c>
      <c r="B161" s="49"/>
      <c r="C161" s="134"/>
      <c r="D161" s="126"/>
    </row>
    <row r="162" spans="1:5" ht="14.4" x14ac:dyDescent="0.25">
      <c r="A162" s="40" t="str">
        <f>'Master Price List'!A1317</f>
        <v>CP-2DRAWER</v>
      </c>
      <c r="B162" s="40" t="str">
        <f>'Master Price List'!B1317</f>
        <v>48.5" W x 22" L x 11" H w/ T-handle lock; 2 drawers side by side</v>
      </c>
      <c r="C162" s="134">
        <f>'Master Price List'!C1317</f>
        <v>2216</v>
      </c>
      <c r="D162" s="126">
        <f t="shared" si="12"/>
        <v>2105.1999999999998</v>
      </c>
    </row>
    <row r="163" spans="1:5" ht="14.4" x14ac:dyDescent="0.25">
      <c r="A163" s="40" t="str">
        <f>'Master Price List'!A1319</f>
        <v>CP-2D-483318-PB</v>
      </c>
      <c r="B163" s="40" t="str">
        <f>'Master Price List'!B1319</f>
        <v>48" W x 33" L x 18" H w/ push button lock; 2 tall drawers side by side</v>
      </c>
      <c r="C163" s="134">
        <f>'Master Price List'!C1319</f>
        <v>3266</v>
      </c>
      <c r="D163" s="126">
        <f t="shared" si="12"/>
        <v>3102.7</v>
      </c>
    </row>
    <row r="164" spans="1:5" ht="14.4" x14ac:dyDescent="0.25">
      <c r="A164" s="40" t="str">
        <f>'Master Price List'!A1320</f>
        <v>CP-48359-2D-PB2</v>
      </c>
      <c r="B164" s="40" t="str">
        <f>'Master Price List'!B1320</f>
        <v>48.75" W x 35" L x 9" H w/PB lock, 2 drawers side by side</v>
      </c>
      <c r="C164" s="134">
        <f>'Master Price List'!C1320</f>
        <v>3499</v>
      </c>
      <c r="D164" s="126">
        <f t="shared" si="12"/>
        <v>3324.05</v>
      </c>
    </row>
    <row r="165" spans="1:5" ht="14.4" x14ac:dyDescent="0.25">
      <c r="A165" s="40" t="str">
        <f>'Master Price List'!A1321</f>
        <v>CP-483512-2D-PB</v>
      </c>
      <c r="B165" s="40" t="str">
        <f>'Master Price List'!B1321</f>
        <v>48" W x 35" L x 12" H w/PB locks, 2 drawers side by side</v>
      </c>
      <c r="C165" s="134">
        <f>'Master Price List'!C1321</f>
        <v>3499</v>
      </c>
      <c r="D165" s="126">
        <f t="shared" si="12"/>
        <v>3324.05</v>
      </c>
    </row>
    <row r="166" spans="1:5" ht="14.4" x14ac:dyDescent="0.25">
      <c r="A166" s="40" t="str">
        <f>'Master Price List'!A1322</f>
        <v>CP-2D-484210PBK</v>
      </c>
      <c r="B166" s="40" t="str">
        <f>'Master Price List'!B1322</f>
        <v>48" W x 42" L x 10" H w/PB lock w/key override; 2 drawers side by side</v>
      </c>
      <c r="C166" s="134">
        <f>'Master Price List'!C1322</f>
        <v>3499</v>
      </c>
      <c r="D166" s="126">
        <f t="shared" si="12"/>
        <v>3324.05</v>
      </c>
    </row>
    <row r="167" spans="1:5" ht="14.4" x14ac:dyDescent="0.25">
      <c r="A167" s="40"/>
      <c r="B167" s="40"/>
      <c r="C167" s="134"/>
      <c r="D167" s="126"/>
    </row>
    <row r="168" spans="1:5" ht="14.4" x14ac:dyDescent="0.25">
      <c r="A168" s="49" t="s">
        <v>1261</v>
      </c>
      <c r="B168" s="49"/>
      <c r="C168" s="134"/>
      <c r="D168" s="126"/>
    </row>
    <row r="169" spans="1:5" ht="14.4" x14ac:dyDescent="0.25">
      <c r="A169" s="40" t="str">
        <f>'Master Price List'!A1326</f>
        <v>CP-GB2D-4430PB2</v>
      </c>
      <c r="B169" s="40" t="str">
        <f>'Master Price List'!B1326</f>
        <v>44" W x 30" L x 18" H w push button &amp; draw latch; 2 stacked drawers</v>
      </c>
      <c r="C169" s="134">
        <f>'Master Price List'!C1326</f>
        <v>5250</v>
      </c>
      <c r="D169" s="126">
        <f t="shared" si="12"/>
        <v>4987.5</v>
      </c>
    </row>
    <row r="170" spans="1:5" ht="14.4" x14ac:dyDescent="0.25">
      <c r="A170" s="40" t="str">
        <f>'Master Price List'!A1327</f>
        <v>CP-2D-4837-LIP</v>
      </c>
      <c r="B170" s="40" t="str">
        <f>'Master Price List'!B1327</f>
        <v>48" W x 37" L x 10" H (driver side only), 2" trim on pass. Side. Carpeted area, incl. 4 cargo rings.  Milk crates.</v>
      </c>
      <c r="C170" s="134">
        <f>'Master Price List'!C1327</f>
        <v>4083</v>
      </c>
      <c r="D170" s="126">
        <f t="shared" si="12"/>
        <v>3878.85</v>
      </c>
    </row>
    <row r="171" spans="1:5" ht="14.4" x14ac:dyDescent="0.25">
      <c r="A171" s="40"/>
      <c r="B171" s="40"/>
      <c r="C171" s="134"/>
      <c r="D171" s="126"/>
    </row>
    <row r="172" spans="1:5" ht="14.4" x14ac:dyDescent="0.25">
      <c r="A172" s="49" t="s">
        <v>637</v>
      </c>
      <c r="B172" s="40"/>
      <c r="C172" s="134"/>
      <c r="D172" s="126"/>
      <c r="E172" s="40"/>
    </row>
    <row r="173" spans="1:5" ht="14.4" x14ac:dyDescent="0.25">
      <c r="A173" s="40"/>
      <c r="B173" s="49" t="str">
        <f>'Master Price List'!B1363</f>
        <v>Full-Size Command Posts (Tahoe, Suburban, Expedition, Trucks)</v>
      </c>
      <c r="C173" s="134"/>
      <c r="D173" s="126"/>
      <c r="E173" s="40"/>
    </row>
    <row r="174" spans="1:5" ht="14.4" x14ac:dyDescent="0.25">
      <c r="A174" s="40" t="str">
        <f>'Master Price List'!A1364</f>
        <v>CP-2SU95</v>
      </c>
      <c r="B174" s="40" t="str">
        <f>'Master Price List'!B1364</f>
        <v>48.5" W x 22" L x 18" H; 3-drawer module (2 storage drawers, 1 file drawer, 10" FP mounting area).  FPs incl.</v>
      </c>
      <c r="C174" s="134">
        <f>'Master Price List'!C1364</f>
        <v>6708</v>
      </c>
      <c r="D174" s="126">
        <f>C174-(C174*$D$1)</f>
        <v>6372.6</v>
      </c>
      <c r="E174" s="40"/>
    </row>
    <row r="175" spans="1:5" ht="14.4" x14ac:dyDescent="0.25">
      <c r="A175" s="40" t="str">
        <f>'Master Price List'!A1365</f>
        <v>CP-2SU95-FS1</v>
      </c>
      <c r="B175" s="40" t="str">
        <f>'Master Price List'!B1365</f>
        <v xml:space="preserve">48.5" W x 22" L x 18" H; Full size, storage drawers, file drawer,  1 map drawer, 10" FP mounting </v>
      </c>
      <c r="C175" s="134">
        <f>'Master Price List'!C1365</f>
        <v>6000</v>
      </c>
      <c r="D175" s="126">
        <f>C175-(C175*$D$1)</f>
        <v>5700</v>
      </c>
    </row>
    <row r="176" spans="1:5" ht="14.4" x14ac:dyDescent="0.25">
      <c r="A176" s="40" t="str">
        <f>'Master Price List'!A1366</f>
        <v>CP-CFS1-WB</v>
      </c>
      <c r="B176" s="40" t="str">
        <f>'Master Price List'!B1366</f>
        <v xml:space="preserve">48.5" W x 22" L x 18" H; Bottom:  3-drawer module w/10" FP; Top:  Single whiteboard module. </v>
      </c>
      <c r="C176" s="134">
        <f>'Master Price List'!C1366</f>
        <v>6200</v>
      </c>
      <c r="D176" s="126">
        <f>C176-(C176*$D$1)</f>
        <v>5890</v>
      </c>
    </row>
    <row r="177" spans="1:4" ht="14.4" x14ac:dyDescent="0.25">
      <c r="A177" s="40" t="str">
        <f>'Master Price List'!A1367</f>
        <v>CP-FS-3D-17</v>
      </c>
      <c r="B177" s="40" t="str">
        <f>'Master Price List'!B1367</f>
        <v xml:space="preserve">48.5" W x 22" L x 17" H; Map drawer module; two storage drawers w/lock-out slides.  10" FP. </v>
      </c>
      <c r="C177" s="134">
        <f>'Master Price List'!C1367</f>
        <v>6500</v>
      </c>
      <c r="D177" s="126">
        <f>C177-(C177*$D$1)</f>
        <v>6175</v>
      </c>
    </row>
    <row r="178" spans="1:4" ht="14.4" x14ac:dyDescent="0.25">
      <c r="A178" s="40" t="str">
        <f>'Master Price List'!A1368</f>
        <v>CP-FS3DMD-WB</v>
      </c>
      <c r="B178" s="40" t="str">
        <f>'Master Price List'!B1368</f>
        <v>48.5" W x 22" L x 18" H; 3-drawer module w/10" FP, 2 map-drawer modules.  Face plates included.</v>
      </c>
      <c r="C178" s="134">
        <f>'Master Price List'!C1368</f>
        <v>6500</v>
      </c>
      <c r="D178" s="126">
        <f t="shared" ref="D178:D190" si="14">C178-(C178*$D$1)</f>
        <v>6175</v>
      </c>
    </row>
    <row r="179" spans="1:4" ht="14.4" x14ac:dyDescent="0.25">
      <c r="A179" s="40" t="str">
        <f>'Master Price List'!A1369</f>
        <v>CP-FSMD1-3D-30</v>
      </c>
      <c r="B179" s="40" t="str">
        <f>'Master Price List'!B1369</f>
        <v>48.5" W x 30" L x 17" H; Bottom:  large storage drawer, file drawer, 10" FP area; Top:  1 map drawer, custom drawer</v>
      </c>
      <c r="C179" s="134">
        <f>'Master Price List'!C1369</f>
        <v>6416</v>
      </c>
      <c r="D179" s="126">
        <f t="shared" si="14"/>
        <v>6095.2</v>
      </c>
    </row>
    <row r="180" spans="1:4" ht="14.4" x14ac:dyDescent="0.25">
      <c r="A180" s="40" t="str">
        <f>'Master Price List'!A1370</f>
        <v>CP-FS-3DMWB-30</v>
      </c>
      <c r="B180" s="40" t="str">
        <f>'Master Price List'!B1370</f>
        <v xml:space="preserve">48.5"W x 30" L x 18"H; 3-drawer module w/10 FP area; whiteboard &amp; map drawer modules. </v>
      </c>
      <c r="C180" s="134">
        <f>'Master Price List'!C1370</f>
        <v>7000</v>
      </c>
      <c r="D180" s="126">
        <f t="shared" si="14"/>
        <v>6650</v>
      </c>
    </row>
    <row r="181" spans="1:4" ht="14.4" x14ac:dyDescent="0.25">
      <c r="A181" s="40" t="str">
        <f>'Master Price List'!A1371</f>
        <v>CP-FS3D-WB1</v>
      </c>
      <c r="B181" s="40" t="s">
        <v>2385</v>
      </c>
      <c r="C181" s="134">
        <f>'Master Price List'!C1371</f>
        <v>8500</v>
      </c>
      <c r="D181" s="126">
        <f t="shared" si="14"/>
        <v>8075</v>
      </c>
    </row>
    <row r="182" spans="1:4" ht="14.4" x14ac:dyDescent="0.25">
      <c r="A182" s="40"/>
      <c r="B182" s="40"/>
      <c r="C182" s="134"/>
      <c r="D182" s="126"/>
    </row>
    <row r="183" spans="1:4" ht="14.4" x14ac:dyDescent="0.25">
      <c r="A183" s="40"/>
      <c r="B183" s="49" t="str">
        <f>'Master Price List'!B1373</f>
        <v>Full-Size Command Posts (To Accommodate Computer)</v>
      </c>
      <c r="C183" s="134"/>
      <c r="D183" s="126"/>
    </row>
    <row r="184" spans="1:4" ht="14.4" x14ac:dyDescent="0.25">
      <c r="A184" s="40" t="str">
        <f>'Master Price List'!A1374</f>
        <v>CP-FSMW-MDWB</v>
      </c>
      <c r="B184" s="40" t="str">
        <f>'Master Price List'!B1374</f>
        <v>48.5" W x 22" L x 17" H; Bottom:  Computer tray, 2 drawers, 10" FP; Top:  1 map drawer, 1 whiteboard drawer</v>
      </c>
      <c r="C184" s="134">
        <f>'Master Price List'!C1374</f>
        <v>7000</v>
      </c>
      <c r="D184" s="126">
        <f t="shared" si="14"/>
        <v>6650</v>
      </c>
    </row>
    <row r="185" spans="1:4" ht="14.4" x14ac:dyDescent="0.25">
      <c r="A185" s="40" t="str">
        <f>'Master Price List'!A1375</f>
        <v>CP-2SU95-MW</v>
      </c>
      <c r="B185" s="40" t="str">
        <f>'Master Price List'!B1375</f>
        <v xml:space="preserve">48.5" W x 22" L x 18" H; dual map-drawer module, computer tray, file drawer, 10" FP area. </v>
      </c>
      <c r="C185" s="134">
        <f>'Master Price List'!C1375</f>
        <v>6708</v>
      </c>
      <c r="D185" s="126">
        <f t="shared" si="14"/>
        <v>6372.6</v>
      </c>
    </row>
    <row r="186" spans="1:4" ht="14.4" x14ac:dyDescent="0.25">
      <c r="A186" s="40" t="str">
        <f>'Master Price List'!A1376</f>
        <v>CP-2SU95-MW1</v>
      </c>
      <c r="B186" s="40" t="str">
        <f>'Master Price List'!B1376</f>
        <v xml:space="preserve">48.5" W x 22" L x 18" H; Single map-drawer module, computer tray, file drawer, 10" FP area. </v>
      </c>
      <c r="C186" s="134">
        <f>'Master Price List'!C1376</f>
        <v>6416</v>
      </c>
      <c r="D186" s="126">
        <f t="shared" si="14"/>
        <v>6095.2</v>
      </c>
    </row>
    <row r="187" spans="1:4" ht="14.4" x14ac:dyDescent="0.25">
      <c r="A187" s="40" t="str">
        <f>'Master Price List'!A1377</f>
        <v>CP-TH-LACO</v>
      </c>
      <c r="B187" s="40" t="str">
        <f>'Master Price List'!B1377</f>
        <v>48" W x 28.5" L x 23" H; PB drawer, storage drawer, whiteboard &amp; computer mount drawer.  No FP area.</v>
      </c>
      <c r="C187" s="134">
        <f>'Master Price List'!C1377</f>
        <v>7583</v>
      </c>
      <c r="D187" s="126">
        <f t="shared" si="14"/>
        <v>7203.85</v>
      </c>
    </row>
    <row r="188" spans="1:4" ht="14.4" x14ac:dyDescent="0.25">
      <c r="A188" s="40" t="str">
        <f>'Master Price List'!A1378</f>
        <v>CP-SD-COMMAND</v>
      </c>
      <c r="B188" s="40" t="str">
        <f>'Master Price List'!B1378</f>
        <v>48" W x 30" L x 20.7" H; storage drawer, file drawer; 3-drwr slide-out module; 15" FP; access panel</v>
      </c>
      <c r="C188" s="134">
        <f>'Master Price List'!C1378</f>
        <v>7933</v>
      </c>
      <c r="D188" s="126">
        <f t="shared" si="14"/>
        <v>7536.35</v>
      </c>
    </row>
    <row r="189" spans="1:4" ht="14.4" x14ac:dyDescent="0.25">
      <c r="A189" s="40" t="str">
        <f>'Master Price List'!A1379</f>
        <v>CP-OC-COMMAND</v>
      </c>
      <c r="B189" s="36" t="s">
        <v>2386</v>
      </c>
      <c r="C189" s="134">
        <f>'Master Price List'!C1379</f>
        <v>8749</v>
      </c>
      <c r="D189" s="126">
        <f t="shared" si="14"/>
        <v>8311.5499999999993</v>
      </c>
    </row>
    <row r="190" spans="1:4" ht="14.4" x14ac:dyDescent="0.25">
      <c r="A190" s="40" t="str">
        <f>'Master Price List'!A1380</f>
        <v>CP-KC-COMMAND</v>
      </c>
      <c r="B190" s="40" t="s">
        <v>2387</v>
      </c>
      <c r="C190" s="134">
        <f>'Master Price List'!C1380</f>
        <v>8400</v>
      </c>
      <c r="D190" s="126">
        <f t="shared" si="14"/>
        <v>7980</v>
      </c>
    </row>
    <row r="191" spans="1:4" ht="14.4" x14ac:dyDescent="0.25">
      <c r="A191" s="40"/>
      <c r="B191" s="40"/>
      <c r="C191" s="134"/>
      <c r="D191" s="126"/>
    </row>
    <row r="192" spans="1:4" ht="14.4" x14ac:dyDescent="0.25">
      <c r="A192" s="49" t="s">
        <v>1182</v>
      </c>
      <c r="B192" s="40"/>
      <c r="C192" s="134"/>
      <c r="D192" s="126"/>
    </row>
    <row r="193" spans="1:4" ht="14.4" x14ac:dyDescent="0.25">
      <c r="A193" s="40" t="str">
        <f>'Master Price List'!A1404</f>
        <v>CP-FSWB-GS</v>
      </c>
      <c r="B193" s="40" t="str">
        <f>'Master Price List'!B1404</f>
        <v>36" W x 16" L, Pop-up whiteboard, mounts to top of full-size command post</v>
      </c>
      <c r="C193" s="134">
        <f>'Master Price List'!C1404</f>
        <v>816</v>
      </c>
      <c r="D193" s="126">
        <f>C193-(C193*$D$1)</f>
        <v>775.2</v>
      </c>
    </row>
    <row r="194" spans="1:4" ht="14.4" x14ac:dyDescent="0.25">
      <c r="A194" s="40" t="str">
        <f>'Master Price List'!A1405</f>
        <v>CP-FSWB-MFD</v>
      </c>
      <c r="B194" s="40" t="str">
        <f>'Master Price List'!B1405</f>
        <v>33" W x 16" L, Full-size pop-up command post whiteboard accessory</v>
      </c>
      <c r="C194" s="134">
        <f>'Master Price List'!C1405</f>
        <v>817</v>
      </c>
      <c r="D194" s="126">
        <f>C194-(C194*$D$1)</f>
        <v>776.15</v>
      </c>
    </row>
    <row r="195" spans="1:4" ht="14.4" x14ac:dyDescent="0.25">
      <c r="A195" s="40" t="str">
        <f>'Master Price List'!A1406</f>
        <v>CP-FSWB-GS-SH</v>
      </c>
      <c r="B195" s="40" t="str">
        <f>'Master Price List'!B1406</f>
        <v>36" W x 12" L, Low-profile pop-up whiteboard (use when command post sits on gun box)</v>
      </c>
      <c r="C195" s="134">
        <f>'Master Price List'!C1406</f>
        <v>816</v>
      </c>
      <c r="D195" s="126">
        <f>C195-(C195*$D$1)</f>
        <v>775.2</v>
      </c>
    </row>
    <row r="196" spans="1:4" ht="14.4" x14ac:dyDescent="0.25">
      <c r="A196" s="40" t="str">
        <f>'Master Price List'!A1408</f>
        <v>CP-2SUAC</v>
      </c>
      <c r="B196" s="40" t="str">
        <f>'Master Price List'!B1408</f>
        <v>38.2" W x 18" L x 2.5" H; Top-mounted, slides out and down in front of command post</v>
      </c>
      <c r="C196" s="134">
        <f>'Master Price List'!C1408</f>
        <v>817</v>
      </c>
      <c r="D196" s="126">
        <f>C196-(C196*$D$1)</f>
        <v>776.15</v>
      </c>
    </row>
    <row r="197" spans="1:4" ht="14.4" x14ac:dyDescent="0.25">
      <c r="A197" s="40"/>
      <c r="B197" s="40"/>
      <c r="C197" s="134"/>
      <c r="D197" s="126"/>
    </row>
    <row r="198" spans="1:4" ht="14.4" x14ac:dyDescent="0.25">
      <c r="A198" s="49" t="s">
        <v>638</v>
      </c>
      <c r="B198" s="40"/>
      <c r="C198" s="134"/>
      <c r="D198" s="126"/>
    </row>
    <row r="199" spans="1:4" ht="14.4" x14ac:dyDescent="0.25">
      <c r="A199" s="40" t="str">
        <f>'Master Price List'!A1411</f>
        <v>AC-CP-F-TH8-MNT</v>
      </c>
      <c r="B199" s="40" t="str">
        <f>'Master Price List'!B1411</f>
        <v>50" L x 8" W full-length cargo mounting straps; pre-punched to accommodate varying box widths</v>
      </c>
      <c r="C199" s="134">
        <f>'Master Price List'!C1411</f>
        <v>155</v>
      </c>
      <c r="D199" s="126">
        <f t="shared" ref="D199:D201" si="15">C199-(C199*$D$1)</f>
        <v>147.25</v>
      </c>
    </row>
    <row r="200" spans="1:4" ht="14.4" x14ac:dyDescent="0.25">
      <c r="A200" s="40" t="str">
        <f>'Master Price List'!A1231</f>
        <v>CP-THCO-SHAW</v>
      </c>
      <c r="B200" s="40" t="str">
        <f>'Master Price List'!B1231</f>
        <v>Cargo organizer w/4 compartments.  48" W x 35" L x 12" H.   Lid available.  Sold separately.</v>
      </c>
      <c r="C200" s="134">
        <f>'Master Price List'!C1231</f>
        <v>700</v>
      </c>
      <c r="D200" s="126">
        <f t="shared" si="15"/>
        <v>665</v>
      </c>
    </row>
    <row r="201" spans="1:4" ht="14.4" x14ac:dyDescent="0.25">
      <c r="A201" s="40" t="str">
        <f>'Master Price List'!A1230</f>
        <v>AC-CVLTBOX</v>
      </c>
      <c r="B201" s="40" t="str">
        <f>'Master Price List'!B1230</f>
        <v>Cargo organizer w/lidded weapon compartment.   40" W x 27" D x 12" H.   Lid available.  Sold separately.</v>
      </c>
      <c r="C201" s="134">
        <f>'Master Price List'!C1230</f>
        <v>650</v>
      </c>
      <c r="D201" s="126">
        <f t="shared" si="15"/>
        <v>617.5</v>
      </c>
    </row>
    <row r="202" spans="1:4" ht="14.4" x14ac:dyDescent="0.25">
      <c r="A202" s="28" t="str">
        <f>'Master Price List'!A1411</f>
        <v>AC-CP-F-TH8-MNT</v>
      </c>
      <c r="B202" s="40" t="str">
        <f>'Master Price List'!B1411</f>
        <v>50" L x 8" W full-length cargo mounting straps; pre-punched to accommodate varying box widths</v>
      </c>
      <c r="C202" s="156">
        <v>155</v>
      </c>
      <c r="D202" s="126">
        <v>155</v>
      </c>
    </row>
    <row r="203" spans="1:4" ht="14.4" x14ac:dyDescent="0.25">
      <c r="C203" s="41"/>
      <c r="D203" s="62"/>
    </row>
    <row r="204" spans="1:4" ht="14.4" x14ac:dyDescent="0.25">
      <c r="A204" s="28"/>
      <c r="B204" s="40"/>
      <c r="C204" s="41"/>
    </row>
    <row r="205" spans="1:4" ht="14.4" x14ac:dyDescent="0.25">
      <c r="A205" s="28"/>
      <c r="B205" s="40"/>
      <c r="C205" s="41"/>
    </row>
    <row r="206" spans="1:4" ht="14.4" x14ac:dyDescent="0.25">
      <c r="A206" s="28"/>
      <c r="B206" s="40"/>
      <c r="C206" s="41"/>
    </row>
    <row r="207" spans="1:4" ht="14.4" x14ac:dyDescent="0.25">
      <c r="A207" s="28"/>
      <c r="B207" s="40"/>
      <c r="C207" s="41"/>
    </row>
    <row r="208" spans="1:4" ht="14.4" x14ac:dyDescent="0.25">
      <c r="A208" s="28"/>
      <c r="B208" s="40"/>
      <c r="C208" s="41"/>
    </row>
    <row r="209" spans="1:3" ht="14.4" x14ac:dyDescent="0.25">
      <c r="A209" s="28"/>
      <c r="B209" s="40"/>
      <c r="C209" s="41"/>
    </row>
  </sheetData>
  <hyperlinks>
    <hyperlink ref="A1" location="TOC!A1" display="TOC" xr:uid="{00000000-0004-0000-0800-000000000000}"/>
  </hyperlinks>
  <pageMargins left="0.25" right="0.25" top="0.75" bottom="0.75" header="0.3" footer="0.3"/>
  <pageSetup scale="70" orientation="portrait" r:id="rId1"/>
  <headerFooter>
    <oddFooter>&amp;L&amp;"Arial,Italic"Rev. 06/04/2019 ea&amp;CPage &amp;P</oddFooter>
  </headerFooter>
  <rowBreaks count="3" manualBreakCount="3">
    <brk id="55" max="16383" man="1"/>
    <brk id="112" max="16383" man="1"/>
    <brk id="15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53"/>
  <sheetViews>
    <sheetView zoomScale="130" zoomScaleNormal="130" workbookViewId="0">
      <pane ySplit="1" topLeftCell="A2" activePane="bottomLeft" state="frozen"/>
      <selection pane="bottomLeft" activeCell="B4" sqref="B4"/>
    </sheetView>
  </sheetViews>
  <sheetFormatPr defaultColWidth="9.109375" defaultRowHeight="14.4" x14ac:dyDescent="0.25"/>
  <cols>
    <col min="1" max="1" width="27" style="28" customWidth="1"/>
    <col min="2" max="2" width="99.33203125" style="28" customWidth="1"/>
    <col min="3" max="3" width="9.6640625" style="62" customWidth="1"/>
    <col min="4" max="4" width="11.88671875" style="28" customWidth="1"/>
    <col min="5" max="5" width="17.5546875" style="28" bestFit="1" customWidth="1"/>
    <col min="6" max="16384" width="9.109375" style="28"/>
  </cols>
  <sheetData>
    <row r="1" spans="1:5" ht="15.6" x14ac:dyDescent="0.25">
      <c r="A1" s="24" t="s">
        <v>1285</v>
      </c>
      <c r="B1" s="91" t="s">
        <v>1573</v>
      </c>
      <c r="C1" s="25"/>
      <c r="D1" s="102">
        <v>0.05</v>
      </c>
    </row>
    <row r="2" spans="1:5" ht="15.6" x14ac:dyDescent="0.25">
      <c r="A2" s="68"/>
      <c r="B2" s="79"/>
      <c r="C2" s="31" t="s">
        <v>1063</v>
      </c>
      <c r="D2" s="55" t="s">
        <v>381</v>
      </c>
    </row>
    <row r="3" spans="1:5" x14ac:dyDescent="0.25">
      <c r="A3" s="29" t="s">
        <v>384</v>
      </c>
      <c r="B3" s="29" t="s">
        <v>383</v>
      </c>
      <c r="E3" s="56"/>
    </row>
    <row r="4" spans="1:5" x14ac:dyDescent="0.25">
      <c r="A4" s="39"/>
      <c r="B4" s="39"/>
      <c r="C4" s="41"/>
    </row>
    <row r="5" spans="1:5" x14ac:dyDescent="0.25">
      <c r="A5" s="19" t="s">
        <v>668</v>
      </c>
      <c r="B5" s="19" t="s">
        <v>1191</v>
      </c>
      <c r="C5" s="57"/>
      <c r="D5" s="37"/>
    </row>
    <row r="6" spans="1:5" x14ac:dyDescent="0.25">
      <c r="A6" s="28" t="str">
        <f>'Master Price List'!A186</f>
        <v>AC-TH15-MNT</v>
      </c>
      <c r="B6" s="28" t="str">
        <f>'Master Price List'!B186</f>
        <v>2015-20 Tahoe floor mount.  Also fits Suburban and *2014-18 Silverado trucks.</v>
      </c>
      <c r="C6" s="126">
        <f>'Master Price List'!C186</f>
        <v>162</v>
      </c>
      <c r="D6" s="126">
        <f>C6-(C6*$D$1)</f>
        <v>153.9</v>
      </c>
    </row>
    <row r="7" spans="1:5" x14ac:dyDescent="0.25">
      <c r="A7" s="28" t="str">
        <f>'Master Price List'!A187</f>
        <v>AC-TH15-WB</v>
      </c>
      <c r="B7" s="28" t="str">
        <f>'Master Price List'!B187</f>
        <v>2015-20 Tahoe wide-body floor mount.  Fits Suburban, *2014-18 Silverado trucks.</v>
      </c>
      <c r="C7" s="126">
        <f>'Master Price List'!C187</f>
        <v>162</v>
      </c>
      <c r="D7" s="126">
        <f>C7-(C7*$D$1)</f>
        <v>153.9</v>
      </c>
    </row>
    <row r="8" spans="1:5" x14ac:dyDescent="0.25">
      <c r="C8" s="126"/>
      <c r="D8" s="126"/>
    </row>
    <row r="9" spans="1:5" x14ac:dyDescent="0.25">
      <c r="A9" s="19" t="s">
        <v>1266</v>
      </c>
      <c r="C9" s="126"/>
      <c r="D9" s="126"/>
    </row>
    <row r="10" spans="1:5" x14ac:dyDescent="0.25">
      <c r="A10" s="28" t="str">
        <f>'Master Price List'!A137</f>
        <v>CC-WBBP20-FS</v>
      </c>
      <c r="B10" s="28" t="str">
        <f>'Master Price List'!B137</f>
        <v>20" Wide-body 4x4 floor shifter console;  8" slope/ 12" level.  May work in other 4x4 trucks.</v>
      </c>
      <c r="C10" s="126">
        <f>'Master Price List'!C137</f>
        <v>751</v>
      </c>
      <c r="D10" s="126">
        <f t="shared" ref="D10:D11" si="0">C10-(C10*$D$1)</f>
        <v>713.45</v>
      </c>
    </row>
    <row r="11" spans="1:5" x14ac:dyDescent="0.25">
      <c r="A11" s="28" t="str">
        <f>'Master Price List'!A138</f>
        <v>CC-WBBP25-FS</v>
      </c>
      <c r="B11" s="28" t="str">
        <f>'Master Price List'!B138</f>
        <v>25" Wide-body 4x4 floor shifter console; 8" slope/ 17" level.  May work in other 4x4 trucks.</v>
      </c>
      <c r="C11" s="126">
        <f>'Master Price List'!C138</f>
        <v>773</v>
      </c>
      <c r="D11" s="126">
        <f t="shared" si="0"/>
        <v>734.35</v>
      </c>
    </row>
    <row r="12" spans="1:5" x14ac:dyDescent="0.25">
      <c r="C12" s="126"/>
      <c r="D12" s="126"/>
    </row>
    <row r="13" spans="1:5" x14ac:dyDescent="0.25">
      <c r="A13" s="19" t="s">
        <v>1264</v>
      </c>
      <c r="B13" s="66"/>
      <c r="C13" s="126"/>
      <c r="D13" s="126"/>
    </row>
    <row r="14" spans="1:5" x14ac:dyDescent="0.25">
      <c r="A14" s="28" t="str">
        <f>'Master Price List'!A144</f>
        <v>CC-MC-14</v>
      </c>
      <c r="B14" s="28" t="str">
        <f>'Master Price List'!B144</f>
        <v>MC 14" L-shape console:  7" slope/ 7" level</v>
      </c>
      <c r="C14" s="126">
        <f>'Master Price List'!C144</f>
        <v>448</v>
      </c>
      <c r="D14" s="126">
        <f t="shared" ref="D14:D20" si="1">C14-(C14*$D$1)</f>
        <v>425.6</v>
      </c>
    </row>
    <row r="15" spans="1:5" x14ac:dyDescent="0.25">
      <c r="A15" s="28" t="str">
        <f>'Master Price List'!A146</f>
        <v>CC-MC-18</v>
      </c>
      <c r="B15" s="28" t="str">
        <f>'Master Price List'!B146</f>
        <v>MC 18" L-shape console; 7" slope/ 11" level</v>
      </c>
      <c r="C15" s="126">
        <f>'Master Price List'!C146</f>
        <v>479</v>
      </c>
      <c r="D15" s="126">
        <f t="shared" si="1"/>
        <v>455.05</v>
      </c>
    </row>
    <row r="16" spans="1:5" x14ac:dyDescent="0.25">
      <c r="A16" s="28" t="str">
        <f>'Master Price List'!A148</f>
        <v>CC-MC-25</v>
      </c>
      <c r="B16" s="28" t="str">
        <f>'Master Price List'!B148</f>
        <v>MC 25" L-shape console; 7" slope/ 18" level</v>
      </c>
      <c r="C16" s="126">
        <f>'Master Price List'!C148</f>
        <v>540</v>
      </c>
      <c r="D16" s="126">
        <f t="shared" si="1"/>
        <v>513</v>
      </c>
    </row>
    <row r="17" spans="1:4" x14ac:dyDescent="0.25">
      <c r="A17" s="28" t="str">
        <f>'Master Price List'!A82</f>
        <v>CC-PCFX14</v>
      </c>
      <c r="B17" s="28" t="str">
        <f>'Master Price List'!B82</f>
        <v>Universal 14" low-profile console; 3" slope/ 11" level; Computer deck; Will fit one long radio.</v>
      </c>
      <c r="C17" s="126">
        <f>'Master Price List'!C82</f>
        <v>470</v>
      </c>
      <c r="D17" s="126">
        <f t="shared" si="1"/>
        <v>446.5</v>
      </c>
    </row>
    <row r="18" spans="1:4" x14ac:dyDescent="0.25">
      <c r="C18" s="126"/>
      <c r="D18" s="126"/>
    </row>
    <row r="19" spans="1:4" x14ac:dyDescent="0.25">
      <c r="A19" s="19" t="s">
        <v>1619</v>
      </c>
      <c r="C19" s="126"/>
      <c r="D19" s="126"/>
    </row>
    <row r="20" spans="1:4" x14ac:dyDescent="0.25">
      <c r="A20" s="28" t="str">
        <f>'Master Price List'!A162</f>
        <v>CC-MC16BX12-WB</v>
      </c>
      <c r="B20" s="28" t="str">
        <f>'Master Price List'!B162</f>
        <v>Universal 16" slope, 4" level, 12" lidded storage plus passenger-side open storage - Custom wide-body version.</v>
      </c>
      <c r="C20" s="126">
        <f>'Master Price List'!C162</f>
        <v>784</v>
      </c>
      <c r="D20" s="126">
        <f t="shared" si="1"/>
        <v>744.8</v>
      </c>
    </row>
    <row r="21" spans="1:4" x14ac:dyDescent="0.25">
      <c r="C21" s="126"/>
      <c r="D21" s="126"/>
    </row>
    <row r="22" spans="1:4" x14ac:dyDescent="0.25">
      <c r="A22" s="19" t="s">
        <v>1265</v>
      </c>
      <c r="C22" s="132"/>
      <c r="D22" s="126"/>
    </row>
    <row r="23" spans="1:4" x14ac:dyDescent="0.25">
      <c r="A23" s="28" t="str">
        <f>'Master Price List'!A127</f>
        <v>CC-WBOS-16</v>
      </c>
      <c r="B23" s="28" t="str">
        <f>'Master Price List'!B127</f>
        <v>Universal SUV/truck 16" Wide-body open-storage console; 8" slope 8" level</v>
      </c>
      <c r="C23" s="126">
        <f>'Master Price List'!C127</f>
        <v>648</v>
      </c>
      <c r="D23" s="126">
        <f t="shared" ref="D23:D27" si="2">C23-(C23*$D$1)</f>
        <v>615.6</v>
      </c>
    </row>
    <row r="24" spans="1:4" x14ac:dyDescent="0.25">
      <c r="A24" s="28" t="str">
        <f>'Master Price List'!A128</f>
        <v>CC-WBOS-20</v>
      </c>
      <c r="B24" s="28" t="str">
        <f>'Master Price List'!B128</f>
        <v>Universal SUV/truck 20" Wide-body open-storage console; 8" slope/ 12" level</v>
      </c>
      <c r="C24" s="126">
        <f>'Master Price List'!C128</f>
        <v>665</v>
      </c>
      <c r="D24" s="126">
        <f>C24-(C24*$D$1)</f>
        <v>631.75</v>
      </c>
    </row>
    <row r="25" spans="1:4" x14ac:dyDescent="0.25">
      <c r="A25" s="28" t="str">
        <f>'Master Price List'!A129</f>
        <v>CC-WBOS-25</v>
      </c>
      <c r="B25" s="28" t="str">
        <f>'Master Price List'!B129</f>
        <v>Universal SUV/truck 25" Wide-body open-storage console; 8" slope/ 17" level</v>
      </c>
      <c r="C25" s="126">
        <f>'Master Price List'!C129</f>
        <v>686</v>
      </c>
      <c r="D25" s="126">
        <f t="shared" si="2"/>
        <v>651.70000000000005</v>
      </c>
    </row>
    <row r="26" spans="1:4" x14ac:dyDescent="0.25">
      <c r="A26" s="28" t="str">
        <f>'Master Price List'!A122</f>
        <v>CC-HDWB-20</v>
      </c>
      <c r="B26" s="28" t="str">
        <f>'Master Price List'!B122</f>
        <v>Universal SUV/truck 20" wide-body console; 8" slope/ 12" level.  No open storage.  Face plates centered.</v>
      </c>
      <c r="C26" s="126">
        <f>'Master Price List'!C122</f>
        <v>643</v>
      </c>
      <c r="D26" s="126">
        <f t="shared" si="2"/>
        <v>610.85</v>
      </c>
    </row>
    <row r="27" spans="1:4" x14ac:dyDescent="0.25">
      <c r="A27" s="28" t="str">
        <f>'Master Price List'!A123</f>
        <v>CC-HDWB-25</v>
      </c>
      <c r="B27" s="28" t="str">
        <f>'Master Price List'!B123</f>
        <v>Universal SUV/truck 25" wide-body console; 8" slope/ 17" level.  No open storage.  Face plates centered.</v>
      </c>
      <c r="C27" s="126">
        <f>'Master Price List'!C123</f>
        <v>665</v>
      </c>
      <c r="D27" s="126">
        <f t="shared" si="2"/>
        <v>631.75</v>
      </c>
    </row>
    <row r="28" spans="1:4" x14ac:dyDescent="0.25">
      <c r="C28" s="126"/>
      <c r="D28" s="126"/>
    </row>
    <row r="29" spans="1:4" x14ac:dyDescent="0.25">
      <c r="A29" s="19" t="s">
        <v>1171</v>
      </c>
      <c r="C29" s="126"/>
      <c r="D29" s="126"/>
    </row>
    <row r="30" spans="1:4" x14ac:dyDescent="0.25">
      <c r="A30" s="19" t="s">
        <v>661</v>
      </c>
      <c r="C30" s="132"/>
      <c r="D30" s="126"/>
    </row>
    <row r="31" spans="1:4" x14ac:dyDescent="0.25">
      <c r="A31" s="28" t="str">
        <f>'Master Price List'!A678</f>
        <v>CM-SDMT-SA-LED</v>
      </c>
      <c r="B31" s="28" t="str">
        <f>'Master Price List'!B678</f>
        <v>Console side ht. adj. mount w/swing arm for docking station</v>
      </c>
      <c r="C31" s="126">
        <f>'Master Price List'!C678</f>
        <v>350</v>
      </c>
      <c r="D31" s="126">
        <f t="shared" ref="D31:D34" si="3">C31-(C31*$D$1)</f>
        <v>332.5</v>
      </c>
    </row>
    <row r="32" spans="1:4" x14ac:dyDescent="0.25">
      <c r="A32" s="28" t="str">
        <f>'Master Price List'!A679</f>
        <v>CM-SDMT-SA-LT17</v>
      </c>
      <c r="B32" s="28" t="str">
        <f>'Master Price List'!B679</f>
        <v>Console side ht. adj. mount w/swing arm for wide laptop tray</v>
      </c>
      <c r="C32" s="126">
        <f>'Master Price List'!C679</f>
        <v>456</v>
      </c>
      <c r="D32" s="126">
        <f t="shared" si="3"/>
        <v>433.2</v>
      </c>
    </row>
    <row r="33" spans="1:4" x14ac:dyDescent="0.25">
      <c r="A33" s="28" t="str">
        <f>'Master Price List'!A681</f>
        <v>CM-SDMT-SL-LED</v>
      </c>
      <c r="B33" s="28" t="str">
        <f>'Master Price List'!B681</f>
        <v>Console side ht. adj. mount w/slide arm for docking station</v>
      </c>
      <c r="C33" s="126">
        <f>'Master Price List'!C681</f>
        <v>480</v>
      </c>
      <c r="D33" s="126">
        <f t="shared" si="3"/>
        <v>456</v>
      </c>
    </row>
    <row r="34" spans="1:4" x14ac:dyDescent="0.25">
      <c r="A34" s="28" t="str">
        <f>'Master Price List'!A682</f>
        <v>CM-SDMT-SL-LT17</v>
      </c>
      <c r="B34" s="28" t="str">
        <f>'Master Price List'!B682</f>
        <v>Console side ht. adj. mount w/slide arm for wide laptop tray</v>
      </c>
      <c r="C34" s="126">
        <f>'Master Price List'!C682</f>
        <v>593</v>
      </c>
      <c r="D34" s="126">
        <f t="shared" si="3"/>
        <v>563.35</v>
      </c>
    </row>
    <row r="35" spans="1:4" x14ac:dyDescent="0.25">
      <c r="C35" s="126"/>
      <c r="D35" s="126"/>
    </row>
    <row r="36" spans="1:4" x14ac:dyDescent="0.25">
      <c r="A36" s="19" t="s">
        <v>1173</v>
      </c>
      <c r="C36" s="132"/>
      <c r="D36" s="126"/>
    </row>
    <row r="37" spans="1:4" x14ac:dyDescent="0.25">
      <c r="A37" s="28" t="str">
        <f>'Master Price List'!A691</f>
        <v>CM-UMNT-SA-LED</v>
      </c>
      <c r="B37" s="28" t="str">
        <f>'Master Price List'!B691</f>
        <v xml:space="preserve">U bracket mnt w/swing arm for docking station </v>
      </c>
      <c r="C37" s="126">
        <f>'Master Price List'!C691</f>
        <v>320</v>
      </c>
      <c r="D37" s="126">
        <f t="shared" ref="D37:D44" si="4">C37-(C37*$D$1)</f>
        <v>304</v>
      </c>
    </row>
    <row r="38" spans="1:4" x14ac:dyDescent="0.25">
      <c r="A38" s="28" t="str">
        <f>'Master Price List'!A693</f>
        <v>CM-UMNT-SA-LT17</v>
      </c>
      <c r="B38" s="28" t="str">
        <f>'Master Price List'!B693</f>
        <v>U bracket mnt w/swing arm for wide laptop tray</v>
      </c>
      <c r="C38" s="126">
        <f>'Master Price List'!C693</f>
        <v>420</v>
      </c>
      <c r="D38" s="126">
        <f t="shared" si="4"/>
        <v>399</v>
      </c>
    </row>
    <row r="39" spans="1:4" x14ac:dyDescent="0.25">
      <c r="A39" s="28" t="str">
        <f>'Master Price List'!A701</f>
        <v>CM-UMSH-SA-LED</v>
      </c>
      <c r="B39" s="28" t="str">
        <f>'Master Price List'!B701</f>
        <v>Short U bracket mnt w/swing arm for docking station</v>
      </c>
      <c r="C39" s="126">
        <f>'Master Price List'!C701</f>
        <v>320</v>
      </c>
      <c r="D39" s="126">
        <f t="shared" si="4"/>
        <v>304</v>
      </c>
    </row>
    <row r="40" spans="1:4" x14ac:dyDescent="0.25">
      <c r="A40" s="28" t="str">
        <f>'Master Price List'!A703</f>
        <v>CM-UMSH-SA-LT17</v>
      </c>
      <c r="B40" s="28" t="str">
        <f>'Master Price List'!B703</f>
        <v>Short U bracket mnt w/swing arm for wide laptop tray</v>
      </c>
      <c r="C40" s="126">
        <f>'Master Price List'!C703</f>
        <v>420</v>
      </c>
      <c r="D40" s="126">
        <f t="shared" si="4"/>
        <v>399</v>
      </c>
    </row>
    <row r="41" spans="1:4" x14ac:dyDescent="0.25">
      <c r="A41" s="28" t="str">
        <f>'Master Price List'!A695</f>
        <v>CM-UMNT-SL-LED</v>
      </c>
      <c r="B41" s="28" t="str">
        <f>'Master Price List'!B695</f>
        <v>U bracket mnt w/slide arm for docking station</v>
      </c>
      <c r="C41" s="126">
        <f>'Master Price List'!C695</f>
        <v>467</v>
      </c>
      <c r="D41" s="126">
        <f>C41-(C41*$D$1)</f>
        <v>443.65</v>
      </c>
    </row>
    <row r="42" spans="1:4" x14ac:dyDescent="0.25">
      <c r="A42" s="28" t="str">
        <f>'Master Price List'!A697</f>
        <v>CM-UMNT-SL-LT17</v>
      </c>
      <c r="B42" s="28" t="str">
        <f>'Master Price List'!B697</f>
        <v xml:space="preserve">U bracket mnt w/slide arm and wide laptop tray </v>
      </c>
      <c r="C42" s="126">
        <f>'Master Price List'!C697</f>
        <v>557</v>
      </c>
      <c r="D42" s="126">
        <f>C42-(C42*$D$1)</f>
        <v>529.15</v>
      </c>
    </row>
    <row r="43" spans="1:4" x14ac:dyDescent="0.25">
      <c r="A43" s="28" t="str">
        <f>'Master Price List'!A705</f>
        <v>CM-UMSH-SL-LED</v>
      </c>
      <c r="B43" s="28" t="str">
        <f>'Master Price List'!B705</f>
        <v>Short U bracket mnt w/slide arm for docking station</v>
      </c>
      <c r="C43" s="126">
        <f>'Master Price List'!C705</f>
        <v>467</v>
      </c>
      <c r="D43" s="126">
        <f t="shared" si="4"/>
        <v>443.65</v>
      </c>
    </row>
    <row r="44" spans="1:4" x14ac:dyDescent="0.25">
      <c r="A44" s="28" t="str">
        <f>'Master Price List'!A707</f>
        <v>CM-UMSH-SL-LT17</v>
      </c>
      <c r="B44" s="28" t="str">
        <f>'Master Price List'!B707</f>
        <v>Short U bracket mnt w/slide arm and wide laptop tray</v>
      </c>
      <c r="C44" s="126">
        <f>'Master Price List'!C707</f>
        <v>556</v>
      </c>
      <c r="D44" s="126">
        <f t="shared" si="4"/>
        <v>528.20000000000005</v>
      </c>
    </row>
    <row r="45" spans="1:4" x14ac:dyDescent="0.25">
      <c r="C45" s="126"/>
      <c r="D45" s="126"/>
    </row>
    <row r="46" spans="1:4" s="35" customFormat="1" x14ac:dyDescent="0.25">
      <c r="A46" s="42" t="s">
        <v>662</v>
      </c>
      <c r="C46" s="132"/>
      <c r="D46" s="126"/>
    </row>
    <row r="47" spans="1:4" x14ac:dyDescent="0.25">
      <c r="A47" s="28" t="str">
        <f>'Master Price List'!A596</f>
        <v>CM-LT-1500</v>
      </c>
      <c r="B47" s="28" t="str">
        <f>'Master Price List'!B596</f>
        <v>Deluxe laptop tray for computer up to 15"W x 11.5H;  use w/computer mount assemblies ending in -LED</v>
      </c>
      <c r="C47" s="126">
        <f>'Master Price List'!C596</f>
        <v>420</v>
      </c>
      <c r="D47" s="126">
        <f>C47-(C47*$D$1)</f>
        <v>399</v>
      </c>
    </row>
    <row r="48" spans="1:4" x14ac:dyDescent="0.25">
      <c r="C48" s="126"/>
      <c r="D48" s="126"/>
    </row>
    <row r="49" spans="1:7" x14ac:dyDescent="0.25">
      <c r="A49" s="19" t="s">
        <v>1175</v>
      </c>
      <c r="C49" s="126"/>
      <c r="D49" s="126"/>
    </row>
    <row r="50" spans="1:7" x14ac:dyDescent="0.25">
      <c r="A50" s="28" t="str">
        <f>'Master Price List'!A599</f>
        <v>AC-LT-SCR</v>
      </c>
      <c r="B50" s="28" t="str">
        <f>'Master Price List'!B599</f>
        <v>Laptop screen holder; compatible w/ TROY laptop trays</v>
      </c>
      <c r="C50" s="126">
        <f>'Master Price List'!C599</f>
        <v>75</v>
      </c>
      <c r="D50" s="126">
        <f>C50-(C50*$D$1)</f>
        <v>71.25</v>
      </c>
    </row>
    <row r="51" spans="1:7" x14ac:dyDescent="0.25">
      <c r="A51" s="28" t="str">
        <f>'Master Price List'!A600</f>
        <v>AC-LT13-CLAMP</v>
      </c>
      <c r="B51" s="28" t="str">
        <f>'Master Price List'!B600</f>
        <v>Laptop tray finger clamp, vinyl cap</v>
      </c>
      <c r="C51" s="126">
        <f>'Master Price List'!C600</f>
        <v>9</v>
      </c>
      <c r="D51" s="126">
        <f>C51-(C51*$D$1)</f>
        <v>8.5500000000000007</v>
      </c>
    </row>
    <row r="52" spans="1:7" x14ac:dyDescent="0.25">
      <c r="C52" s="126"/>
      <c r="D52" s="126"/>
    </row>
    <row r="53" spans="1:7" x14ac:dyDescent="0.25">
      <c r="A53" s="19" t="s">
        <v>1386</v>
      </c>
      <c r="C53" s="132"/>
      <c r="D53" s="126"/>
    </row>
    <row r="54" spans="1:7" x14ac:dyDescent="0.25">
      <c r="A54" s="28" t="str">
        <f>'Master Price List'!A710</f>
        <v>GM-SGL-MNT</v>
      </c>
      <c r="B54" s="28" t="str">
        <f>'Master Price List'!B710</f>
        <v xml:space="preserve">Single weapon mount with adjustability and no access to weapon lock wires.  Weapon locks sold separately. </v>
      </c>
      <c r="C54" s="126">
        <f>'Master Price List'!C710</f>
        <v>204</v>
      </c>
      <c r="D54" s="126">
        <f>C54-(C54*$D$1)</f>
        <v>193.8</v>
      </c>
    </row>
    <row r="55" spans="1:7" x14ac:dyDescent="0.25">
      <c r="A55" s="28" t="str">
        <f>'Master Price List'!A711</f>
        <v>GM-SGRF-MNT</v>
      </c>
      <c r="B55" s="28" t="str">
        <f>'Master Price List'!B711</f>
        <v>Dual weapon mount with adjustability and no access to weapon lock wires.  Weapon locks sold separately.</v>
      </c>
      <c r="C55" s="126">
        <f>'Master Price List'!C711</f>
        <v>288</v>
      </c>
      <c r="D55" s="126">
        <f>C55-(C55*$D$1)</f>
        <v>273.60000000000002</v>
      </c>
    </row>
    <row r="56" spans="1:7" x14ac:dyDescent="0.25">
      <c r="C56" s="126"/>
      <c r="D56" s="126"/>
    </row>
    <row r="57" spans="1:7" x14ac:dyDescent="0.25">
      <c r="A57" s="40" t="s">
        <v>1387</v>
      </c>
      <c r="C57" s="132"/>
      <c r="D57" s="126"/>
    </row>
    <row r="58" spans="1:7" x14ac:dyDescent="0.25">
      <c r="A58" s="28" t="str">
        <f>'Master Price List'!A713</f>
        <v>GM-B-SC1-BKT</v>
      </c>
      <c r="B58" s="28" t="str">
        <f>'Master Price List'!B713</f>
        <v>Bracket for shotgun lock (Santa Cruz, Overland, Big Sky)</v>
      </c>
      <c r="C58" s="126">
        <f>'Master Price List'!C713</f>
        <v>80</v>
      </c>
      <c r="D58" s="126">
        <f>C58-(C58*$D$1)</f>
        <v>76</v>
      </c>
    </row>
    <row r="59" spans="1:7" x14ac:dyDescent="0.25">
      <c r="A59" s="28" t="str">
        <f>'Master Price List'!A714</f>
        <v>GM-B-SC1AR-BKT</v>
      </c>
      <c r="B59" s="28" t="str">
        <f>'Master Price List'!B714</f>
        <v>Bracket for AR gun lock (Santa Cruz, Overland, Big Sky)</v>
      </c>
      <c r="C59" s="126">
        <f>'Master Price List'!C714</f>
        <v>90</v>
      </c>
      <c r="D59" s="126">
        <f>C59-(C59*$D$1)</f>
        <v>85.5</v>
      </c>
    </row>
    <row r="60" spans="1:7" x14ac:dyDescent="0.25">
      <c r="A60" s="28" t="str">
        <f>'Master Price List'!A715</f>
        <v>GM-B-SC5-BKT</v>
      </c>
      <c r="B60" s="28" t="str">
        <f>'Master Price List'!B715</f>
        <v>Bracket for universal gun lock (SC-5-XL, SC-6 by Santa Cruz)</v>
      </c>
      <c r="C60" s="126">
        <f>'Master Price List'!C715</f>
        <v>80</v>
      </c>
      <c r="D60" s="126">
        <f>C60-(C60*$D$1)</f>
        <v>76</v>
      </c>
    </row>
    <row r="61" spans="1:7" x14ac:dyDescent="0.25">
      <c r="A61" s="28" t="str">
        <f>'Master Price List'!A716</f>
        <v>GM-B-OP-SC5-BKT</v>
      </c>
      <c r="B61" s="28" t="str">
        <f>'Master Price List'!B716</f>
        <v>Off-set bracket for universal hand-cuff style gun lock (Santa Cruz).   More room for optics on rifle.</v>
      </c>
      <c r="C61" s="126">
        <f>'Master Price List'!C716</f>
        <v>95</v>
      </c>
      <c r="D61" s="126">
        <f>C61-(C61*$D$1)</f>
        <v>90.25</v>
      </c>
    </row>
    <row r="62" spans="1:7" x14ac:dyDescent="0.25">
      <c r="C62" s="126"/>
      <c r="D62" s="126"/>
    </row>
    <row r="63" spans="1:7" x14ac:dyDescent="0.25">
      <c r="A63" s="19" t="s">
        <v>1146</v>
      </c>
      <c r="B63" s="42"/>
      <c r="C63" s="126"/>
      <c r="D63" s="125"/>
      <c r="F63" s="37"/>
      <c r="G63" s="38"/>
    </row>
    <row r="64" spans="1:7" x14ac:dyDescent="0.25">
      <c r="A64" s="28" t="str">
        <f>'Master Price List'!A720</f>
        <v>GL-SC1</v>
      </c>
      <c r="B64" s="36" t="str">
        <f>'Master Price List'!B720</f>
        <v>Shotgun lock w/No. 2 key</v>
      </c>
      <c r="C64" s="126">
        <f>'Master Price List'!C720</f>
        <v>136</v>
      </c>
      <c r="D64" s="125">
        <f>C64-(C64*$D$1)</f>
        <v>129.19999999999999</v>
      </c>
      <c r="F64" s="37"/>
      <c r="G64" s="38"/>
    </row>
    <row r="65" spans="1:7" x14ac:dyDescent="0.25">
      <c r="A65" s="28" t="str">
        <f>'Master Price List'!A722</f>
        <v>GL-SC1/AR</v>
      </c>
      <c r="B65" s="36" t="str">
        <f>'Master Price List'!B722</f>
        <v>AR15 weapon lock w/No. 2 key</v>
      </c>
      <c r="C65" s="126">
        <f>'Master Price List'!C722</f>
        <v>172</v>
      </c>
      <c r="D65" s="125">
        <f t="shared" ref="D65:D73" si="5">C65-(C65*$D$1)</f>
        <v>163.4</v>
      </c>
      <c r="F65" s="37"/>
      <c r="G65" s="38"/>
    </row>
    <row r="66" spans="1:7" x14ac:dyDescent="0.25">
      <c r="B66" s="48" t="str">
        <f>'Master Price List'!B724</f>
        <v>Above locks also can be ordered with barrel key</v>
      </c>
      <c r="C66" s="126"/>
      <c r="D66" s="125"/>
      <c r="F66" s="37"/>
      <c r="G66" s="38"/>
    </row>
    <row r="67" spans="1:7" x14ac:dyDescent="0.25">
      <c r="A67" s="28" t="str">
        <f>'Master Price List'!A725</f>
        <v>GL-SC-6</v>
      </c>
      <c r="B67" s="36" t="str">
        <f>'Master Price List'!B725</f>
        <v>Universal weapon lock</v>
      </c>
      <c r="C67" s="126">
        <f>'Master Price List'!C725</f>
        <v>205</v>
      </c>
      <c r="D67" s="125">
        <f t="shared" si="5"/>
        <v>194.75</v>
      </c>
      <c r="F67" s="37"/>
      <c r="G67" s="38"/>
    </row>
    <row r="68" spans="1:7" x14ac:dyDescent="0.25">
      <c r="B68" s="48" t="str">
        <f>'Master Price List'!$B$727</f>
        <v xml:space="preserve">Above lock can be ordered w/#2 key, #3 key, barrel key, public key or handcuff key lock (key not included) </v>
      </c>
      <c r="C68" s="126"/>
      <c r="D68" s="125"/>
      <c r="F68" s="37"/>
      <c r="G68" s="38"/>
    </row>
    <row r="69" spans="1:7" x14ac:dyDescent="0.25">
      <c r="B69" s="48"/>
      <c r="C69" s="126"/>
      <c r="D69" s="125"/>
      <c r="F69" s="37"/>
      <c r="G69" s="38"/>
    </row>
    <row r="70" spans="1:7" x14ac:dyDescent="0.25">
      <c r="A70" s="19" t="s">
        <v>1174</v>
      </c>
      <c r="B70" s="48"/>
      <c r="C70" s="126"/>
      <c r="D70" s="125"/>
      <c r="F70" s="37"/>
      <c r="G70" s="38"/>
    </row>
    <row r="71" spans="1:7" x14ac:dyDescent="0.25">
      <c r="A71" s="28" t="str">
        <f>'Master Price List'!A729</f>
        <v>GL-SC1201</v>
      </c>
      <c r="B71" s="36" t="str">
        <f>'Master Price List'!B729</f>
        <v>Insert for GL-SC1 weapon lock (for barrel)</v>
      </c>
      <c r="C71" s="126">
        <f>'Master Price List'!C729</f>
        <v>16</v>
      </c>
      <c r="D71" s="125">
        <f t="shared" si="5"/>
        <v>15.2</v>
      </c>
      <c r="F71" s="37"/>
      <c r="G71" s="38"/>
    </row>
    <row r="72" spans="1:7" x14ac:dyDescent="0.25">
      <c r="A72" s="28" t="str">
        <f>'Master Price List'!A731</f>
        <v>GL-SC6060</v>
      </c>
      <c r="B72" s="36" t="str">
        <f>'Master Price List'!B731</f>
        <v>Insert for GL-SC6 weapon lock (for barrel or muzzle down)</v>
      </c>
      <c r="C72" s="126">
        <f>'Master Price List'!C731</f>
        <v>42</v>
      </c>
      <c r="D72" s="125">
        <f t="shared" si="5"/>
        <v>39.9</v>
      </c>
      <c r="F72" s="37"/>
      <c r="G72" s="38"/>
    </row>
    <row r="73" spans="1:7" x14ac:dyDescent="0.25">
      <c r="A73" s="28" t="str">
        <f>'Master Price List'!A732</f>
        <v>GL-SC7009A</v>
      </c>
      <c r="B73" s="36" t="str">
        <f>'Master Price List'!B732</f>
        <v>Weapon lock adjustable timer (7-40 seconds)</v>
      </c>
      <c r="C73" s="126">
        <f>'Master Price List'!C732</f>
        <v>49</v>
      </c>
      <c r="D73" s="125">
        <f t="shared" si="5"/>
        <v>46.55</v>
      </c>
      <c r="F73" s="37"/>
      <c r="G73" s="38"/>
    </row>
    <row r="74" spans="1:7" x14ac:dyDescent="0.25">
      <c r="B74" s="36"/>
      <c r="C74" s="126"/>
      <c r="D74" s="125"/>
      <c r="F74" s="37"/>
      <c r="G74" s="38"/>
    </row>
    <row r="75" spans="1:7" x14ac:dyDescent="0.25">
      <c r="A75" s="42" t="s">
        <v>1249</v>
      </c>
      <c r="C75" s="132"/>
      <c r="D75" s="126"/>
    </row>
    <row r="76" spans="1:7" x14ac:dyDescent="0.25">
      <c r="B76" s="19" t="str">
        <f>'Master Price List'!B735</f>
        <v xml:space="preserve">Sliding Window Models </v>
      </c>
      <c r="C76" s="126"/>
      <c r="D76" s="126"/>
    </row>
    <row r="77" spans="1:7" x14ac:dyDescent="0.25">
      <c r="A77" s="39" t="str">
        <f>'Master Price List'!A762</f>
        <v>TP-E-SL1-FS-SS</v>
      </c>
      <c r="B77" s="40" t="str">
        <f>'Master Price List'!B762</f>
        <v>Full size Recessed Panel; Sliding window; Vertical bar</v>
      </c>
      <c r="C77" s="134">
        <f>'Master Price List'!C762</f>
        <v>875</v>
      </c>
      <c r="D77" s="126">
        <f t="shared" ref="D77:D78" si="6">C77-(C77*$D$1)</f>
        <v>831.25</v>
      </c>
    </row>
    <row r="78" spans="1:7" x14ac:dyDescent="0.25">
      <c r="A78" s="28" t="str">
        <f>'Master Price List'!A763</f>
        <v>TP-E-SL6-FS-SS</v>
      </c>
      <c r="B78" s="36" t="str">
        <f>'Master Price List'!B763</f>
        <v>Full size Recessed Panel; Sliding window; Square hole punched</v>
      </c>
      <c r="C78" s="126">
        <f>'Master Price List'!C763</f>
        <v>866</v>
      </c>
      <c r="D78" s="126">
        <f t="shared" si="6"/>
        <v>822.7</v>
      </c>
    </row>
    <row r="79" spans="1:7" x14ac:dyDescent="0.25">
      <c r="C79" s="126"/>
      <c r="D79" s="126"/>
    </row>
    <row r="80" spans="1:7" x14ac:dyDescent="0.25">
      <c r="B80" s="19" t="s">
        <v>1193</v>
      </c>
      <c r="C80" s="126"/>
      <c r="D80" s="126"/>
    </row>
    <row r="81" spans="1:6" x14ac:dyDescent="0.25">
      <c r="A81" s="19" t="str">
        <f>'Master Price List'!A857</f>
        <v>2-SAB-TH15</v>
      </c>
      <c r="B81" s="28" t="str">
        <f>'Master Price List'!B857</f>
        <v>2015-20 Tahoe partition mount.  Extra seat-back recline.  100% seat slide.</v>
      </c>
      <c r="C81" s="126">
        <f>'Master Price List'!C857</f>
        <v>288</v>
      </c>
      <c r="D81" s="126">
        <f t="shared" ref="D81:D83" si="7">C81-(C81*$D$1)</f>
        <v>273.60000000000002</v>
      </c>
    </row>
    <row r="82" spans="1:6" x14ac:dyDescent="0.25">
      <c r="A82" s="28" t="str">
        <f>'Master Price List'!A868</f>
        <v>KP-CH15-SS</v>
      </c>
      <c r="B82" s="28" t="str">
        <f>'Master Price List'!B868</f>
        <v>2015-19 Silverado 1500 3-Pc. kick panel assembly.  No foot pockets.</v>
      </c>
      <c r="C82" s="126">
        <f>'Master Price List'!C868</f>
        <v>148</v>
      </c>
      <c r="D82" s="126">
        <f t="shared" si="7"/>
        <v>140.6</v>
      </c>
    </row>
    <row r="83" spans="1:6" x14ac:dyDescent="0.25">
      <c r="A83" s="28" t="str">
        <f>'Master Price List'!A871</f>
        <v>KP-F-2500-SS</v>
      </c>
      <c r="B83" s="28" t="str">
        <f>'Master Price List'!B871</f>
        <v>2015-19 Silverado 2500 3-Pc. Kick panel</v>
      </c>
      <c r="C83" s="126">
        <f>'Master Price List'!C871</f>
        <v>148</v>
      </c>
      <c r="D83" s="126">
        <f t="shared" si="7"/>
        <v>140.6</v>
      </c>
    </row>
    <row r="84" spans="1:6" x14ac:dyDescent="0.25">
      <c r="C84" s="126"/>
      <c r="D84" s="126"/>
    </row>
    <row r="85" spans="1:6" x14ac:dyDescent="0.25">
      <c r="A85" s="19" t="s">
        <v>1269</v>
      </c>
      <c r="C85" s="126"/>
      <c r="D85" s="126"/>
    </row>
    <row r="86" spans="1:6" x14ac:dyDescent="0.25">
      <c r="A86" s="19" t="s">
        <v>1251</v>
      </c>
      <c r="C86" s="126"/>
      <c r="D86" s="126"/>
    </row>
    <row r="87" spans="1:6" x14ac:dyDescent="0.25">
      <c r="A87" s="28" t="str">
        <f>'Master Price List'!A968</f>
        <v>AC-SILV-F-SET</v>
      </c>
      <c r="B87" s="28" t="str">
        <f>'Master Price List'!B968</f>
        <v>2015-19 Silverado driver/passenger side set of window screens, Diamond-punched.</v>
      </c>
      <c r="C87" s="126">
        <f>'Master Price List'!C968</f>
        <v>210</v>
      </c>
      <c r="D87" s="126">
        <f t="shared" ref="D87:D90" si="8">C87-(C87*$D$1)</f>
        <v>199.5</v>
      </c>
    </row>
    <row r="88" spans="1:6" x14ac:dyDescent="0.25">
      <c r="C88" s="126"/>
      <c r="D88" s="126"/>
    </row>
    <row r="89" spans="1:6" x14ac:dyDescent="0.25">
      <c r="B89" s="19" t="str">
        <f>'Master Price List'!$B$1017</f>
        <v>Crew Cab Truck Rear Window Screens</v>
      </c>
      <c r="C89" s="126"/>
      <c r="D89" s="126"/>
    </row>
    <row r="90" spans="1:6" x14ac:dyDescent="0.25">
      <c r="A90" s="28" t="str">
        <f>'Master Price List'!A1019</f>
        <v>AC-SILV-E-RWS</v>
      </c>
      <c r="B90" s="28" t="str">
        <f>'Master Price List'!B1019</f>
        <v>2015-19 Silverado truck cab window screen; Square-hole punched</v>
      </c>
      <c r="C90" s="126">
        <f>'Master Price List'!C1019</f>
        <v>173</v>
      </c>
      <c r="D90" s="126">
        <f t="shared" si="8"/>
        <v>164.35</v>
      </c>
    </row>
    <row r="91" spans="1:6" x14ac:dyDescent="0.25">
      <c r="A91" s="40"/>
      <c r="B91" s="40"/>
      <c r="C91" s="41"/>
      <c r="D91" s="62"/>
    </row>
    <row r="92" spans="1:6" x14ac:dyDescent="0.25">
      <c r="A92" s="49"/>
      <c r="B92" s="40"/>
      <c r="C92" s="41"/>
      <c r="D92" s="62"/>
      <c r="E92" s="190"/>
      <c r="F92" s="190"/>
    </row>
    <row r="93" spans="1:6" x14ac:dyDescent="0.25">
      <c r="A93" s="40"/>
      <c r="B93" s="40"/>
      <c r="C93" s="41"/>
      <c r="D93" s="37"/>
    </row>
    <row r="94" spans="1:6" x14ac:dyDescent="0.25">
      <c r="A94" s="40"/>
      <c r="B94" s="40"/>
      <c r="C94" s="41"/>
      <c r="D94" s="37"/>
    </row>
    <row r="95" spans="1:6" x14ac:dyDescent="0.25">
      <c r="A95" s="40"/>
      <c r="B95" s="40"/>
      <c r="C95" s="41"/>
      <c r="D95" s="37"/>
    </row>
    <row r="96" spans="1:6" x14ac:dyDescent="0.25">
      <c r="A96" s="40"/>
      <c r="B96" s="40"/>
      <c r="C96" s="41"/>
      <c r="D96" s="37"/>
    </row>
    <row r="97" spans="1:4" x14ac:dyDescent="0.25">
      <c r="A97" s="40"/>
      <c r="B97" s="40"/>
      <c r="C97" s="41"/>
      <c r="D97" s="37"/>
    </row>
    <row r="98" spans="1:4" x14ac:dyDescent="0.25">
      <c r="A98" s="40"/>
      <c r="B98" s="40"/>
      <c r="C98" s="41"/>
      <c r="D98" s="37"/>
    </row>
    <row r="99" spans="1:4" x14ac:dyDescent="0.25">
      <c r="A99" s="40"/>
      <c r="B99" s="40"/>
      <c r="C99" s="41"/>
      <c r="D99" s="37"/>
    </row>
    <row r="100" spans="1:4" x14ac:dyDescent="0.25">
      <c r="A100" s="40"/>
      <c r="B100" s="40"/>
      <c r="C100" s="41"/>
      <c r="D100" s="37"/>
    </row>
    <row r="101" spans="1:4" x14ac:dyDescent="0.25">
      <c r="A101" s="40"/>
      <c r="B101" s="40"/>
      <c r="C101" s="41"/>
      <c r="D101" s="37"/>
    </row>
    <row r="102" spans="1:4" x14ac:dyDescent="0.25">
      <c r="A102" s="40"/>
      <c r="B102" s="40"/>
      <c r="C102" s="41"/>
      <c r="D102" s="37"/>
    </row>
    <row r="103" spans="1:4" x14ac:dyDescent="0.25">
      <c r="A103" s="40"/>
      <c r="B103" s="40"/>
      <c r="C103" s="41"/>
      <c r="D103" s="37"/>
    </row>
    <row r="104" spans="1:4" x14ac:dyDescent="0.25">
      <c r="A104" s="40"/>
      <c r="B104" s="40"/>
      <c r="C104" s="41"/>
      <c r="D104" s="37"/>
    </row>
    <row r="105" spans="1:4" x14ac:dyDescent="0.25">
      <c r="A105" s="40"/>
      <c r="B105" s="40"/>
      <c r="C105" s="41"/>
      <c r="D105" s="37"/>
    </row>
    <row r="106" spans="1:4" x14ac:dyDescent="0.25">
      <c r="A106" s="40"/>
      <c r="B106" s="49"/>
      <c r="C106" s="41"/>
      <c r="D106" s="37"/>
    </row>
    <row r="107" spans="1:4" x14ac:dyDescent="0.25">
      <c r="A107" s="40"/>
      <c r="B107" s="40"/>
      <c r="C107" s="41"/>
      <c r="D107" s="37"/>
    </row>
    <row r="108" spans="1:4" x14ac:dyDescent="0.25">
      <c r="A108" s="40"/>
      <c r="B108" s="40"/>
      <c r="C108" s="41"/>
      <c r="D108" s="37"/>
    </row>
    <row r="109" spans="1:4" x14ac:dyDescent="0.25">
      <c r="A109" s="40"/>
      <c r="B109" s="40"/>
      <c r="C109" s="41"/>
      <c r="D109" s="37"/>
    </row>
    <row r="110" spans="1:4" x14ac:dyDescent="0.25">
      <c r="A110" s="40"/>
      <c r="B110" s="40"/>
      <c r="C110" s="41"/>
      <c r="D110" s="37"/>
    </row>
    <row r="111" spans="1:4" x14ac:dyDescent="0.25">
      <c r="A111" s="40"/>
      <c r="B111" s="49"/>
      <c r="C111" s="41"/>
      <c r="D111" s="37"/>
    </row>
    <row r="112" spans="1:4" x14ac:dyDescent="0.25">
      <c r="A112" s="40"/>
      <c r="B112" s="40"/>
      <c r="C112" s="41"/>
      <c r="D112" s="37"/>
    </row>
    <row r="113" spans="1:5" x14ac:dyDescent="0.25">
      <c r="A113" s="40"/>
      <c r="B113" s="40"/>
      <c r="C113" s="41"/>
      <c r="D113" s="37"/>
    </row>
    <row r="114" spans="1:5" x14ac:dyDescent="0.25">
      <c r="A114" s="40"/>
      <c r="B114" s="40"/>
      <c r="C114" s="41"/>
      <c r="D114" s="37"/>
    </row>
    <row r="115" spans="1:5" x14ac:dyDescent="0.25">
      <c r="A115" s="40"/>
      <c r="B115" s="49"/>
      <c r="C115" s="41"/>
      <c r="D115" s="37"/>
    </row>
    <row r="116" spans="1:5" x14ac:dyDescent="0.25">
      <c r="A116" s="40"/>
      <c r="B116" s="40"/>
      <c r="C116" s="41"/>
      <c r="D116" s="37"/>
    </row>
    <row r="117" spans="1:5" x14ac:dyDescent="0.25">
      <c r="A117" s="40"/>
      <c r="B117" s="40"/>
      <c r="C117" s="41"/>
      <c r="D117" s="37"/>
      <c r="E117" s="40"/>
    </row>
    <row r="118" spans="1:5" x14ac:dyDescent="0.25">
      <c r="A118" s="49"/>
      <c r="B118" s="40"/>
      <c r="C118" s="41"/>
      <c r="D118" s="37"/>
      <c r="E118" s="40"/>
    </row>
    <row r="119" spans="1:5" x14ac:dyDescent="0.25">
      <c r="A119" s="40"/>
      <c r="B119" s="49"/>
      <c r="C119" s="41"/>
      <c r="D119" s="37"/>
      <c r="E119" s="40"/>
    </row>
    <row r="120" spans="1:5" x14ac:dyDescent="0.25">
      <c r="A120" s="40"/>
      <c r="B120" s="40"/>
      <c r="C120" s="41"/>
      <c r="D120" s="37"/>
      <c r="E120" s="40"/>
    </row>
    <row r="121" spans="1:5" x14ac:dyDescent="0.25">
      <c r="A121" s="40"/>
      <c r="B121" s="40"/>
      <c r="C121" s="41"/>
      <c r="D121" s="37"/>
    </row>
    <row r="122" spans="1:5" x14ac:dyDescent="0.25">
      <c r="A122" s="40"/>
      <c r="B122" s="40"/>
      <c r="C122" s="41"/>
      <c r="D122" s="37"/>
    </row>
    <row r="123" spans="1:5" x14ac:dyDescent="0.25">
      <c r="A123" s="40"/>
      <c r="B123" s="40"/>
      <c r="C123" s="67"/>
      <c r="D123" s="37"/>
    </row>
    <row r="124" spans="1:5" x14ac:dyDescent="0.25">
      <c r="A124" s="40"/>
      <c r="B124" s="40"/>
      <c r="C124" s="67"/>
      <c r="D124" s="37"/>
    </row>
    <row r="125" spans="1:5" x14ac:dyDescent="0.25">
      <c r="A125" s="40"/>
      <c r="B125" s="40"/>
      <c r="C125" s="67"/>
      <c r="D125" s="37"/>
    </row>
    <row r="126" spans="1:5" x14ac:dyDescent="0.25">
      <c r="A126" s="40"/>
      <c r="B126" s="40"/>
      <c r="C126" s="67"/>
      <c r="D126" s="37"/>
    </row>
    <row r="127" spans="1:5" x14ac:dyDescent="0.25">
      <c r="A127" s="40"/>
      <c r="B127" s="40"/>
      <c r="C127" s="67"/>
      <c r="D127" s="37"/>
    </row>
    <row r="128" spans="1:5" x14ac:dyDescent="0.25">
      <c r="A128" s="40"/>
      <c r="B128" s="40"/>
      <c r="C128" s="67"/>
      <c r="D128" s="37"/>
    </row>
    <row r="129" spans="1:4" x14ac:dyDescent="0.25">
      <c r="A129" s="40"/>
      <c r="B129" s="49"/>
      <c r="C129" s="67"/>
      <c r="D129" s="37"/>
    </row>
    <row r="130" spans="1:4" x14ac:dyDescent="0.25">
      <c r="A130" s="40"/>
      <c r="B130" s="40"/>
      <c r="C130" s="67"/>
      <c r="D130" s="37"/>
    </row>
    <row r="131" spans="1:4" x14ac:dyDescent="0.25">
      <c r="A131" s="40"/>
      <c r="B131" s="40"/>
      <c r="C131" s="67"/>
      <c r="D131" s="37"/>
    </row>
    <row r="132" spans="1:4" x14ac:dyDescent="0.25">
      <c r="A132" s="40"/>
      <c r="B132" s="40"/>
      <c r="C132" s="67"/>
      <c r="D132" s="37"/>
    </row>
    <row r="133" spans="1:4" x14ac:dyDescent="0.25">
      <c r="A133" s="40"/>
      <c r="B133" s="40"/>
      <c r="C133" s="67"/>
      <c r="D133" s="37"/>
    </row>
    <row r="134" spans="1:4" x14ac:dyDescent="0.25">
      <c r="A134" s="40"/>
      <c r="B134" s="40"/>
      <c r="C134" s="67"/>
      <c r="D134" s="37"/>
    </row>
    <row r="135" spans="1:4" x14ac:dyDescent="0.25">
      <c r="A135" s="40"/>
      <c r="B135" s="40"/>
      <c r="C135" s="67"/>
      <c r="D135" s="37"/>
    </row>
    <row r="136" spans="1:4" x14ac:dyDescent="0.25">
      <c r="A136" s="40"/>
      <c r="B136" s="40"/>
      <c r="C136" s="67"/>
      <c r="D136" s="37"/>
    </row>
    <row r="137" spans="1:4" x14ac:dyDescent="0.25">
      <c r="A137" s="40"/>
      <c r="B137" s="40"/>
      <c r="C137" s="67"/>
      <c r="D137" s="37"/>
    </row>
    <row r="138" spans="1:4" x14ac:dyDescent="0.25">
      <c r="A138" s="49"/>
      <c r="B138" s="40"/>
      <c r="C138" s="41"/>
      <c r="D138" s="37"/>
    </row>
    <row r="139" spans="1:4" x14ac:dyDescent="0.25">
      <c r="A139" s="40"/>
      <c r="B139" s="40"/>
      <c r="C139" s="41"/>
      <c r="D139" s="37"/>
    </row>
    <row r="140" spans="1:4" x14ac:dyDescent="0.25">
      <c r="A140" s="40"/>
      <c r="B140" s="40"/>
      <c r="C140" s="41"/>
      <c r="D140" s="37"/>
    </row>
    <row r="141" spans="1:4" x14ac:dyDescent="0.25">
      <c r="A141" s="40"/>
      <c r="B141" s="40"/>
      <c r="C141" s="41"/>
      <c r="D141" s="37"/>
    </row>
    <row r="142" spans="1:4" x14ac:dyDescent="0.25">
      <c r="A142" s="40"/>
      <c r="B142" s="40"/>
      <c r="C142" s="41"/>
      <c r="D142" s="37"/>
    </row>
    <row r="143" spans="1:4" x14ac:dyDescent="0.25">
      <c r="A143" s="40"/>
      <c r="B143" s="40"/>
      <c r="C143" s="41"/>
      <c r="D143" s="37"/>
    </row>
    <row r="144" spans="1:4" x14ac:dyDescent="0.25">
      <c r="A144" s="40"/>
      <c r="B144" s="40"/>
      <c r="C144" s="41"/>
      <c r="D144" s="37"/>
    </row>
    <row r="145" spans="1:4" x14ac:dyDescent="0.25">
      <c r="A145" s="40"/>
      <c r="B145" s="39"/>
      <c r="C145" s="41"/>
      <c r="D145" s="37"/>
    </row>
    <row r="146" spans="1:4" x14ac:dyDescent="0.25">
      <c r="B146" s="40"/>
      <c r="C146" s="41"/>
    </row>
    <row r="147" spans="1:4" x14ac:dyDescent="0.25">
      <c r="C147" s="41"/>
      <c r="D147" s="62"/>
    </row>
    <row r="148" spans="1:4" x14ac:dyDescent="0.25">
      <c r="B148" s="40"/>
      <c r="C148" s="41"/>
    </row>
    <row r="149" spans="1:4" x14ac:dyDescent="0.25">
      <c r="B149" s="40"/>
      <c r="C149" s="41"/>
    </row>
    <row r="150" spans="1:4" x14ac:dyDescent="0.25">
      <c r="B150" s="40"/>
      <c r="C150" s="41"/>
    </row>
    <row r="151" spans="1:4" x14ac:dyDescent="0.25">
      <c r="B151" s="40"/>
      <c r="C151" s="41"/>
    </row>
    <row r="152" spans="1:4" x14ac:dyDescent="0.25">
      <c r="B152" s="40"/>
      <c r="C152" s="41"/>
    </row>
    <row r="153" spans="1:4" x14ac:dyDescent="0.25">
      <c r="B153" s="40"/>
      <c r="C153" s="41"/>
    </row>
  </sheetData>
  <mergeCells count="1">
    <mergeCell ref="E92:F92"/>
  </mergeCells>
  <hyperlinks>
    <hyperlink ref="A1" location="TOC!A1" display="TOC" xr:uid="{00000000-0004-0000-0A00-000000000000}"/>
  </hyperlinks>
  <pageMargins left="0.25" right="0.25" top="0.75" bottom="0.75" header="0.3" footer="0.3"/>
  <pageSetup scale="75" orientation="portrait" r:id="rId1"/>
  <headerFooter>
    <oddFooter>&amp;L&amp;"Arial,Italic"Rev. 06/04/2019 ea&amp;CPage &amp;P</oddFooter>
  </headerFooter>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A8177-D46F-462B-9B84-420A23AD808B}">
  <dimension ref="A1:G134"/>
  <sheetViews>
    <sheetView zoomScale="130" zoomScaleNormal="130" workbookViewId="0">
      <pane ySplit="1" topLeftCell="A2" activePane="bottomLeft" state="frozen"/>
      <selection pane="bottomLeft" activeCell="B4" sqref="B4"/>
    </sheetView>
  </sheetViews>
  <sheetFormatPr defaultColWidth="9.109375" defaultRowHeight="14.4" x14ac:dyDescent="0.25"/>
  <cols>
    <col min="1" max="1" width="27" style="28" customWidth="1"/>
    <col min="2" max="2" width="99.33203125" style="28" customWidth="1"/>
    <col min="3" max="3" width="9.6640625" style="62" customWidth="1"/>
    <col min="4" max="4" width="11.88671875" style="28" customWidth="1"/>
    <col min="5" max="5" width="17.5546875" style="28" bestFit="1" customWidth="1"/>
    <col min="6" max="16384" width="9.109375" style="28"/>
  </cols>
  <sheetData>
    <row r="1" spans="1:5" ht="15.6" x14ac:dyDescent="0.25">
      <c r="A1" s="24" t="s">
        <v>1285</v>
      </c>
      <c r="B1" s="91" t="s">
        <v>2388</v>
      </c>
      <c r="C1" s="25"/>
      <c r="D1" s="102">
        <v>0.05</v>
      </c>
    </row>
    <row r="2" spans="1:5" ht="15.6" x14ac:dyDescent="0.25">
      <c r="A2" s="68"/>
      <c r="B2" s="79"/>
      <c r="C2" s="31" t="s">
        <v>1063</v>
      </c>
      <c r="D2" s="55" t="s">
        <v>381</v>
      </c>
    </row>
    <row r="3" spans="1:5" x14ac:dyDescent="0.25">
      <c r="A3" s="29" t="s">
        <v>384</v>
      </c>
      <c r="B3" s="29" t="s">
        <v>383</v>
      </c>
      <c r="E3" s="56"/>
    </row>
    <row r="4" spans="1:5" x14ac:dyDescent="0.25">
      <c r="A4" s="39"/>
      <c r="B4" s="39"/>
      <c r="C4" s="41"/>
    </row>
    <row r="5" spans="1:5" x14ac:dyDescent="0.25">
      <c r="A5" s="19" t="s">
        <v>668</v>
      </c>
      <c r="B5" s="19" t="s">
        <v>1191</v>
      </c>
      <c r="C5" s="57"/>
      <c r="D5" s="37"/>
    </row>
    <row r="6" spans="1:5" x14ac:dyDescent="0.25">
      <c r="A6" s="28" t="str">
        <f>'Master Price List'!A188</f>
        <v>AC-CHV19-MNT</v>
      </c>
      <c r="B6" s="28" t="str">
        <f>'Master Price List'!B188</f>
        <v>2019-20 Silverado 1500 floor mount. Works with wide-body and standard width consoles.</v>
      </c>
      <c r="C6" s="126">
        <f>'Master Price List'!C188</f>
        <v>174</v>
      </c>
      <c r="D6" s="126">
        <f t="shared" ref="D6" si="0">C6-(C6*$D$1)</f>
        <v>165.3</v>
      </c>
    </row>
    <row r="7" spans="1:5" x14ac:dyDescent="0.25">
      <c r="C7" s="126"/>
      <c r="D7" s="126"/>
    </row>
    <row r="8" spans="1:5" x14ac:dyDescent="0.25">
      <c r="A8" s="19" t="s">
        <v>1265</v>
      </c>
      <c r="C8" s="132"/>
      <c r="D8" s="126"/>
    </row>
    <row r="9" spans="1:5" x14ac:dyDescent="0.25">
      <c r="A9" s="28" t="str">
        <f>'Master Price List'!A127</f>
        <v>CC-WBOS-16</v>
      </c>
      <c r="B9" s="28" t="str">
        <f>'Master Price List'!B127</f>
        <v>Universal SUV/truck 16" Wide-body open-storage console; 8" slope 8" level</v>
      </c>
      <c r="C9" s="126">
        <f>'Master Price List'!C127</f>
        <v>648</v>
      </c>
      <c r="D9" s="126">
        <f t="shared" ref="D9:D32" si="1">C9-(C9*$D$1)</f>
        <v>615.6</v>
      </c>
    </row>
    <row r="10" spans="1:5" x14ac:dyDescent="0.25">
      <c r="A10" s="28" t="str">
        <f>'Master Price List'!A128</f>
        <v>CC-WBOS-20</v>
      </c>
      <c r="B10" s="28" t="str">
        <f>'Master Price List'!B128</f>
        <v>Universal SUV/truck 20" Wide-body open-storage console; 8" slope/ 12" level</v>
      </c>
      <c r="C10" s="126">
        <f>'Master Price List'!C128</f>
        <v>665</v>
      </c>
      <c r="D10" s="126">
        <f t="shared" si="1"/>
        <v>631.75</v>
      </c>
    </row>
    <row r="11" spans="1:5" x14ac:dyDescent="0.25">
      <c r="A11" s="28" t="str">
        <f>'Master Price List'!A129</f>
        <v>CC-WBOS-25</v>
      </c>
      <c r="B11" s="28" t="str">
        <f>'Master Price List'!B129</f>
        <v>Universal SUV/truck 25" Wide-body open-storage console; 8" slope/ 17" level</v>
      </c>
      <c r="C11" s="126">
        <f>'Master Price List'!C129</f>
        <v>686</v>
      </c>
      <c r="D11" s="126">
        <f t="shared" si="1"/>
        <v>651.70000000000005</v>
      </c>
    </row>
    <row r="12" spans="1:5" x14ac:dyDescent="0.25">
      <c r="A12" s="28" t="str">
        <f>'Master Price List'!A130</f>
        <v>CC-WBOS-25-LP</v>
      </c>
      <c r="B12" s="28" t="str">
        <f>'Master Price List'!B130</f>
        <v>Universal SUV/truck 25" Low profile wide-body open-storage console; 8" slope/ 17" level.  2" shorter in ht.</v>
      </c>
      <c r="C12" s="126">
        <f>'Master Price List'!C130</f>
        <v>675</v>
      </c>
      <c r="D12" s="126">
        <f t="shared" si="1"/>
        <v>641.25</v>
      </c>
    </row>
    <row r="13" spans="1:5" x14ac:dyDescent="0.25">
      <c r="C13" s="126"/>
      <c r="D13" s="126"/>
    </row>
    <row r="14" spans="1:5" x14ac:dyDescent="0.25">
      <c r="A14" s="19" t="str">
        <f>'Master Price List'!A121</f>
        <v>Universal Wide-Body Consoles for Large SUVs/Trucks</v>
      </c>
      <c r="C14" s="126"/>
      <c r="D14" s="126"/>
    </row>
    <row r="15" spans="1:5" x14ac:dyDescent="0.25">
      <c r="A15" s="28" t="str">
        <f>'Master Price List'!A122</f>
        <v>CC-HDWB-20</v>
      </c>
      <c r="B15" s="28" t="str">
        <f>'Master Price List'!B122</f>
        <v>Universal SUV/truck 20" wide-body console; 8" slope/ 12" level.  No open storage.  Face plates centered.</v>
      </c>
      <c r="C15" s="126">
        <f>'Master Price List'!C122</f>
        <v>643</v>
      </c>
      <c r="D15" s="126">
        <f t="shared" si="1"/>
        <v>610.85</v>
      </c>
    </row>
    <row r="16" spans="1:5" x14ac:dyDescent="0.25">
      <c r="A16" s="28" t="str">
        <f>'Master Price List'!A123</f>
        <v>CC-HDWB-25</v>
      </c>
      <c r="B16" s="28" t="str">
        <f>'Master Price List'!B123</f>
        <v>Universal SUV/truck 25" wide-body console; 8" slope/ 17" level.  No open storage.  Face plates centered.</v>
      </c>
      <c r="C16" s="126">
        <f>'Master Price List'!C123</f>
        <v>665</v>
      </c>
      <c r="D16" s="126">
        <f t="shared" si="1"/>
        <v>631.75</v>
      </c>
    </row>
    <row r="17" spans="1:4" x14ac:dyDescent="0.25">
      <c r="C17" s="126"/>
      <c r="D17" s="126"/>
    </row>
    <row r="18" spans="1:4" x14ac:dyDescent="0.25">
      <c r="A18" s="19" t="str">
        <f>'Master Price List'!A143</f>
        <v>Universal MC Console Line, Tall-Profile, Works in many different sedans, SUVs, trucks and vans</v>
      </c>
      <c r="C18" s="126"/>
      <c r="D18" s="126"/>
    </row>
    <row r="19" spans="1:4" x14ac:dyDescent="0.25">
      <c r="A19" s="28" t="str">
        <f>'Master Price List'!A145</f>
        <v>CC-MC-16</v>
      </c>
      <c r="B19" s="28" t="str">
        <f>'Master Price List'!B145</f>
        <v>MC 16" L-shape console:  7" slope/ 9" level</v>
      </c>
      <c r="C19" s="126">
        <f>'Master Price List'!C145</f>
        <v>470</v>
      </c>
      <c r="D19" s="126">
        <f t="shared" si="1"/>
        <v>446.5</v>
      </c>
    </row>
    <row r="20" spans="1:4" x14ac:dyDescent="0.25">
      <c r="A20" s="28" t="str">
        <f>'Master Price List'!A146</f>
        <v>CC-MC-18</v>
      </c>
      <c r="B20" s="28" t="str">
        <f>'Master Price List'!B146</f>
        <v>MC 18" L-shape console; 7" slope/ 11" level</v>
      </c>
      <c r="C20" s="126">
        <f>'Master Price List'!C146</f>
        <v>479</v>
      </c>
      <c r="D20" s="126">
        <f t="shared" si="1"/>
        <v>455.05</v>
      </c>
    </row>
    <row r="21" spans="1:4" x14ac:dyDescent="0.25">
      <c r="A21" s="28" t="str">
        <f>'Master Price List'!A148</f>
        <v>CC-MC-25</v>
      </c>
      <c r="B21" s="28" t="str">
        <f>'Master Price List'!B148</f>
        <v>MC 25" L-shape console; 7" slope/ 18" level</v>
      </c>
      <c r="C21" s="126">
        <f>'Master Price List'!C148</f>
        <v>540</v>
      </c>
      <c r="D21" s="126">
        <f t="shared" si="1"/>
        <v>513</v>
      </c>
    </row>
    <row r="22" spans="1:4" x14ac:dyDescent="0.25">
      <c r="C22" s="126"/>
      <c r="D22" s="126"/>
    </row>
    <row r="23" spans="1:4" x14ac:dyDescent="0.25">
      <c r="A23" s="19" t="s">
        <v>1171</v>
      </c>
      <c r="C23" s="126"/>
      <c r="D23" s="126"/>
    </row>
    <row r="24" spans="1:4" x14ac:dyDescent="0.25">
      <c r="A24" s="19" t="s">
        <v>1172</v>
      </c>
      <c r="C24" s="126"/>
      <c r="D24" s="126"/>
    </row>
    <row r="25" spans="1:4" x14ac:dyDescent="0.25">
      <c r="A25" s="28" t="str">
        <f>'Master Price List'!A653</f>
        <v>CM-CHV19-SA-LED</v>
      </c>
      <c r="B25" s="28" t="str">
        <f>'Master Price List'!B653</f>
        <v>2019 Silverado passenger seat mnt w/swing arm and docking station mount</v>
      </c>
      <c r="C25" s="126">
        <f>'Master Price List'!C653</f>
        <v>500</v>
      </c>
      <c r="D25" s="126">
        <f t="shared" si="1"/>
        <v>475</v>
      </c>
    </row>
    <row r="26" spans="1:4" x14ac:dyDescent="0.25">
      <c r="A26" s="28" t="str">
        <f>'Master Price List'!A654</f>
        <v>CM-CHV19-SL-LED</v>
      </c>
      <c r="B26" s="28" t="str">
        <f>'Master Price List'!B654</f>
        <v>2019 Silverado passenger seat mnt w/sliding arm and docking station mount</v>
      </c>
      <c r="C26" s="126">
        <f>'Master Price List'!C654</f>
        <v>667</v>
      </c>
      <c r="D26" s="126">
        <f t="shared" si="1"/>
        <v>633.65</v>
      </c>
    </row>
    <row r="27" spans="1:4" x14ac:dyDescent="0.25">
      <c r="C27" s="126"/>
      <c r="D27" s="126"/>
    </row>
    <row r="28" spans="1:4" x14ac:dyDescent="0.25">
      <c r="A28" s="19" t="s">
        <v>751</v>
      </c>
      <c r="C28" s="126"/>
      <c r="D28" s="126"/>
    </row>
    <row r="29" spans="1:4" x14ac:dyDescent="0.25">
      <c r="A29" s="28" t="str">
        <f>'Master Price List'!A678</f>
        <v>CM-SDMT-SA-LED</v>
      </c>
      <c r="B29" s="28" t="str">
        <f>'Master Price List'!B678</f>
        <v>Console side ht. adj. mount w/swing arm for docking station</v>
      </c>
      <c r="C29" s="126">
        <f>'Master Price List'!C678</f>
        <v>350</v>
      </c>
      <c r="D29" s="126">
        <f t="shared" si="1"/>
        <v>332.5</v>
      </c>
    </row>
    <row r="30" spans="1:4" x14ac:dyDescent="0.25">
      <c r="A30" s="28" t="str">
        <f>'Master Price List'!A679</f>
        <v>CM-SDMT-SA-LT17</v>
      </c>
      <c r="B30" s="28" t="str">
        <f>'Master Price List'!B679</f>
        <v>Console side ht. adj. mount w/swing arm for wide laptop tray</v>
      </c>
      <c r="C30" s="126">
        <f>'Master Price List'!C679</f>
        <v>456</v>
      </c>
      <c r="D30" s="126">
        <f t="shared" si="1"/>
        <v>433.2</v>
      </c>
    </row>
    <row r="31" spans="1:4" x14ac:dyDescent="0.25">
      <c r="A31" s="28" t="str">
        <f>'Master Price List'!A681</f>
        <v>CM-SDMT-SL-LED</v>
      </c>
      <c r="B31" s="28" t="str">
        <f>'Master Price List'!B681</f>
        <v>Console side ht. adj. mount w/slide arm for docking station</v>
      </c>
      <c r="C31" s="126">
        <f>'Master Price List'!C681</f>
        <v>480</v>
      </c>
      <c r="D31" s="126">
        <f t="shared" si="1"/>
        <v>456</v>
      </c>
    </row>
    <row r="32" spans="1:4" x14ac:dyDescent="0.25">
      <c r="A32" s="28" t="str">
        <f>'Master Price List'!A682</f>
        <v>CM-SDMT-SL-LT17</v>
      </c>
      <c r="B32" s="28" t="str">
        <f>'Master Price List'!B682</f>
        <v>Console side ht. adj. mount w/slide arm for wide laptop tray</v>
      </c>
      <c r="C32" s="126">
        <f>'Master Price List'!C682</f>
        <v>593</v>
      </c>
      <c r="D32" s="126">
        <f t="shared" si="1"/>
        <v>563.35</v>
      </c>
    </row>
    <row r="33" spans="1:7" x14ac:dyDescent="0.25">
      <c r="C33" s="126"/>
      <c r="D33" s="126"/>
    </row>
    <row r="34" spans="1:7" x14ac:dyDescent="0.25">
      <c r="A34" s="19" t="s">
        <v>1386</v>
      </c>
      <c r="C34" s="132"/>
      <c r="D34" s="126"/>
    </row>
    <row r="35" spans="1:7" x14ac:dyDescent="0.25">
      <c r="A35" s="28" t="str">
        <f>'Master Price List'!A710</f>
        <v>GM-SGL-MNT</v>
      </c>
      <c r="B35" s="28" t="str">
        <f>'Master Price List'!B710</f>
        <v xml:space="preserve">Single weapon mount with adjustability and no access to weapon lock wires.  Weapon locks sold separately. </v>
      </c>
      <c r="C35" s="126">
        <f>'Master Price List'!C710</f>
        <v>204</v>
      </c>
      <c r="D35" s="126">
        <f>C35-(C35*$D$1)</f>
        <v>193.8</v>
      </c>
    </row>
    <row r="36" spans="1:7" x14ac:dyDescent="0.25">
      <c r="A36" s="28" t="str">
        <f>'Master Price List'!A711</f>
        <v>GM-SGRF-MNT</v>
      </c>
      <c r="B36" s="28" t="str">
        <f>'Master Price List'!B711</f>
        <v>Dual weapon mount with adjustability and no access to weapon lock wires.  Weapon locks sold separately.</v>
      </c>
      <c r="C36" s="126">
        <f>'Master Price List'!C711</f>
        <v>288</v>
      </c>
      <c r="D36" s="126">
        <f>C36-(C36*$D$1)</f>
        <v>273.60000000000002</v>
      </c>
    </row>
    <row r="37" spans="1:7" x14ac:dyDescent="0.25">
      <c r="C37" s="126"/>
      <c r="D37" s="126"/>
    </row>
    <row r="38" spans="1:7" x14ac:dyDescent="0.25">
      <c r="A38" s="40" t="s">
        <v>1387</v>
      </c>
      <c r="C38" s="132"/>
      <c r="D38" s="126"/>
    </row>
    <row r="39" spans="1:7" x14ac:dyDescent="0.25">
      <c r="A39" s="28" t="str">
        <f>'Master Price List'!A713</f>
        <v>GM-B-SC1-BKT</v>
      </c>
      <c r="B39" s="28" t="str">
        <f>'Master Price List'!B713</f>
        <v>Bracket for shotgun lock (Santa Cruz, Overland, Big Sky)</v>
      </c>
      <c r="C39" s="126">
        <f>'Master Price List'!C713</f>
        <v>80</v>
      </c>
      <c r="D39" s="126">
        <f>C39-(C39*$D$1)</f>
        <v>76</v>
      </c>
    </row>
    <row r="40" spans="1:7" x14ac:dyDescent="0.25">
      <c r="A40" s="28" t="str">
        <f>'Master Price List'!A714</f>
        <v>GM-B-SC1AR-BKT</v>
      </c>
      <c r="B40" s="28" t="str">
        <f>'Master Price List'!B714</f>
        <v>Bracket for AR gun lock (Santa Cruz, Overland, Big Sky)</v>
      </c>
      <c r="C40" s="126">
        <f>'Master Price List'!C714</f>
        <v>90</v>
      </c>
      <c r="D40" s="126">
        <f>C40-(C40*$D$1)</f>
        <v>85.5</v>
      </c>
    </row>
    <row r="41" spans="1:7" x14ac:dyDescent="0.25">
      <c r="A41" s="28" t="str">
        <f>'Master Price List'!A715</f>
        <v>GM-B-SC5-BKT</v>
      </c>
      <c r="B41" s="28" t="str">
        <f>'Master Price List'!B715</f>
        <v>Bracket for universal gun lock (SC-5-XL, SC-6 by Santa Cruz)</v>
      </c>
      <c r="C41" s="126">
        <f>'Master Price List'!C715</f>
        <v>80</v>
      </c>
      <c r="D41" s="126">
        <f>C41-(C41*$D$1)</f>
        <v>76</v>
      </c>
    </row>
    <row r="42" spans="1:7" x14ac:dyDescent="0.25">
      <c r="A42" s="28" t="str">
        <f>'Master Price List'!A716</f>
        <v>GM-B-OP-SC5-BKT</v>
      </c>
      <c r="B42" s="28" t="str">
        <f>'Master Price List'!B716</f>
        <v>Off-set bracket for universal hand-cuff style gun lock (Santa Cruz).   More room for optics on rifle.</v>
      </c>
      <c r="C42" s="126">
        <f>'Master Price List'!C716</f>
        <v>95</v>
      </c>
      <c r="D42" s="126">
        <f>C42-(C42*$D$1)</f>
        <v>90.25</v>
      </c>
    </row>
    <row r="43" spans="1:7" x14ac:dyDescent="0.25">
      <c r="C43" s="126"/>
      <c r="D43" s="126"/>
    </row>
    <row r="44" spans="1:7" x14ac:dyDescent="0.25">
      <c r="A44" s="19" t="s">
        <v>1146</v>
      </c>
      <c r="B44" s="42"/>
      <c r="C44" s="126"/>
      <c r="D44" s="125"/>
      <c r="F44" s="37"/>
      <c r="G44" s="38"/>
    </row>
    <row r="45" spans="1:7" x14ac:dyDescent="0.25">
      <c r="A45" s="28" t="str">
        <f>'Master Price List'!A720</f>
        <v>GL-SC1</v>
      </c>
      <c r="B45" s="36" t="str">
        <f>'Master Price List'!B720</f>
        <v>Shotgun lock w/No. 2 key</v>
      </c>
      <c r="C45" s="126">
        <f>'Master Price List'!C720</f>
        <v>136</v>
      </c>
      <c r="D45" s="125">
        <f>C45-(C45*$D$1)</f>
        <v>129.19999999999999</v>
      </c>
      <c r="F45" s="37"/>
      <c r="G45" s="38"/>
    </row>
    <row r="46" spans="1:7" x14ac:dyDescent="0.25">
      <c r="A46" s="28" t="str">
        <f>'Master Price List'!A722</f>
        <v>GL-SC1/AR</v>
      </c>
      <c r="B46" s="36" t="str">
        <f>'Master Price List'!B722</f>
        <v>AR15 weapon lock w/No. 2 key</v>
      </c>
      <c r="C46" s="126">
        <f>'Master Price List'!C722</f>
        <v>172</v>
      </c>
      <c r="D46" s="125">
        <f t="shared" ref="D46:D54" si="2">C46-(C46*$D$1)</f>
        <v>163.4</v>
      </c>
      <c r="F46" s="37"/>
      <c r="G46" s="38"/>
    </row>
    <row r="47" spans="1:7" x14ac:dyDescent="0.25">
      <c r="B47" s="48" t="str">
        <f>'Master Price List'!B724</f>
        <v>Above locks also can be ordered with barrel key</v>
      </c>
      <c r="C47" s="126"/>
      <c r="D47" s="125"/>
      <c r="F47" s="37"/>
      <c r="G47" s="38"/>
    </row>
    <row r="48" spans="1:7" x14ac:dyDescent="0.25">
      <c r="A48" s="28" t="str">
        <f>'Master Price List'!A725</f>
        <v>GL-SC-6</v>
      </c>
      <c r="B48" s="36" t="str">
        <f>'Master Price List'!B725</f>
        <v>Universal weapon lock</v>
      </c>
      <c r="C48" s="126">
        <f>'Master Price List'!C725</f>
        <v>205</v>
      </c>
      <c r="D48" s="125">
        <f t="shared" si="2"/>
        <v>194.75</v>
      </c>
      <c r="F48" s="37"/>
      <c r="G48" s="38"/>
    </row>
    <row r="49" spans="1:7" x14ac:dyDescent="0.25">
      <c r="B49" s="48" t="str">
        <f>'Master Price List'!$B$727</f>
        <v xml:space="preserve">Above lock can be ordered w/#2 key, #3 key, barrel key, public key or handcuff key lock (key not included) </v>
      </c>
      <c r="C49" s="126"/>
      <c r="D49" s="125"/>
      <c r="F49" s="37"/>
      <c r="G49" s="38"/>
    </row>
    <row r="50" spans="1:7" x14ac:dyDescent="0.25">
      <c r="B50" s="48"/>
      <c r="C50" s="126"/>
      <c r="D50" s="125"/>
      <c r="F50" s="37"/>
      <c r="G50" s="38"/>
    </row>
    <row r="51" spans="1:7" x14ac:dyDescent="0.25">
      <c r="A51" s="19" t="s">
        <v>1174</v>
      </c>
      <c r="B51" s="48"/>
      <c r="C51" s="126"/>
      <c r="D51" s="125"/>
      <c r="F51" s="37"/>
      <c r="G51" s="38"/>
    </row>
    <row r="52" spans="1:7" x14ac:dyDescent="0.25">
      <c r="A52" s="28" t="str">
        <f>'Master Price List'!A729</f>
        <v>GL-SC1201</v>
      </c>
      <c r="B52" s="36" t="str">
        <f>'Master Price List'!B729</f>
        <v>Insert for GL-SC1 weapon lock (for barrel)</v>
      </c>
      <c r="C52" s="126">
        <f>'Master Price List'!C729</f>
        <v>16</v>
      </c>
      <c r="D52" s="125">
        <f t="shared" si="2"/>
        <v>15.2</v>
      </c>
      <c r="F52" s="37"/>
      <c r="G52" s="38"/>
    </row>
    <row r="53" spans="1:7" x14ac:dyDescent="0.25">
      <c r="A53" s="28" t="str">
        <f>'Master Price List'!A731</f>
        <v>GL-SC6060</v>
      </c>
      <c r="B53" s="36" t="str">
        <f>'Master Price List'!B731</f>
        <v>Insert for GL-SC6 weapon lock (for barrel or muzzle down)</v>
      </c>
      <c r="C53" s="126">
        <f>'Master Price List'!C731</f>
        <v>42</v>
      </c>
      <c r="D53" s="125">
        <f t="shared" si="2"/>
        <v>39.9</v>
      </c>
      <c r="F53" s="37"/>
      <c r="G53" s="38"/>
    </row>
    <row r="54" spans="1:7" x14ac:dyDescent="0.25">
      <c r="A54" s="28" t="str">
        <f>'Master Price List'!A732</f>
        <v>GL-SC7009A</v>
      </c>
      <c r="B54" s="36" t="str">
        <f>'Master Price List'!B732</f>
        <v>Weapon lock adjustable timer (7-40 seconds)</v>
      </c>
      <c r="C54" s="126">
        <f>'Master Price List'!C732</f>
        <v>49</v>
      </c>
      <c r="D54" s="125">
        <f t="shared" si="2"/>
        <v>46.55</v>
      </c>
      <c r="F54" s="37"/>
      <c r="G54" s="38"/>
    </row>
    <row r="55" spans="1:7" x14ac:dyDescent="0.25">
      <c r="B55" s="36"/>
      <c r="C55" s="126"/>
      <c r="D55" s="125"/>
      <c r="F55" s="37"/>
      <c r="G55" s="38"/>
    </row>
    <row r="56" spans="1:7" x14ac:dyDescent="0.25">
      <c r="A56" s="42" t="s">
        <v>1249</v>
      </c>
      <c r="C56" s="132"/>
      <c r="D56" s="126"/>
    </row>
    <row r="57" spans="1:7" x14ac:dyDescent="0.25">
      <c r="B57" s="19" t="str">
        <f>'Master Price List'!B735</f>
        <v xml:space="preserve">Sliding Window Models </v>
      </c>
      <c r="C57" s="126"/>
      <c r="D57" s="126"/>
    </row>
    <row r="58" spans="1:7" x14ac:dyDescent="0.25">
      <c r="A58" s="28" t="str">
        <f>'Master Price List'!A762</f>
        <v>TP-E-SL1-FS-SS</v>
      </c>
      <c r="B58" s="28" t="str">
        <f>'Master Price List'!B762</f>
        <v>Full size Recessed Panel; Sliding window; Vertical bar</v>
      </c>
      <c r="C58" s="126">
        <f>'Master Price List'!C762</f>
        <v>875</v>
      </c>
      <c r="D58" s="126">
        <f>C58-(C58*$D$1)</f>
        <v>831.25</v>
      </c>
    </row>
    <row r="59" spans="1:7" x14ac:dyDescent="0.25">
      <c r="A59" s="28" t="str">
        <f>'Master Price List'!A763</f>
        <v>TP-E-SL6-FS-SS</v>
      </c>
      <c r="B59" s="36" t="str">
        <f>'Master Price List'!B763</f>
        <v>Full size Recessed Panel; Sliding window; Square hole punched</v>
      </c>
      <c r="C59" s="126">
        <f>'Master Price List'!C763</f>
        <v>866</v>
      </c>
      <c r="D59" s="126">
        <f t="shared" ref="D59:D77" si="3">C59-(C59*$D$1)</f>
        <v>822.7</v>
      </c>
    </row>
    <row r="60" spans="1:7" x14ac:dyDescent="0.25">
      <c r="C60" s="126"/>
      <c r="D60" s="126"/>
    </row>
    <row r="61" spans="1:7" x14ac:dyDescent="0.25">
      <c r="B61" s="19" t="s">
        <v>1193</v>
      </c>
      <c r="C61" s="126"/>
      <c r="D61" s="126"/>
    </row>
    <row r="62" spans="1:7" x14ac:dyDescent="0.25">
      <c r="A62" s="19" t="str">
        <f>'Master Price List'!A874</f>
        <v>2-SAB-CHV19</v>
      </c>
      <c r="B62" s="28" t="str">
        <f>'Master Price List'!B874</f>
        <v>2019 Silverado 1500 partition mount full seal slide</v>
      </c>
      <c r="C62" s="126">
        <f>'Master Price List'!C874</f>
        <v>315</v>
      </c>
      <c r="D62" s="126">
        <f t="shared" si="3"/>
        <v>299.25</v>
      </c>
    </row>
    <row r="63" spans="1:7" x14ac:dyDescent="0.25">
      <c r="A63" s="28" t="str">
        <f>'Master Price List'!A875</f>
        <v>KP-CHV19-SS</v>
      </c>
      <c r="B63" s="28" t="str">
        <f>'Master Price List'!B875</f>
        <v>2019 Silverado 3-Pc. Kick panel assembly. No foot pockets</v>
      </c>
      <c r="C63" s="126">
        <f>'Master Price List'!C875</f>
        <v>161</v>
      </c>
      <c r="D63" s="126">
        <f t="shared" si="3"/>
        <v>152.94999999999999</v>
      </c>
    </row>
    <row r="64" spans="1:7" x14ac:dyDescent="0.25">
      <c r="C64" s="126"/>
      <c r="D64" s="126"/>
    </row>
    <row r="65" spans="1:6" x14ac:dyDescent="0.25">
      <c r="A65" s="19" t="s">
        <v>1269</v>
      </c>
      <c r="C65" s="126"/>
      <c r="D65" s="126"/>
    </row>
    <row r="66" spans="1:6" x14ac:dyDescent="0.25">
      <c r="A66" s="19" t="s">
        <v>1251</v>
      </c>
      <c r="C66" s="126"/>
      <c r="D66" s="126"/>
    </row>
    <row r="67" spans="1:6" x14ac:dyDescent="0.25">
      <c r="A67" s="28" t="str">
        <f>'Master Price List'!A970</f>
        <v>AC-CHV19-SET</v>
      </c>
      <c r="B67" s="28" t="str">
        <f>'Master Price List'!B970</f>
        <v>2019 Silverado 1500 driver/passenger diamond-punch window screens</v>
      </c>
      <c r="C67" s="126">
        <f>'Master Price List'!C970</f>
        <v>220</v>
      </c>
      <c r="D67" s="126">
        <f t="shared" si="3"/>
        <v>209</v>
      </c>
    </row>
    <row r="68" spans="1:6" x14ac:dyDescent="0.25">
      <c r="C68" s="126"/>
      <c r="D68" s="126"/>
    </row>
    <row r="69" spans="1:6" x14ac:dyDescent="0.25">
      <c r="B69" s="19" t="str">
        <f>'Master Price List'!$B$1017</f>
        <v>Crew Cab Truck Rear Window Screens</v>
      </c>
      <c r="C69" s="126"/>
      <c r="D69" s="126"/>
    </row>
    <row r="70" spans="1:6" x14ac:dyDescent="0.25">
      <c r="A70" s="28" t="str">
        <f>'Master Price List'!A1021</f>
        <v>AC-CHV19-RWS</v>
      </c>
      <c r="B70" s="28" t="str">
        <f>'Master Price List'!B1021</f>
        <v>2019 Silverado 1500 rear cab window screen; square-hole punched</v>
      </c>
      <c r="C70" s="126">
        <f>'Master Price List'!C1021</f>
        <v>190</v>
      </c>
      <c r="D70" s="126">
        <f t="shared" si="3"/>
        <v>180.5</v>
      </c>
    </row>
    <row r="71" spans="1:6" x14ac:dyDescent="0.25">
      <c r="C71" s="126"/>
      <c r="D71" s="126"/>
    </row>
    <row r="72" spans="1:6" x14ac:dyDescent="0.25">
      <c r="A72" s="19" t="s">
        <v>666</v>
      </c>
      <c r="B72" s="40"/>
      <c r="C72" s="134"/>
      <c r="D72" s="126"/>
    </row>
    <row r="73" spans="1:6" x14ac:dyDescent="0.25">
      <c r="A73" s="40" t="str">
        <f>'Master Price List'!A1082</f>
        <v>DP-CHV19-SET</v>
      </c>
      <c r="B73" s="40" t="str">
        <f>'Master Price List'!B1082</f>
        <v>2019 Silverado driver and passenger side door panel</v>
      </c>
      <c r="C73" s="134">
        <f>'Master Price List'!C1082</f>
        <v>290</v>
      </c>
      <c r="D73" s="126">
        <f t="shared" si="3"/>
        <v>275.5</v>
      </c>
      <c r="E73" s="190"/>
      <c r="F73" s="190"/>
    </row>
    <row r="74" spans="1:6" x14ac:dyDescent="0.25">
      <c r="A74" s="40"/>
      <c r="B74" s="40"/>
      <c r="C74" s="134"/>
      <c r="D74" s="126"/>
    </row>
    <row r="75" spans="1:6" x14ac:dyDescent="0.25">
      <c r="A75" s="49" t="s">
        <v>2131</v>
      </c>
      <c r="B75" s="40"/>
      <c r="C75" s="134"/>
      <c r="D75" s="126"/>
    </row>
    <row r="76" spans="1:6" x14ac:dyDescent="0.25">
      <c r="A76" s="40" t="str">
        <f>'Master Price List'!A1232</f>
        <v>CP-T-US-D-BOX</v>
      </c>
      <c r="B76" s="40" t="str">
        <f>'Master Price List'!B1232</f>
        <v>Ford F-150/ *2019 Chevy Silverado under-seat lidded gunbox</v>
      </c>
      <c r="C76" s="134">
        <f>'Master Price List'!C1232</f>
        <v>950</v>
      </c>
      <c r="D76" s="126">
        <f t="shared" si="3"/>
        <v>902.5</v>
      </c>
    </row>
    <row r="77" spans="1:6" x14ac:dyDescent="0.25">
      <c r="A77" s="40" t="str">
        <f>'Master Price List'!A1418</f>
        <v>AC-SB-CHV19-MNT</v>
      </c>
      <c r="B77" s="40" t="str">
        <f>'Master Price List'!B1418</f>
        <v>2019 Silverado 1500, under seat storage box mount brackets - Use box CP-T-US-D-BOX.</v>
      </c>
      <c r="C77" s="134">
        <f>'Master Price List'!C1418</f>
        <v>150</v>
      </c>
      <c r="D77" s="126">
        <f t="shared" si="3"/>
        <v>142.5</v>
      </c>
    </row>
    <row r="78" spans="1:6" x14ac:dyDescent="0.25">
      <c r="A78" s="40"/>
      <c r="B78" s="40"/>
      <c r="C78" s="41"/>
      <c r="D78" s="37"/>
    </row>
    <row r="79" spans="1:6" x14ac:dyDescent="0.25">
      <c r="A79" s="40"/>
      <c r="B79" s="40"/>
      <c r="C79" s="41"/>
      <c r="D79" s="37"/>
    </row>
    <row r="80" spans="1:6" x14ac:dyDescent="0.25">
      <c r="A80" s="40"/>
      <c r="B80" s="40"/>
      <c r="C80" s="41"/>
      <c r="D80" s="37"/>
    </row>
    <row r="81" spans="1:4" x14ac:dyDescent="0.25">
      <c r="A81" s="40"/>
      <c r="B81" s="40"/>
      <c r="C81" s="41"/>
      <c r="D81" s="37"/>
    </row>
    <row r="82" spans="1:4" x14ac:dyDescent="0.25">
      <c r="A82" s="40"/>
      <c r="B82" s="40"/>
      <c r="C82" s="41"/>
      <c r="D82" s="37"/>
    </row>
    <row r="83" spans="1:4" x14ac:dyDescent="0.25">
      <c r="A83" s="40"/>
      <c r="B83" s="40"/>
      <c r="C83" s="41"/>
      <c r="D83" s="37"/>
    </row>
    <row r="84" spans="1:4" x14ac:dyDescent="0.25">
      <c r="A84" s="40"/>
      <c r="B84" s="40"/>
      <c r="C84" s="41"/>
      <c r="D84" s="37"/>
    </row>
    <row r="85" spans="1:4" x14ac:dyDescent="0.25">
      <c r="A85" s="40"/>
      <c r="B85" s="40"/>
      <c r="C85" s="41"/>
      <c r="D85" s="37"/>
    </row>
    <row r="86" spans="1:4" x14ac:dyDescent="0.25">
      <c r="A86" s="40"/>
      <c r="B86" s="40"/>
      <c r="C86" s="41"/>
      <c r="D86" s="37"/>
    </row>
    <row r="87" spans="1:4" x14ac:dyDescent="0.25">
      <c r="A87" s="40"/>
      <c r="B87" s="49"/>
      <c r="C87" s="41"/>
      <c r="D87" s="37"/>
    </row>
    <row r="88" spans="1:4" x14ac:dyDescent="0.25">
      <c r="A88" s="40"/>
      <c r="B88" s="40"/>
      <c r="C88" s="41"/>
      <c r="D88" s="37"/>
    </row>
    <row r="89" spans="1:4" x14ac:dyDescent="0.25">
      <c r="A89" s="40"/>
      <c r="B89" s="40"/>
      <c r="C89" s="41"/>
      <c r="D89" s="37"/>
    </row>
    <row r="90" spans="1:4" x14ac:dyDescent="0.25">
      <c r="A90" s="40"/>
      <c r="B90" s="40"/>
      <c r="C90" s="41"/>
      <c r="D90" s="37"/>
    </row>
    <row r="91" spans="1:4" x14ac:dyDescent="0.25">
      <c r="A91" s="40"/>
      <c r="B91" s="40"/>
      <c r="C91" s="41"/>
      <c r="D91" s="37"/>
    </row>
    <row r="92" spans="1:4" x14ac:dyDescent="0.25">
      <c r="A92" s="40"/>
      <c r="B92" s="49"/>
      <c r="C92" s="41"/>
      <c r="D92" s="37"/>
    </row>
    <row r="93" spans="1:4" x14ac:dyDescent="0.25">
      <c r="A93" s="40"/>
      <c r="B93" s="40"/>
      <c r="C93" s="41"/>
      <c r="D93" s="37"/>
    </row>
    <row r="94" spans="1:4" x14ac:dyDescent="0.25">
      <c r="A94" s="40"/>
      <c r="B94" s="40"/>
      <c r="C94" s="41"/>
      <c r="D94" s="37"/>
    </row>
    <row r="95" spans="1:4" x14ac:dyDescent="0.25">
      <c r="A95" s="40"/>
      <c r="B95" s="40"/>
      <c r="C95" s="41"/>
      <c r="D95" s="37"/>
    </row>
    <row r="96" spans="1:4" x14ac:dyDescent="0.25">
      <c r="A96" s="40"/>
      <c r="B96" s="49"/>
      <c r="C96" s="41"/>
      <c r="D96" s="37"/>
    </row>
    <row r="97" spans="1:5" x14ac:dyDescent="0.25">
      <c r="A97" s="40"/>
      <c r="B97" s="40"/>
      <c r="C97" s="41"/>
      <c r="D97" s="37"/>
    </row>
    <row r="98" spans="1:5" x14ac:dyDescent="0.25">
      <c r="A98" s="40"/>
      <c r="B98" s="40"/>
      <c r="C98" s="41"/>
      <c r="D98" s="37"/>
      <c r="E98" s="40"/>
    </row>
    <row r="99" spans="1:5" x14ac:dyDescent="0.25">
      <c r="A99" s="49"/>
      <c r="B99" s="40"/>
      <c r="C99" s="41"/>
      <c r="D99" s="37"/>
      <c r="E99" s="40"/>
    </row>
    <row r="100" spans="1:5" x14ac:dyDescent="0.25">
      <c r="A100" s="40"/>
      <c r="B100" s="49"/>
      <c r="C100" s="41"/>
      <c r="D100" s="37"/>
      <c r="E100" s="40"/>
    </row>
    <row r="101" spans="1:5" x14ac:dyDescent="0.25">
      <c r="A101" s="40"/>
      <c r="B101" s="40"/>
      <c r="C101" s="41"/>
      <c r="D101" s="37"/>
      <c r="E101" s="40"/>
    </row>
    <row r="102" spans="1:5" x14ac:dyDescent="0.25">
      <c r="A102" s="40"/>
      <c r="B102" s="40"/>
      <c r="C102" s="41"/>
      <c r="D102" s="37"/>
    </row>
    <row r="103" spans="1:5" x14ac:dyDescent="0.25">
      <c r="A103" s="40"/>
      <c r="B103" s="40"/>
      <c r="C103" s="41"/>
      <c r="D103" s="37"/>
    </row>
    <row r="104" spans="1:5" x14ac:dyDescent="0.25">
      <c r="A104" s="40"/>
      <c r="B104" s="40"/>
      <c r="C104" s="67"/>
      <c r="D104" s="37"/>
    </row>
    <row r="105" spans="1:5" x14ac:dyDescent="0.25">
      <c r="A105" s="40"/>
      <c r="B105" s="40"/>
      <c r="C105" s="67"/>
      <c r="D105" s="37"/>
    </row>
    <row r="106" spans="1:5" x14ac:dyDescent="0.25">
      <c r="A106" s="40"/>
      <c r="B106" s="40"/>
      <c r="C106" s="67"/>
      <c r="D106" s="37"/>
    </row>
    <row r="107" spans="1:5" x14ac:dyDescent="0.25">
      <c r="A107" s="40"/>
      <c r="B107" s="40"/>
      <c r="C107" s="67"/>
      <c r="D107" s="37"/>
    </row>
    <row r="108" spans="1:5" x14ac:dyDescent="0.25">
      <c r="A108" s="40"/>
      <c r="B108" s="40"/>
      <c r="C108" s="67"/>
      <c r="D108" s="37"/>
    </row>
    <row r="109" spans="1:5" x14ac:dyDescent="0.25">
      <c r="A109" s="40"/>
      <c r="B109" s="40"/>
      <c r="C109" s="67"/>
      <c r="D109" s="37"/>
    </row>
    <row r="110" spans="1:5" x14ac:dyDescent="0.25">
      <c r="A110" s="40"/>
      <c r="B110" s="49"/>
      <c r="C110" s="67"/>
      <c r="D110" s="37"/>
    </row>
    <row r="111" spans="1:5" x14ac:dyDescent="0.25">
      <c r="A111" s="40"/>
      <c r="B111" s="40"/>
      <c r="C111" s="67"/>
      <c r="D111" s="37"/>
    </row>
    <row r="112" spans="1:5" x14ac:dyDescent="0.25">
      <c r="A112" s="40"/>
      <c r="B112" s="40"/>
      <c r="C112" s="67"/>
      <c r="D112" s="37"/>
    </row>
    <row r="113" spans="1:4" x14ac:dyDescent="0.25">
      <c r="A113" s="40"/>
      <c r="B113" s="40"/>
      <c r="C113" s="67"/>
      <c r="D113" s="37"/>
    </row>
    <row r="114" spans="1:4" x14ac:dyDescent="0.25">
      <c r="A114" s="40"/>
      <c r="B114" s="40"/>
      <c r="C114" s="67"/>
      <c r="D114" s="37"/>
    </row>
    <row r="115" spans="1:4" x14ac:dyDescent="0.25">
      <c r="A115" s="40"/>
      <c r="B115" s="40"/>
      <c r="C115" s="67"/>
      <c r="D115" s="37"/>
    </row>
    <row r="116" spans="1:4" x14ac:dyDescent="0.25">
      <c r="A116" s="40"/>
      <c r="B116" s="40"/>
      <c r="C116" s="67"/>
      <c r="D116" s="37"/>
    </row>
    <row r="117" spans="1:4" x14ac:dyDescent="0.25">
      <c r="A117" s="40"/>
      <c r="B117" s="40"/>
      <c r="C117" s="67"/>
      <c r="D117" s="37"/>
    </row>
    <row r="118" spans="1:4" x14ac:dyDescent="0.25">
      <c r="A118" s="40"/>
      <c r="B118" s="40"/>
      <c r="C118" s="67"/>
      <c r="D118" s="37"/>
    </row>
    <row r="119" spans="1:4" x14ac:dyDescent="0.25">
      <c r="A119" s="49"/>
      <c r="B119" s="40"/>
      <c r="C119" s="41"/>
      <c r="D119" s="37"/>
    </row>
    <row r="120" spans="1:4" x14ac:dyDescent="0.25">
      <c r="A120" s="40"/>
      <c r="B120" s="40"/>
      <c r="C120" s="41"/>
      <c r="D120" s="37"/>
    </row>
    <row r="121" spans="1:4" x14ac:dyDescent="0.25">
      <c r="A121" s="40"/>
      <c r="B121" s="40"/>
      <c r="C121" s="41"/>
      <c r="D121" s="37"/>
    </row>
    <row r="122" spans="1:4" x14ac:dyDescent="0.25">
      <c r="A122" s="40"/>
      <c r="B122" s="40"/>
      <c r="C122" s="41"/>
      <c r="D122" s="37"/>
    </row>
    <row r="123" spans="1:4" x14ac:dyDescent="0.25">
      <c r="A123" s="40"/>
      <c r="B123" s="40"/>
      <c r="C123" s="41"/>
      <c r="D123" s="37"/>
    </row>
    <row r="124" spans="1:4" x14ac:dyDescent="0.25">
      <c r="A124" s="40"/>
      <c r="B124" s="40"/>
      <c r="C124" s="41"/>
      <c r="D124" s="37"/>
    </row>
    <row r="125" spans="1:4" x14ac:dyDescent="0.25">
      <c r="A125" s="40"/>
      <c r="B125" s="40"/>
      <c r="C125" s="41"/>
      <c r="D125" s="37"/>
    </row>
    <row r="126" spans="1:4" x14ac:dyDescent="0.25">
      <c r="A126" s="40"/>
      <c r="B126" s="39"/>
      <c r="C126" s="41"/>
      <c r="D126" s="37"/>
    </row>
    <row r="127" spans="1:4" x14ac:dyDescent="0.25">
      <c r="B127" s="40"/>
      <c r="C127" s="41"/>
    </row>
    <row r="128" spans="1:4" x14ac:dyDescent="0.25">
      <c r="C128" s="41"/>
      <c r="D128" s="62"/>
    </row>
    <row r="129" spans="2:3" x14ac:dyDescent="0.25">
      <c r="B129" s="40"/>
      <c r="C129" s="41"/>
    </row>
    <row r="130" spans="2:3" x14ac:dyDescent="0.25">
      <c r="B130" s="40"/>
      <c r="C130" s="41"/>
    </row>
    <row r="131" spans="2:3" x14ac:dyDescent="0.25">
      <c r="B131" s="40"/>
      <c r="C131" s="41"/>
    </row>
    <row r="132" spans="2:3" x14ac:dyDescent="0.25">
      <c r="B132" s="40"/>
      <c r="C132" s="41"/>
    </row>
    <row r="133" spans="2:3" x14ac:dyDescent="0.25">
      <c r="B133" s="40"/>
      <c r="C133" s="41"/>
    </row>
    <row r="134" spans="2:3" x14ac:dyDescent="0.25">
      <c r="B134" s="40"/>
      <c r="C134" s="41"/>
    </row>
  </sheetData>
  <mergeCells count="1">
    <mergeCell ref="E73:F73"/>
  </mergeCells>
  <hyperlinks>
    <hyperlink ref="A1" location="TOC!A1" display="TOC" xr:uid="{66000488-FCFD-496F-AE99-8B01C673F447}"/>
  </hyperlinks>
  <pageMargins left="0.25" right="0.25" top="0.75" bottom="0.75" header="0.3" footer="0.3"/>
  <pageSetup scale="75" orientation="portrait" r:id="rId1"/>
  <headerFooter>
    <oddFooter>&amp;L&amp;"Arial,Italic"Rev. 06/04/2019 ea&amp;CPage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55A3E-3ECF-4649-938D-BAD8D1EDEA2F}">
  <dimension ref="A1:G153"/>
  <sheetViews>
    <sheetView zoomScale="135" zoomScaleNormal="135" workbookViewId="0">
      <pane ySplit="1" topLeftCell="A2" activePane="bottomLeft" state="frozen"/>
      <selection pane="bottomLeft" activeCell="B5" sqref="B5"/>
    </sheetView>
  </sheetViews>
  <sheetFormatPr defaultColWidth="9.109375" defaultRowHeight="14.4" x14ac:dyDescent="0.25"/>
  <cols>
    <col min="1" max="1" width="27" style="28" customWidth="1"/>
    <col min="2" max="2" width="99.33203125" style="28" customWidth="1"/>
    <col min="3" max="3" width="9" style="62" bestFit="1" customWidth="1"/>
    <col min="4" max="4" width="12.88671875" style="28" customWidth="1"/>
    <col min="5" max="5" width="17.5546875" style="28" bestFit="1" customWidth="1"/>
    <col min="6" max="16384" width="9.109375" style="28"/>
  </cols>
  <sheetData>
    <row r="1" spans="1:5" x14ac:dyDescent="0.25">
      <c r="A1" s="24" t="s">
        <v>1285</v>
      </c>
      <c r="B1" s="106" t="s">
        <v>2390</v>
      </c>
      <c r="C1" s="25"/>
      <c r="D1" s="102">
        <v>0.05</v>
      </c>
    </row>
    <row r="2" spans="1:5" ht="15.6" x14ac:dyDescent="0.25">
      <c r="A2" s="68"/>
      <c r="B2" s="82"/>
      <c r="C2" s="31" t="s">
        <v>1063</v>
      </c>
      <c r="D2" s="55" t="s">
        <v>381</v>
      </c>
    </row>
    <row r="3" spans="1:5" x14ac:dyDescent="0.25">
      <c r="A3" s="29" t="s">
        <v>384</v>
      </c>
      <c r="B3" s="29" t="s">
        <v>383</v>
      </c>
      <c r="E3" s="56"/>
    </row>
    <row r="4" spans="1:5" x14ac:dyDescent="0.25">
      <c r="A4" s="39"/>
      <c r="B4" s="39"/>
      <c r="C4" s="41"/>
    </row>
    <row r="5" spans="1:5" x14ac:dyDescent="0.25">
      <c r="A5" s="19" t="s">
        <v>668</v>
      </c>
      <c r="B5" s="19" t="s">
        <v>1191</v>
      </c>
      <c r="C5" s="57"/>
      <c r="D5" s="37"/>
    </row>
    <row r="6" spans="1:5" x14ac:dyDescent="0.25">
      <c r="A6" s="28" t="str">
        <f>'Master Price List'!A186</f>
        <v>AC-TH15-MNT</v>
      </c>
      <c r="B6" s="36" t="s">
        <v>2391</v>
      </c>
      <c r="C6" s="126">
        <f>'Master Price List'!C186</f>
        <v>162</v>
      </c>
      <c r="D6" s="126">
        <f>C6-(C6*$D$1)</f>
        <v>153.9</v>
      </c>
    </row>
    <row r="7" spans="1:5" x14ac:dyDescent="0.25">
      <c r="A7" s="28" t="str">
        <f>'Master Price List'!A187</f>
        <v>AC-TH15-WB</v>
      </c>
      <c r="B7" s="36" t="s">
        <v>2392</v>
      </c>
      <c r="C7" s="126">
        <f>'Master Price List'!C187</f>
        <v>162</v>
      </c>
      <c r="D7" s="126">
        <f>C7-(C7*$D$1)</f>
        <v>153.9</v>
      </c>
    </row>
    <row r="8" spans="1:5" x14ac:dyDescent="0.25">
      <c r="C8" s="126"/>
      <c r="D8" s="126"/>
    </row>
    <row r="9" spans="1:5" x14ac:dyDescent="0.25">
      <c r="A9" s="19" t="s">
        <v>1266</v>
      </c>
      <c r="C9" s="126"/>
      <c r="D9" s="126"/>
    </row>
    <row r="10" spans="1:5" x14ac:dyDescent="0.25">
      <c r="A10" s="28" t="str">
        <f>'Master Price List'!A137</f>
        <v>CC-WBBP20-FS</v>
      </c>
      <c r="B10" s="28" t="str">
        <f>'Master Price List'!B137</f>
        <v>20" Wide-body 4x4 floor shifter console;  8" slope/ 12" level.  May work in other 4x4 trucks.</v>
      </c>
      <c r="C10" s="126">
        <f>'Master Price List'!C137</f>
        <v>751</v>
      </c>
      <c r="D10" s="126">
        <f t="shared" ref="D10:D11" si="0">C10-(C10*$D$1)</f>
        <v>713.45</v>
      </c>
    </row>
    <row r="11" spans="1:5" x14ac:dyDescent="0.25">
      <c r="A11" s="28" t="str">
        <f>'Master Price List'!A138</f>
        <v>CC-WBBP25-FS</v>
      </c>
      <c r="B11" s="28" t="str">
        <f>'Master Price List'!B138</f>
        <v>25" Wide-body 4x4 floor shifter console; 8" slope/ 17" level.  May work in other 4x4 trucks.</v>
      </c>
      <c r="C11" s="126">
        <f>'Master Price List'!C138</f>
        <v>773</v>
      </c>
      <c r="D11" s="126">
        <f t="shared" si="0"/>
        <v>734.35</v>
      </c>
    </row>
    <row r="12" spans="1:5" x14ac:dyDescent="0.25">
      <c r="C12" s="126"/>
      <c r="D12" s="126"/>
    </row>
    <row r="13" spans="1:5" x14ac:dyDescent="0.25">
      <c r="A13" s="19" t="s">
        <v>1264</v>
      </c>
      <c r="B13" s="66"/>
      <c r="C13" s="126"/>
      <c r="D13" s="126"/>
    </row>
    <row r="14" spans="1:5" x14ac:dyDescent="0.25">
      <c r="A14" s="28" t="str">
        <f>'Master Price List'!A144</f>
        <v>CC-MC-14</v>
      </c>
      <c r="B14" s="28" t="str">
        <f>'Master Price List'!B144</f>
        <v>MC 14" L-shape console:  7" slope/ 7" level</v>
      </c>
      <c r="C14" s="126">
        <f>'Master Price List'!C144</f>
        <v>448</v>
      </c>
      <c r="D14" s="126">
        <f t="shared" ref="D14:D20" si="1">C14-(C14*$D$1)</f>
        <v>425.6</v>
      </c>
    </row>
    <row r="15" spans="1:5" x14ac:dyDescent="0.25">
      <c r="A15" s="28" t="str">
        <f>'Master Price List'!A146</f>
        <v>CC-MC-18</v>
      </c>
      <c r="B15" s="28" t="str">
        <f>'Master Price List'!B146</f>
        <v>MC 18" L-shape console; 7" slope/ 11" level</v>
      </c>
      <c r="C15" s="126">
        <f>'Master Price List'!C146</f>
        <v>479</v>
      </c>
      <c r="D15" s="126">
        <f t="shared" si="1"/>
        <v>455.05</v>
      </c>
    </row>
    <row r="16" spans="1:5" x14ac:dyDescent="0.25">
      <c r="A16" s="28" t="str">
        <f>'Master Price List'!A148</f>
        <v>CC-MC-25</v>
      </c>
      <c r="B16" s="28" t="str">
        <f>'Master Price List'!B148</f>
        <v>MC 25" L-shape console; 7" slope/ 18" level</v>
      </c>
      <c r="C16" s="126">
        <f>'Master Price List'!C148</f>
        <v>540</v>
      </c>
      <c r="D16" s="126">
        <f t="shared" si="1"/>
        <v>513</v>
      </c>
    </row>
    <row r="17" spans="1:4" x14ac:dyDescent="0.25">
      <c r="A17" s="28" t="str">
        <f>'Master Price List'!A82</f>
        <v>CC-PCFX14</v>
      </c>
      <c r="B17" s="28" t="str">
        <f>'Master Price List'!B82</f>
        <v>Universal 14" low-profile console; 3" slope/ 11" level; Computer deck; Will fit one long radio.</v>
      </c>
      <c r="C17" s="126">
        <f>'Master Price List'!C82</f>
        <v>470</v>
      </c>
      <c r="D17" s="126">
        <f t="shared" si="1"/>
        <v>446.5</v>
      </c>
    </row>
    <row r="18" spans="1:4" x14ac:dyDescent="0.25">
      <c r="C18" s="126"/>
      <c r="D18" s="126"/>
    </row>
    <row r="19" spans="1:4" x14ac:dyDescent="0.25">
      <c r="A19" s="19" t="s">
        <v>1619</v>
      </c>
      <c r="C19" s="126"/>
      <c r="D19" s="126"/>
    </row>
    <row r="20" spans="1:4" x14ac:dyDescent="0.25">
      <c r="A20" s="28" t="str">
        <f>'Master Price List'!A162</f>
        <v>CC-MC16BX12-WB</v>
      </c>
      <c r="B20" s="28" t="str">
        <f>'Master Price List'!B162</f>
        <v>Universal 16" slope, 4" level, 12" lidded storage plus passenger-side open storage - Custom wide-body version.</v>
      </c>
      <c r="C20" s="126">
        <f>'Master Price List'!C162</f>
        <v>784</v>
      </c>
      <c r="D20" s="126">
        <f t="shared" si="1"/>
        <v>744.8</v>
      </c>
    </row>
    <row r="21" spans="1:4" x14ac:dyDescent="0.25">
      <c r="C21" s="126"/>
      <c r="D21" s="126"/>
    </row>
    <row r="22" spans="1:4" x14ac:dyDescent="0.25">
      <c r="A22" s="19" t="s">
        <v>1265</v>
      </c>
      <c r="C22" s="132"/>
      <c r="D22" s="126"/>
    </row>
    <row r="23" spans="1:4" x14ac:dyDescent="0.25">
      <c r="A23" s="28" t="str">
        <f>'Master Price List'!A127</f>
        <v>CC-WBOS-16</v>
      </c>
      <c r="B23" s="28" t="str">
        <f>'Master Price List'!B127</f>
        <v>Universal SUV/truck 16" Wide-body open-storage console; 8" slope 8" level</v>
      </c>
      <c r="C23" s="126">
        <f>'Master Price List'!C127</f>
        <v>648</v>
      </c>
      <c r="D23" s="126">
        <f t="shared" ref="D23:D27" si="2">C23-(C23*$D$1)</f>
        <v>615.6</v>
      </c>
    </row>
    <row r="24" spans="1:4" x14ac:dyDescent="0.25">
      <c r="A24" s="28" t="str">
        <f>'Master Price List'!A128</f>
        <v>CC-WBOS-20</v>
      </c>
      <c r="B24" s="28" t="str">
        <f>'Master Price List'!B128</f>
        <v>Universal SUV/truck 20" Wide-body open-storage console; 8" slope/ 12" level</v>
      </c>
      <c r="C24" s="126">
        <f>'Master Price List'!C128</f>
        <v>665</v>
      </c>
      <c r="D24" s="126">
        <f>C24-(C24*$D$1)</f>
        <v>631.75</v>
      </c>
    </row>
    <row r="25" spans="1:4" x14ac:dyDescent="0.25">
      <c r="A25" s="28" t="str">
        <f>'Master Price List'!A129</f>
        <v>CC-WBOS-25</v>
      </c>
      <c r="B25" s="28" t="str">
        <f>'Master Price List'!B129</f>
        <v>Universal SUV/truck 25" Wide-body open-storage console; 8" slope/ 17" level</v>
      </c>
      <c r="C25" s="126">
        <f>'Master Price List'!C129</f>
        <v>686</v>
      </c>
      <c r="D25" s="126">
        <f t="shared" si="2"/>
        <v>651.70000000000005</v>
      </c>
    </row>
    <row r="26" spans="1:4" x14ac:dyDescent="0.25">
      <c r="A26" s="28" t="str">
        <f>'Master Price List'!A122</f>
        <v>CC-HDWB-20</v>
      </c>
      <c r="B26" s="28" t="str">
        <f>'Master Price List'!B122</f>
        <v>Universal SUV/truck 20" wide-body console; 8" slope/ 12" level.  No open storage.  Face plates centered.</v>
      </c>
      <c r="C26" s="126">
        <f>'Master Price List'!C122</f>
        <v>643</v>
      </c>
      <c r="D26" s="126">
        <f t="shared" si="2"/>
        <v>610.85</v>
      </c>
    </row>
    <row r="27" spans="1:4" x14ac:dyDescent="0.25">
      <c r="A27" s="28" t="str">
        <f>'Master Price List'!A123</f>
        <v>CC-HDWB-25</v>
      </c>
      <c r="B27" s="28" t="str">
        <f>'Master Price List'!B123</f>
        <v>Universal SUV/truck 25" wide-body console; 8" slope/ 17" level.  No open storage.  Face plates centered.</v>
      </c>
      <c r="C27" s="126">
        <f>'Master Price List'!C123</f>
        <v>665</v>
      </c>
      <c r="D27" s="126">
        <f t="shared" si="2"/>
        <v>631.75</v>
      </c>
    </row>
    <row r="28" spans="1:4" x14ac:dyDescent="0.25">
      <c r="C28" s="126"/>
      <c r="D28" s="126"/>
    </row>
    <row r="29" spans="1:4" x14ac:dyDescent="0.25">
      <c r="A29" s="19" t="s">
        <v>1171</v>
      </c>
      <c r="C29" s="126"/>
      <c r="D29" s="126"/>
    </row>
    <row r="30" spans="1:4" x14ac:dyDescent="0.25">
      <c r="A30" s="19" t="s">
        <v>661</v>
      </c>
      <c r="C30" s="132"/>
      <c r="D30" s="126"/>
    </row>
    <row r="31" spans="1:4" x14ac:dyDescent="0.25">
      <c r="A31" s="28" t="str">
        <f>'Master Price List'!A678</f>
        <v>CM-SDMT-SA-LED</v>
      </c>
      <c r="B31" s="28" t="str">
        <f>'Master Price List'!B678</f>
        <v>Console side ht. adj. mount w/swing arm for docking station</v>
      </c>
      <c r="C31" s="126">
        <f>'Master Price List'!C678</f>
        <v>350</v>
      </c>
      <c r="D31" s="126">
        <f t="shared" ref="D31:D34" si="3">C31-(C31*$D$1)</f>
        <v>332.5</v>
      </c>
    </row>
    <row r="32" spans="1:4" x14ac:dyDescent="0.25">
      <c r="A32" s="28" t="str">
        <f>'Master Price List'!A679</f>
        <v>CM-SDMT-SA-LT17</v>
      </c>
      <c r="B32" s="28" t="str">
        <f>'Master Price List'!B679</f>
        <v>Console side ht. adj. mount w/swing arm for wide laptop tray</v>
      </c>
      <c r="C32" s="126">
        <f>'Master Price List'!C679</f>
        <v>456</v>
      </c>
      <c r="D32" s="126">
        <f t="shared" si="3"/>
        <v>433.2</v>
      </c>
    </row>
    <row r="33" spans="1:4" x14ac:dyDescent="0.25">
      <c r="A33" s="28" t="str">
        <f>'Master Price List'!A681</f>
        <v>CM-SDMT-SL-LED</v>
      </c>
      <c r="B33" s="28" t="str">
        <f>'Master Price List'!B681</f>
        <v>Console side ht. adj. mount w/slide arm for docking station</v>
      </c>
      <c r="C33" s="126">
        <f>'Master Price List'!C681</f>
        <v>480</v>
      </c>
      <c r="D33" s="126">
        <f t="shared" si="3"/>
        <v>456</v>
      </c>
    </row>
    <row r="34" spans="1:4" x14ac:dyDescent="0.25">
      <c r="A34" s="28" t="str">
        <f>'Master Price List'!A682</f>
        <v>CM-SDMT-SL-LT17</v>
      </c>
      <c r="B34" s="28" t="str">
        <f>'Master Price List'!B682</f>
        <v>Console side ht. adj. mount w/slide arm for wide laptop tray</v>
      </c>
      <c r="C34" s="126">
        <f>'Master Price List'!C682</f>
        <v>593</v>
      </c>
      <c r="D34" s="126">
        <f t="shared" si="3"/>
        <v>563.35</v>
      </c>
    </row>
    <row r="35" spans="1:4" x14ac:dyDescent="0.25">
      <c r="C35" s="126"/>
      <c r="D35" s="126"/>
    </row>
    <row r="36" spans="1:4" x14ac:dyDescent="0.25">
      <c r="A36" s="19" t="s">
        <v>1173</v>
      </c>
      <c r="C36" s="132"/>
      <c r="D36" s="126"/>
    </row>
    <row r="37" spans="1:4" x14ac:dyDescent="0.25">
      <c r="A37" s="28" t="str">
        <f>'Master Price List'!A691</f>
        <v>CM-UMNT-SA-LED</v>
      </c>
      <c r="B37" s="28" t="str">
        <f>'Master Price List'!B691</f>
        <v xml:space="preserve">U bracket mnt w/swing arm for docking station </v>
      </c>
      <c r="C37" s="126">
        <f>'Master Price List'!C691</f>
        <v>320</v>
      </c>
      <c r="D37" s="126">
        <f t="shared" ref="D37:D44" si="4">C37-(C37*$D$1)</f>
        <v>304</v>
      </c>
    </row>
    <row r="38" spans="1:4" x14ac:dyDescent="0.25">
      <c r="A38" s="28" t="str">
        <f>'Master Price List'!A693</f>
        <v>CM-UMNT-SA-LT17</v>
      </c>
      <c r="B38" s="28" t="str">
        <f>'Master Price List'!B693</f>
        <v>U bracket mnt w/swing arm for wide laptop tray</v>
      </c>
      <c r="C38" s="126">
        <f>'Master Price List'!C693</f>
        <v>420</v>
      </c>
      <c r="D38" s="126">
        <f t="shared" si="4"/>
        <v>399</v>
      </c>
    </row>
    <row r="39" spans="1:4" x14ac:dyDescent="0.25">
      <c r="A39" s="28" t="str">
        <f>'Master Price List'!A701</f>
        <v>CM-UMSH-SA-LED</v>
      </c>
      <c r="B39" s="28" t="str">
        <f>'Master Price List'!B701</f>
        <v>Short U bracket mnt w/swing arm for docking station</v>
      </c>
      <c r="C39" s="126">
        <f>'Master Price List'!C701</f>
        <v>320</v>
      </c>
      <c r="D39" s="126">
        <f t="shared" si="4"/>
        <v>304</v>
      </c>
    </row>
    <row r="40" spans="1:4" x14ac:dyDescent="0.25">
      <c r="A40" s="28" t="str">
        <f>'Master Price List'!A703</f>
        <v>CM-UMSH-SA-LT17</v>
      </c>
      <c r="B40" s="28" t="str">
        <f>'Master Price List'!B703</f>
        <v>Short U bracket mnt w/swing arm for wide laptop tray</v>
      </c>
      <c r="C40" s="126">
        <f>'Master Price List'!C703</f>
        <v>420</v>
      </c>
      <c r="D40" s="126">
        <f t="shared" si="4"/>
        <v>399</v>
      </c>
    </row>
    <row r="41" spans="1:4" x14ac:dyDescent="0.25">
      <c r="A41" s="28" t="str">
        <f>'Master Price List'!A695</f>
        <v>CM-UMNT-SL-LED</v>
      </c>
      <c r="B41" s="28" t="str">
        <f>'Master Price List'!B695</f>
        <v>U bracket mnt w/slide arm for docking station</v>
      </c>
      <c r="C41" s="126">
        <f>'Master Price List'!C695</f>
        <v>467</v>
      </c>
      <c r="D41" s="126">
        <f>C41-(C41*$D$1)</f>
        <v>443.65</v>
      </c>
    </row>
    <row r="42" spans="1:4" x14ac:dyDescent="0.25">
      <c r="A42" s="28" t="str">
        <f>'Master Price List'!A697</f>
        <v>CM-UMNT-SL-LT17</v>
      </c>
      <c r="B42" s="28" t="str">
        <f>'Master Price List'!B697</f>
        <v xml:space="preserve">U bracket mnt w/slide arm and wide laptop tray </v>
      </c>
      <c r="C42" s="126">
        <f>'Master Price List'!C697</f>
        <v>557</v>
      </c>
      <c r="D42" s="126">
        <f>C42-(C42*$D$1)</f>
        <v>529.15</v>
      </c>
    </row>
    <row r="43" spans="1:4" x14ac:dyDescent="0.25">
      <c r="A43" s="28" t="str">
        <f>'Master Price List'!A705</f>
        <v>CM-UMSH-SL-LED</v>
      </c>
      <c r="B43" s="28" t="str">
        <f>'Master Price List'!B705</f>
        <v>Short U bracket mnt w/slide arm for docking station</v>
      </c>
      <c r="C43" s="126">
        <f>'Master Price List'!C705</f>
        <v>467</v>
      </c>
      <c r="D43" s="126">
        <f t="shared" si="4"/>
        <v>443.65</v>
      </c>
    </row>
    <row r="44" spans="1:4" x14ac:dyDescent="0.25">
      <c r="A44" s="28" t="str">
        <f>'Master Price List'!A707</f>
        <v>CM-UMSH-SL-LT17</v>
      </c>
      <c r="B44" s="28" t="str">
        <f>'Master Price List'!B707</f>
        <v>Short U bracket mnt w/slide arm and wide laptop tray</v>
      </c>
      <c r="C44" s="126">
        <f>'Master Price List'!C707</f>
        <v>556</v>
      </c>
      <c r="D44" s="126">
        <f t="shared" si="4"/>
        <v>528.20000000000005</v>
      </c>
    </row>
    <row r="45" spans="1:4" x14ac:dyDescent="0.25">
      <c r="C45" s="126"/>
      <c r="D45" s="126"/>
    </row>
    <row r="46" spans="1:4" s="35" customFormat="1" x14ac:dyDescent="0.25">
      <c r="A46" s="42" t="s">
        <v>662</v>
      </c>
      <c r="C46" s="132"/>
      <c r="D46" s="126"/>
    </row>
    <row r="47" spans="1:4" x14ac:dyDescent="0.25">
      <c r="A47" s="28" t="str">
        <f>'Master Price List'!A596</f>
        <v>CM-LT-1500</v>
      </c>
      <c r="B47" s="28" t="str">
        <f>'Master Price List'!B596</f>
        <v>Deluxe laptop tray for computer up to 15"W x 11.5H;  use w/computer mount assemblies ending in -LED</v>
      </c>
      <c r="C47" s="126">
        <f>'Master Price List'!C596</f>
        <v>420</v>
      </c>
      <c r="D47" s="126">
        <f>C47-(C47*$D$1)</f>
        <v>399</v>
      </c>
    </row>
    <row r="48" spans="1:4" x14ac:dyDescent="0.25">
      <c r="C48" s="126"/>
      <c r="D48" s="126"/>
    </row>
    <row r="49" spans="1:7" x14ac:dyDescent="0.25">
      <c r="A49" s="19" t="s">
        <v>1175</v>
      </c>
      <c r="C49" s="126"/>
      <c r="D49" s="126"/>
    </row>
    <row r="50" spans="1:7" x14ac:dyDescent="0.25">
      <c r="A50" s="28" t="str">
        <f>'Master Price List'!A599</f>
        <v>AC-LT-SCR</v>
      </c>
      <c r="B50" s="28" t="str">
        <f>'Master Price List'!B599</f>
        <v>Laptop screen holder; compatible w/ TROY laptop trays</v>
      </c>
      <c r="C50" s="126">
        <f>'Master Price List'!C599</f>
        <v>75</v>
      </c>
      <c r="D50" s="126">
        <f>C50-(C50*$D$1)</f>
        <v>71.25</v>
      </c>
    </row>
    <row r="51" spans="1:7" x14ac:dyDescent="0.25">
      <c r="A51" s="28" t="str">
        <f>'Master Price List'!A600</f>
        <v>AC-LT13-CLAMP</v>
      </c>
      <c r="B51" s="28" t="str">
        <f>'Master Price List'!B600</f>
        <v>Laptop tray finger clamp, vinyl cap</v>
      </c>
      <c r="C51" s="126">
        <f>'Master Price List'!C600</f>
        <v>9</v>
      </c>
      <c r="D51" s="126">
        <f>C51-(C51*$D$1)</f>
        <v>8.5500000000000007</v>
      </c>
    </row>
    <row r="52" spans="1:7" x14ac:dyDescent="0.25">
      <c r="C52" s="126"/>
      <c r="D52" s="126"/>
    </row>
    <row r="53" spans="1:7" x14ac:dyDescent="0.25">
      <c r="A53" s="19" t="s">
        <v>1386</v>
      </c>
      <c r="C53" s="132"/>
      <c r="D53" s="126"/>
    </row>
    <row r="54" spans="1:7" x14ac:dyDescent="0.25">
      <c r="A54" s="28" t="str">
        <f>'Master Price List'!A710</f>
        <v>GM-SGL-MNT</v>
      </c>
      <c r="B54" s="28" t="str">
        <f>'Master Price List'!B710</f>
        <v xml:space="preserve">Single weapon mount with adjustability and no access to weapon lock wires.  Weapon locks sold separately. </v>
      </c>
      <c r="C54" s="126">
        <f>'Master Price List'!C710</f>
        <v>204</v>
      </c>
      <c r="D54" s="126">
        <f>C54-(C54*$D$1)</f>
        <v>193.8</v>
      </c>
    </row>
    <row r="55" spans="1:7" x14ac:dyDescent="0.25">
      <c r="A55" s="28" t="str">
        <f>'Master Price List'!A711</f>
        <v>GM-SGRF-MNT</v>
      </c>
      <c r="B55" s="28" t="str">
        <f>'Master Price List'!B711</f>
        <v>Dual weapon mount with adjustability and no access to weapon lock wires.  Weapon locks sold separately.</v>
      </c>
      <c r="C55" s="126">
        <f>'Master Price List'!C711</f>
        <v>288</v>
      </c>
      <c r="D55" s="126">
        <f>C55-(C55*$D$1)</f>
        <v>273.60000000000002</v>
      </c>
    </row>
    <row r="56" spans="1:7" x14ac:dyDescent="0.25">
      <c r="C56" s="126"/>
      <c r="D56" s="126"/>
    </row>
    <row r="57" spans="1:7" x14ac:dyDescent="0.25">
      <c r="A57" s="40" t="s">
        <v>1387</v>
      </c>
      <c r="C57" s="132"/>
      <c r="D57" s="126"/>
    </row>
    <row r="58" spans="1:7" x14ac:dyDescent="0.25">
      <c r="A58" s="28" t="str">
        <f>'Master Price List'!A713</f>
        <v>GM-B-SC1-BKT</v>
      </c>
      <c r="B58" s="28" t="str">
        <f>'Master Price List'!B713</f>
        <v>Bracket for shotgun lock (Santa Cruz, Overland, Big Sky)</v>
      </c>
      <c r="C58" s="126">
        <f>'Master Price List'!C713</f>
        <v>80</v>
      </c>
      <c r="D58" s="126">
        <f>C58-(C58*$D$1)</f>
        <v>76</v>
      </c>
    </row>
    <row r="59" spans="1:7" x14ac:dyDescent="0.25">
      <c r="A59" s="28" t="str">
        <f>'Master Price List'!A714</f>
        <v>GM-B-SC1AR-BKT</v>
      </c>
      <c r="B59" s="28" t="str">
        <f>'Master Price List'!B714</f>
        <v>Bracket for AR gun lock (Santa Cruz, Overland, Big Sky)</v>
      </c>
      <c r="C59" s="126">
        <f>'Master Price List'!C714</f>
        <v>90</v>
      </c>
      <c r="D59" s="126">
        <f>C59-(C59*$D$1)</f>
        <v>85.5</v>
      </c>
    </row>
    <row r="60" spans="1:7" x14ac:dyDescent="0.25">
      <c r="A60" s="28" t="str">
        <f>'Master Price List'!A715</f>
        <v>GM-B-SC5-BKT</v>
      </c>
      <c r="B60" s="28" t="str">
        <f>'Master Price List'!B715</f>
        <v>Bracket for universal gun lock (SC-5-XL, SC-6 by Santa Cruz)</v>
      </c>
      <c r="C60" s="126">
        <f>'Master Price List'!C715</f>
        <v>80</v>
      </c>
      <c r="D60" s="126">
        <f>C60-(C60*$D$1)</f>
        <v>76</v>
      </c>
    </row>
    <row r="61" spans="1:7" x14ac:dyDescent="0.25">
      <c r="A61" s="28" t="str">
        <f>'Master Price List'!A716</f>
        <v>GM-B-OP-SC5-BKT</v>
      </c>
      <c r="B61" s="28" t="str">
        <f>'Master Price List'!B716</f>
        <v>Off-set bracket for universal hand-cuff style gun lock (Santa Cruz).   More room for optics on rifle.</v>
      </c>
      <c r="C61" s="126">
        <f>'Master Price List'!C716</f>
        <v>95</v>
      </c>
      <c r="D61" s="126">
        <f>C61-(C61*$D$1)</f>
        <v>90.25</v>
      </c>
    </row>
    <row r="62" spans="1:7" x14ac:dyDescent="0.25">
      <c r="C62" s="126"/>
      <c r="D62" s="126"/>
    </row>
    <row r="63" spans="1:7" x14ac:dyDescent="0.25">
      <c r="A63" s="19" t="s">
        <v>1146</v>
      </c>
      <c r="B63" s="42"/>
      <c r="C63" s="126"/>
      <c r="D63" s="125"/>
      <c r="F63" s="37"/>
      <c r="G63" s="38"/>
    </row>
    <row r="64" spans="1:7" x14ac:dyDescent="0.25">
      <c r="A64" s="28" t="str">
        <f>'Master Price List'!A720</f>
        <v>GL-SC1</v>
      </c>
      <c r="B64" s="36" t="str">
        <f>'Master Price List'!B720</f>
        <v>Shotgun lock w/No. 2 key</v>
      </c>
      <c r="C64" s="126">
        <f>'Master Price List'!C720</f>
        <v>136</v>
      </c>
      <c r="D64" s="125">
        <f>C64-(C64*$D$1)</f>
        <v>129.19999999999999</v>
      </c>
      <c r="F64" s="37"/>
      <c r="G64" s="38"/>
    </row>
    <row r="65" spans="1:7" x14ac:dyDescent="0.25">
      <c r="A65" s="28" t="str">
        <f>'Master Price List'!A722</f>
        <v>GL-SC1/AR</v>
      </c>
      <c r="B65" s="36" t="str">
        <f>'Master Price List'!B722</f>
        <v>AR15 weapon lock w/No. 2 key</v>
      </c>
      <c r="C65" s="126">
        <f>'Master Price List'!C722</f>
        <v>172</v>
      </c>
      <c r="D65" s="125">
        <f t="shared" ref="D65:D73" si="5">C65-(C65*$D$1)</f>
        <v>163.4</v>
      </c>
      <c r="F65" s="37"/>
      <c r="G65" s="38"/>
    </row>
    <row r="66" spans="1:7" x14ac:dyDescent="0.25">
      <c r="B66" s="48" t="str">
        <f>'Master Price List'!B724</f>
        <v>Above locks also can be ordered with barrel key</v>
      </c>
      <c r="C66" s="126"/>
      <c r="D66" s="125"/>
      <c r="F66" s="37"/>
      <c r="G66" s="38"/>
    </row>
    <row r="67" spans="1:7" x14ac:dyDescent="0.25">
      <c r="A67" s="28" t="str">
        <f>'Master Price List'!A725</f>
        <v>GL-SC-6</v>
      </c>
      <c r="B67" s="36" t="str">
        <f>'Master Price List'!B725</f>
        <v>Universal weapon lock</v>
      </c>
      <c r="C67" s="126">
        <f>'Master Price List'!C725</f>
        <v>205</v>
      </c>
      <c r="D67" s="125">
        <f t="shared" si="5"/>
        <v>194.75</v>
      </c>
      <c r="F67" s="37"/>
      <c r="G67" s="38"/>
    </row>
    <row r="68" spans="1:7" x14ac:dyDescent="0.25">
      <c r="B68" s="48" t="str">
        <f>'Master Price List'!$B$727</f>
        <v xml:space="preserve">Above lock can be ordered w/#2 key, #3 key, barrel key, public key or handcuff key lock (key not included) </v>
      </c>
      <c r="C68" s="126"/>
      <c r="D68" s="125"/>
      <c r="F68" s="37"/>
      <c r="G68" s="38"/>
    </row>
    <row r="69" spans="1:7" x14ac:dyDescent="0.25">
      <c r="B69" s="48"/>
      <c r="C69" s="126"/>
      <c r="D69" s="125"/>
      <c r="F69" s="37"/>
      <c r="G69" s="38"/>
    </row>
    <row r="70" spans="1:7" x14ac:dyDescent="0.25">
      <c r="A70" s="19" t="s">
        <v>1174</v>
      </c>
      <c r="B70" s="48"/>
      <c r="C70" s="126"/>
      <c r="D70" s="125"/>
      <c r="F70" s="37"/>
      <c r="G70" s="38"/>
    </row>
    <row r="71" spans="1:7" x14ac:dyDescent="0.25">
      <c r="A71" s="28" t="str">
        <f>'Master Price List'!A729</f>
        <v>GL-SC1201</v>
      </c>
      <c r="B71" s="36" t="str">
        <f>'Master Price List'!B729</f>
        <v>Insert for GL-SC1 weapon lock (for barrel)</v>
      </c>
      <c r="C71" s="126">
        <f>'Master Price List'!C729</f>
        <v>16</v>
      </c>
      <c r="D71" s="125">
        <f t="shared" si="5"/>
        <v>15.2</v>
      </c>
      <c r="F71" s="37"/>
      <c r="G71" s="38"/>
    </row>
    <row r="72" spans="1:7" x14ac:dyDescent="0.25">
      <c r="A72" s="28" t="str">
        <f>'Master Price List'!A731</f>
        <v>GL-SC6060</v>
      </c>
      <c r="B72" s="36" t="str">
        <f>'Master Price List'!B731</f>
        <v>Insert for GL-SC6 weapon lock (for barrel or muzzle down)</v>
      </c>
      <c r="C72" s="126">
        <f>'Master Price List'!C731</f>
        <v>42</v>
      </c>
      <c r="D72" s="125">
        <f t="shared" si="5"/>
        <v>39.9</v>
      </c>
      <c r="F72" s="37"/>
      <c r="G72" s="38"/>
    </row>
    <row r="73" spans="1:7" x14ac:dyDescent="0.25">
      <c r="A73" s="28" t="str">
        <f>'Master Price List'!A732</f>
        <v>GL-SC7009A</v>
      </c>
      <c r="B73" s="36" t="str">
        <f>'Master Price List'!B732</f>
        <v>Weapon lock adjustable timer (7-40 seconds)</v>
      </c>
      <c r="C73" s="126">
        <f>'Master Price List'!C732</f>
        <v>49</v>
      </c>
      <c r="D73" s="125">
        <f t="shared" si="5"/>
        <v>46.55</v>
      </c>
      <c r="F73" s="37"/>
      <c r="G73" s="38"/>
    </row>
    <row r="74" spans="1:7" x14ac:dyDescent="0.25">
      <c r="B74" s="36"/>
      <c r="C74" s="126"/>
      <c r="D74" s="125"/>
      <c r="F74" s="37"/>
      <c r="G74" s="38"/>
    </row>
    <row r="75" spans="1:7" x14ac:dyDescent="0.25">
      <c r="A75" s="42" t="s">
        <v>1249</v>
      </c>
      <c r="C75" s="132"/>
      <c r="D75" s="126"/>
    </row>
    <row r="76" spans="1:7" x14ac:dyDescent="0.25">
      <c r="B76" s="19" t="str">
        <f>'Master Price List'!B735</f>
        <v xml:space="preserve">Sliding Window Models </v>
      </c>
      <c r="C76" s="126"/>
      <c r="D76" s="126"/>
    </row>
    <row r="77" spans="1:7" x14ac:dyDescent="0.25">
      <c r="A77" s="39" t="str">
        <f>'Master Price List'!A762</f>
        <v>TP-E-SL1-FS-SS</v>
      </c>
      <c r="B77" s="40" t="str">
        <f>'Master Price List'!B762</f>
        <v>Full size Recessed Panel; Sliding window; Vertical bar</v>
      </c>
      <c r="C77" s="134">
        <f>'Master Price List'!C762</f>
        <v>875</v>
      </c>
      <c r="D77" s="126">
        <f t="shared" ref="D77:D78" si="6">C77-(C77*$D$1)</f>
        <v>831.25</v>
      </c>
    </row>
    <row r="78" spans="1:7" ht="15.75" customHeight="1" x14ac:dyDescent="0.25">
      <c r="A78" s="28" t="str">
        <f>'Master Price List'!A763</f>
        <v>TP-E-SL6-FS-SS</v>
      </c>
      <c r="B78" s="36" t="str">
        <f>'Master Price List'!B763</f>
        <v>Full size Recessed Panel; Sliding window; Square hole punched</v>
      </c>
      <c r="C78" s="126">
        <f>'Master Price List'!C763</f>
        <v>866</v>
      </c>
      <c r="D78" s="126">
        <f t="shared" si="6"/>
        <v>822.7</v>
      </c>
    </row>
    <row r="79" spans="1:7" x14ac:dyDescent="0.25">
      <c r="C79" s="126"/>
      <c r="D79" s="126"/>
    </row>
    <row r="80" spans="1:7" x14ac:dyDescent="0.25">
      <c r="B80" s="19" t="s">
        <v>1193</v>
      </c>
      <c r="C80" s="126"/>
      <c r="D80" s="126"/>
    </row>
    <row r="81" spans="1:6" x14ac:dyDescent="0.25">
      <c r="A81" s="19" t="str">
        <f>'Master Price List'!A867</f>
        <v>2-SAB-TH15</v>
      </c>
      <c r="B81" s="28" t="str">
        <f>'Master Price List'!B867</f>
        <v>2015-19 Silverado 1500 truck, 2015-17 Silverado 2500 truck</v>
      </c>
      <c r="C81" s="126">
        <f>'Master Price List'!C857</f>
        <v>288</v>
      </c>
      <c r="D81" s="126">
        <f t="shared" ref="D81:D83" si="7">C81-(C81*$D$1)</f>
        <v>273.60000000000002</v>
      </c>
    </row>
    <row r="82" spans="1:6" x14ac:dyDescent="0.25">
      <c r="A82" s="28" t="str">
        <f>'Master Price List'!A868</f>
        <v>KP-CH15-SS</v>
      </c>
      <c r="B82" s="28" t="str">
        <f>'Master Price List'!B868</f>
        <v>2015-19 Silverado 1500 3-Pc. kick panel assembly.  No foot pockets.</v>
      </c>
      <c r="C82" s="126">
        <f>'Master Price List'!C868</f>
        <v>148</v>
      </c>
      <c r="D82" s="126">
        <f t="shared" si="7"/>
        <v>140.6</v>
      </c>
    </row>
    <row r="83" spans="1:6" x14ac:dyDescent="0.25">
      <c r="A83" s="28" t="str">
        <f>'Master Price List'!A871</f>
        <v>KP-F-2500-SS</v>
      </c>
      <c r="B83" s="28" t="str">
        <f>'Master Price List'!B871</f>
        <v>2015-19 Silverado 2500 3-Pc. Kick panel</v>
      </c>
      <c r="C83" s="126">
        <f>'Master Price List'!C871</f>
        <v>148</v>
      </c>
      <c r="D83" s="126">
        <f t="shared" si="7"/>
        <v>140.6</v>
      </c>
    </row>
    <row r="84" spans="1:6" x14ac:dyDescent="0.25">
      <c r="C84" s="126"/>
      <c r="D84" s="126"/>
    </row>
    <row r="85" spans="1:6" x14ac:dyDescent="0.25">
      <c r="A85" s="19" t="s">
        <v>1269</v>
      </c>
      <c r="C85" s="126"/>
      <c r="D85" s="126"/>
    </row>
    <row r="86" spans="1:6" x14ac:dyDescent="0.25">
      <c r="A86" s="19" t="s">
        <v>1251</v>
      </c>
      <c r="C86" s="126"/>
      <c r="D86" s="126"/>
    </row>
    <row r="87" spans="1:6" x14ac:dyDescent="0.25">
      <c r="A87" s="28" t="str">
        <f>'Master Price List'!A968</f>
        <v>AC-SILV-F-SET</v>
      </c>
      <c r="B87" s="28" t="str">
        <f>'Master Price List'!B968</f>
        <v>2015-19 Silverado driver/passenger side set of window screens, Diamond-punched.</v>
      </c>
      <c r="C87" s="126">
        <f>'Master Price List'!C968</f>
        <v>210</v>
      </c>
      <c r="D87" s="126">
        <f t="shared" ref="D87:D90" si="8">C87-(C87*$D$1)</f>
        <v>199.5</v>
      </c>
    </row>
    <row r="88" spans="1:6" x14ac:dyDescent="0.25">
      <c r="C88" s="126"/>
      <c r="D88" s="126"/>
    </row>
    <row r="89" spans="1:6" x14ac:dyDescent="0.25">
      <c r="B89" s="19" t="str">
        <f>'Master Price List'!$B$1017</f>
        <v>Crew Cab Truck Rear Window Screens</v>
      </c>
      <c r="C89" s="126"/>
      <c r="D89" s="126"/>
    </row>
    <row r="90" spans="1:6" x14ac:dyDescent="0.25">
      <c r="A90" s="28" t="str">
        <f>'Master Price List'!A1019</f>
        <v>AC-SILV-E-RWS</v>
      </c>
      <c r="B90" s="28" t="str">
        <f>'Master Price List'!B1019</f>
        <v>2015-19 Silverado truck cab window screen; Square-hole punched</v>
      </c>
      <c r="C90" s="126">
        <f>'Master Price List'!C1019</f>
        <v>173</v>
      </c>
      <c r="D90" s="126">
        <f t="shared" si="8"/>
        <v>164.35</v>
      </c>
    </row>
    <row r="91" spans="1:6" x14ac:dyDescent="0.25">
      <c r="A91" s="40"/>
      <c r="B91" s="40"/>
      <c r="C91" s="41"/>
      <c r="D91" s="62"/>
    </row>
    <row r="92" spans="1:6" x14ac:dyDescent="0.25">
      <c r="A92" s="49"/>
      <c r="B92" s="40"/>
      <c r="C92" s="41"/>
      <c r="D92" s="62"/>
      <c r="E92" s="190"/>
      <c r="F92" s="190"/>
    </row>
    <row r="93" spans="1:6" x14ac:dyDescent="0.25">
      <c r="A93" s="40"/>
      <c r="B93" s="40"/>
      <c r="C93" s="41"/>
      <c r="D93" s="37"/>
    </row>
    <row r="94" spans="1:6" x14ac:dyDescent="0.25">
      <c r="A94" s="40"/>
      <c r="B94" s="40"/>
      <c r="C94" s="41"/>
      <c r="D94" s="37"/>
    </row>
    <row r="95" spans="1:6" x14ac:dyDescent="0.25">
      <c r="A95" s="40"/>
      <c r="B95" s="40"/>
      <c r="C95" s="41"/>
      <c r="D95" s="37"/>
    </row>
    <row r="96" spans="1:6" x14ac:dyDescent="0.25">
      <c r="A96" s="40"/>
      <c r="B96" s="40"/>
      <c r="C96" s="41"/>
      <c r="D96" s="37"/>
    </row>
    <row r="97" spans="1:4" x14ac:dyDescent="0.25">
      <c r="A97" s="40"/>
      <c r="B97" s="40"/>
      <c r="C97" s="41"/>
      <c r="D97" s="37"/>
    </row>
    <row r="98" spans="1:4" x14ac:dyDescent="0.25">
      <c r="A98" s="40"/>
      <c r="B98" s="40"/>
      <c r="C98" s="41"/>
      <c r="D98" s="37"/>
    </row>
    <row r="99" spans="1:4" x14ac:dyDescent="0.25">
      <c r="A99" s="40"/>
      <c r="B99" s="40"/>
      <c r="C99" s="41"/>
      <c r="D99" s="37"/>
    </row>
    <row r="100" spans="1:4" x14ac:dyDescent="0.25">
      <c r="A100" s="40"/>
      <c r="B100" s="40"/>
      <c r="C100" s="41"/>
      <c r="D100" s="37"/>
    </row>
    <row r="101" spans="1:4" x14ac:dyDescent="0.25">
      <c r="A101" s="40"/>
      <c r="B101" s="40"/>
      <c r="C101" s="41"/>
      <c r="D101" s="37"/>
    </row>
    <row r="102" spans="1:4" x14ac:dyDescent="0.25">
      <c r="A102" s="40"/>
      <c r="B102" s="40"/>
      <c r="C102" s="41"/>
      <c r="D102" s="37"/>
    </row>
    <row r="103" spans="1:4" x14ac:dyDescent="0.25">
      <c r="A103" s="40"/>
      <c r="B103" s="40"/>
      <c r="C103" s="41"/>
      <c r="D103" s="37"/>
    </row>
    <row r="104" spans="1:4" x14ac:dyDescent="0.25">
      <c r="A104" s="40"/>
      <c r="B104" s="40"/>
      <c r="C104" s="41"/>
      <c r="D104" s="37"/>
    </row>
    <row r="105" spans="1:4" x14ac:dyDescent="0.25">
      <c r="A105" s="40"/>
      <c r="B105" s="40"/>
      <c r="C105" s="41"/>
      <c r="D105" s="37"/>
    </row>
    <row r="106" spans="1:4" x14ac:dyDescent="0.25">
      <c r="A106" s="40"/>
      <c r="B106" s="49"/>
      <c r="C106" s="41"/>
      <c r="D106" s="37"/>
    </row>
    <row r="107" spans="1:4" x14ac:dyDescent="0.25">
      <c r="A107" s="40"/>
      <c r="B107" s="40"/>
      <c r="C107" s="41"/>
      <c r="D107" s="37"/>
    </row>
    <row r="108" spans="1:4" x14ac:dyDescent="0.25">
      <c r="A108" s="40"/>
      <c r="B108" s="40"/>
      <c r="C108" s="41"/>
      <c r="D108" s="37"/>
    </row>
    <row r="109" spans="1:4" x14ac:dyDescent="0.25">
      <c r="A109" s="40"/>
      <c r="B109" s="40"/>
      <c r="C109" s="41"/>
      <c r="D109" s="37"/>
    </row>
    <row r="110" spans="1:4" x14ac:dyDescent="0.25">
      <c r="A110" s="40"/>
      <c r="B110" s="40"/>
      <c r="C110" s="41"/>
      <c r="D110" s="37"/>
    </row>
    <row r="111" spans="1:4" x14ac:dyDescent="0.25">
      <c r="A111" s="40"/>
      <c r="B111" s="49"/>
      <c r="C111" s="41"/>
      <c r="D111" s="37"/>
    </row>
    <row r="112" spans="1:4" x14ac:dyDescent="0.25">
      <c r="A112" s="40"/>
      <c r="B112" s="40"/>
      <c r="C112" s="41"/>
      <c r="D112" s="37"/>
    </row>
    <row r="113" spans="1:5" x14ac:dyDescent="0.25">
      <c r="A113" s="40"/>
      <c r="B113" s="40"/>
      <c r="C113" s="41"/>
      <c r="D113" s="37"/>
    </row>
    <row r="114" spans="1:5" x14ac:dyDescent="0.25">
      <c r="A114" s="40"/>
      <c r="B114" s="40"/>
      <c r="C114" s="41"/>
      <c r="D114" s="37"/>
    </row>
    <row r="115" spans="1:5" x14ac:dyDescent="0.25">
      <c r="A115" s="40"/>
      <c r="B115" s="49"/>
      <c r="C115" s="41"/>
      <c r="D115" s="37"/>
    </row>
    <row r="116" spans="1:5" x14ac:dyDescent="0.25">
      <c r="A116" s="40"/>
      <c r="B116" s="40"/>
      <c r="C116" s="41"/>
      <c r="D116" s="37"/>
    </row>
    <row r="117" spans="1:5" x14ac:dyDescent="0.25">
      <c r="A117" s="40"/>
      <c r="B117" s="40"/>
      <c r="C117" s="41"/>
      <c r="D117" s="37"/>
      <c r="E117" s="40"/>
    </row>
    <row r="118" spans="1:5" x14ac:dyDescent="0.25">
      <c r="A118" s="49"/>
      <c r="B118" s="40"/>
      <c r="C118" s="41"/>
      <c r="D118" s="37"/>
      <c r="E118" s="40"/>
    </row>
    <row r="119" spans="1:5" x14ac:dyDescent="0.25">
      <c r="A119" s="40"/>
      <c r="B119" s="49"/>
      <c r="C119" s="41"/>
      <c r="D119" s="37"/>
      <c r="E119" s="40"/>
    </row>
    <row r="120" spans="1:5" x14ac:dyDescent="0.25">
      <c r="A120" s="40"/>
      <c r="B120" s="40"/>
      <c r="C120" s="41"/>
      <c r="D120" s="37"/>
      <c r="E120" s="40"/>
    </row>
    <row r="121" spans="1:5" x14ac:dyDescent="0.25">
      <c r="A121" s="40"/>
      <c r="B121" s="40"/>
      <c r="C121" s="41"/>
      <c r="D121" s="37"/>
    </row>
    <row r="122" spans="1:5" x14ac:dyDescent="0.25">
      <c r="A122" s="40"/>
      <c r="B122" s="40"/>
      <c r="C122" s="41"/>
      <c r="D122" s="37"/>
    </row>
    <row r="123" spans="1:5" x14ac:dyDescent="0.25">
      <c r="A123" s="40"/>
      <c r="B123" s="40"/>
      <c r="C123" s="67"/>
      <c r="D123" s="37"/>
    </row>
    <row r="124" spans="1:5" x14ac:dyDescent="0.25">
      <c r="A124" s="40"/>
      <c r="B124" s="40"/>
      <c r="C124" s="67"/>
      <c r="D124" s="37"/>
    </row>
    <row r="125" spans="1:5" x14ac:dyDescent="0.25">
      <c r="A125" s="40"/>
      <c r="B125" s="40"/>
      <c r="C125" s="67"/>
      <c r="D125" s="37"/>
    </row>
    <row r="126" spans="1:5" x14ac:dyDescent="0.25">
      <c r="A126" s="40"/>
      <c r="B126" s="40"/>
      <c r="C126" s="67"/>
      <c r="D126" s="37"/>
    </row>
    <row r="127" spans="1:5" x14ac:dyDescent="0.25">
      <c r="A127" s="40"/>
      <c r="B127" s="40"/>
      <c r="C127" s="67"/>
      <c r="D127" s="37"/>
    </row>
    <row r="128" spans="1:5" x14ac:dyDescent="0.25">
      <c r="A128" s="40"/>
      <c r="B128" s="40"/>
      <c r="C128" s="67"/>
      <c r="D128" s="37"/>
    </row>
    <row r="129" spans="1:4" x14ac:dyDescent="0.25">
      <c r="A129" s="40"/>
      <c r="B129" s="49"/>
      <c r="C129" s="67"/>
      <c r="D129" s="37"/>
    </row>
    <row r="130" spans="1:4" x14ac:dyDescent="0.25">
      <c r="A130" s="40"/>
      <c r="B130" s="40"/>
      <c r="C130" s="67"/>
      <c r="D130" s="37"/>
    </row>
    <row r="131" spans="1:4" x14ac:dyDescent="0.25">
      <c r="A131" s="40"/>
      <c r="B131" s="40"/>
      <c r="C131" s="67"/>
      <c r="D131" s="37"/>
    </row>
    <row r="132" spans="1:4" x14ac:dyDescent="0.25">
      <c r="A132" s="40"/>
      <c r="B132" s="40"/>
      <c r="C132" s="67"/>
      <c r="D132" s="37"/>
    </row>
    <row r="133" spans="1:4" x14ac:dyDescent="0.25">
      <c r="A133" s="40"/>
      <c r="B133" s="40"/>
      <c r="C133" s="67"/>
      <c r="D133" s="37"/>
    </row>
    <row r="134" spans="1:4" x14ac:dyDescent="0.25">
      <c r="A134" s="40"/>
      <c r="B134" s="40"/>
      <c r="C134" s="67"/>
      <c r="D134" s="37"/>
    </row>
    <row r="135" spans="1:4" x14ac:dyDescent="0.25">
      <c r="A135" s="40"/>
      <c r="B135" s="40"/>
      <c r="C135" s="67"/>
      <c r="D135" s="37"/>
    </row>
    <row r="136" spans="1:4" x14ac:dyDescent="0.25">
      <c r="A136" s="40"/>
      <c r="B136" s="40"/>
      <c r="C136" s="67"/>
      <c r="D136" s="37"/>
    </row>
    <row r="137" spans="1:4" x14ac:dyDescent="0.25">
      <c r="A137" s="40"/>
      <c r="B137" s="40"/>
      <c r="C137" s="67"/>
      <c r="D137" s="37"/>
    </row>
    <row r="138" spans="1:4" x14ac:dyDescent="0.25">
      <c r="A138" s="49"/>
      <c r="B138" s="40"/>
      <c r="C138" s="41"/>
      <c r="D138" s="37"/>
    </row>
    <row r="139" spans="1:4" x14ac:dyDescent="0.25">
      <c r="A139" s="40"/>
      <c r="B139" s="40"/>
      <c r="C139" s="41"/>
      <c r="D139" s="37"/>
    </row>
    <row r="140" spans="1:4" x14ac:dyDescent="0.25">
      <c r="A140" s="40"/>
      <c r="B140" s="40"/>
      <c r="C140" s="41"/>
      <c r="D140" s="37"/>
    </row>
    <row r="141" spans="1:4" x14ac:dyDescent="0.25">
      <c r="A141" s="40"/>
      <c r="B141" s="40"/>
      <c r="C141" s="41"/>
      <c r="D141" s="37"/>
    </row>
    <row r="142" spans="1:4" x14ac:dyDescent="0.25">
      <c r="A142" s="40"/>
      <c r="B142" s="40"/>
      <c r="C142" s="41"/>
      <c r="D142" s="37"/>
    </row>
    <row r="143" spans="1:4" x14ac:dyDescent="0.25">
      <c r="A143" s="40"/>
      <c r="B143" s="40"/>
      <c r="C143" s="41"/>
      <c r="D143" s="37"/>
    </row>
    <row r="144" spans="1:4" x14ac:dyDescent="0.25">
      <c r="A144" s="40"/>
      <c r="B144" s="40"/>
      <c r="C144" s="41"/>
      <c r="D144" s="37"/>
    </row>
    <row r="145" spans="1:4" x14ac:dyDescent="0.25">
      <c r="A145" s="40"/>
      <c r="B145" s="39"/>
      <c r="C145" s="41"/>
      <c r="D145" s="37"/>
    </row>
    <row r="146" spans="1:4" x14ac:dyDescent="0.25">
      <c r="B146" s="40"/>
      <c r="C146" s="41"/>
    </row>
    <row r="147" spans="1:4" x14ac:dyDescent="0.25">
      <c r="C147" s="41"/>
      <c r="D147" s="62"/>
    </row>
    <row r="148" spans="1:4" x14ac:dyDescent="0.25">
      <c r="B148" s="40"/>
      <c r="C148" s="41"/>
    </row>
    <row r="149" spans="1:4" x14ac:dyDescent="0.25">
      <c r="B149" s="40"/>
      <c r="C149" s="41"/>
    </row>
    <row r="150" spans="1:4" x14ac:dyDescent="0.25">
      <c r="B150" s="40"/>
      <c r="C150" s="41"/>
    </row>
    <row r="151" spans="1:4" x14ac:dyDescent="0.25">
      <c r="B151" s="40"/>
      <c r="C151" s="41"/>
    </row>
    <row r="152" spans="1:4" x14ac:dyDescent="0.25">
      <c r="B152" s="40"/>
      <c r="C152" s="41"/>
    </row>
    <row r="153" spans="1:4" x14ac:dyDescent="0.25">
      <c r="B153" s="40"/>
      <c r="C153" s="41"/>
    </row>
  </sheetData>
  <mergeCells count="1">
    <mergeCell ref="E92:F92"/>
  </mergeCells>
  <hyperlinks>
    <hyperlink ref="A1" location="TOC!A1" display="TOC" xr:uid="{64DF9620-4FCE-441E-A270-ED62EA10A6F0}"/>
  </hyperlinks>
  <pageMargins left="0.25" right="0.25" top="0.75" bottom="0.75" header="0.3" footer="0.3"/>
  <pageSetup scale="75" orientation="portrait" r:id="rId1"/>
  <headerFooter>
    <oddFooter>&amp;L&amp;"Arial,Italic"Rev. 06/04/2019 ea&amp;CPage &amp;P</oddFooter>
  </headerFooter>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2734B-326D-4EDB-BCE7-37FEAAC33A39}">
  <dimension ref="A1:G153"/>
  <sheetViews>
    <sheetView topLeftCell="C1" zoomScale="145" zoomScaleNormal="145" workbookViewId="0">
      <pane ySplit="1" topLeftCell="A2" activePane="bottomLeft" state="frozen"/>
      <selection pane="bottomLeft" activeCell="E6" sqref="E6"/>
    </sheetView>
  </sheetViews>
  <sheetFormatPr defaultColWidth="9.109375" defaultRowHeight="14.4" x14ac:dyDescent="0.25"/>
  <cols>
    <col min="1" max="1" width="27" style="28" customWidth="1"/>
    <col min="2" max="2" width="127.5546875" style="28" customWidth="1"/>
    <col min="3" max="3" width="9" style="62" bestFit="1" customWidth="1"/>
    <col min="4" max="4" width="12.88671875" style="28" customWidth="1"/>
    <col min="5" max="5" width="17.5546875" style="28" bestFit="1" customWidth="1"/>
    <col min="6" max="16384" width="9.109375" style="28"/>
  </cols>
  <sheetData>
    <row r="1" spans="1:5" x14ac:dyDescent="0.25">
      <c r="A1" s="24" t="s">
        <v>1285</v>
      </c>
      <c r="B1" s="106" t="s">
        <v>2413</v>
      </c>
      <c r="C1" s="25"/>
      <c r="D1" s="102">
        <v>0.05</v>
      </c>
    </row>
    <row r="2" spans="1:5" ht="15.6" x14ac:dyDescent="0.25">
      <c r="A2" s="68"/>
      <c r="B2" s="82"/>
      <c r="C2" s="31" t="s">
        <v>1063</v>
      </c>
      <c r="D2" s="55" t="s">
        <v>381</v>
      </c>
    </row>
    <row r="3" spans="1:5" x14ac:dyDescent="0.25">
      <c r="A3" s="29" t="s">
        <v>384</v>
      </c>
      <c r="B3" s="29" t="s">
        <v>383</v>
      </c>
      <c r="E3" s="56"/>
    </row>
    <row r="4" spans="1:5" x14ac:dyDescent="0.25">
      <c r="A4" s="39"/>
      <c r="B4" s="39"/>
      <c r="C4" s="41"/>
    </row>
    <row r="5" spans="1:5" x14ac:dyDescent="0.25">
      <c r="A5" s="19" t="s">
        <v>668</v>
      </c>
      <c r="B5" s="19" t="s">
        <v>1191</v>
      </c>
      <c r="C5" s="57"/>
      <c r="D5" s="37"/>
    </row>
    <row r="6" spans="1:5" x14ac:dyDescent="0.25">
      <c r="A6" s="28" t="str">
        <f>'Master Price List'!$A$188</f>
        <v>AC-CHV19-MNT</v>
      </c>
      <c r="B6" s="108" t="s">
        <v>2414</v>
      </c>
      <c r="C6" s="126">
        <f>'Master Price List'!$C$188</f>
        <v>174</v>
      </c>
      <c r="D6" s="126">
        <f t="shared" ref="D6" si="0">C6-(C6*$D$1)</f>
        <v>165.3</v>
      </c>
    </row>
    <row r="7" spans="1:5" x14ac:dyDescent="0.25">
      <c r="B7" s="36"/>
      <c r="C7" s="126"/>
      <c r="D7" s="126"/>
    </row>
    <row r="8" spans="1:5" x14ac:dyDescent="0.25">
      <c r="A8" s="19" t="s">
        <v>1266</v>
      </c>
      <c r="C8" s="126"/>
      <c r="D8" s="126"/>
    </row>
    <row r="9" spans="1:5" x14ac:dyDescent="0.25">
      <c r="A9" s="28" t="str">
        <f>'Master Price List'!A137</f>
        <v>CC-WBBP20-FS</v>
      </c>
      <c r="B9" s="28" t="str">
        <f>'Master Price List'!B137</f>
        <v>20" Wide-body 4x4 floor shifter console;  8" slope/ 12" level.  May work in other 4x4 trucks.</v>
      </c>
      <c r="C9" s="126">
        <f>'Master Price List'!C137</f>
        <v>751</v>
      </c>
      <c r="D9" s="126">
        <f t="shared" ref="D9:D10" si="1">C9-(C9*$D$1)</f>
        <v>713.45</v>
      </c>
    </row>
    <row r="10" spans="1:5" x14ac:dyDescent="0.25">
      <c r="A10" s="28" t="str">
        <f>'Master Price List'!A138</f>
        <v>CC-WBBP25-FS</v>
      </c>
      <c r="B10" s="28" t="str">
        <f>'Master Price List'!B138</f>
        <v>25" Wide-body 4x4 floor shifter console; 8" slope/ 17" level.  May work in other 4x4 trucks.</v>
      </c>
      <c r="C10" s="126">
        <f>'Master Price List'!C138</f>
        <v>773</v>
      </c>
      <c r="D10" s="126">
        <f t="shared" si="1"/>
        <v>734.35</v>
      </c>
    </row>
    <row r="11" spans="1:5" x14ac:dyDescent="0.25">
      <c r="C11" s="126"/>
      <c r="D11" s="126"/>
    </row>
    <row r="12" spans="1:5" x14ac:dyDescent="0.25">
      <c r="A12" s="19" t="s">
        <v>1264</v>
      </c>
      <c r="B12" s="66"/>
      <c r="C12" s="126"/>
      <c r="D12" s="126"/>
    </row>
    <row r="13" spans="1:5" x14ac:dyDescent="0.25">
      <c r="A13" s="28" t="str">
        <f>'Master Price List'!A144</f>
        <v>CC-MC-14</v>
      </c>
      <c r="B13" s="28" t="str">
        <f>'Master Price List'!B144</f>
        <v>MC 14" L-shape console:  7" slope/ 7" level</v>
      </c>
      <c r="C13" s="126">
        <f>'Master Price List'!C144</f>
        <v>448</v>
      </c>
      <c r="D13" s="126">
        <f t="shared" ref="D13:D19" si="2">C13-(C13*$D$1)</f>
        <v>425.6</v>
      </c>
    </row>
    <row r="14" spans="1:5" x14ac:dyDescent="0.25">
      <c r="A14" s="28" t="str">
        <f>'Master Price List'!A146</f>
        <v>CC-MC-18</v>
      </c>
      <c r="B14" s="28" t="str">
        <f>'Master Price List'!B146</f>
        <v>MC 18" L-shape console; 7" slope/ 11" level</v>
      </c>
      <c r="C14" s="126">
        <f>'Master Price List'!C146</f>
        <v>479</v>
      </c>
      <c r="D14" s="126">
        <f t="shared" si="2"/>
        <v>455.05</v>
      </c>
    </row>
    <row r="15" spans="1:5" x14ac:dyDescent="0.25">
      <c r="A15" s="28" t="str">
        <f>'Master Price List'!A148</f>
        <v>CC-MC-25</v>
      </c>
      <c r="B15" s="28" t="str">
        <f>'Master Price List'!B148</f>
        <v>MC 25" L-shape console; 7" slope/ 18" level</v>
      </c>
      <c r="C15" s="126">
        <f>'Master Price List'!C148</f>
        <v>540</v>
      </c>
      <c r="D15" s="126">
        <f t="shared" si="2"/>
        <v>513</v>
      </c>
    </row>
    <row r="16" spans="1:5" x14ac:dyDescent="0.25">
      <c r="A16" s="28" t="str">
        <f>'Master Price List'!A82</f>
        <v>CC-PCFX14</v>
      </c>
      <c r="B16" s="28" t="str">
        <f>'Master Price List'!B82</f>
        <v>Universal 14" low-profile console; 3" slope/ 11" level; Computer deck; Will fit one long radio.</v>
      </c>
      <c r="C16" s="126">
        <f>'Master Price List'!C82</f>
        <v>470</v>
      </c>
      <c r="D16" s="126">
        <f t="shared" si="2"/>
        <v>446.5</v>
      </c>
    </row>
    <row r="17" spans="1:4" x14ac:dyDescent="0.25">
      <c r="C17" s="126"/>
      <c r="D17" s="126"/>
    </row>
    <row r="18" spans="1:4" x14ac:dyDescent="0.25">
      <c r="A18" s="19" t="s">
        <v>1619</v>
      </c>
      <c r="C18" s="126"/>
      <c r="D18" s="126"/>
    </row>
    <row r="19" spans="1:4" x14ac:dyDescent="0.25">
      <c r="A19" s="28" t="str">
        <f>'Master Price List'!A162</f>
        <v>CC-MC16BX12-WB</v>
      </c>
      <c r="B19" s="28" t="str">
        <f>'Master Price List'!B162</f>
        <v>Universal 16" slope, 4" level, 12" lidded storage plus passenger-side open storage - Custom wide-body version.</v>
      </c>
      <c r="C19" s="126">
        <f>'Master Price List'!C162</f>
        <v>784</v>
      </c>
      <c r="D19" s="126">
        <f t="shared" si="2"/>
        <v>744.8</v>
      </c>
    </row>
    <row r="20" spans="1:4" x14ac:dyDescent="0.25">
      <c r="C20" s="126"/>
      <c r="D20" s="126"/>
    </row>
    <row r="21" spans="1:4" x14ac:dyDescent="0.25">
      <c r="A21" s="19" t="s">
        <v>1265</v>
      </c>
      <c r="C21" s="132"/>
      <c r="D21" s="126"/>
    </row>
    <row r="22" spans="1:4" x14ac:dyDescent="0.25">
      <c r="A22" s="28" t="str">
        <f>'Master Price List'!A127</f>
        <v>CC-WBOS-16</v>
      </c>
      <c r="B22" s="28" t="str">
        <f>'Master Price List'!B127</f>
        <v>Universal SUV/truck 16" Wide-body open-storage console; 8" slope 8" level</v>
      </c>
      <c r="C22" s="126">
        <f>'Master Price List'!C127</f>
        <v>648</v>
      </c>
      <c r="D22" s="126">
        <f t="shared" ref="D22:D26" si="3">C22-(C22*$D$1)</f>
        <v>615.6</v>
      </c>
    </row>
    <row r="23" spans="1:4" x14ac:dyDescent="0.25">
      <c r="A23" s="28" t="str">
        <f>'Master Price List'!A128</f>
        <v>CC-WBOS-20</v>
      </c>
      <c r="B23" s="28" t="str">
        <f>'Master Price List'!B128</f>
        <v>Universal SUV/truck 20" Wide-body open-storage console; 8" slope/ 12" level</v>
      </c>
      <c r="C23" s="126">
        <f>'Master Price List'!C128</f>
        <v>665</v>
      </c>
      <c r="D23" s="126">
        <f>C23-(C23*$D$1)</f>
        <v>631.75</v>
      </c>
    </row>
    <row r="24" spans="1:4" x14ac:dyDescent="0.25">
      <c r="A24" s="28" t="str">
        <f>'Master Price List'!A129</f>
        <v>CC-WBOS-25</v>
      </c>
      <c r="B24" s="28" t="str">
        <f>'Master Price List'!B129</f>
        <v>Universal SUV/truck 25" Wide-body open-storage console; 8" slope/ 17" level</v>
      </c>
      <c r="C24" s="126">
        <f>'Master Price List'!C129</f>
        <v>686</v>
      </c>
      <c r="D24" s="126">
        <f t="shared" si="3"/>
        <v>651.70000000000005</v>
      </c>
    </row>
    <row r="25" spans="1:4" x14ac:dyDescent="0.25">
      <c r="A25" s="28" t="str">
        <f>'Master Price List'!A122</f>
        <v>CC-HDWB-20</v>
      </c>
      <c r="B25" s="28" t="str">
        <f>'Master Price List'!B122</f>
        <v>Universal SUV/truck 20" wide-body console; 8" slope/ 12" level.  No open storage.  Face plates centered.</v>
      </c>
      <c r="C25" s="126">
        <f>'Master Price List'!C122</f>
        <v>643</v>
      </c>
      <c r="D25" s="126">
        <f t="shared" si="3"/>
        <v>610.85</v>
      </c>
    </row>
    <row r="26" spans="1:4" x14ac:dyDescent="0.25">
      <c r="A26" s="28" t="str">
        <f>'Master Price List'!A123</f>
        <v>CC-HDWB-25</v>
      </c>
      <c r="B26" s="28" t="str">
        <f>'Master Price List'!B123</f>
        <v>Universal SUV/truck 25" wide-body console; 8" slope/ 17" level.  No open storage.  Face plates centered.</v>
      </c>
      <c r="C26" s="126">
        <f>'Master Price List'!C123</f>
        <v>665</v>
      </c>
      <c r="D26" s="126">
        <f t="shared" si="3"/>
        <v>631.75</v>
      </c>
    </row>
    <row r="27" spans="1:4" x14ac:dyDescent="0.25">
      <c r="C27" s="126"/>
      <c r="D27" s="126"/>
    </row>
    <row r="28" spans="1:4" x14ac:dyDescent="0.25">
      <c r="A28" s="19" t="s">
        <v>1171</v>
      </c>
      <c r="C28" s="126"/>
      <c r="D28" s="126"/>
    </row>
    <row r="29" spans="1:4" x14ac:dyDescent="0.25">
      <c r="A29" s="19" t="s">
        <v>661</v>
      </c>
      <c r="C29" s="132"/>
      <c r="D29" s="126"/>
    </row>
    <row r="30" spans="1:4" x14ac:dyDescent="0.25">
      <c r="A30" s="28" t="str">
        <f>'Master Price List'!A678</f>
        <v>CM-SDMT-SA-LED</v>
      </c>
      <c r="B30" s="28" t="str">
        <f>'Master Price List'!B678</f>
        <v>Console side ht. adj. mount w/swing arm for docking station</v>
      </c>
      <c r="C30" s="126">
        <f>'Master Price List'!C678</f>
        <v>350</v>
      </c>
      <c r="D30" s="126">
        <f t="shared" ref="D30:D33" si="4">C30-(C30*$D$1)</f>
        <v>332.5</v>
      </c>
    </row>
    <row r="31" spans="1:4" x14ac:dyDescent="0.25">
      <c r="A31" s="28" t="str">
        <f>'Master Price List'!A679</f>
        <v>CM-SDMT-SA-LT17</v>
      </c>
      <c r="B31" s="28" t="str">
        <f>'Master Price List'!B679</f>
        <v>Console side ht. adj. mount w/swing arm for wide laptop tray</v>
      </c>
      <c r="C31" s="126">
        <f>'Master Price List'!C679</f>
        <v>456</v>
      </c>
      <c r="D31" s="126">
        <f t="shared" si="4"/>
        <v>433.2</v>
      </c>
    </row>
    <row r="32" spans="1:4" x14ac:dyDescent="0.25">
      <c r="A32" s="28" t="str">
        <f>'Master Price List'!A681</f>
        <v>CM-SDMT-SL-LED</v>
      </c>
      <c r="B32" s="28" t="str">
        <f>'Master Price List'!B681</f>
        <v>Console side ht. adj. mount w/slide arm for docking station</v>
      </c>
      <c r="C32" s="126">
        <f>'Master Price List'!C681</f>
        <v>480</v>
      </c>
      <c r="D32" s="126">
        <f t="shared" si="4"/>
        <v>456</v>
      </c>
    </row>
    <row r="33" spans="1:4" x14ac:dyDescent="0.25">
      <c r="A33" s="28" t="str">
        <f>'Master Price List'!A682</f>
        <v>CM-SDMT-SL-LT17</v>
      </c>
      <c r="B33" s="28" t="str">
        <f>'Master Price List'!B682</f>
        <v>Console side ht. adj. mount w/slide arm for wide laptop tray</v>
      </c>
      <c r="C33" s="126">
        <f>'Master Price List'!C682</f>
        <v>593</v>
      </c>
      <c r="D33" s="126">
        <f t="shared" si="4"/>
        <v>563.35</v>
      </c>
    </row>
    <row r="34" spans="1:4" x14ac:dyDescent="0.25">
      <c r="C34" s="126"/>
      <c r="D34" s="126"/>
    </row>
    <row r="35" spans="1:4" x14ac:dyDescent="0.25">
      <c r="A35" s="19" t="s">
        <v>1173</v>
      </c>
      <c r="C35" s="132"/>
      <c r="D35" s="126"/>
    </row>
    <row r="36" spans="1:4" x14ac:dyDescent="0.25">
      <c r="A36" s="28" t="str">
        <f>'Master Price List'!A691</f>
        <v>CM-UMNT-SA-LED</v>
      </c>
      <c r="B36" s="28" t="str">
        <f>'Master Price List'!B691</f>
        <v xml:space="preserve">U bracket mnt w/swing arm for docking station </v>
      </c>
      <c r="C36" s="126">
        <f>'Master Price List'!C691</f>
        <v>320</v>
      </c>
      <c r="D36" s="126">
        <f t="shared" ref="D36:D43" si="5">C36-(C36*$D$1)</f>
        <v>304</v>
      </c>
    </row>
    <row r="37" spans="1:4" x14ac:dyDescent="0.25">
      <c r="A37" s="28" t="str">
        <f>'Master Price List'!A693</f>
        <v>CM-UMNT-SA-LT17</v>
      </c>
      <c r="B37" s="28" t="str">
        <f>'Master Price List'!B693</f>
        <v>U bracket mnt w/swing arm for wide laptop tray</v>
      </c>
      <c r="C37" s="126">
        <f>'Master Price List'!C693</f>
        <v>420</v>
      </c>
      <c r="D37" s="126">
        <f t="shared" si="5"/>
        <v>399</v>
      </c>
    </row>
    <row r="38" spans="1:4" x14ac:dyDescent="0.25">
      <c r="A38" s="28" t="str">
        <f>'Master Price List'!A701</f>
        <v>CM-UMSH-SA-LED</v>
      </c>
      <c r="B38" s="28" t="str">
        <f>'Master Price List'!B701</f>
        <v>Short U bracket mnt w/swing arm for docking station</v>
      </c>
      <c r="C38" s="126">
        <f>'Master Price List'!C701</f>
        <v>320</v>
      </c>
      <c r="D38" s="126">
        <f t="shared" si="5"/>
        <v>304</v>
      </c>
    </row>
    <row r="39" spans="1:4" x14ac:dyDescent="0.25">
      <c r="A39" s="28" t="str">
        <f>'Master Price List'!A703</f>
        <v>CM-UMSH-SA-LT17</v>
      </c>
      <c r="B39" s="28" t="str">
        <f>'Master Price List'!B703</f>
        <v>Short U bracket mnt w/swing arm for wide laptop tray</v>
      </c>
      <c r="C39" s="126">
        <f>'Master Price List'!C703</f>
        <v>420</v>
      </c>
      <c r="D39" s="126">
        <f t="shared" si="5"/>
        <v>399</v>
      </c>
    </row>
    <row r="40" spans="1:4" x14ac:dyDescent="0.25">
      <c r="A40" s="28" t="str">
        <f>'Master Price List'!A695</f>
        <v>CM-UMNT-SL-LED</v>
      </c>
      <c r="B40" s="28" t="str">
        <f>'Master Price List'!B695</f>
        <v>U bracket mnt w/slide arm for docking station</v>
      </c>
      <c r="C40" s="126">
        <f>'Master Price List'!C695</f>
        <v>467</v>
      </c>
      <c r="D40" s="126">
        <f>C40-(C40*$D$1)</f>
        <v>443.65</v>
      </c>
    </row>
    <row r="41" spans="1:4" x14ac:dyDescent="0.25">
      <c r="A41" s="28" t="str">
        <f>'Master Price List'!A697</f>
        <v>CM-UMNT-SL-LT17</v>
      </c>
      <c r="B41" s="28" t="str">
        <f>'Master Price List'!B697</f>
        <v xml:space="preserve">U bracket mnt w/slide arm and wide laptop tray </v>
      </c>
      <c r="C41" s="126">
        <f>'Master Price List'!C697</f>
        <v>557</v>
      </c>
      <c r="D41" s="126">
        <f>C41-(C41*$D$1)</f>
        <v>529.15</v>
      </c>
    </row>
    <row r="42" spans="1:4" x14ac:dyDescent="0.25">
      <c r="A42" s="28" t="str">
        <f>'Master Price List'!A705</f>
        <v>CM-UMSH-SL-LED</v>
      </c>
      <c r="B42" s="28" t="str">
        <f>'Master Price List'!B705</f>
        <v>Short U bracket mnt w/slide arm for docking station</v>
      </c>
      <c r="C42" s="126">
        <f>'Master Price List'!C705</f>
        <v>467</v>
      </c>
      <c r="D42" s="126">
        <f t="shared" si="5"/>
        <v>443.65</v>
      </c>
    </row>
    <row r="43" spans="1:4" x14ac:dyDescent="0.25">
      <c r="A43" s="28" t="str">
        <f>'Master Price List'!A707</f>
        <v>CM-UMSH-SL-LT17</v>
      </c>
      <c r="B43" s="28" t="str">
        <f>'Master Price List'!B707</f>
        <v>Short U bracket mnt w/slide arm and wide laptop tray</v>
      </c>
      <c r="C43" s="126">
        <f>'Master Price List'!C707</f>
        <v>556</v>
      </c>
      <c r="D43" s="126">
        <f t="shared" si="5"/>
        <v>528.20000000000005</v>
      </c>
    </row>
    <row r="44" spans="1:4" x14ac:dyDescent="0.25">
      <c r="C44" s="126"/>
      <c r="D44" s="126"/>
    </row>
    <row r="45" spans="1:4" s="35" customFormat="1" x14ac:dyDescent="0.25">
      <c r="A45" s="42" t="s">
        <v>662</v>
      </c>
      <c r="C45" s="132"/>
      <c r="D45" s="126"/>
    </row>
    <row r="46" spans="1:4" x14ac:dyDescent="0.25">
      <c r="A46" s="28" t="str">
        <f>'Master Price List'!A596</f>
        <v>CM-LT-1500</v>
      </c>
      <c r="B46" s="28" t="str">
        <f>'Master Price List'!B596</f>
        <v>Deluxe laptop tray for computer up to 15"W x 11.5H;  use w/computer mount assemblies ending in -LED</v>
      </c>
      <c r="C46" s="126">
        <f>'Master Price List'!C596</f>
        <v>420</v>
      </c>
      <c r="D46" s="126">
        <f>C46-(C46*$D$1)</f>
        <v>399</v>
      </c>
    </row>
    <row r="47" spans="1:4" x14ac:dyDescent="0.25">
      <c r="A47" s="28" t="str">
        <f>'Master Price List'!A597</f>
        <v>CM-LT-1600</v>
      </c>
      <c r="B47" s="28" t="str">
        <f>'Master Price List'!B597</f>
        <v>New! Deluxe laptop tray for computer up to 15"W x 11.5H; 3 lbs lighter than CM-LT-1500, use w/computer mount assemblies ending in -LED</v>
      </c>
      <c r="C47" s="126">
        <f>'Master Price List'!C597</f>
        <v>350</v>
      </c>
      <c r="D47" s="126">
        <f>C47-(C47*$D$1)</f>
        <v>332.5</v>
      </c>
    </row>
    <row r="48" spans="1:4" x14ac:dyDescent="0.25">
      <c r="C48" s="126"/>
      <c r="D48" s="126"/>
    </row>
    <row r="49" spans="1:7" x14ac:dyDescent="0.25">
      <c r="A49" s="19" t="s">
        <v>1175</v>
      </c>
      <c r="C49" s="126"/>
      <c r="D49" s="126"/>
    </row>
    <row r="50" spans="1:7" x14ac:dyDescent="0.25">
      <c r="A50" s="28" t="str">
        <f>'Master Price List'!A599</f>
        <v>AC-LT-SCR</v>
      </c>
      <c r="B50" s="28" t="str">
        <f>'Master Price List'!B599</f>
        <v>Laptop screen holder; compatible w/ TROY laptop trays</v>
      </c>
      <c r="C50" s="126">
        <f>'Master Price List'!C599</f>
        <v>75</v>
      </c>
      <c r="D50" s="126">
        <f>C50-(C50*$D$1)</f>
        <v>71.25</v>
      </c>
    </row>
    <row r="51" spans="1:7" x14ac:dyDescent="0.25">
      <c r="A51" s="28" t="str">
        <f>'Master Price List'!A600</f>
        <v>AC-LT13-CLAMP</v>
      </c>
      <c r="B51" s="28" t="str">
        <f>'Master Price List'!B600</f>
        <v>Laptop tray finger clamp, vinyl cap</v>
      </c>
      <c r="C51" s="126">
        <f>'Master Price List'!C600</f>
        <v>9</v>
      </c>
      <c r="D51" s="126">
        <f>C51-(C51*$D$1)</f>
        <v>8.5500000000000007</v>
      </c>
    </row>
    <row r="52" spans="1:7" x14ac:dyDescent="0.25">
      <c r="C52" s="126"/>
      <c r="D52" s="126"/>
    </row>
    <row r="53" spans="1:7" x14ac:dyDescent="0.25">
      <c r="A53" s="19" t="s">
        <v>1386</v>
      </c>
      <c r="C53" s="132"/>
      <c r="D53" s="126"/>
    </row>
    <row r="54" spans="1:7" x14ac:dyDescent="0.25">
      <c r="A54" s="28" t="str">
        <f>'Master Price List'!A710</f>
        <v>GM-SGL-MNT</v>
      </c>
      <c r="B54" s="28" t="str">
        <f>'Master Price List'!B710</f>
        <v xml:space="preserve">Single weapon mount with adjustability and no access to weapon lock wires.  Weapon locks sold separately. </v>
      </c>
      <c r="C54" s="126">
        <f>'Master Price List'!C710</f>
        <v>204</v>
      </c>
      <c r="D54" s="126">
        <f>C54-(C54*$D$1)</f>
        <v>193.8</v>
      </c>
    </row>
    <row r="55" spans="1:7" x14ac:dyDescent="0.25">
      <c r="A55" s="28" t="str">
        <f>'Master Price List'!A711</f>
        <v>GM-SGRF-MNT</v>
      </c>
      <c r="B55" s="28" t="str">
        <f>'Master Price List'!B711</f>
        <v>Dual weapon mount with adjustability and no access to weapon lock wires.  Weapon locks sold separately.</v>
      </c>
      <c r="C55" s="126">
        <f>'Master Price List'!C711</f>
        <v>288</v>
      </c>
      <c r="D55" s="126">
        <f>C55-(C55*$D$1)</f>
        <v>273.60000000000002</v>
      </c>
    </row>
    <row r="56" spans="1:7" x14ac:dyDescent="0.25">
      <c r="C56" s="126"/>
      <c r="D56" s="126"/>
    </row>
    <row r="57" spans="1:7" x14ac:dyDescent="0.25">
      <c r="A57" s="40" t="s">
        <v>1387</v>
      </c>
      <c r="C57" s="132"/>
      <c r="D57" s="126"/>
    </row>
    <row r="58" spans="1:7" x14ac:dyDescent="0.25">
      <c r="A58" s="28" t="str">
        <f>'Master Price List'!A713</f>
        <v>GM-B-SC1-BKT</v>
      </c>
      <c r="B58" s="28" t="str">
        <f>'Master Price List'!B713</f>
        <v>Bracket for shotgun lock (Santa Cruz, Overland, Big Sky)</v>
      </c>
      <c r="C58" s="126">
        <f>'Master Price List'!C713</f>
        <v>80</v>
      </c>
      <c r="D58" s="126">
        <f>C58-(C58*$D$1)</f>
        <v>76</v>
      </c>
    </row>
    <row r="59" spans="1:7" x14ac:dyDescent="0.25">
      <c r="A59" s="28" t="str">
        <f>'Master Price List'!A714</f>
        <v>GM-B-SC1AR-BKT</v>
      </c>
      <c r="B59" s="28" t="str">
        <f>'Master Price List'!B714</f>
        <v>Bracket for AR gun lock (Santa Cruz, Overland, Big Sky)</v>
      </c>
      <c r="C59" s="126">
        <f>'Master Price List'!C714</f>
        <v>90</v>
      </c>
      <c r="D59" s="126">
        <f>C59-(C59*$D$1)</f>
        <v>85.5</v>
      </c>
    </row>
    <row r="60" spans="1:7" x14ac:dyDescent="0.25">
      <c r="A60" s="28" t="str">
        <f>'Master Price List'!A715</f>
        <v>GM-B-SC5-BKT</v>
      </c>
      <c r="B60" s="28" t="str">
        <f>'Master Price List'!B715</f>
        <v>Bracket for universal gun lock (SC-5-XL, SC-6 by Santa Cruz)</v>
      </c>
      <c r="C60" s="126">
        <f>'Master Price List'!C715</f>
        <v>80</v>
      </c>
      <c r="D60" s="126">
        <f>C60-(C60*$D$1)</f>
        <v>76</v>
      </c>
    </row>
    <row r="61" spans="1:7" x14ac:dyDescent="0.25">
      <c r="A61" s="28" t="str">
        <f>'Master Price List'!A716</f>
        <v>GM-B-OP-SC5-BKT</v>
      </c>
      <c r="B61" s="28" t="str">
        <f>'Master Price List'!B716</f>
        <v>Off-set bracket for universal hand-cuff style gun lock (Santa Cruz).   More room for optics on rifle.</v>
      </c>
      <c r="C61" s="126">
        <f>'Master Price List'!C716</f>
        <v>95</v>
      </c>
      <c r="D61" s="126">
        <f>C61-(C61*$D$1)</f>
        <v>90.25</v>
      </c>
    </row>
    <row r="62" spans="1:7" x14ac:dyDescent="0.25">
      <c r="C62" s="126"/>
      <c r="D62" s="126"/>
    </row>
    <row r="63" spans="1:7" x14ac:dyDescent="0.25">
      <c r="A63" s="19" t="s">
        <v>1146</v>
      </c>
      <c r="B63" s="42"/>
      <c r="C63" s="126"/>
      <c r="D63" s="125"/>
      <c r="F63" s="37"/>
      <c r="G63" s="38"/>
    </row>
    <row r="64" spans="1:7" x14ac:dyDescent="0.25">
      <c r="A64" s="28" t="str">
        <f>'Master Price List'!A720</f>
        <v>GL-SC1</v>
      </c>
      <c r="B64" s="36" t="str">
        <f>'Master Price List'!B720</f>
        <v>Shotgun lock w/No. 2 key</v>
      </c>
      <c r="C64" s="126">
        <f>'Master Price List'!C720</f>
        <v>136</v>
      </c>
      <c r="D64" s="125">
        <f>C64-(C64*$D$1)</f>
        <v>129.19999999999999</v>
      </c>
      <c r="F64" s="37"/>
      <c r="G64" s="38"/>
    </row>
    <row r="65" spans="1:7" x14ac:dyDescent="0.25">
      <c r="A65" s="28" t="str">
        <f>'Master Price List'!A722</f>
        <v>GL-SC1/AR</v>
      </c>
      <c r="B65" s="36" t="str">
        <f>'Master Price List'!B722</f>
        <v>AR15 weapon lock w/No. 2 key</v>
      </c>
      <c r="C65" s="126">
        <f>'Master Price List'!C722</f>
        <v>172</v>
      </c>
      <c r="D65" s="125">
        <f t="shared" ref="D65:D73" si="6">C65-(C65*$D$1)</f>
        <v>163.4</v>
      </c>
      <c r="F65" s="37"/>
      <c r="G65" s="38"/>
    </row>
    <row r="66" spans="1:7" x14ac:dyDescent="0.25">
      <c r="B66" s="48" t="str">
        <f>'Master Price List'!B724</f>
        <v>Above locks also can be ordered with barrel key</v>
      </c>
      <c r="C66" s="126"/>
      <c r="D66" s="125"/>
      <c r="F66" s="37"/>
      <c r="G66" s="38"/>
    </row>
    <row r="67" spans="1:7" x14ac:dyDescent="0.25">
      <c r="A67" s="28" t="str">
        <f>'Master Price List'!A725</f>
        <v>GL-SC-6</v>
      </c>
      <c r="B67" s="36" t="str">
        <f>'Master Price List'!B725</f>
        <v>Universal weapon lock</v>
      </c>
      <c r="C67" s="126">
        <f>'Master Price List'!C725</f>
        <v>205</v>
      </c>
      <c r="D67" s="125">
        <f t="shared" si="6"/>
        <v>194.75</v>
      </c>
      <c r="F67" s="37"/>
      <c r="G67" s="38"/>
    </row>
    <row r="68" spans="1:7" x14ac:dyDescent="0.25">
      <c r="B68" s="48" t="str">
        <f>'Master Price List'!$B$727</f>
        <v xml:space="preserve">Above lock can be ordered w/#2 key, #3 key, barrel key, public key or handcuff key lock (key not included) </v>
      </c>
      <c r="C68" s="126"/>
      <c r="D68" s="125"/>
      <c r="F68" s="37"/>
      <c r="G68" s="38"/>
    </row>
    <row r="69" spans="1:7" x14ac:dyDescent="0.25">
      <c r="B69" s="48"/>
      <c r="C69" s="126"/>
      <c r="D69" s="125"/>
      <c r="F69" s="37"/>
      <c r="G69" s="38"/>
    </row>
    <row r="70" spans="1:7" x14ac:dyDescent="0.25">
      <c r="A70" s="19" t="s">
        <v>1174</v>
      </c>
      <c r="B70" s="48"/>
      <c r="C70" s="126"/>
      <c r="D70" s="125"/>
      <c r="F70" s="37"/>
      <c r="G70" s="38"/>
    </row>
    <row r="71" spans="1:7" x14ac:dyDescent="0.25">
      <c r="A71" s="28" t="str">
        <f>'Master Price List'!A729</f>
        <v>GL-SC1201</v>
      </c>
      <c r="B71" s="36" t="str">
        <f>'Master Price List'!B729</f>
        <v>Insert for GL-SC1 weapon lock (for barrel)</v>
      </c>
      <c r="C71" s="126">
        <f>'Master Price List'!C729</f>
        <v>16</v>
      </c>
      <c r="D71" s="125">
        <f t="shared" si="6"/>
        <v>15.2</v>
      </c>
      <c r="F71" s="37"/>
      <c r="G71" s="38"/>
    </row>
    <row r="72" spans="1:7" x14ac:dyDescent="0.25">
      <c r="A72" s="28" t="str">
        <f>'Master Price List'!A731</f>
        <v>GL-SC6060</v>
      </c>
      <c r="B72" s="36" t="str">
        <f>'Master Price List'!B731</f>
        <v>Insert for GL-SC6 weapon lock (for barrel or muzzle down)</v>
      </c>
      <c r="C72" s="126">
        <f>'Master Price List'!C731</f>
        <v>42</v>
      </c>
      <c r="D72" s="125">
        <f t="shared" si="6"/>
        <v>39.9</v>
      </c>
      <c r="F72" s="37"/>
      <c r="G72" s="38"/>
    </row>
    <row r="73" spans="1:7" x14ac:dyDescent="0.25">
      <c r="A73" s="28" t="str">
        <f>'Master Price List'!A732</f>
        <v>GL-SC7009A</v>
      </c>
      <c r="B73" s="36" t="str">
        <f>'Master Price List'!B732</f>
        <v>Weapon lock adjustable timer (7-40 seconds)</v>
      </c>
      <c r="C73" s="126">
        <f>'Master Price List'!C732</f>
        <v>49</v>
      </c>
      <c r="D73" s="125">
        <f t="shared" si="6"/>
        <v>46.55</v>
      </c>
      <c r="F73" s="37"/>
      <c r="G73" s="38"/>
    </row>
    <row r="74" spans="1:7" x14ac:dyDescent="0.25">
      <c r="B74" s="36"/>
      <c r="C74" s="126"/>
      <c r="D74" s="125"/>
      <c r="F74" s="37"/>
      <c r="G74" s="38"/>
    </row>
    <row r="75" spans="1:7" x14ac:dyDescent="0.25">
      <c r="A75" s="42" t="s">
        <v>1249</v>
      </c>
      <c r="C75" s="132"/>
      <c r="D75" s="126"/>
    </row>
    <row r="76" spans="1:7" x14ac:dyDescent="0.25">
      <c r="B76" s="19" t="str">
        <f>'Master Price List'!B735</f>
        <v xml:space="preserve">Sliding Window Models </v>
      </c>
      <c r="C76" s="126"/>
      <c r="D76" s="126"/>
    </row>
    <row r="77" spans="1:7" x14ac:dyDescent="0.25">
      <c r="A77" s="39" t="str">
        <f>'Master Price List'!A762</f>
        <v>TP-E-SL1-FS-SS</v>
      </c>
      <c r="B77" s="40" t="str">
        <f>'Master Price List'!B762</f>
        <v>Full size Recessed Panel; Sliding window; Vertical bar</v>
      </c>
      <c r="C77" s="134">
        <f>'Master Price List'!C762</f>
        <v>875</v>
      </c>
      <c r="D77" s="126">
        <f t="shared" ref="D77:D78" si="7">C77-(C77*$D$1)</f>
        <v>831.25</v>
      </c>
    </row>
    <row r="78" spans="1:7" ht="15.75" customHeight="1" x14ac:dyDescent="0.25">
      <c r="A78" s="28" t="str">
        <f>'Master Price List'!A763</f>
        <v>TP-E-SL6-FS-SS</v>
      </c>
      <c r="B78" s="36" t="str">
        <f>'Master Price List'!B763</f>
        <v>Full size Recessed Panel; Sliding window; Square hole punched</v>
      </c>
      <c r="C78" s="126">
        <f>'Master Price List'!C763</f>
        <v>866</v>
      </c>
      <c r="D78" s="126">
        <f t="shared" si="7"/>
        <v>822.7</v>
      </c>
    </row>
    <row r="79" spans="1:7" x14ac:dyDescent="0.25">
      <c r="C79" s="126"/>
      <c r="D79" s="126"/>
    </row>
    <row r="80" spans="1:7" x14ac:dyDescent="0.25">
      <c r="B80" s="19" t="s">
        <v>1193</v>
      </c>
      <c r="C80" s="126"/>
      <c r="D80" s="126"/>
    </row>
    <row r="81" spans="1:6" x14ac:dyDescent="0.25">
      <c r="A81" s="19" t="str">
        <f>'Master Price List'!A874</f>
        <v>2-SAB-CHV19</v>
      </c>
      <c r="B81" s="36" t="s">
        <v>2420</v>
      </c>
      <c r="C81" s="126">
        <f>'Master Price List'!C867</f>
        <v>288</v>
      </c>
      <c r="D81" s="126">
        <f t="shared" ref="D81:D82" si="8">C81-(C81*$D$1)</f>
        <v>273.60000000000002</v>
      </c>
    </row>
    <row r="82" spans="1:6" x14ac:dyDescent="0.25">
      <c r="A82" s="28" t="str">
        <f>'Master Price List'!A875</f>
        <v>KP-CHV19-SS</v>
      </c>
      <c r="B82" s="36" t="s">
        <v>2415</v>
      </c>
      <c r="C82" s="126">
        <f>'Master Price List'!C868</f>
        <v>148</v>
      </c>
      <c r="D82" s="126">
        <f t="shared" si="8"/>
        <v>140.6</v>
      </c>
    </row>
    <row r="83" spans="1:6" x14ac:dyDescent="0.25">
      <c r="B83" s="36"/>
      <c r="C83" s="126"/>
      <c r="D83" s="126"/>
    </row>
    <row r="84" spans="1:6" x14ac:dyDescent="0.25">
      <c r="C84" s="126"/>
      <c r="D84" s="126"/>
    </row>
    <row r="85" spans="1:6" x14ac:dyDescent="0.25">
      <c r="A85" s="19"/>
      <c r="C85" s="126"/>
      <c r="D85" s="126"/>
    </row>
    <row r="86" spans="1:6" x14ac:dyDescent="0.25">
      <c r="A86" s="19"/>
      <c r="C86" s="126"/>
      <c r="D86" s="126"/>
    </row>
    <row r="87" spans="1:6" x14ac:dyDescent="0.25">
      <c r="C87" s="126"/>
      <c r="D87" s="126"/>
    </row>
    <row r="88" spans="1:6" x14ac:dyDescent="0.25">
      <c r="C88" s="126"/>
      <c r="D88" s="126"/>
    </row>
    <row r="89" spans="1:6" x14ac:dyDescent="0.25">
      <c r="B89" s="19"/>
      <c r="C89" s="126"/>
      <c r="D89" s="126"/>
    </row>
    <row r="90" spans="1:6" x14ac:dyDescent="0.25">
      <c r="C90" s="126"/>
      <c r="D90" s="126"/>
    </row>
    <row r="91" spans="1:6" x14ac:dyDescent="0.25">
      <c r="A91" s="40"/>
      <c r="B91" s="40"/>
      <c r="C91" s="41"/>
      <c r="D91" s="62"/>
    </row>
    <row r="92" spans="1:6" x14ac:dyDescent="0.25">
      <c r="A92" s="49"/>
      <c r="B92" s="40"/>
      <c r="C92" s="41"/>
      <c r="D92" s="62"/>
      <c r="E92" s="190"/>
      <c r="F92" s="190"/>
    </row>
    <row r="93" spans="1:6" x14ac:dyDescent="0.25">
      <c r="A93" s="40"/>
      <c r="B93" s="40"/>
      <c r="C93" s="41"/>
      <c r="D93" s="37"/>
    </row>
    <row r="94" spans="1:6" x14ac:dyDescent="0.25">
      <c r="A94" s="40"/>
      <c r="B94" s="40"/>
      <c r="C94" s="41"/>
      <c r="D94" s="37"/>
    </row>
    <row r="95" spans="1:6" x14ac:dyDescent="0.25">
      <c r="A95" s="40"/>
      <c r="B95" s="40"/>
      <c r="C95" s="41"/>
      <c r="D95" s="37"/>
    </row>
    <row r="96" spans="1:6" x14ac:dyDescent="0.25">
      <c r="A96" s="40"/>
      <c r="B96" s="40"/>
      <c r="C96" s="41"/>
      <c r="D96" s="37"/>
    </row>
    <row r="97" spans="1:4" x14ac:dyDescent="0.25">
      <c r="A97" s="40"/>
      <c r="B97" s="40"/>
      <c r="C97" s="41"/>
      <c r="D97" s="37"/>
    </row>
    <row r="98" spans="1:4" x14ac:dyDescent="0.25">
      <c r="A98" s="40"/>
      <c r="B98" s="40"/>
      <c r="C98" s="41"/>
      <c r="D98" s="37"/>
    </row>
    <row r="99" spans="1:4" x14ac:dyDescent="0.25">
      <c r="A99" s="40"/>
      <c r="B99" s="40"/>
      <c r="C99" s="41"/>
      <c r="D99" s="37"/>
    </row>
    <row r="100" spans="1:4" x14ac:dyDescent="0.25">
      <c r="A100" s="40"/>
      <c r="B100" s="40"/>
      <c r="C100" s="41"/>
      <c r="D100" s="37"/>
    </row>
    <row r="101" spans="1:4" x14ac:dyDescent="0.25">
      <c r="A101" s="40"/>
      <c r="B101" s="40"/>
      <c r="C101" s="41"/>
      <c r="D101" s="37"/>
    </row>
    <row r="102" spans="1:4" x14ac:dyDescent="0.25">
      <c r="A102" s="40"/>
      <c r="B102" s="40"/>
      <c r="C102" s="41"/>
      <c r="D102" s="37"/>
    </row>
    <row r="103" spans="1:4" x14ac:dyDescent="0.25">
      <c r="A103" s="40"/>
      <c r="B103" s="40"/>
      <c r="C103" s="41"/>
      <c r="D103" s="37"/>
    </row>
    <row r="104" spans="1:4" x14ac:dyDescent="0.25">
      <c r="A104" s="40"/>
      <c r="B104" s="40"/>
      <c r="C104" s="41"/>
      <c r="D104" s="37"/>
    </row>
    <row r="105" spans="1:4" x14ac:dyDescent="0.25">
      <c r="A105" s="40"/>
      <c r="B105" s="40"/>
      <c r="C105" s="41"/>
      <c r="D105" s="37"/>
    </row>
    <row r="106" spans="1:4" x14ac:dyDescent="0.25">
      <c r="A106" s="40"/>
      <c r="B106" s="49"/>
      <c r="C106" s="41"/>
      <c r="D106" s="37"/>
    </row>
    <row r="107" spans="1:4" x14ac:dyDescent="0.25">
      <c r="A107" s="40"/>
      <c r="B107" s="40"/>
      <c r="C107" s="41"/>
      <c r="D107" s="37"/>
    </row>
    <row r="108" spans="1:4" x14ac:dyDescent="0.25">
      <c r="A108" s="40"/>
      <c r="B108" s="40"/>
      <c r="C108" s="41"/>
      <c r="D108" s="37"/>
    </row>
    <row r="109" spans="1:4" x14ac:dyDescent="0.25">
      <c r="A109" s="40"/>
      <c r="B109" s="40"/>
      <c r="C109" s="41"/>
      <c r="D109" s="37"/>
    </row>
    <row r="110" spans="1:4" x14ac:dyDescent="0.25">
      <c r="A110" s="40"/>
      <c r="B110" s="40"/>
      <c r="C110" s="41"/>
      <c r="D110" s="37"/>
    </row>
    <row r="111" spans="1:4" x14ac:dyDescent="0.25">
      <c r="A111" s="40"/>
      <c r="B111" s="49"/>
      <c r="C111" s="41"/>
      <c r="D111" s="37"/>
    </row>
    <row r="112" spans="1:4" x14ac:dyDescent="0.25">
      <c r="A112" s="40"/>
      <c r="B112" s="40"/>
      <c r="C112" s="41"/>
      <c r="D112" s="37"/>
    </row>
    <row r="113" spans="1:5" x14ac:dyDescent="0.25">
      <c r="A113" s="40"/>
      <c r="B113" s="40"/>
      <c r="C113" s="41"/>
      <c r="D113" s="37"/>
    </row>
    <row r="114" spans="1:5" x14ac:dyDescent="0.25">
      <c r="A114" s="40"/>
      <c r="B114" s="40"/>
      <c r="C114" s="41"/>
      <c r="D114" s="37"/>
    </row>
    <row r="115" spans="1:5" x14ac:dyDescent="0.25">
      <c r="A115" s="40"/>
      <c r="B115" s="49"/>
      <c r="C115" s="41"/>
      <c r="D115" s="37"/>
    </row>
    <row r="116" spans="1:5" x14ac:dyDescent="0.25">
      <c r="A116" s="40"/>
      <c r="B116" s="40"/>
      <c r="C116" s="41"/>
      <c r="D116" s="37"/>
    </row>
    <row r="117" spans="1:5" x14ac:dyDescent="0.25">
      <c r="A117" s="40"/>
      <c r="B117" s="40"/>
      <c r="C117" s="41"/>
      <c r="D117" s="37"/>
      <c r="E117" s="40"/>
    </row>
    <row r="118" spans="1:5" x14ac:dyDescent="0.25">
      <c r="A118" s="49"/>
      <c r="B118" s="40"/>
      <c r="C118" s="41"/>
      <c r="D118" s="37"/>
      <c r="E118" s="40"/>
    </row>
    <row r="119" spans="1:5" x14ac:dyDescent="0.25">
      <c r="A119" s="40"/>
      <c r="B119" s="49"/>
      <c r="C119" s="41"/>
      <c r="D119" s="37"/>
      <c r="E119" s="40"/>
    </row>
    <row r="120" spans="1:5" x14ac:dyDescent="0.25">
      <c r="A120" s="40"/>
      <c r="B120" s="40"/>
      <c r="C120" s="41"/>
      <c r="D120" s="37"/>
      <c r="E120" s="40"/>
    </row>
    <row r="121" spans="1:5" x14ac:dyDescent="0.25">
      <c r="A121" s="40"/>
      <c r="B121" s="40"/>
      <c r="C121" s="41"/>
      <c r="D121" s="37"/>
    </row>
    <row r="122" spans="1:5" x14ac:dyDescent="0.25">
      <c r="A122" s="40"/>
      <c r="B122" s="40"/>
      <c r="C122" s="41"/>
      <c r="D122" s="37"/>
    </row>
    <row r="123" spans="1:5" x14ac:dyDescent="0.25">
      <c r="A123" s="40"/>
      <c r="B123" s="40"/>
      <c r="C123" s="67"/>
      <c r="D123" s="37"/>
    </row>
    <row r="124" spans="1:5" x14ac:dyDescent="0.25">
      <c r="A124" s="40"/>
      <c r="B124" s="40"/>
      <c r="C124" s="67"/>
      <c r="D124" s="37"/>
    </row>
    <row r="125" spans="1:5" x14ac:dyDescent="0.25">
      <c r="A125" s="40"/>
      <c r="B125" s="40"/>
      <c r="C125" s="67"/>
      <c r="D125" s="37"/>
    </row>
    <row r="126" spans="1:5" x14ac:dyDescent="0.25">
      <c r="A126" s="40"/>
      <c r="B126" s="40"/>
      <c r="C126" s="67"/>
      <c r="D126" s="37"/>
    </row>
    <row r="127" spans="1:5" x14ac:dyDescent="0.25">
      <c r="A127" s="40"/>
      <c r="B127" s="40"/>
      <c r="C127" s="67"/>
      <c r="D127" s="37"/>
    </row>
    <row r="128" spans="1:5" x14ac:dyDescent="0.25">
      <c r="A128" s="40"/>
      <c r="B128" s="40"/>
      <c r="C128" s="67"/>
      <c r="D128" s="37"/>
    </row>
    <row r="129" spans="1:4" x14ac:dyDescent="0.25">
      <c r="A129" s="40"/>
      <c r="B129" s="49"/>
      <c r="C129" s="67"/>
      <c r="D129" s="37"/>
    </row>
    <row r="130" spans="1:4" x14ac:dyDescent="0.25">
      <c r="A130" s="40"/>
      <c r="B130" s="40"/>
      <c r="C130" s="67"/>
      <c r="D130" s="37"/>
    </row>
    <row r="131" spans="1:4" x14ac:dyDescent="0.25">
      <c r="A131" s="40"/>
      <c r="B131" s="40"/>
      <c r="C131" s="67"/>
      <c r="D131" s="37"/>
    </row>
    <row r="132" spans="1:4" x14ac:dyDescent="0.25">
      <c r="A132" s="40"/>
      <c r="B132" s="40"/>
      <c r="C132" s="67"/>
      <c r="D132" s="37"/>
    </row>
    <row r="133" spans="1:4" x14ac:dyDescent="0.25">
      <c r="A133" s="40"/>
      <c r="B133" s="40"/>
      <c r="C133" s="67"/>
      <c r="D133" s="37"/>
    </row>
    <row r="134" spans="1:4" x14ac:dyDescent="0.25">
      <c r="A134" s="40"/>
      <c r="B134" s="40"/>
      <c r="C134" s="67"/>
      <c r="D134" s="37"/>
    </row>
    <row r="135" spans="1:4" x14ac:dyDescent="0.25">
      <c r="A135" s="40"/>
      <c r="B135" s="40"/>
      <c r="C135" s="67"/>
      <c r="D135" s="37"/>
    </row>
    <row r="136" spans="1:4" x14ac:dyDescent="0.25">
      <c r="A136" s="40"/>
      <c r="B136" s="40"/>
      <c r="C136" s="67"/>
      <c r="D136" s="37"/>
    </row>
    <row r="137" spans="1:4" x14ac:dyDescent="0.25">
      <c r="A137" s="40"/>
      <c r="B137" s="40"/>
      <c r="C137" s="67"/>
      <c r="D137" s="37"/>
    </row>
    <row r="138" spans="1:4" x14ac:dyDescent="0.25">
      <c r="A138" s="49"/>
      <c r="B138" s="40"/>
      <c r="C138" s="41"/>
      <c r="D138" s="37"/>
    </row>
    <row r="139" spans="1:4" x14ac:dyDescent="0.25">
      <c r="A139" s="40"/>
      <c r="B139" s="40"/>
      <c r="C139" s="41"/>
      <c r="D139" s="37"/>
    </row>
    <row r="140" spans="1:4" x14ac:dyDescent="0.25">
      <c r="A140" s="40"/>
      <c r="B140" s="40"/>
      <c r="C140" s="41"/>
      <c r="D140" s="37"/>
    </row>
    <row r="141" spans="1:4" x14ac:dyDescent="0.25">
      <c r="A141" s="40"/>
      <c r="B141" s="40"/>
      <c r="C141" s="41"/>
      <c r="D141" s="37"/>
    </row>
    <row r="142" spans="1:4" x14ac:dyDescent="0.25">
      <c r="A142" s="40"/>
      <c r="B142" s="40"/>
      <c r="C142" s="41"/>
      <c r="D142" s="37"/>
    </row>
    <row r="143" spans="1:4" x14ac:dyDescent="0.25">
      <c r="A143" s="40"/>
      <c r="B143" s="40"/>
      <c r="C143" s="41"/>
      <c r="D143" s="37"/>
    </row>
    <row r="144" spans="1:4" x14ac:dyDescent="0.25">
      <c r="A144" s="40"/>
      <c r="B144" s="40"/>
      <c r="C144" s="41"/>
      <c r="D144" s="37"/>
    </row>
    <row r="145" spans="1:4" x14ac:dyDescent="0.25">
      <c r="A145" s="40"/>
      <c r="B145" s="39"/>
      <c r="C145" s="41"/>
      <c r="D145" s="37"/>
    </row>
    <row r="146" spans="1:4" x14ac:dyDescent="0.25">
      <c r="B146" s="40"/>
      <c r="C146" s="41"/>
    </row>
    <row r="147" spans="1:4" x14ac:dyDescent="0.25">
      <c r="C147" s="41"/>
      <c r="D147" s="62"/>
    </row>
    <row r="148" spans="1:4" x14ac:dyDescent="0.25">
      <c r="B148" s="40"/>
      <c r="C148" s="41"/>
    </row>
    <row r="149" spans="1:4" x14ac:dyDescent="0.25">
      <c r="B149" s="40"/>
      <c r="C149" s="41"/>
    </row>
    <row r="150" spans="1:4" x14ac:dyDescent="0.25">
      <c r="B150" s="40"/>
      <c r="C150" s="41"/>
    </row>
    <row r="151" spans="1:4" x14ac:dyDescent="0.25">
      <c r="B151" s="40"/>
      <c r="C151" s="41"/>
    </row>
    <row r="152" spans="1:4" x14ac:dyDescent="0.25">
      <c r="B152" s="40"/>
      <c r="C152" s="41"/>
    </row>
    <row r="153" spans="1:4" x14ac:dyDescent="0.25">
      <c r="B153" s="40"/>
      <c r="C153" s="41"/>
    </row>
  </sheetData>
  <mergeCells count="1">
    <mergeCell ref="E92:F92"/>
  </mergeCells>
  <hyperlinks>
    <hyperlink ref="A1" location="TOC!A1" display="TOC" xr:uid="{2AC2FE30-F92A-4BAA-83DE-AB69354BF371}"/>
  </hyperlinks>
  <pageMargins left="0.25" right="0.25" top="0.75" bottom="0.75" header="0.3" footer="0.3"/>
  <pageSetup scale="75" orientation="portrait" r:id="rId1"/>
  <headerFooter>
    <oddFooter>&amp;L&amp;"Arial,Italic"Rev. 06/04/2019 ea&amp;CPage &amp;P</oddFooter>
  </headerFooter>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49"/>
  <sheetViews>
    <sheetView topLeftCell="C1" zoomScale="145" zoomScaleNormal="145" workbookViewId="0">
      <pane ySplit="1" topLeftCell="A2" activePane="bottomLeft" state="frozen"/>
      <selection pane="bottomLeft" activeCell="D1" sqref="D1"/>
    </sheetView>
  </sheetViews>
  <sheetFormatPr defaultColWidth="9.109375" defaultRowHeight="14.4" x14ac:dyDescent="0.25"/>
  <cols>
    <col min="1" max="1" width="23.6640625" style="28" customWidth="1"/>
    <col min="2" max="2" width="120.44140625" style="28" customWidth="1"/>
    <col min="3" max="3" width="10.5546875" style="62" bestFit="1" customWidth="1"/>
    <col min="4" max="4" width="12.33203125" style="28" bestFit="1" customWidth="1"/>
    <col min="5" max="16384" width="9.109375" style="28"/>
  </cols>
  <sheetData>
    <row r="1" spans="1:4" x14ac:dyDescent="0.25">
      <c r="A1" s="24" t="s">
        <v>1285</v>
      </c>
      <c r="B1" s="92" t="s">
        <v>1753</v>
      </c>
      <c r="C1" s="25"/>
      <c r="D1" s="102">
        <v>0.05</v>
      </c>
    </row>
    <row r="2" spans="1:4" x14ac:dyDescent="0.25">
      <c r="A2" s="29" t="s">
        <v>384</v>
      </c>
      <c r="B2" s="29" t="s">
        <v>383</v>
      </c>
      <c r="C2" s="31" t="s">
        <v>1063</v>
      </c>
      <c r="D2" s="55" t="s">
        <v>381</v>
      </c>
    </row>
    <row r="3" spans="1:4" x14ac:dyDescent="0.25">
      <c r="A3" s="39"/>
      <c r="B3" s="39"/>
      <c r="C3" s="41"/>
    </row>
    <row r="4" spans="1:4" x14ac:dyDescent="0.25">
      <c r="A4" s="19" t="s">
        <v>668</v>
      </c>
      <c r="B4" s="19" t="s">
        <v>1191</v>
      </c>
      <c r="C4" s="57"/>
      <c r="D4" s="37"/>
    </row>
    <row r="5" spans="1:4" x14ac:dyDescent="0.25">
      <c r="A5" s="28" t="str">
        <f>'Master Price List'!A186</f>
        <v>AC-TH15-MNT</v>
      </c>
      <c r="B5" s="28" t="str">
        <f>'Master Price List'!B186</f>
        <v>2015-20 Tahoe floor mount.  Also fits Suburban and *2014-18 Silverado trucks.</v>
      </c>
      <c r="C5" s="126">
        <f>'Master Price List'!C186</f>
        <v>162</v>
      </c>
      <c r="D5" s="126">
        <f>C5-(C5*$D$1)</f>
        <v>153.9</v>
      </c>
    </row>
    <row r="6" spans="1:4" x14ac:dyDescent="0.25">
      <c r="A6" s="28" t="str">
        <f>'Master Price List'!A187</f>
        <v>AC-TH15-WB</v>
      </c>
      <c r="B6" s="28" t="str">
        <f>'Master Price List'!B187</f>
        <v>2015-20 Tahoe wide-body floor mount.  Fits Suburban, *2014-18 Silverado trucks.</v>
      </c>
      <c r="C6" s="126">
        <f>'Master Price List'!C187</f>
        <v>162</v>
      </c>
      <c r="D6" s="126">
        <f>C6-(C6*$D$1)</f>
        <v>153.9</v>
      </c>
    </row>
    <row r="7" spans="1:4" x14ac:dyDescent="0.25">
      <c r="C7" s="126"/>
      <c r="D7" s="126"/>
    </row>
    <row r="8" spans="1:4" x14ac:dyDescent="0.25">
      <c r="A8" s="44" t="s">
        <v>1270</v>
      </c>
      <c r="C8" s="126"/>
      <c r="D8" s="126"/>
    </row>
    <row r="9" spans="1:4" x14ac:dyDescent="0.25">
      <c r="A9" s="28" t="str">
        <f>'Master Price List'!A44</f>
        <v>CC-F-TMC-711</v>
      </c>
      <c r="B9" s="28" t="str">
        <f>'Master Price List'!B44</f>
        <v>2015-20 Tahoe 18" L-shape  console: 7" slope/ 11" level</v>
      </c>
      <c r="C9" s="126">
        <f>'Master Price List'!C44</f>
        <v>498</v>
      </c>
      <c r="D9" s="126">
        <f>'Master Price List'!D44</f>
        <v>473.1</v>
      </c>
    </row>
    <row r="10" spans="1:4" x14ac:dyDescent="0.25">
      <c r="A10" s="28" t="str">
        <f>'Master Price List'!A45</f>
        <v>CC-F-TMC-715</v>
      </c>
      <c r="B10" s="28" t="str">
        <f>'Master Price List'!B45</f>
        <v>2015-20 Tahoe 22"  L-shape console: 7" slope/ 15" level</v>
      </c>
      <c r="C10" s="126">
        <f>'Master Price List'!C45</f>
        <v>546</v>
      </c>
      <c r="D10" s="126">
        <f>'Master Price List'!D45</f>
        <v>518.70000000000005</v>
      </c>
    </row>
    <row r="11" spans="1:4" x14ac:dyDescent="0.25">
      <c r="A11" s="28" t="str">
        <f>'Master Price List'!A46</f>
        <v>CC-F-TMC-718</v>
      </c>
      <c r="B11" s="28" t="str">
        <f>'Master Price List'!B46</f>
        <v>2015-20 Tahoe 25" L-shape console; 7" slope/ 18" level</v>
      </c>
      <c r="C11" s="126">
        <f>'Master Price List'!C46</f>
        <v>561</v>
      </c>
      <c r="D11" s="126">
        <f>'Master Price List'!D46</f>
        <v>532.95000000000005</v>
      </c>
    </row>
    <row r="12" spans="1:4" x14ac:dyDescent="0.25">
      <c r="A12" s="28" t="str">
        <f>'Master Price List'!A47</f>
        <v>CC-F-TMC-723</v>
      </c>
      <c r="B12" s="28" t="str">
        <f>'Master Price List'!B47</f>
        <v>2015-20 Tahoe 30" L-shape console; 7" slope/ 23" level</v>
      </c>
      <c r="C12" s="126">
        <f>'Master Price List'!C47</f>
        <v>582</v>
      </c>
      <c r="D12" s="126">
        <f>'Master Price List'!D47</f>
        <v>552.9</v>
      </c>
    </row>
    <row r="13" spans="1:4" x14ac:dyDescent="0.25">
      <c r="C13" s="126"/>
      <c r="D13" s="126"/>
    </row>
    <row r="14" spans="1:4" x14ac:dyDescent="0.25">
      <c r="A14" s="44" t="s">
        <v>1271</v>
      </c>
      <c r="C14" s="126"/>
      <c r="D14" s="126"/>
    </row>
    <row r="15" spans="1:4" x14ac:dyDescent="0.25">
      <c r="A15" s="28" t="str">
        <f>'Master Price List'!A52</f>
        <v>CC-F-THOS-16</v>
      </c>
      <c r="B15" s="28" t="str">
        <f>'Master Price List'!B52</f>
        <v>2015-20 Tahoe 16" Wide body console w/ open storage; 7" slope/ 9" level</v>
      </c>
      <c r="C15" s="126">
        <f>'Master Price List'!C52</f>
        <v>630</v>
      </c>
      <c r="D15" s="126">
        <f t="shared" ref="D15:D26" si="0">C15-(C15*$D$1)</f>
        <v>598.5</v>
      </c>
    </row>
    <row r="16" spans="1:4" x14ac:dyDescent="0.25">
      <c r="A16" s="28" t="str">
        <f>'Master Price List'!A55</f>
        <v>CC-F-THOS-22</v>
      </c>
      <c r="B16" s="28" t="str">
        <f>'Master Price List'!B55</f>
        <v>2015-20 Tahoe 22" Wide body console w/ open storage; 7" slope/ 15" level</v>
      </c>
      <c r="C16" s="126">
        <f>'Master Price List'!C55</f>
        <v>682</v>
      </c>
      <c r="D16" s="126">
        <f t="shared" si="0"/>
        <v>647.9</v>
      </c>
    </row>
    <row r="17" spans="1:4" x14ac:dyDescent="0.25">
      <c r="A17" s="28" t="str">
        <f>'Master Price List'!A56</f>
        <v>CC-F-THOS-25</v>
      </c>
      <c r="B17" s="28" t="str">
        <f>'Master Price List'!B56</f>
        <v>2015-20 Tahoe 25" Wide body console w/ open storage; 7" slope/ 18" level</v>
      </c>
      <c r="C17" s="126">
        <f>'Master Price List'!C56</f>
        <v>708</v>
      </c>
      <c r="D17" s="126">
        <f t="shared" si="0"/>
        <v>672.6</v>
      </c>
    </row>
    <row r="18" spans="1:4" x14ac:dyDescent="0.25">
      <c r="A18" s="28" t="str">
        <f>'Master Price List'!A57</f>
        <v>CC-F-THOS-30</v>
      </c>
      <c r="B18" s="28" t="str">
        <f>'Master Price List'!B57</f>
        <v>2015-20 Tahoe 30" Wide body console w/ open storage; 7" slope/ 23" level</v>
      </c>
      <c r="C18" s="126">
        <f>'Master Price List'!C57</f>
        <v>729</v>
      </c>
      <c r="D18" s="126">
        <f t="shared" si="0"/>
        <v>692.55</v>
      </c>
    </row>
    <row r="19" spans="1:4" x14ac:dyDescent="0.25">
      <c r="C19" s="126"/>
      <c r="D19" s="126"/>
    </row>
    <row r="20" spans="1:4" x14ac:dyDescent="0.25">
      <c r="A20" s="19" t="str">
        <f>'Master Price List'!A61</f>
        <v>2015-19 Tahoe/Suburban/Silverado Overhead Consoles - Vehicle-Specific (Cannot be transferred to other vehicles)</v>
      </c>
      <c r="C20" s="126"/>
      <c r="D20" s="126"/>
    </row>
    <row r="21" spans="1:4" x14ac:dyDescent="0.25">
      <c r="A21" s="28" t="str">
        <f>'Master Price List'!A62</f>
        <v>CC-OH-TH15-7</v>
      </c>
      <c r="B21" s="28" t="str">
        <f>'Master Price List'!B62</f>
        <v>2015-20 Tahoe/Suburban/Silverado overhead console.  Replaces OEM dome light module.  Remote heads only.</v>
      </c>
      <c r="C21" s="126">
        <f>'Master Price List'!C62</f>
        <v>288</v>
      </c>
      <c r="D21" s="126">
        <f t="shared" si="0"/>
        <v>273.60000000000002</v>
      </c>
    </row>
    <row r="22" spans="1:4" x14ac:dyDescent="0.25">
      <c r="C22" s="126"/>
      <c r="D22" s="126"/>
    </row>
    <row r="23" spans="1:4" x14ac:dyDescent="0.25">
      <c r="A23" s="19" t="s">
        <v>1257</v>
      </c>
      <c r="C23" s="126"/>
      <c r="D23" s="126"/>
    </row>
    <row r="24" spans="1:4" x14ac:dyDescent="0.25">
      <c r="A24" s="28" t="str">
        <f>'Master Price List'!A551</f>
        <v>FP-TH15-USBDC</v>
      </c>
      <c r="B24" s="28" t="str">
        <f>'Master Price List'!B551</f>
        <v>2" face plate pre-punched w/ holes to fit Tahoe OEM USB &amp; 1 DC outlet</v>
      </c>
      <c r="C24" s="126">
        <f>'Master Price List'!C551</f>
        <v>26</v>
      </c>
      <c r="D24" s="126">
        <f t="shared" si="0"/>
        <v>24.7</v>
      </c>
    </row>
    <row r="25" spans="1:4" x14ac:dyDescent="0.25">
      <c r="A25" s="28" t="str">
        <f>'Master Price List'!A552</f>
        <v>FP-TH15-USB-3DC</v>
      </c>
      <c r="B25" s="28" t="str">
        <f>'Master Price List'!B552</f>
        <v>2" face plate pre-punched w/holes to fit Tahoe OEM USB &amp; 3 DC outlet holes</v>
      </c>
      <c r="C25" s="126">
        <f>'Master Price List'!C552</f>
        <v>26</v>
      </c>
      <c r="D25" s="126">
        <f t="shared" si="0"/>
        <v>24.7</v>
      </c>
    </row>
    <row r="26" spans="1:4" x14ac:dyDescent="0.25">
      <c r="A26" s="28" t="str">
        <f>'Master Price List'!A302</f>
        <v>AC-F-TH-WALL</v>
      </c>
      <c r="B26" s="28" t="str">
        <f>'Master Price List'!B302</f>
        <v>2015+ Tahoe wide-body open-storage bulkhead wall.  Use when mounting computer to console side.</v>
      </c>
      <c r="C26" s="126">
        <f>'Master Price List'!C302</f>
        <v>26</v>
      </c>
      <c r="D26" s="126">
        <f t="shared" si="0"/>
        <v>24.7</v>
      </c>
    </row>
    <row r="27" spans="1:4" x14ac:dyDescent="0.25">
      <c r="A27" s="19"/>
      <c r="C27" s="132"/>
      <c r="D27" s="126"/>
    </row>
    <row r="28" spans="1:4" x14ac:dyDescent="0.25">
      <c r="A28" s="19" t="s">
        <v>1171</v>
      </c>
      <c r="C28" s="126"/>
      <c r="D28" s="126"/>
    </row>
    <row r="29" spans="1:4" x14ac:dyDescent="0.25">
      <c r="A29" s="19" t="s">
        <v>1172</v>
      </c>
      <c r="C29" s="126"/>
      <c r="D29" s="126"/>
    </row>
    <row r="30" spans="1:4" x14ac:dyDescent="0.25">
      <c r="A30" s="28" t="str">
        <f>'Master Price List'!A649</f>
        <v>CM-TH15-SL-LED</v>
      </c>
      <c r="B30" s="28" t="str">
        <f>'Master Price List'!B649</f>
        <v>2015-20 Tahoe passenger seat mnt w/slide arm for docking station</v>
      </c>
      <c r="C30" s="126">
        <f>'Master Price List'!C649</f>
        <v>595</v>
      </c>
      <c r="D30" s="126">
        <f t="shared" ref="D30:D31" si="1">C30-(C30*$D$1)</f>
        <v>565.25</v>
      </c>
    </row>
    <row r="31" spans="1:4" x14ac:dyDescent="0.25">
      <c r="A31" s="28" t="str">
        <f>'Master Price List'!A650</f>
        <v>CM-TH15-SL-LT17</v>
      </c>
      <c r="B31" s="28" t="str">
        <f>'Master Price List'!B650</f>
        <v>2015-20 Tahoe passenger seat mnt w/slide arm for wide laptop tray</v>
      </c>
      <c r="C31" s="126">
        <f>'Master Price List'!C650</f>
        <v>695</v>
      </c>
      <c r="D31" s="126">
        <f t="shared" si="1"/>
        <v>660.25</v>
      </c>
    </row>
    <row r="32" spans="1:4" x14ac:dyDescent="0.25">
      <c r="C32" s="126"/>
      <c r="D32" s="126"/>
    </row>
    <row r="33" spans="1:4" x14ac:dyDescent="0.25">
      <c r="A33" s="19" t="s">
        <v>661</v>
      </c>
      <c r="C33" s="132"/>
      <c r="D33" s="126"/>
    </row>
    <row r="34" spans="1:4" x14ac:dyDescent="0.25">
      <c r="A34" s="28" t="str">
        <f>'Master Price List'!A681</f>
        <v>CM-SDMT-SL-LED</v>
      </c>
      <c r="B34" s="28" t="str">
        <f>'Master Price List'!B681</f>
        <v>Console side ht. adj. mount w/slide arm for docking station</v>
      </c>
      <c r="C34" s="126">
        <f>'Master Price List'!C681</f>
        <v>480</v>
      </c>
      <c r="D34" s="126">
        <f t="shared" ref="D34:D35" si="2">C34-(C34*$D$1)</f>
        <v>456</v>
      </c>
    </row>
    <row r="35" spans="1:4" x14ac:dyDescent="0.25">
      <c r="A35" s="28" t="str">
        <f>'Master Price List'!A682</f>
        <v>CM-SDMT-SL-LT17</v>
      </c>
      <c r="B35" s="28" t="str">
        <f>'Master Price List'!B682</f>
        <v>Console side ht. adj. mount w/slide arm for wide laptop tray</v>
      </c>
      <c r="C35" s="126">
        <f>'Master Price List'!C682</f>
        <v>593</v>
      </c>
      <c r="D35" s="126">
        <f t="shared" si="2"/>
        <v>563.35</v>
      </c>
    </row>
    <row r="36" spans="1:4" x14ac:dyDescent="0.25">
      <c r="C36" s="126"/>
      <c r="D36" s="126"/>
    </row>
    <row r="37" spans="1:4" s="35" customFormat="1" x14ac:dyDescent="0.25">
      <c r="A37" s="42" t="s">
        <v>662</v>
      </c>
      <c r="C37" s="132"/>
      <c r="D37" s="126"/>
    </row>
    <row r="38" spans="1:4" x14ac:dyDescent="0.25">
      <c r="A38" s="28" t="str">
        <f>'Master Price List'!A596</f>
        <v>CM-LT-1500</v>
      </c>
      <c r="B38" s="28" t="str">
        <f>'Master Price List'!B596</f>
        <v>Deluxe laptop tray for computer up to 15"W x 11.5H;  use w/computer mount assemblies ending in -LED</v>
      </c>
      <c r="C38" s="126">
        <f>'Master Price List'!C596</f>
        <v>420</v>
      </c>
      <c r="D38" s="126">
        <f>C38-(C38*$D$1)</f>
        <v>399</v>
      </c>
    </row>
    <row r="39" spans="1:4" x14ac:dyDescent="0.25">
      <c r="A39" s="28" t="str">
        <f>'Master Price List'!A597</f>
        <v>CM-LT-1600</v>
      </c>
      <c r="B39" s="28" t="str">
        <f>'Master Price List'!B597</f>
        <v>New! Deluxe laptop tray for computer up to 15"W x 11.5H; 3 lbs lighter than CM-LT-1500, use w/computer mount assemblies ending in -LED</v>
      </c>
      <c r="C39" s="126">
        <f>'Master Price List'!C597</f>
        <v>350</v>
      </c>
      <c r="D39" s="126">
        <f>C39-(C39*$D$1)</f>
        <v>332.5</v>
      </c>
    </row>
    <row r="40" spans="1:4" x14ac:dyDescent="0.25">
      <c r="C40" s="126"/>
      <c r="D40" s="126"/>
    </row>
    <row r="41" spans="1:4" x14ac:dyDescent="0.25">
      <c r="A41" s="19" t="s">
        <v>1175</v>
      </c>
      <c r="C41" s="126"/>
      <c r="D41" s="126"/>
    </row>
    <row r="42" spans="1:4" x14ac:dyDescent="0.25">
      <c r="A42" s="28" t="str">
        <f>'Master Price List'!A599</f>
        <v>AC-LT-SCR</v>
      </c>
      <c r="B42" s="28" t="str">
        <f>'Master Price List'!B599</f>
        <v>Laptop screen holder; compatible w/ TROY laptop trays</v>
      </c>
      <c r="C42" s="126">
        <f>'Master Price List'!C599</f>
        <v>75</v>
      </c>
      <c r="D42" s="126">
        <f>C42-(C42*$D$1)</f>
        <v>71.25</v>
      </c>
    </row>
    <row r="43" spans="1:4" x14ac:dyDescent="0.25">
      <c r="A43" s="28" t="str">
        <f>'Master Price List'!A600</f>
        <v>AC-LT13-CLAMP</v>
      </c>
      <c r="B43" s="28" t="str">
        <f>'Master Price List'!B600</f>
        <v>Laptop tray finger clamp, vinyl cap</v>
      </c>
      <c r="C43" s="126">
        <f>'Master Price List'!C600</f>
        <v>9</v>
      </c>
      <c r="D43" s="126">
        <f>C43-(C43*$D$1)</f>
        <v>8.5500000000000007</v>
      </c>
    </row>
    <row r="44" spans="1:4" x14ac:dyDescent="0.25">
      <c r="C44" s="126"/>
      <c r="D44" s="126"/>
    </row>
    <row r="45" spans="1:4" x14ac:dyDescent="0.25">
      <c r="A45" s="19" t="s">
        <v>1386</v>
      </c>
      <c r="C45" s="132"/>
      <c r="D45" s="126"/>
    </row>
    <row r="46" spans="1:4" x14ac:dyDescent="0.25">
      <c r="A46" s="28" t="str">
        <f>'Master Price List'!A710</f>
        <v>GM-SGL-MNT</v>
      </c>
      <c r="B46" s="28" t="str">
        <f>'Master Price List'!B710</f>
        <v xml:space="preserve">Single weapon mount with adjustability and no access to weapon lock wires.  Weapon locks sold separately. </v>
      </c>
      <c r="C46" s="126">
        <f>'Master Price List'!C710</f>
        <v>204</v>
      </c>
      <c r="D46" s="126">
        <f>C46-(C46*$D$1)</f>
        <v>193.8</v>
      </c>
    </row>
    <row r="47" spans="1:4" x14ac:dyDescent="0.25">
      <c r="A47" s="28" t="str">
        <f>'Master Price List'!A711</f>
        <v>GM-SGRF-MNT</v>
      </c>
      <c r="B47" s="28" t="str">
        <f>'Master Price List'!B711</f>
        <v>Dual weapon mount with adjustability and no access to weapon lock wires.  Weapon locks sold separately.</v>
      </c>
      <c r="C47" s="126">
        <f>'Master Price List'!C711</f>
        <v>288</v>
      </c>
      <c r="D47" s="126">
        <f>C47-(C47*$D$1)</f>
        <v>273.60000000000002</v>
      </c>
    </row>
    <row r="48" spans="1:4" x14ac:dyDescent="0.25">
      <c r="C48" s="126"/>
      <c r="D48" s="126"/>
    </row>
    <row r="49" spans="1:5" x14ac:dyDescent="0.25">
      <c r="A49" s="40" t="s">
        <v>1387</v>
      </c>
      <c r="C49" s="132"/>
      <c r="D49" s="126"/>
    </row>
    <row r="50" spans="1:5" x14ac:dyDescent="0.25">
      <c r="A50" s="28" t="str">
        <f>'Master Price List'!A713</f>
        <v>GM-B-SC1-BKT</v>
      </c>
      <c r="B50" s="28" t="str">
        <f>'Master Price List'!B713</f>
        <v>Bracket for shotgun lock (Santa Cruz, Overland, Big Sky)</v>
      </c>
      <c r="C50" s="126">
        <f>'Master Price List'!C713</f>
        <v>80</v>
      </c>
      <c r="D50" s="126">
        <f>C50-(C50*$D$1)</f>
        <v>76</v>
      </c>
    </row>
    <row r="51" spans="1:5" x14ac:dyDescent="0.25">
      <c r="A51" s="28" t="str">
        <f>'Master Price List'!A714</f>
        <v>GM-B-SC1AR-BKT</v>
      </c>
      <c r="B51" s="28" t="str">
        <f>'Master Price List'!B714</f>
        <v>Bracket for AR gun lock (Santa Cruz, Overland, Big Sky)</v>
      </c>
      <c r="C51" s="126">
        <f>'Master Price List'!C714</f>
        <v>90</v>
      </c>
      <c r="D51" s="126">
        <f>C51-(C51*$D$1)</f>
        <v>85.5</v>
      </c>
    </row>
    <row r="52" spans="1:5" x14ac:dyDescent="0.25">
      <c r="A52" s="28" t="str">
        <f>'Master Price List'!A715</f>
        <v>GM-B-SC5-BKT</v>
      </c>
      <c r="B52" s="28" t="str">
        <f>'Master Price List'!B715</f>
        <v>Bracket for universal gun lock (SC-5-XL, SC-6 by Santa Cruz)</v>
      </c>
      <c r="C52" s="126">
        <f>'Master Price List'!C715</f>
        <v>80</v>
      </c>
      <c r="D52" s="126">
        <f>C52-(C52*$D$1)</f>
        <v>76</v>
      </c>
    </row>
    <row r="53" spans="1:5" x14ac:dyDescent="0.25">
      <c r="A53" s="28" t="str">
        <f>'Master Price List'!A716</f>
        <v>GM-B-OP-SC5-BKT</v>
      </c>
      <c r="B53" s="28" t="str">
        <f>'Master Price List'!B716</f>
        <v>Off-set bracket for universal hand-cuff style gun lock (Santa Cruz).   More room for optics on rifle.</v>
      </c>
      <c r="C53" s="126">
        <f>'Master Price List'!C716</f>
        <v>95</v>
      </c>
      <c r="D53" s="126">
        <f>C53-(C53*$D$1)</f>
        <v>90.25</v>
      </c>
    </row>
    <row r="54" spans="1:5" x14ac:dyDescent="0.25">
      <c r="C54" s="126"/>
      <c r="D54" s="126"/>
    </row>
    <row r="55" spans="1:5" x14ac:dyDescent="0.25">
      <c r="A55" s="19" t="s">
        <v>1146</v>
      </c>
      <c r="B55" s="42"/>
      <c r="C55" s="126"/>
      <c r="D55" s="125"/>
      <c r="E55" s="38"/>
    </row>
    <row r="56" spans="1:5" x14ac:dyDescent="0.25">
      <c r="A56" s="28" t="str">
        <f>'Master Price List'!A720</f>
        <v>GL-SC1</v>
      </c>
      <c r="B56" s="36" t="str">
        <f>'Master Price List'!B720</f>
        <v>Shotgun lock w/No. 2 key</v>
      </c>
      <c r="C56" s="126">
        <f>'Master Price List'!C720</f>
        <v>136</v>
      </c>
      <c r="D56" s="125">
        <f>C56-(C56*$D$1)</f>
        <v>129.19999999999999</v>
      </c>
      <c r="E56" s="38"/>
    </row>
    <row r="57" spans="1:5" x14ac:dyDescent="0.25">
      <c r="A57" s="28" t="str">
        <f>'Master Price List'!A722</f>
        <v>GL-SC1/AR</v>
      </c>
      <c r="B57" s="36" t="str">
        <f>'Master Price List'!B722</f>
        <v>AR15 weapon lock w/No. 2 key</v>
      </c>
      <c r="C57" s="126">
        <f>'Master Price List'!C722</f>
        <v>172</v>
      </c>
      <c r="D57" s="125">
        <f t="shared" ref="D57:D65" si="3">C57-(C57*$D$1)</f>
        <v>163.4</v>
      </c>
      <c r="E57" s="38"/>
    </row>
    <row r="58" spans="1:5" x14ac:dyDescent="0.25">
      <c r="B58" s="48" t="str">
        <f>'Master Price List'!B724</f>
        <v>Above locks also can be ordered with barrel key</v>
      </c>
      <c r="C58" s="126"/>
      <c r="D58" s="125"/>
      <c r="E58" s="38"/>
    </row>
    <row r="59" spans="1:5" x14ac:dyDescent="0.25">
      <c r="A59" s="28" t="str">
        <f>'Master Price List'!A725</f>
        <v>GL-SC-6</v>
      </c>
      <c r="B59" s="36" t="str">
        <f>'Master Price List'!B725</f>
        <v>Universal weapon lock</v>
      </c>
      <c r="C59" s="126">
        <f>'Master Price List'!C725</f>
        <v>205</v>
      </c>
      <c r="D59" s="125">
        <f t="shared" si="3"/>
        <v>194.75</v>
      </c>
      <c r="E59" s="38"/>
    </row>
    <row r="60" spans="1:5" x14ac:dyDescent="0.25">
      <c r="B60" s="48" t="str">
        <f>'Master Price List'!$B$727</f>
        <v xml:space="preserve">Above lock can be ordered w/#2 key, #3 key, barrel key, public key or handcuff key lock (key not included) </v>
      </c>
      <c r="C60" s="126"/>
      <c r="D60" s="125"/>
      <c r="E60" s="38"/>
    </row>
    <row r="61" spans="1:5" x14ac:dyDescent="0.25">
      <c r="B61" s="48"/>
      <c r="C61" s="126"/>
      <c r="D61" s="125"/>
      <c r="E61" s="38"/>
    </row>
    <row r="62" spans="1:5" x14ac:dyDescent="0.25">
      <c r="A62" s="19" t="s">
        <v>1174</v>
      </c>
      <c r="B62" s="48"/>
      <c r="C62" s="126"/>
      <c r="D62" s="125"/>
      <c r="E62" s="38"/>
    </row>
    <row r="63" spans="1:5" x14ac:dyDescent="0.25">
      <c r="A63" s="28" t="str">
        <f>'Master Price List'!A729</f>
        <v>GL-SC1201</v>
      </c>
      <c r="B63" s="36" t="str">
        <f>'Master Price List'!B729</f>
        <v>Insert for GL-SC1 weapon lock (for barrel)</v>
      </c>
      <c r="C63" s="126">
        <f>'Master Price List'!C729</f>
        <v>16</v>
      </c>
      <c r="D63" s="125">
        <f t="shared" si="3"/>
        <v>15.2</v>
      </c>
      <c r="E63" s="38"/>
    </row>
    <row r="64" spans="1:5" x14ac:dyDescent="0.25">
      <c r="A64" s="28" t="str">
        <f>'Master Price List'!A731</f>
        <v>GL-SC6060</v>
      </c>
      <c r="B64" s="36" t="str">
        <f>'Master Price List'!B731</f>
        <v>Insert for GL-SC6 weapon lock (for barrel or muzzle down)</v>
      </c>
      <c r="C64" s="126">
        <f>'Master Price List'!C731</f>
        <v>42</v>
      </c>
      <c r="D64" s="125">
        <f t="shared" si="3"/>
        <v>39.9</v>
      </c>
      <c r="E64" s="38"/>
    </row>
    <row r="65" spans="1:5" x14ac:dyDescent="0.25">
      <c r="A65" s="28" t="str">
        <f>'Master Price List'!A732</f>
        <v>GL-SC7009A</v>
      </c>
      <c r="B65" s="36" t="str">
        <f>'Master Price List'!B732</f>
        <v>Weapon lock adjustable timer (7-40 seconds)</v>
      </c>
      <c r="C65" s="126">
        <f>'Master Price List'!C732</f>
        <v>49</v>
      </c>
      <c r="D65" s="125">
        <f t="shared" si="3"/>
        <v>46.55</v>
      </c>
      <c r="E65" s="38"/>
    </row>
    <row r="66" spans="1:5" x14ac:dyDescent="0.25">
      <c r="B66" s="36"/>
      <c r="C66" s="126"/>
      <c r="D66" s="125"/>
      <c r="E66" s="38"/>
    </row>
    <row r="67" spans="1:5" x14ac:dyDescent="0.25">
      <c r="A67" s="42" t="s">
        <v>1249</v>
      </c>
      <c r="C67" s="132"/>
      <c r="D67" s="126"/>
    </row>
    <row r="68" spans="1:5" x14ac:dyDescent="0.25">
      <c r="B68" s="19" t="str">
        <f>'Master Price List'!B735</f>
        <v xml:space="preserve">Sliding Window Models </v>
      </c>
      <c r="C68" s="126"/>
      <c r="D68" s="126"/>
    </row>
    <row r="69" spans="1:5" x14ac:dyDescent="0.25">
      <c r="A69" s="39" t="str">
        <f>'Master Price List'!A762</f>
        <v>TP-E-SL1-FS-SS</v>
      </c>
      <c r="B69" s="40" t="str">
        <f>'Master Price List'!B762</f>
        <v>Full size Recessed Panel; Sliding window; Vertical bar</v>
      </c>
      <c r="C69" s="134">
        <f>'Master Price List'!C762</f>
        <v>875</v>
      </c>
      <c r="D69" s="126">
        <f t="shared" ref="D69:D70" si="4">C69-(C69*$D$1)</f>
        <v>831.25</v>
      </c>
    </row>
    <row r="70" spans="1:5" x14ac:dyDescent="0.25">
      <c r="A70" s="28" t="str">
        <f>'Master Price List'!A763</f>
        <v>TP-E-SL6-FS-SS</v>
      </c>
      <c r="B70" s="36" t="str">
        <f>'Master Price List'!B763</f>
        <v>Full size Recessed Panel; Sliding window; Square hole punched</v>
      </c>
      <c r="C70" s="126">
        <f>'Master Price List'!C763</f>
        <v>866</v>
      </c>
      <c r="D70" s="126">
        <f t="shared" si="4"/>
        <v>822.7</v>
      </c>
    </row>
    <row r="71" spans="1:5" x14ac:dyDescent="0.25">
      <c r="C71" s="126"/>
      <c r="D71" s="126"/>
    </row>
    <row r="72" spans="1:5" x14ac:dyDescent="0.25">
      <c r="B72" s="19" t="s">
        <v>1193</v>
      </c>
      <c r="C72" s="126"/>
      <c r="D72" s="126"/>
    </row>
    <row r="73" spans="1:5" x14ac:dyDescent="0.25">
      <c r="A73" s="28" t="str">
        <f>'Master Price List'!A857</f>
        <v>2-SAB-TH15</v>
      </c>
      <c r="B73" s="28" t="str">
        <f>'Master Price List'!B857</f>
        <v>2015-20 Tahoe partition mount.  Extra seat-back recline.  100% seat slide.</v>
      </c>
      <c r="C73" s="126">
        <f>'Master Price List'!C857</f>
        <v>288</v>
      </c>
      <c r="D73" s="126">
        <f t="shared" ref="D73:D74" si="5">C73-(C73*$D$1)</f>
        <v>273.60000000000002</v>
      </c>
    </row>
    <row r="74" spans="1:5" x14ac:dyDescent="0.25">
      <c r="A74" s="28" t="str">
        <f>'Master Price List'!A859</f>
        <v>KP-TH15BF-SS</v>
      </c>
      <c r="B74" s="28" t="str">
        <f>'Master Price List'!B859</f>
        <v>2015-20 Tahoe 3-Pc. kick panel assembly w/foot pockets</v>
      </c>
      <c r="C74" s="126">
        <f>'Master Price List'!C859</f>
        <v>194</v>
      </c>
      <c r="D74" s="126">
        <f t="shared" si="5"/>
        <v>184.3</v>
      </c>
    </row>
    <row r="75" spans="1:5" x14ac:dyDescent="0.25">
      <c r="C75" s="126"/>
      <c r="D75" s="126"/>
    </row>
    <row r="76" spans="1:5" x14ac:dyDescent="0.25">
      <c r="A76" s="19" t="s">
        <v>1247</v>
      </c>
      <c r="C76" s="126"/>
      <c r="D76" s="126"/>
    </row>
    <row r="77" spans="1:5" x14ac:dyDescent="0.25">
      <c r="A77" s="19" t="s">
        <v>1255</v>
      </c>
      <c r="C77" s="126"/>
      <c r="D77" s="126"/>
    </row>
    <row r="78" spans="1:5" x14ac:dyDescent="0.25">
      <c r="A78" s="28" t="str">
        <f>'Master Price List'!A964</f>
        <v>AC-F-SUB-SET</v>
      </c>
      <c r="B78" s="28" t="str">
        <f>'Master Price List'!B964</f>
        <v>2015-19 Suburban driver/passenger side set of window screens.  Diamond-punched.</v>
      </c>
      <c r="C78" s="126">
        <f>'Master Price List'!C964</f>
        <v>210</v>
      </c>
      <c r="D78" s="126">
        <f t="shared" ref="D78" si="6">C78-(C78*$D$1)</f>
        <v>199.5</v>
      </c>
    </row>
    <row r="79" spans="1:5" x14ac:dyDescent="0.25">
      <c r="C79" s="126"/>
      <c r="D79" s="126"/>
    </row>
    <row r="80" spans="1:5" x14ac:dyDescent="0.25">
      <c r="A80" s="19" t="s">
        <v>666</v>
      </c>
      <c r="C80" s="126"/>
      <c r="D80" s="126"/>
    </row>
    <row r="81" spans="1:4" x14ac:dyDescent="0.25">
      <c r="A81" s="28" t="str">
        <f>'Master Price List'!A1081</f>
        <v>DP-F-SUB-SET</v>
      </c>
      <c r="B81" s="28" t="str">
        <f>'Master Price List'!B1081</f>
        <v>2015-20 Suburban driver and passenger side door panel set</v>
      </c>
      <c r="C81" s="126">
        <f>'Master Price List'!C1081</f>
        <v>283</v>
      </c>
      <c r="D81" s="126">
        <f>C81-(C81*$D$1)</f>
        <v>268.85000000000002</v>
      </c>
    </row>
    <row r="82" spans="1:4" x14ac:dyDescent="0.25">
      <c r="C82" s="126"/>
      <c r="D82" s="126"/>
    </row>
    <row r="83" spans="1:4" x14ac:dyDescent="0.25">
      <c r="A83" s="19" t="s">
        <v>1272</v>
      </c>
      <c r="C83" s="126"/>
      <c r="D83" s="126"/>
    </row>
    <row r="84" spans="1:4" x14ac:dyDescent="0.25">
      <c r="A84" s="28" t="str">
        <f>'Master Price List'!A1163</f>
        <v>2-RMNT-SUB-15</v>
      </c>
      <c r="B84" s="28" t="str">
        <f>'Master Price List'!B1163</f>
        <v>2015-20 Suburban rear cage mounting kit, square-hole side panels</v>
      </c>
      <c r="C84" s="126">
        <f>'Master Price List'!C1163</f>
        <v>350</v>
      </c>
      <c r="D84" s="126">
        <f>C84-(C84*$D$1)</f>
        <v>332.5</v>
      </c>
    </row>
    <row r="85" spans="1:4" x14ac:dyDescent="0.25">
      <c r="C85" s="126"/>
      <c r="D85" s="126"/>
    </row>
    <row r="86" spans="1:4" x14ac:dyDescent="0.25">
      <c r="A86" s="19" t="s">
        <v>665</v>
      </c>
      <c r="C86" s="126"/>
      <c r="D86" s="126"/>
    </row>
    <row r="87" spans="1:4" x14ac:dyDescent="0.25">
      <c r="A87" s="28" t="str">
        <f>'Master Price List'!A1224</f>
        <v>AC-TP-TRAY</v>
      </c>
      <c r="B87" s="28" t="str">
        <f>'Master Price List'!B1224</f>
        <v xml:space="preserve">30.5" wide x 6.1" deep x 11.2" tall electronics box w/hinged lid.  Louvered sides.  Bolts to any cargo partition.  </v>
      </c>
      <c r="C87" s="126">
        <f>'Master Price List'!C1224</f>
        <v>370</v>
      </c>
      <c r="D87" s="126">
        <f t="shared" ref="D87" si="7">C87-(C87*$D$1)</f>
        <v>351.5</v>
      </c>
    </row>
    <row r="88" spans="1:4" x14ac:dyDescent="0.25">
      <c r="C88" s="126"/>
      <c r="D88" s="126"/>
    </row>
    <row r="89" spans="1:4" x14ac:dyDescent="0.25">
      <c r="A89" s="19" t="s">
        <v>1248</v>
      </c>
      <c r="C89" s="126"/>
      <c r="D89" s="126"/>
    </row>
    <row r="90" spans="1:4" x14ac:dyDescent="0.25">
      <c r="A90" s="28" t="str">
        <f>'Master Price List'!A1040</f>
        <v>AC-TH15-HATCH</v>
      </c>
      <c r="B90" s="28" t="str">
        <f>'Master Price List'!B1040</f>
        <v>2015-20 Tahoe hatch window screen; Square-hole punched</v>
      </c>
      <c r="C90" s="126">
        <f>'Master Price List'!C1040</f>
        <v>157</v>
      </c>
      <c r="D90" s="126">
        <f>C90-(C90*$D$1)</f>
        <v>149.15</v>
      </c>
    </row>
    <row r="91" spans="1:4" x14ac:dyDescent="0.25">
      <c r="A91" s="40"/>
      <c r="B91" s="40"/>
      <c r="C91" s="134"/>
      <c r="D91" s="126"/>
    </row>
    <row r="92" spans="1:4" x14ac:dyDescent="0.25">
      <c r="A92" s="49" t="s">
        <v>1258</v>
      </c>
      <c r="B92" s="40"/>
      <c r="C92" s="134"/>
      <c r="D92" s="126"/>
    </row>
    <row r="93" spans="1:4" x14ac:dyDescent="0.25">
      <c r="A93" s="40" t="str">
        <f>'Master Price List'!A1294</f>
        <v>CP-GB48-PB</v>
      </c>
      <c r="B93" s="40" t="str">
        <f>'Master Price List'!B1294</f>
        <v xml:space="preserve">48" W x 22" L x 6.5" H w/PB lock &amp; 2 DL locking handles.  </v>
      </c>
      <c r="C93" s="134">
        <f>'Master Price List'!C1294</f>
        <v>1500</v>
      </c>
      <c r="D93" s="126">
        <f t="shared" ref="D93" si="8">C93-(C93*$D$1)</f>
        <v>1425</v>
      </c>
    </row>
    <row r="94" spans="1:4" x14ac:dyDescent="0.25">
      <c r="A94" s="40" t="str">
        <f>'Master Price List'!A1295</f>
        <v>CP-GUNBOX</v>
      </c>
      <c r="B94" s="40" t="str">
        <f>'Master Price List'!B1295</f>
        <v>48.5" W x 22" L x 6.5" H w/2 DL locking handles</v>
      </c>
      <c r="C94" s="134">
        <f>'Master Price List'!C1295</f>
        <v>1283</v>
      </c>
      <c r="D94" s="126">
        <f t="shared" ref="D94:D115" si="9">C94-(C94*$D$1)</f>
        <v>1218.8499999999999</v>
      </c>
    </row>
    <row r="95" spans="1:4" x14ac:dyDescent="0.25">
      <c r="A95" s="40" t="str">
        <f>'Master Price List'!A1296</f>
        <v>CP-GUNBOX-10</v>
      </c>
      <c r="B95" s="40" t="str">
        <f>'Master Price List'!B1296</f>
        <v>48.5" W x 22.75" L x 10" H w/2 DL locking handles.</v>
      </c>
      <c r="C95" s="134">
        <f>'Master Price List'!C1296</f>
        <v>1342</v>
      </c>
      <c r="D95" s="126">
        <f t="shared" si="9"/>
        <v>1274.9000000000001</v>
      </c>
    </row>
    <row r="96" spans="1:4" x14ac:dyDescent="0.25">
      <c r="A96" s="40" t="str">
        <f>'Master Price List'!A1297</f>
        <v>CP-GB482712-TL</v>
      </c>
      <c r="B96" s="40" t="str">
        <f>'Master Price List'!B1297</f>
        <v>48.4" W x 27" L x 12" H w/2 DL locking handles.  Carpet top.</v>
      </c>
      <c r="C96" s="134">
        <f>'Master Price List'!C1297</f>
        <v>1600</v>
      </c>
      <c r="D96" s="126">
        <f t="shared" si="9"/>
        <v>1520</v>
      </c>
    </row>
    <row r="97" spans="1:4" x14ac:dyDescent="0.25">
      <c r="A97" s="40" t="str">
        <f>'Master Price List'!A1299</f>
        <v>CP-483318-TL</v>
      </c>
      <c r="B97" s="40" t="str">
        <f>'Master Price List'!B1299</f>
        <v>48" W x 33" L X 18" H W/2 DL locking handles, 1" trim.  Carpet top.</v>
      </c>
      <c r="C97" s="134">
        <f>'Master Price List'!C1299</f>
        <v>2000</v>
      </c>
      <c r="D97" s="126">
        <f>C97-(C97*$D$1)</f>
        <v>1900</v>
      </c>
    </row>
    <row r="98" spans="1:4" x14ac:dyDescent="0.25">
      <c r="A98" s="40" t="str">
        <f>'Master Price List'!A1300</f>
        <v>CP-GB4818-PB</v>
      </c>
      <c r="B98" s="40" t="str">
        <f>'Master Price List'!B1300</f>
        <v>48" W x 33" L x 18" H w/PB lock, 2 DL locking handles.  Carpet top.</v>
      </c>
      <c r="C98" s="134">
        <f>'Master Price List'!C1300</f>
        <v>2100</v>
      </c>
      <c r="D98" s="126">
        <f>C98-(C98*$D$1)</f>
        <v>1995</v>
      </c>
    </row>
    <row r="99" spans="1:4" x14ac:dyDescent="0.25">
      <c r="A99" s="40" t="str">
        <f>'Master Price List'!A1301</f>
        <v>CP-GB4818-TL</v>
      </c>
      <c r="B99" s="40" t="str">
        <f>'Master Price List'!B1301</f>
        <v>48" W x 33" L x 18" H w/2 DL locking handles.  Carpet top.</v>
      </c>
      <c r="C99" s="134">
        <f>'Master Price List'!C1301</f>
        <v>1800</v>
      </c>
      <c r="D99" s="126">
        <f>C99-(C99*$D$1)</f>
        <v>1710</v>
      </c>
    </row>
    <row r="100" spans="1:4" x14ac:dyDescent="0.25">
      <c r="A100" s="40" t="str">
        <f>'Master Price List'!A1302</f>
        <v>CP-483512-DL</v>
      </c>
      <c r="B100" s="40" t="str">
        <f>'Master Price List'!B1302</f>
        <v>48" W x 35" L x 12" H w/2 DL locking handles.  Carpet top.</v>
      </c>
      <c r="C100" s="134">
        <f>'Master Price List'!C1302</f>
        <v>1925</v>
      </c>
      <c r="D100" s="126">
        <f t="shared" ref="D100:D103" si="10">C100-(C100*$D$1)</f>
        <v>1828.75</v>
      </c>
    </row>
    <row r="101" spans="1:4" x14ac:dyDescent="0.25">
      <c r="A101" s="40" t="str">
        <f>'Master Price List'!A1303</f>
        <v>CP-483512-PB</v>
      </c>
      <c r="B101" s="40" t="str">
        <f>'Master Price List'!B1303</f>
        <v>48" W x 35" L x 12" H w/PB lock, 2 DL locking handles.  Carpet top.</v>
      </c>
      <c r="C101" s="134">
        <f>'Master Price List'!C1303</f>
        <v>2100</v>
      </c>
      <c r="D101" s="126">
        <f t="shared" si="10"/>
        <v>1995</v>
      </c>
    </row>
    <row r="102" spans="1:4" x14ac:dyDescent="0.25">
      <c r="A102" s="40" t="str">
        <f>'Master Price List'!A1304</f>
        <v>CP-GB4840-12</v>
      </c>
      <c r="B102" s="40" t="str">
        <f>'Master Price List'!B1304</f>
        <v>48" W x 40" L x 12" H w/2 DL locking handles.  Carpet top.</v>
      </c>
      <c r="C102" s="134">
        <f>'Master Price List'!C1304</f>
        <v>2100</v>
      </c>
      <c r="D102" s="126">
        <f t="shared" si="10"/>
        <v>1995</v>
      </c>
    </row>
    <row r="103" spans="1:4" x14ac:dyDescent="0.25">
      <c r="A103" s="40" t="str">
        <f>'Master Price List'!A1305</f>
        <v>CP-GB484012-PB</v>
      </c>
      <c r="B103" s="40" t="str">
        <f>'Master Price List'!B1305</f>
        <v>48" W x 40" L x 12" H w/PB lock, 2 DL locking handles.  Carpet top.</v>
      </c>
      <c r="C103" s="134">
        <f>'Master Price List'!C1305</f>
        <v>2450</v>
      </c>
      <c r="D103" s="126">
        <f t="shared" si="10"/>
        <v>2327.5</v>
      </c>
    </row>
    <row r="104" spans="1:4" x14ac:dyDescent="0.25">
      <c r="A104" s="40"/>
      <c r="B104" s="40"/>
      <c r="C104" s="134"/>
      <c r="D104" s="126"/>
    </row>
    <row r="105" spans="1:4" x14ac:dyDescent="0.25">
      <c r="A105" s="49" t="s">
        <v>1260</v>
      </c>
      <c r="B105" s="49"/>
      <c r="C105" s="134"/>
      <c r="D105" s="126"/>
    </row>
    <row r="106" spans="1:4" x14ac:dyDescent="0.25">
      <c r="A106" s="40" t="str">
        <f>'Master Price List'!A1317</f>
        <v>CP-2DRAWER</v>
      </c>
      <c r="B106" s="40" t="str">
        <f>'Master Price List'!B1317</f>
        <v>48.5" W x 22" L x 11" H w/ T-handle lock; 2 drawers side by side</v>
      </c>
      <c r="C106" s="134">
        <f>'Master Price List'!C1317</f>
        <v>2216</v>
      </c>
      <c r="D106" s="126">
        <f t="shared" si="9"/>
        <v>2105.1999999999998</v>
      </c>
    </row>
    <row r="107" spans="1:4" x14ac:dyDescent="0.25">
      <c r="A107" s="40" t="str">
        <f>'Master Price List'!A1318</f>
        <v>CP-2DRAWER-PBK</v>
      </c>
      <c r="B107" s="40" t="str">
        <f>'Master Price List'!B1318</f>
        <v>48.5" W x 22" L x 11" H w/ push button lock w/ key override; 2 drawers side by side</v>
      </c>
      <c r="C107" s="134">
        <f>'Master Price List'!C1318</f>
        <v>3033</v>
      </c>
      <c r="D107" s="126">
        <f t="shared" si="9"/>
        <v>2881.35</v>
      </c>
    </row>
    <row r="108" spans="1:4" x14ac:dyDescent="0.25">
      <c r="A108" s="40" t="str">
        <f>'Master Price List'!A1319</f>
        <v>CP-2D-483318-PB</v>
      </c>
      <c r="B108" s="40" t="str">
        <f>'Master Price List'!B1319</f>
        <v>48" W x 33" L x 18" H w/ push button lock; 2 tall drawers side by side</v>
      </c>
      <c r="C108" s="134">
        <f>'Master Price List'!C1319</f>
        <v>3266</v>
      </c>
      <c r="D108" s="126">
        <f t="shared" si="9"/>
        <v>3102.7</v>
      </c>
    </row>
    <row r="109" spans="1:4" x14ac:dyDescent="0.25">
      <c r="A109" s="40" t="str">
        <f>'Master Price List'!A1320</f>
        <v>CP-48359-2D-PB2</v>
      </c>
      <c r="B109" s="40" t="str">
        <f>'Master Price List'!B1320</f>
        <v>48.75" W x 35" L x 9" H w/PB lock, 2 drawers side by side</v>
      </c>
      <c r="C109" s="134">
        <f>'Master Price List'!C1320</f>
        <v>3499</v>
      </c>
      <c r="D109" s="126">
        <f t="shared" si="9"/>
        <v>3324.05</v>
      </c>
    </row>
    <row r="110" spans="1:4" x14ac:dyDescent="0.25">
      <c r="A110" s="40" t="str">
        <f>'Master Price List'!A1321</f>
        <v>CP-483512-2D-PB</v>
      </c>
      <c r="B110" s="40" t="str">
        <f>'Master Price List'!B1321</f>
        <v>48" W x 35" L x 12" H w/PB locks, 2 drawers side by side</v>
      </c>
      <c r="C110" s="134">
        <f>'Master Price List'!C1321</f>
        <v>3499</v>
      </c>
      <c r="D110" s="126">
        <f t="shared" si="9"/>
        <v>3324.05</v>
      </c>
    </row>
    <row r="111" spans="1:4" x14ac:dyDescent="0.25">
      <c r="A111" s="40" t="str">
        <f>'Master Price List'!A1322</f>
        <v>CP-2D-484210PBK</v>
      </c>
      <c r="B111" s="40" t="str">
        <f>'Master Price List'!B1322</f>
        <v>48" W x 42" L x 10" H w/PB lock w/key override; 2 drawers side by side</v>
      </c>
      <c r="C111" s="134">
        <f>'Master Price List'!C1322</f>
        <v>3499</v>
      </c>
      <c r="D111" s="126">
        <f t="shared" si="9"/>
        <v>3324.05</v>
      </c>
    </row>
    <row r="112" spans="1:4" x14ac:dyDescent="0.25">
      <c r="A112" s="40"/>
      <c r="B112" s="40"/>
      <c r="C112" s="134"/>
      <c r="D112" s="126"/>
    </row>
    <row r="113" spans="1:4" x14ac:dyDescent="0.25">
      <c r="A113" s="49" t="s">
        <v>1261</v>
      </c>
      <c r="B113" s="49"/>
      <c r="C113" s="134"/>
      <c r="D113" s="126"/>
    </row>
    <row r="114" spans="1:4" x14ac:dyDescent="0.25">
      <c r="A114" s="40" t="str">
        <f>'Master Price List'!A1326</f>
        <v>CP-GB2D-4430PB2</v>
      </c>
      <c r="B114" s="40" t="str">
        <f>'Master Price List'!B1326</f>
        <v>44" W x 30" L x 18" H w push button &amp; draw latch; 2 stacked drawers</v>
      </c>
      <c r="C114" s="134">
        <f>'Master Price List'!C1326</f>
        <v>5250</v>
      </c>
      <c r="D114" s="126">
        <f t="shared" si="9"/>
        <v>4987.5</v>
      </c>
    </row>
    <row r="115" spans="1:4" x14ac:dyDescent="0.25">
      <c r="A115" s="40" t="str">
        <f>'Master Price List'!A1327</f>
        <v>CP-2D-4837-LIP</v>
      </c>
      <c r="B115" s="40" t="str">
        <f>'Master Price List'!B1327</f>
        <v>48" W x 37" L x 10" H (driver side only), 2" trim on pass. Side. Carpeted area, incl. 4 cargo rings.  Milk crates.</v>
      </c>
      <c r="C115" s="134">
        <f>'Master Price List'!C1327</f>
        <v>4083</v>
      </c>
      <c r="D115" s="126">
        <f t="shared" si="9"/>
        <v>3878.85</v>
      </c>
    </row>
    <row r="116" spans="1:4" x14ac:dyDescent="0.25">
      <c r="A116" s="40"/>
      <c r="B116" s="40"/>
      <c r="C116" s="134"/>
      <c r="D116" s="126"/>
    </row>
    <row r="117" spans="1:4" x14ac:dyDescent="0.25">
      <c r="A117" s="49" t="s">
        <v>637</v>
      </c>
      <c r="B117" s="40"/>
      <c r="C117" s="134"/>
      <c r="D117" s="126"/>
    </row>
    <row r="118" spans="1:4" x14ac:dyDescent="0.25">
      <c r="A118" s="40"/>
      <c r="B118" s="49" t="str">
        <f>'Master Price List'!B1363</f>
        <v>Full-Size Command Posts (Tahoe, Suburban, Expedition, Trucks)</v>
      </c>
      <c r="C118" s="134"/>
      <c r="D118" s="126"/>
    </row>
    <row r="119" spans="1:4" x14ac:dyDescent="0.25">
      <c r="A119" s="40" t="str">
        <f>'Master Price List'!A1365</f>
        <v>CP-2SU95-FS1</v>
      </c>
      <c r="B119" s="40" t="str">
        <f>'Master Price List'!B1365</f>
        <v xml:space="preserve">48.5" W x 22" L x 18" H; Full size, storage drawers, file drawer,  1 map drawer, 10" FP mounting </v>
      </c>
      <c r="C119" s="134">
        <f>'Master Price List'!C1365</f>
        <v>6000</v>
      </c>
      <c r="D119" s="126">
        <f>C119-(C119*$D$1)</f>
        <v>5700</v>
      </c>
    </row>
    <row r="120" spans="1:4" x14ac:dyDescent="0.25">
      <c r="A120" s="40" t="str">
        <f>'Master Price List'!A1366</f>
        <v>CP-CFS1-WB</v>
      </c>
      <c r="B120" s="40" t="str">
        <f>'Master Price List'!B1366</f>
        <v xml:space="preserve">48.5" W x 22" L x 18" H; Bottom:  3-drawer module w/10" FP; Top:  Single whiteboard module. </v>
      </c>
      <c r="C120" s="134">
        <f>'Master Price List'!C1366</f>
        <v>6200</v>
      </c>
      <c r="D120" s="126">
        <f>C120-(C120*$D$1)</f>
        <v>5890</v>
      </c>
    </row>
    <row r="121" spans="1:4" x14ac:dyDescent="0.25">
      <c r="A121" s="40" t="str">
        <f>'Master Price List'!A1367</f>
        <v>CP-FS-3D-17</v>
      </c>
      <c r="B121" s="40" t="str">
        <f>'Master Price List'!B1367</f>
        <v xml:space="preserve">48.5" W x 22" L x 17" H; Map drawer module; two storage drawers w/lock-out slides.  10" FP. </v>
      </c>
      <c r="C121" s="134">
        <f>'Master Price List'!C1367</f>
        <v>6500</v>
      </c>
      <c r="D121" s="126">
        <f>C121-(C121*$D$1)</f>
        <v>6175</v>
      </c>
    </row>
    <row r="122" spans="1:4" x14ac:dyDescent="0.25">
      <c r="A122" s="40" t="str">
        <f>'Master Price List'!A1368</f>
        <v>CP-FS3DMD-WB</v>
      </c>
      <c r="B122" s="40" t="str">
        <f>'Master Price List'!B1368</f>
        <v>48.5" W x 22" L x 18" H; 3-drawer module w/10" FP, 2 map-drawer modules.  Face plates included.</v>
      </c>
      <c r="C122" s="134">
        <f>'Master Price List'!C1368</f>
        <v>6500</v>
      </c>
      <c r="D122" s="126">
        <f t="shared" ref="D122:D130" si="11">C122-(C122*$D$1)</f>
        <v>6175</v>
      </c>
    </row>
    <row r="123" spans="1:4" x14ac:dyDescent="0.25">
      <c r="A123" s="40" t="str">
        <f>'Master Price List'!A1369</f>
        <v>CP-FSMD1-3D-30</v>
      </c>
      <c r="B123" s="40" t="str">
        <f>'Master Price List'!B1369</f>
        <v>48.5" W x 30" L x 17" H; Bottom:  large storage drawer, file drawer, 10" FP area; Top:  1 map drawer, custom drawer</v>
      </c>
      <c r="C123" s="134">
        <f>'Master Price List'!C1369</f>
        <v>6416</v>
      </c>
      <c r="D123" s="126">
        <f t="shared" si="11"/>
        <v>6095.2</v>
      </c>
    </row>
    <row r="124" spans="1:4" x14ac:dyDescent="0.25">
      <c r="A124" s="40" t="str">
        <f>'Master Price List'!A1370</f>
        <v>CP-FS-3DMWB-30</v>
      </c>
      <c r="B124" s="40" t="str">
        <f>'Master Price List'!B1370</f>
        <v xml:space="preserve">48.5"W x 30" L x 18"H; 3-drawer module w/10 FP area; whiteboard &amp; map drawer modules. </v>
      </c>
      <c r="C124" s="134">
        <f>'Master Price List'!C1370</f>
        <v>7000</v>
      </c>
      <c r="D124" s="126">
        <f t="shared" si="11"/>
        <v>6650</v>
      </c>
    </row>
    <row r="125" spans="1:4" x14ac:dyDescent="0.25">
      <c r="A125" s="40" t="str">
        <f>'Master Price List'!A1371</f>
        <v>CP-FS3D-WB1</v>
      </c>
      <c r="B125" s="40" t="str">
        <f>'Master Price List'!B1371</f>
        <v>48" W x 36" L x 25.5" H; Full-size command post with storage drawers and large pop-up whiteboard in drawer</v>
      </c>
      <c r="C125" s="134">
        <f>'Master Price List'!C1371</f>
        <v>8500</v>
      </c>
      <c r="D125" s="126">
        <f t="shared" si="11"/>
        <v>8075</v>
      </c>
    </row>
    <row r="126" spans="1:4" x14ac:dyDescent="0.25">
      <c r="A126" s="40"/>
      <c r="B126" s="40"/>
      <c r="C126" s="134"/>
      <c r="D126" s="126"/>
    </row>
    <row r="127" spans="1:4" x14ac:dyDescent="0.25">
      <c r="A127" s="40"/>
      <c r="B127" s="49" t="str">
        <f>'Master Price List'!B1373</f>
        <v>Full-Size Command Posts (To Accommodate Computer)</v>
      </c>
      <c r="C127" s="134"/>
      <c r="D127" s="126"/>
    </row>
    <row r="128" spans="1:4" x14ac:dyDescent="0.25">
      <c r="A128" s="40" t="str">
        <f>'Master Price List'!A1378</f>
        <v>CP-SD-COMMAND</v>
      </c>
      <c r="B128" s="40" t="str">
        <f>'Master Price List'!B1378</f>
        <v>48" W x 30" L x 20.7" H; storage drawer, file drawer; 3-drwr slide-out module; 15" FP; access panel</v>
      </c>
      <c r="C128" s="134">
        <f>'Master Price List'!C1378</f>
        <v>7933</v>
      </c>
      <c r="D128" s="126">
        <f t="shared" si="11"/>
        <v>7536.35</v>
      </c>
    </row>
    <row r="129" spans="1:4" x14ac:dyDescent="0.25">
      <c r="A129" s="40" t="str">
        <f>'Master Price List'!A1379</f>
        <v>CP-OC-COMMAND</v>
      </c>
      <c r="B129" s="40" t="str">
        <f>'Master Price List'!B1379</f>
        <v>48" W x 33" L x 28.2" H; 2 storage drwrs; 3-drwr slide-out; map drawer module; slide tray, 18" FP area, trim</v>
      </c>
      <c r="C129" s="134">
        <f>'Master Price List'!C1379</f>
        <v>8749</v>
      </c>
      <c r="D129" s="126">
        <f t="shared" si="11"/>
        <v>8311.5499999999993</v>
      </c>
    </row>
    <row r="130" spans="1:4" x14ac:dyDescent="0.25">
      <c r="A130" s="40" t="str">
        <f>'Master Price List'!A1380</f>
        <v>CP-KC-COMMAND</v>
      </c>
      <c r="B130" s="40" t="str">
        <f>'Master Price List'!B1380</f>
        <v>48" W x 36" L x 26.5" H; 2 drawers, 1 slide-out 3-drwr module w/whiteboard easel; computer tray, 15" FP area</v>
      </c>
      <c r="C130" s="134">
        <f>'Master Price List'!C1380</f>
        <v>8400</v>
      </c>
      <c r="D130" s="126">
        <f t="shared" si="11"/>
        <v>7980</v>
      </c>
    </row>
    <row r="131" spans="1:4" x14ac:dyDescent="0.25">
      <c r="A131" s="40"/>
      <c r="B131" s="40"/>
      <c r="C131" s="134"/>
      <c r="D131" s="126"/>
    </row>
    <row r="132" spans="1:4" x14ac:dyDescent="0.25">
      <c r="A132" s="49" t="s">
        <v>1182</v>
      </c>
      <c r="B132" s="40"/>
      <c r="C132" s="134"/>
      <c r="D132" s="126"/>
    </row>
    <row r="133" spans="1:4" x14ac:dyDescent="0.25">
      <c r="A133" s="40" t="str">
        <f>'Master Price List'!A1404</f>
        <v>CP-FSWB-GS</v>
      </c>
      <c r="B133" s="40" t="str">
        <f>'Master Price List'!B1404</f>
        <v>36" W x 16" L, Pop-up whiteboard, mounts to top of full-size command post</v>
      </c>
      <c r="C133" s="134">
        <f>'Master Price List'!C1404</f>
        <v>816</v>
      </c>
      <c r="D133" s="126">
        <f>C133-(C133*$D$1)</f>
        <v>775.2</v>
      </c>
    </row>
    <row r="134" spans="1:4" x14ac:dyDescent="0.25">
      <c r="A134" s="40" t="str">
        <f>'Master Price List'!A1405</f>
        <v>CP-FSWB-MFD</v>
      </c>
      <c r="B134" s="40" t="str">
        <f>'Master Price List'!B1405</f>
        <v>33" W x 16" L, Full-size pop-up command post whiteboard accessory</v>
      </c>
      <c r="C134" s="134">
        <f>'Master Price List'!C1405</f>
        <v>817</v>
      </c>
      <c r="D134" s="126">
        <f>C134-(C134*$D$1)</f>
        <v>776.15</v>
      </c>
    </row>
    <row r="135" spans="1:4" x14ac:dyDescent="0.25">
      <c r="A135" s="40" t="str">
        <f>'Master Price List'!A1406</f>
        <v>CP-FSWB-GS-SH</v>
      </c>
      <c r="B135" s="40" t="str">
        <f>'Master Price List'!B1406</f>
        <v>36" W x 12" L, Low-profile pop-up whiteboard (use when command post sits on gun box)</v>
      </c>
      <c r="C135" s="134">
        <f>'Master Price List'!C1406</f>
        <v>816</v>
      </c>
      <c r="D135" s="126">
        <f>C135-(C135*$D$1)</f>
        <v>775.2</v>
      </c>
    </row>
    <row r="136" spans="1:4" x14ac:dyDescent="0.25">
      <c r="A136" s="40" t="str">
        <f>'Master Price List'!A1408</f>
        <v>CP-2SUAC</v>
      </c>
      <c r="B136" s="40" t="str">
        <f>'Master Price List'!B1408</f>
        <v>38.2" W x 18" L x 2.5" H; Top-mounted, slides out and down in front of command post</v>
      </c>
      <c r="C136" s="134">
        <f>'Master Price List'!C1408</f>
        <v>817</v>
      </c>
      <c r="D136" s="126">
        <f>C136-(C136*$D$1)</f>
        <v>776.15</v>
      </c>
    </row>
    <row r="137" spans="1:4" x14ac:dyDescent="0.25">
      <c r="A137" s="40"/>
      <c r="B137" s="40"/>
      <c r="C137" s="134"/>
      <c r="D137" s="126"/>
    </row>
    <row r="138" spans="1:4" x14ac:dyDescent="0.25">
      <c r="A138" s="49" t="s">
        <v>638</v>
      </c>
      <c r="B138" s="40"/>
      <c r="C138" s="134"/>
      <c r="D138" s="126"/>
    </row>
    <row r="139" spans="1:4" x14ac:dyDescent="0.25">
      <c r="A139" s="40" t="str">
        <f>'Master Price List'!A1231</f>
        <v>CP-THCO-SHAW</v>
      </c>
      <c r="B139" s="40" t="str">
        <f>'Master Price List'!B1231</f>
        <v>Cargo organizer w/4 compartments.  48" W x 35" L x 12" H.   Lid available.  Sold separately.</v>
      </c>
      <c r="C139" s="134">
        <f>'Master Price List'!C1231</f>
        <v>700</v>
      </c>
      <c r="D139" s="126">
        <f t="shared" ref="D139:D141" si="12">C139-(C139*$D$1)</f>
        <v>665</v>
      </c>
    </row>
    <row r="140" spans="1:4" x14ac:dyDescent="0.25">
      <c r="A140" s="40" t="str">
        <f>'Master Price List'!A1230</f>
        <v>AC-CVLTBOX</v>
      </c>
      <c r="B140" s="40" t="str">
        <f>'Master Price List'!B1230</f>
        <v>Cargo organizer w/lidded weapon compartment.   40" W x 27" D x 12" H.   Lid available.  Sold separately.</v>
      </c>
      <c r="C140" s="134">
        <f>'Master Price List'!C1230</f>
        <v>650</v>
      </c>
      <c r="D140" s="126">
        <f t="shared" si="12"/>
        <v>617.5</v>
      </c>
    </row>
    <row r="141" spans="1:4" x14ac:dyDescent="0.25">
      <c r="A141" s="40" t="str">
        <f>'Master Price List'!A1412</f>
        <v>AC-CP-SUB15-MNT</v>
      </c>
      <c r="B141" s="39" t="str">
        <f>'Master Price List'!B1412</f>
        <v>2015-19 Suburban cargo mount for command posts, storage cabinets, weapon boxes</v>
      </c>
      <c r="C141" s="134">
        <f>'Master Price List'!C1412</f>
        <v>157</v>
      </c>
      <c r="D141" s="126">
        <f t="shared" si="12"/>
        <v>149.15</v>
      </c>
    </row>
    <row r="142" spans="1:4" x14ac:dyDescent="0.25">
      <c r="B142" s="40"/>
      <c r="C142" s="41"/>
    </row>
    <row r="143" spans="1:4" x14ac:dyDescent="0.25">
      <c r="C143" s="41"/>
      <c r="D143" s="62"/>
    </row>
    <row r="144" spans="1:4" x14ac:dyDescent="0.25">
      <c r="B144" s="40"/>
      <c r="C144" s="41"/>
    </row>
    <row r="145" spans="2:3" x14ac:dyDescent="0.25">
      <c r="B145" s="40"/>
      <c r="C145" s="41"/>
    </row>
    <row r="146" spans="2:3" x14ac:dyDescent="0.25">
      <c r="B146" s="40"/>
      <c r="C146" s="41"/>
    </row>
    <row r="147" spans="2:3" x14ac:dyDescent="0.25">
      <c r="B147" s="40"/>
      <c r="C147" s="41"/>
    </row>
    <row r="148" spans="2:3" x14ac:dyDescent="0.25">
      <c r="B148" s="40"/>
      <c r="C148" s="41"/>
    </row>
    <row r="149" spans="2:3" x14ac:dyDescent="0.25">
      <c r="B149" s="40"/>
      <c r="C149" s="41"/>
    </row>
  </sheetData>
  <hyperlinks>
    <hyperlink ref="A1" location="TOC!A1" display="TOC" xr:uid="{00000000-0004-0000-0B00-000000000000}"/>
  </hyperlinks>
  <pageMargins left="0.25" right="0.25" top="0.75" bottom="0.75" header="0.3" footer="0.3"/>
  <pageSetup scale="63" orientation="portrait" r:id="rId1"/>
  <headerFooter>
    <oddFooter>&amp;L&amp;"Arial,Italic"Rev. 06/04/2019 ea&amp;CPage &amp;P</oddFooter>
  </headerFooter>
  <rowBreaks count="1" manualBreakCount="1">
    <brk id="40"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23"/>
  <sheetViews>
    <sheetView topLeftCell="C1" zoomScale="145" zoomScaleNormal="145" workbookViewId="0">
      <pane ySplit="1" topLeftCell="A2" activePane="bottomLeft" state="frozen"/>
      <selection pane="bottomLeft" activeCell="F7" sqref="F7"/>
    </sheetView>
  </sheetViews>
  <sheetFormatPr defaultColWidth="21.6640625" defaultRowHeight="14.4" x14ac:dyDescent="0.25"/>
  <cols>
    <col min="1" max="1" width="21.6640625" style="28" customWidth="1"/>
    <col min="2" max="2" width="122" style="28" customWidth="1"/>
    <col min="3" max="3" width="10.109375" style="62" customWidth="1"/>
    <col min="4" max="4" width="13.109375" style="28" customWidth="1"/>
    <col min="5" max="16384" width="21.6640625" style="28"/>
  </cols>
  <sheetData>
    <row r="1" spans="1:5" x14ac:dyDescent="0.25">
      <c r="A1" s="93" t="s">
        <v>1285</v>
      </c>
      <c r="B1" s="92" t="s">
        <v>1572</v>
      </c>
      <c r="C1" s="25"/>
      <c r="D1" s="102">
        <v>0.05</v>
      </c>
    </row>
    <row r="2" spans="1:5" x14ac:dyDescent="0.25">
      <c r="A2" s="29" t="s">
        <v>384</v>
      </c>
      <c r="B2" s="29" t="s">
        <v>383</v>
      </c>
      <c r="C2" s="31" t="s">
        <v>1063</v>
      </c>
      <c r="D2" s="55" t="s">
        <v>381</v>
      </c>
      <c r="E2" s="56"/>
    </row>
    <row r="3" spans="1:5" x14ac:dyDescent="0.25">
      <c r="A3" s="39"/>
      <c r="B3" s="39"/>
      <c r="C3" s="41"/>
    </row>
    <row r="4" spans="1:5" x14ac:dyDescent="0.25">
      <c r="A4" s="19" t="s">
        <v>668</v>
      </c>
      <c r="B4" s="19" t="s">
        <v>1191</v>
      </c>
      <c r="C4" s="57"/>
      <c r="D4" s="37"/>
    </row>
    <row r="5" spans="1:5" x14ac:dyDescent="0.25">
      <c r="A5" s="28" t="s">
        <v>1273</v>
      </c>
      <c r="C5" s="37"/>
      <c r="D5" s="37"/>
    </row>
    <row r="6" spans="1:5" x14ac:dyDescent="0.25">
      <c r="C6" s="37"/>
      <c r="D6" s="37"/>
    </row>
    <row r="7" spans="1:5" x14ac:dyDescent="0.25">
      <c r="A7" s="19" t="str">
        <f>'Master Price List'!$A$64</f>
        <v>2011-19 Charger-Specific Consoles - Vehicle-Specific.  Must bolt to OEM locations.</v>
      </c>
      <c r="B7" s="19"/>
      <c r="C7" s="37"/>
      <c r="D7" s="37"/>
    </row>
    <row r="8" spans="1:5" x14ac:dyDescent="0.25">
      <c r="A8" s="28" t="str">
        <f>'Master Price List'!A65</f>
        <v>CC-B-CHB14</v>
      </c>
      <c r="B8" s="28" t="str">
        <f>'Master Price List'!B65</f>
        <v>2011-19 Charger 14" L-shape console:  6" slope/ 8" level.  Flat deck; low profile between seats.</v>
      </c>
      <c r="C8" s="126">
        <f>'Master Price List'!C65</f>
        <v>446</v>
      </c>
      <c r="D8" s="126">
        <f t="shared" ref="D8:D12" si="0">C8-(C8*$D$1)</f>
        <v>423.7</v>
      </c>
    </row>
    <row r="9" spans="1:5" x14ac:dyDescent="0.25">
      <c r="A9" s="28" t="str">
        <f>'Master Price List'!A67</f>
        <v>CC-B-CHB18</v>
      </c>
      <c r="B9" s="28" t="str">
        <f>'Master Price List'!B67</f>
        <v>2011-19 Charger 18" L-shape console:  6" slope/ 12" level.  Flat deck; low profile between seats</v>
      </c>
      <c r="C9" s="126">
        <f>'Master Price List'!C67</f>
        <v>472</v>
      </c>
      <c r="D9" s="126">
        <f t="shared" si="0"/>
        <v>448.4</v>
      </c>
    </row>
    <row r="10" spans="1:5" x14ac:dyDescent="0.25">
      <c r="A10" s="28" t="str">
        <f>'Master Price List'!A68</f>
        <v>CC-B-CH22</v>
      </c>
      <c r="B10" s="28" t="str">
        <f>'Master Price List'!B68</f>
        <v>2011-19 Charger 22" level console.  Can use long/short components.</v>
      </c>
      <c r="C10" s="126">
        <f>'Master Price List'!C68</f>
        <v>420</v>
      </c>
      <c r="D10" s="126">
        <f t="shared" si="0"/>
        <v>399</v>
      </c>
    </row>
    <row r="11" spans="1:5" x14ac:dyDescent="0.25">
      <c r="A11" s="28" t="str">
        <f>'Master Price List'!A71</f>
        <v>CC-B-CHDM-16</v>
      </c>
      <c r="B11" s="28" t="str">
        <f>'Master Price List'!B71</f>
        <v>2011-19 16" Dash-mount console:  7" vertical/ 9" level.  Long components used in vertical area.</v>
      </c>
      <c r="C11" s="126">
        <f>'Master Price List'!C71</f>
        <v>546</v>
      </c>
      <c r="D11" s="126">
        <f t="shared" si="0"/>
        <v>518.70000000000005</v>
      </c>
    </row>
    <row r="12" spans="1:5" x14ac:dyDescent="0.25">
      <c r="A12" s="28" t="str">
        <f>'Master Price List'!A72</f>
        <v>CC-B-CHDM-18</v>
      </c>
      <c r="B12" s="28" t="str">
        <f>'Master Price List'!B72</f>
        <v>2011-19 Charger 18" Dash-mount console: 7" vertical/ 11" level.  Long components used in vertical area.</v>
      </c>
      <c r="C12" s="126">
        <f>'Master Price List'!C72</f>
        <v>551</v>
      </c>
      <c r="D12" s="126">
        <f t="shared" si="0"/>
        <v>523.45000000000005</v>
      </c>
    </row>
    <row r="13" spans="1:5" x14ac:dyDescent="0.25">
      <c r="C13" s="126"/>
      <c r="D13" s="126"/>
    </row>
    <row r="14" spans="1:5" x14ac:dyDescent="0.25">
      <c r="A14" s="19" t="str">
        <f>'Master Price List'!$A$81</f>
        <v>Universal Low-Profile Consoles (Can be used in many different vehicles.)</v>
      </c>
      <c r="C14" s="132"/>
      <c r="D14" s="126"/>
    </row>
    <row r="15" spans="1:5" x14ac:dyDescent="0.25">
      <c r="A15" s="28" t="str">
        <f>'Master Price List'!A82</f>
        <v>CC-PCFX14</v>
      </c>
      <c r="B15" s="28" t="str">
        <f>'Master Price List'!B82</f>
        <v>Universal 14" low-profile console; 3" slope/ 11" level; Computer deck; Will fit one long radio.</v>
      </c>
      <c r="C15" s="126">
        <f>'Master Price List'!C82</f>
        <v>470</v>
      </c>
      <c r="D15" s="126">
        <f t="shared" ref="D15:D20" si="1">C15-(C15*$D$1)</f>
        <v>446.5</v>
      </c>
    </row>
    <row r="16" spans="1:5" x14ac:dyDescent="0.25">
      <c r="A16" s="28" t="str">
        <f>'Master Price List'!A85</f>
        <v>CC-BPD-15</v>
      </c>
      <c r="B16" s="28" t="str">
        <f>'Master Price List'!B85</f>
        <v>Universal 15" Low-profile L shaped console; 9" slope/6" level area; Computer deck</v>
      </c>
      <c r="C16" s="126">
        <f>'Master Price List'!C85</f>
        <v>470</v>
      </c>
      <c r="D16" s="126">
        <f t="shared" si="1"/>
        <v>446.5</v>
      </c>
    </row>
    <row r="17" spans="1:4" x14ac:dyDescent="0.25">
      <c r="A17" s="28" t="str">
        <f>'Master Price List'!A84</f>
        <v>CC-LP-14</v>
      </c>
      <c r="B17" s="28" t="str">
        <f>'Master Price List'!B84</f>
        <v>Universal low-profile L-shape console:  7" slope/ 7" level.  Sits low between seats.</v>
      </c>
      <c r="C17" s="126">
        <f>'Master Price List'!C84</f>
        <v>448</v>
      </c>
      <c r="D17" s="126">
        <f t="shared" si="1"/>
        <v>425.6</v>
      </c>
    </row>
    <row r="18" spans="1:4" x14ac:dyDescent="0.25">
      <c r="A18" s="28" t="str">
        <f>'Master Price List'!A86</f>
        <v>CC-MC16-S</v>
      </c>
      <c r="B18" s="28" t="str">
        <f>'Master Price List'!B86</f>
        <v xml:space="preserve">Universal 16" low-profile L-shape console: 8" slope/ 8" level.  </v>
      </c>
      <c r="C18" s="126">
        <f>'Master Price List'!C86</f>
        <v>470</v>
      </c>
      <c r="D18" s="126">
        <f t="shared" si="1"/>
        <v>446.5</v>
      </c>
    </row>
    <row r="19" spans="1:4" x14ac:dyDescent="0.25">
      <c r="A19" s="28" t="str">
        <f>'Master Price List'!A107</f>
        <v>CC-A-S12</v>
      </c>
      <c r="B19" s="28" t="str">
        <f>'Master Price List'!B107</f>
        <v>Universal 12" 2-pc. ht. adj. sloped console; Flat deck (Top piece can be raised up to 3" higher)</v>
      </c>
      <c r="C19" s="126">
        <f>'Master Price List'!C107</f>
        <v>443</v>
      </c>
      <c r="D19" s="126">
        <f t="shared" si="1"/>
        <v>420.85</v>
      </c>
    </row>
    <row r="20" spans="1:4" x14ac:dyDescent="0.25">
      <c r="A20" s="28" t="str">
        <f>'Master Price List'!A103</f>
        <v>CC-LASD-15</v>
      </c>
      <c r="B20" s="28" t="str">
        <f>'Master Price List'!B103</f>
        <v>Universal 15" L-shaped console w/computer deck:  7" slope, 8" level.  Rocker switch hole pre-punched on deck.</v>
      </c>
      <c r="C20" s="126">
        <f>'Master Price List'!C103</f>
        <v>448</v>
      </c>
      <c r="D20" s="126">
        <f t="shared" si="1"/>
        <v>425.6</v>
      </c>
    </row>
    <row r="21" spans="1:4" x14ac:dyDescent="0.25">
      <c r="C21" s="126"/>
      <c r="D21" s="126"/>
    </row>
    <row r="22" spans="1:4" x14ac:dyDescent="0.25">
      <c r="A22" s="19" t="s">
        <v>1171</v>
      </c>
      <c r="C22" s="126"/>
      <c r="D22" s="126"/>
    </row>
    <row r="23" spans="1:4" x14ac:dyDescent="0.25">
      <c r="A23" s="19" t="s">
        <v>1172</v>
      </c>
      <c r="C23" s="132"/>
      <c r="D23" s="126"/>
    </row>
    <row r="24" spans="1:4" x14ac:dyDescent="0.25">
      <c r="A24" s="28" t="str">
        <f>'Master Price List'!A662</f>
        <v>CM-PSCH-SA-LED</v>
      </c>
      <c r="B24" s="28" t="str">
        <f>'Master Price List'!B662</f>
        <v>2011-19 Charger passenger seat w/swing arm for docking station</v>
      </c>
      <c r="C24" s="126">
        <f>'Master Price List'!C662</f>
        <v>450</v>
      </c>
      <c r="D24" s="126">
        <f t="shared" ref="D24:D27" si="2">C24-(C24*$D$1)</f>
        <v>427.5</v>
      </c>
    </row>
    <row r="25" spans="1:4" x14ac:dyDescent="0.25">
      <c r="A25" s="28" t="str">
        <f>'Master Price List'!A663</f>
        <v>CM-PSCH-SA-LT17</v>
      </c>
      <c r="B25" s="28" t="str">
        <f>'Master Price List'!B663</f>
        <v>2011-19 Charger passenger seat w/swing arm for wide laptop tray (11.75" - 17")</v>
      </c>
      <c r="C25" s="126">
        <f>'Master Price List'!C663</f>
        <v>530</v>
      </c>
      <c r="D25" s="126">
        <f t="shared" si="2"/>
        <v>503.5</v>
      </c>
    </row>
    <row r="26" spans="1:4" x14ac:dyDescent="0.25">
      <c r="A26" s="28" t="str">
        <f>'Master Price List'!A665</f>
        <v>CM-PSCH-SL-LED</v>
      </c>
      <c r="B26" s="28" t="str">
        <f>'Master Price List'!B665</f>
        <v>2011-19 Charger passenger seat w/slide arm for docking station</v>
      </c>
      <c r="C26" s="126">
        <f>'Master Price List'!C665</f>
        <v>595</v>
      </c>
      <c r="D26" s="126">
        <f t="shared" si="2"/>
        <v>565.25</v>
      </c>
    </row>
    <row r="27" spans="1:4" x14ac:dyDescent="0.25">
      <c r="A27" s="28" t="str">
        <f>'Master Price List'!A666</f>
        <v>CM-PSCH-SL-LT17</v>
      </c>
      <c r="B27" s="28" t="str">
        <f>'Master Price List'!B666</f>
        <v xml:space="preserve">2011-19 Charger passenger seat w/slide arm for wide laptop tray </v>
      </c>
      <c r="C27" s="126">
        <f>'Master Price List'!C666</f>
        <v>635</v>
      </c>
      <c r="D27" s="126">
        <f t="shared" si="2"/>
        <v>603.25</v>
      </c>
    </row>
    <row r="28" spans="1:4" x14ac:dyDescent="0.25">
      <c r="C28" s="126"/>
      <c r="D28" s="126"/>
    </row>
    <row r="29" spans="1:4" x14ac:dyDescent="0.25">
      <c r="A29" s="19" t="s">
        <v>661</v>
      </c>
      <c r="C29" s="132"/>
      <c r="D29" s="126"/>
    </row>
    <row r="30" spans="1:4" x14ac:dyDescent="0.25">
      <c r="A30" s="28" t="str">
        <f>'Master Price List'!A678</f>
        <v>CM-SDMT-SA-LED</v>
      </c>
      <c r="B30" s="28" t="str">
        <f>'Master Price List'!B678</f>
        <v>Console side ht. adj. mount w/swing arm for docking station</v>
      </c>
      <c r="C30" s="126">
        <f>'Master Price List'!C678</f>
        <v>350</v>
      </c>
      <c r="D30" s="126">
        <f t="shared" ref="D30:D33" si="3">C30-(C30*$D$1)</f>
        <v>332.5</v>
      </c>
    </row>
    <row r="31" spans="1:4" x14ac:dyDescent="0.25">
      <c r="A31" s="28" t="str">
        <f>'Master Price List'!A679</f>
        <v>CM-SDMT-SA-LT17</v>
      </c>
      <c r="B31" s="28" t="str">
        <f>'Master Price List'!B679</f>
        <v>Console side ht. adj. mount w/swing arm for wide laptop tray</v>
      </c>
      <c r="C31" s="126">
        <f>'Master Price List'!C679</f>
        <v>456</v>
      </c>
      <c r="D31" s="126">
        <f t="shared" si="3"/>
        <v>433.2</v>
      </c>
    </row>
    <row r="32" spans="1:4" x14ac:dyDescent="0.25">
      <c r="A32" s="28" t="str">
        <f>'Master Price List'!A681</f>
        <v>CM-SDMT-SL-LED</v>
      </c>
      <c r="B32" s="28" t="str">
        <f>'Master Price List'!B681</f>
        <v>Console side ht. adj. mount w/slide arm for docking station</v>
      </c>
      <c r="C32" s="126">
        <f>'Master Price List'!C681</f>
        <v>480</v>
      </c>
      <c r="D32" s="126">
        <f t="shared" si="3"/>
        <v>456</v>
      </c>
    </row>
    <row r="33" spans="1:4" x14ac:dyDescent="0.25">
      <c r="A33" s="28" t="str">
        <f>'Master Price List'!A682</f>
        <v>CM-SDMT-SL-LT17</v>
      </c>
      <c r="B33" s="28" t="str">
        <f>'Master Price List'!B682</f>
        <v>Console side ht. adj. mount w/slide arm for wide laptop tray</v>
      </c>
      <c r="C33" s="126">
        <f>'Master Price List'!C682</f>
        <v>593</v>
      </c>
      <c r="D33" s="126">
        <f t="shared" si="3"/>
        <v>563.35</v>
      </c>
    </row>
    <row r="34" spans="1:4" x14ac:dyDescent="0.25">
      <c r="C34" s="126"/>
      <c r="D34" s="126"/>
    </row>
    <row r="35" spans="1:4" x14ac:dyDescent="0.25">
      <c r="A35" s="19" t="s">
        <v>1173</v>
      </c>
      <c r="C35" s="132"/>
      <c r="D35" s="126"/>
    </row>
    <row r="36" spans="1:4" x14ac:dyDescent="0.25">
      <c r="A36" s="28" t="str">
        <f>'Master Price List'!A691</f>
        <v>CM-UMNT-SA-LED</v>
      </c>
      <c r="B36" s="28" t="str">
        <f>'Master Price List'!B691</f>
        <v xml:space="preserve">U bracket mnt w/swing arm for docking station </v>
      </c>
      <c r="C36" s="126">
        <f>'Master Price List'!C691</f>
        <v>320</v>
      </c>
      <c r="D36" s="126">
        <f t="shared" ref="D36:D43" si="4">C36-(C36*$D$1)</f>
        <v>304</v>
      </c>
    </row>
    <row r="37" spans="1:4" x14ac:dyDescent="0.25">
      <c r="A37" s="28" t="str">
        <f>'Master Price List'!A693</f>
        <v>CM-UMNT-SA-LT17</v>
      </c>
      <c r="B37" s="28" t="str">
        <f>'Master Price List'!B693</f>
        <v>U bracket mnt w/swing arm for wide laptop tray</v>
      </c>
      <c r="C37" s="126">
        <f>'Master Price List'!C693</f>
        <v>420</v>
      </c>
      <c r="D37" s="126">
        <f t="shared" si="4"/>
        <v>399</v>
      </c>
    </row>
    <row r="38" spans="1:4" x14ac:dyDescent="0.25">
      <c r="A38" s="28" t="str">
        <f>'Master Price List'!A701</f>
        <v>CM-UMSH-SA-LED</v>
      </c>
      <c r="B38" s="28" t="str">
        <f>'Master Price List'!B701</f>
        <v>Short U bracket mnt w/swing arm for docking station</v>
      </c>
      <c r="C38" s="126">
        <f>'Master Price List'!C701</f>
        <v>320</v>
      </c>
      <c r="D38" s="126">
        <f t="shared" si="4"/>
        <v>304</v>
      </c>
    </row>
    <row r="39" spans="1:4" x14ac:dyDescent="0.25">
      <c r="A39" s="28" t="str">
        <f>'Master Price List'!A703</f>
        <v>CM-UMSH-SA-LT17</v>
      </c>
      <c r="B39" s="28" t="str">
        <f>'Master Price List'!B703</f>
        <v>Short U bracket mnt w/swing arm for wide laptop tray</v>
      </c>
      <c r="C39" s="126">
        <f>'Master Price List'!C703</f>
        <v>420</v>
      </c>
      <c r="D39" s="126">
        <f t="shared" si="4"/>
        <v>399</v>
      </c>
    </row>
    <row r="40" spans="1:4" x14ac:dyDescent="0.25">
      <c r="A40" s="28" t="str">
        <f>'Master Price List'!A695</f>
        <v>CM-UMNT-SL-LED</v>
      </c>
      <c r="B40" s="28" t="str">
        <f>'Master Price List'!B695</f>
        <v>U bracket mnt w/slide arm for docking station</v>
      </c>
      <c r="C40" s="126">
        <f>'Master Price List'!C695</f>
        <v>467</v>
      </c>
      <c r="D40" s="126">
        <f>C40-(C40*$D$1)</f>
        <v>443.65</v>
      </c>
    </row>
    <row r="41" spans="1:4" x14ac:dyDescent="0.25">
      <c r="A41" s="28" t="str">
        <f>'Master Price List'!A697</f>
        <v>CM-UMNT-SL-LT17</v>
      </c>
      <c r="B41" s="28" t="str">
        <f>'Master Price List'!B697</f>
        <v xml:space="preserve">U bracket mnt w/slide arm and wide laptop tray </v>
      </c>
      <c r="C41" s="126">
        <f>'Master Price List'!C697</f>
        <v>557</v>
      </c>
      <c r="D41" s="126">
        <f>C41-(C41*$D$1)</f>
        <v>529.15</v>
      </c>
    </row>
    <row r="42" spans="1:4" x14ac:dyDescent="0.25">
      <c r="A42" s="28" t="str">
        <f>'Master Price List'!A705</f>
        <v>CM-UMSH-SL-LED</v>
      </c>
      <c r="B42" s="28" t="str">
        <f>'Master Price List'!B705</f>
        <v>Short U bracket mnt w/slide arm for docking station</v>
      </c>
      <c r="C42" s="126">
        <f>'Master Price List'!C705</f>
        <v>467</v>
      </c>
      <c r="D42" s="126">
        <f t="shared" si="4"/>
        <v>443.65</v>
      </c>
    </row>
    <row r="43" spans="1:4" x14ac:dyDescent="0.25">
      <c r="A43" s="28" t="str">
        <f>'Master Price List'!A707</f>
        <v>CM-UMSH-SL-LT17</v>
      </c>
      <c r="B43" s="28" t="str">
        <f>'Master Price List'!B707</f>
        <v>Short U bracket mnt w/slide arm and wide laptop tray</v>
      </c>
      <c r="C43" s="126">
        <f>'Master Price List'!C707</f>
        <v>556</v>
      </c>
      <c r="D43" s="126">
        <f t="shared" si="4"/>
        <v>528.20000000000005</v>
      </c>
    </row>
    <row r="44" spans="1:4" x14ac:dyDescent="0.25">
      <c r="C44" s="126"/>
      <c r="D44" s="126"/>
    </row>
    <row r="45" spans="1:4" s="35" customFormat="1" x14ac:dyDescent="0.25">
      <c r="A45" s="42" t="s">
        <v>662</v>
      </c>
      <c r="C45" s="132"/>
      <c r="D45" s="126"/>
    </row>
    <row r="46" spans="1:4" x14ac:dyDescent="0.25">
      <c r="A46" s="28" t="str">
        <f>'Master Price List'!A596</f>
        <v>CM-LT-1500</v>
      </c>
      <c r="B46" s="28" t="str">
        <f>'Master Price List'!B596</f>
        <v>Deluxe laptop tray for computer up to 15"W x 11.5H;  use w/computer mount assemblies ending in -LED</v>
      </c>
      <c r="C46" s="126">
        <f>'Master Price List'!C596</f>
        <v>420</v>
      </c>
      <c r="D46" s="126">
        <f>C46-(C46*$D$1)</f>
        <v>399</v>
      </c>
    </row>
    <row r="47" spans="1:4" x14ac:dyDescent="0.25">
      <c r="A47" s="28" t="str">
        <f>'Master Price List'!A597</f>
        <v>CM-LT-1600</v>
      </c>
      <c r="B47" s="28" t="str">
        <f>'Master Price List'!B597</f>
        <v>New! Deluxe laptop tray for computer up to 15"W x 11.5H; 3 lbs lighter than CM-LT-1500, use w/computer mount assemblies ending in -LED</v>
      </c>
      <c r="C47" s="126">
        <f>'Master Price List'!C597</f>
        <v>350</v>
      </c>
      <c r="D47" s="126">
        <f>C47-(C47*$D$1)</f>
        <v>332.5</v>
      </c>
    </row>
    <row r="48" spans="1:4" x14ac:dyDescent="0.25">
      <c r="C48" s="126"/>
      <c r="D48" s="126"/>
    </row>
    <row r="49" spans="1:7" x14ac:dyDescent="0.25">
      <c r="A49" s="42" t="s">
        <v>1175</v>
      </c>
      <c r="B49" s="19"/>
      <c r="C49" s="126"/>
      <c r="D49" s="126"/>
    </row>
    <row r="50" spans="1:7" x14ac:dyDescent="0.25">
      <c r="A50" s="28" t="str">
        <f>'Master Price List'!A599</f>
        <v>AC-LT-SCR</v>
      </c>
      <c r="B50" s="28" t="str">
        <f>'Master Price List'!B599</f>
        <v>Laptop screen holder; compatible w/ TROY laptop trays</v>
      </c>
      <c r="C50" s="126">
        <f>'Master Price List'!C599</f>
        <v>75</v>
      </c>
      <c r="D50" s="126">
        <f>C50-(C50*$D$1)</f>
        <v>71.25</v>
      </c>
    </row>
    <row r="51" spans="1:7" x14ac:dyDescent="0.25">
      <c r="A51" s="28" t="str">
        <f>'Master Price List'!A600</f>
        <v>AC-LT13-CLAMP</v>
      </c>
      <c r="B51" s="28" t="str">
        <f>'Master Price List'!B600</f>
        <v>Laptop tray finger clamp, vinyl cap</v>
      </c>
      <c r="C51" s="126">
        <f>'Master Price List'!C600</f>
        <v>9</v>
      </c>
      <c r="D51" s="126">
        <f>C51-(C51*$D$1)</f>
        <v>8.5500000000000007</v>
      </c>
    </row>
    <row r="52" spans="1:7" x14ac:dyDescent="0.25">
      <c r="C52" s="126"/>
      <c r="D52" s="126"/>
    </row>
    <row r="53" spans="1:7" x14ac:dyDescent="0.25">
      <c r="A53" s="19" t="s">
        <v>1386</v>
      </c>
      <c r="C53" s="132"/>
      <c r="D53" s="126"/>
    </row>
    <row r="54" spans="1:7" x14ac:dyDescent="0.25">
      <c r="A54" s="28" t="str">
        <f>'Master Price List'!A710</f>
        <v>GM-SGL-MNT</v>
      </c>
      <c r="B54" s="28" t="str">
        <f>'Master Price List'!B710</f>
        <v xml:space="preserve">Single weapon mount with adjustability and no access to weapon lock wires.  Weapon locks sold separately. </v>
      </c>
      <c r="C54" s="126">
        <f>'Master Price List'!C710</f>
        <v>204</v>
      </c>
      <c r="D54" s="126">
        <f>C54-(C54*$D$1)</f>
        <v>193.8</v>
      </c>
    </row>
    <row r="55" spans="1:7" x14ac:dyDescent="0.25">
      <c r="A55" s="28" t="str">
        <f>'Master Price List'!A711</f>
        <v>GM-SGRF-MNT</v>
      </c>
      <c r="B55" s="28" t="str">
        <f>'Master Price List'!B711</f>
        <v>Dual weapon mount with adjustability and no access to weapon lock wires.  Weapon locks sold separately.</v>
      </c>
      <c r="C55" s="126">
        <f>'Master Price List'!C711</f>
        <v>288</v>
      </c>
      <c r="D55" s="126">
        <f>C55-(C55*$D$1)</f>
        <v>273.60000000000002</v>
      </c>
    </row>
    <row r="56" spans="1:7" x14ac:dyDescent="0.25">
      <c r="C56" s="126"/>
      <c r="D56" s="126"/>
    </row>
    <row r="57" spans="1:7" x14ac:dyDescent="0.25">
      <c r="A57" s="40" t="s">
        <v>1387</v>
      </c>
      <c r="C57" s="132"/>
      <c r="D57" s="126"/>
    </row>
    <row r="58" spans="1:7" x14ac:dyDescent="0.25">
      <c r="A58" s="28" t="str">
        <f>'Master Price List'!A713</f>
        <v>GM-B-SC1-BKT</v>
      </c>
      <c r="B58" s="28" t="str">
        <f>'Master Price List'!B713</f>
        <v>Bracket for shotgun lock (Santa Cruz, Overland, Big Sky)</v>
      </c>
      <c r="C58" s="126">
        <f>'Master Price List'!C713</f>
        <v>80</v>
      </c>
      <c r="D58" s="126">
        <f>C58-(C58*$D$1)</f>
        <v>76</v>
      </c>
    </row>
    <row r="59" spans="1:7" x14ac:dyDescent="0.25">
      <c r="A59" s="28" t="str">
        <f>'Master Price List'!A714</f>
        <v>GM-B-SC1AR-BKT</v>
      </c>
      <c r="B59" s="28" t="str">
        <f>'Master Price List'!B714</f>
        <v>Bracket for AR gun lock (Santa Cruz, Overland, Big Sky)</v>
      </c>
      <c r="C59" s="126">
        <f>'Master Price List'!C714</f>
        <v>90</v>
      </c>
      <c r="D59" s="126">
        <f>C59-(C59*$D$1)</f>
        <v>85.5</v>
      </c>
    </row>
    <row r="60" spans="1:7" x14ac:dyDescent="0.25">
      <c r="A60" s="28" t="str">
        <f>'Master Price List'!A715</f>
        <v>GM-B-SC5-BKT</v>
      </c>
      <c r="B60" s="28" t="str">
        <f>'Master Price List'!B715</f>
        <v>Bracket for universal gun lock (SC-5-XL, SC-6 by Santa Cruz)</v>
      </c>
      <c r="C60" s="126">
        <f>'Master Price List'!C715</f>
        <v>80</v>
      </c>
      <c r="D60" s="126">
        <f>C60-(C60*$D$1)</f>
        <v>76</v>
      </c>
    </row>
    <row r="61" spans="1:7" x14ac:dyDescent="0.25">
      <c r="A61" s="28" t="str">
        <f>'Master Price List'!A716</f>
        <v>GM-B-OP-SC5-BKT</v>
      </c>
      <c r="B61" s="28" t="str">
        <f>'Master Price List'!B716</f>
        <v>Off-set bracket for universal hand-cuff style gun lock (Santa Cruz).   More room for optics on rifle.</v>
      </c>
      <c r="C61" s="126">
        <f>'Master Price List'!C716</f>
        <v>95</v>
      </c>
      <c r="D61" s="126">
        <f>C61-(C61*$D$1)</f>
        <v>90.25</v>
      </c>
    </row>
    <row r="62" spans="1:7" x14ac:dyDescent="0.25">
      <c r="C62" s="126"/>
      <c r="D62" s="126"/>
    </row>
    <row r="63" spans="1:7" x14ac:dyDescent="0.25">
      <c r="A63" s="19" t="s">
        <v>1146</v>
      </c>
      <c r="B63" s="42"/>
      <c r="C63" s="126"/>
      <c r="D63" s="125"/>
      <c r="F63" s="37"/>
      <c r="G63" s="38"/>
    </row>
    <row r="64" spans="1:7" x14ac:dyDescent="0.25">
      <c r="A64" s="28" t="str">
        <f>'Master Price List'!A720</f>
        <v>GL-SC1</v>
      </c>
      <c r="B64" s="36" t="str">
        <f>'Master Price List'!B720</f>
        <v>Shotgun lock w/No. 2 key</v>
      </c>
      <c r="C64" s="126">
        <f>'Master Price List'!C720</f>
        <v>136</v>
      </c>
      <c r="D64" s="125">
        <f>C64-(C64*$D$1)</f>
        <v>129.19999999999999</v>
      </c>
      <c r="F64" s="37"/>
      <c r="G64" s="38"/>
    </row>
    <row r="65" spans="1:7" x14ac:dyDescent="0.25">
      <c r="A65" s="28" t="str">
        <f>'Master Price List'!A722</f>
        <v>GL-SC1/AR</v>
      </c>
      <c r="B65" s="36" t="str">
        <f>'Master Price List'!B722</f>
        <v>AR15 weapon lock w/No. 2 key</v>
      </c>
      <c r="C65" s="126">
        <f>'Master Price List'!C722</f>
        <v>172</v>
      </c>
      <c r="D65" s="125">
        <f t="shared" ref="D65:D72" si="5">C65-(C65*$D$1)</f>
        <v>163.4</v>
      </c>
      <c r="F65" s="37"/>
      <c r="G65" s="38"/>
    </row>
    <row r="66" spans="1:7" x14ac:dyDescent="0.25">
      <c r="B66" s="48" t="str">
        <f>'Master Price List'!B724</f>
        <v>Above locks also can be ordered with barrel key</v>
      </c>
      <c r="C66" s="126"/>
      <c r="D66" s="125"/>
      <c r="F66" s="37"/>
      <c r="G66" s="38"/>
    </row>
    <row r="67" spans="1:7" x14ac:dyDescent="0.25">
      <c r="A67" s="28" t="str">
        <f>'Master Price List'!A725</f>
        <v>GL-SC-6</v>
      </c>
      <c r="B67" s="36" t="str">
        <f>'Master Price List'!B725</f>
        <v>Universal weapon lock</v>
      </c>
      <c r="C67" s="126">
        <f>'Master Price List'!C725</f>
        <v>205</v>
      </c>
      <c r="D67" s="125">
        <f t="shared" si="5"/>
        <v>194.75</v>
      </c>
      <c r="F67" s="37"/>
      <c r="G67" s="38"/>
    </row>
    <row r="68" spans="1:7" x14ac:dyDescent="0.25">
      <c r="B68" s="48"/>
      <c r="C68" s="126"/>
      <c r="D68" s="125"/>
      <c r="F68" s="37"/>
      <c r="G68" s="38"/>
    </row>
    <row r="69" spans="1:7" x14ac:dyDescent="0.25">
      <c r="A69" s="19" t="s">
        <v>1174</v>
      </c>
      <c r="B69" s="48"/>
      <c r="C69" s="126"/>
      <c r="D69" s="125"/>
      <c r="F69" s="37"/>
      <c r="G69" s="38"/>
    </row>
    <row r="70" spans="1:7" x14ac:dyDescent="0.25">
      <c r="A70" s="28" t="str">
        <f>'Master Price List'!A729</f>
        <v>GL-SC1201</v>
      </c>
      <c r="B70" s="36" t="str">
        <f>'Master Price List'!B729</f>
        <v>Insert for GL-SC1 weapon lock (for barrel)</v>
      </c>
      <c r="C70" s="126">
        <f>'Master Price List'!C729</f>
        <v>16</v>
      </c>
      <c r="D70" s="125">
        <f t="shared" si="5"/>
        <v>15.2</v>
      </c>
      <c r="F70" s="37"/>
      <c r="G70" s="38"/>
    </row>
    <row r="71" spans="1:7" x14ac:dyDescent="0.25">
      <c r="A71" s="28" t="str">
        <f>'Master Price List'!A731</f>
        <v>GL-SC6060</v>
      </c>
      <c r="B71" s="36" t="str">
        <f>'Master Price List'!B731</f>
        <v>Insert for GL-SC6 weapon lock (for barrel or muzzle down)</v>
      </c>
      <c r="C71" s="126">
        <f>'Master Price List'!C731</f>
        <v>42</v>
      </c>
      <c r="D71" s="125">
        <f t="shared" si="5"/>
        <v>39.9</v>
      </c>
      <c r="F71" s="37"/>
      <c r="G71" s="38"/>
    </row>
    <row r="72" spans="1:7" x14ac:dyDescent="0.25">
      <c r="A72" s="28" t="str">
        <f>'Master Price List'!A732</f>
        <v>GL-SC7009A</v>
      </c>
      <c r="B72" s="36" t="str">
        <f>'Master Price List'!B732</f>
        <v>Weapon lock adjustable timer (7-40 seconds)</v>
      </c>
      <c r="C72" s="126">
        <f>'Master Price List'!C732</f>
        <v>49</v>
      </c>
      <c r="D72" s="125">
        <f t="shared" si="5"/>
        <v>46.55</v>
      </c>
      <c r="F72" s="37"/>
      <c r="G72" s="38"/>
    </row>
    <row r="73" spans="1:7" x14ac:dyDescent="0.25">
      <c r="B73" s="36"/>
      <c r="C73" s="126"/>
      <c r="D73" s="125"/>
      <c r="F73" s="37"/>
      <c r="G73" s="38"/>
    </row>
    <row r="74" spans="1:7" x14ac:dyDescent="0.25">
      <c r="A74" s="42" t="s">
        <v>648</v>
      </c>
      <c r="C74" s="132"/>
      <c r="D74" s="126"/>
    </row>
    <row r="75" spans="1:7" x14ac:dyDescent="0.25">
      <c r="B75" s="19" t="str">
        <f>'Master Price List'!B735</f>
        <v xml:space="preserve">Sliding Window Models </v>
      </c>
      <c r="C75" s="126"/>
      <c r="D75" s="126"/>
    </row>
    <row r="76" spans="1:7" x14ac:dyDescent="0.25">
      <c r="A76" s="28" t="str">
        <f>'Master Price List'!A736</f>
        <v>TP-E-SL1-US-SS</v>
      </c>
      <c r="B76" s="28" t="str">
        <f>'Master Price List'!B736</f>
        <v>US size, Recessed Panel; Sliding window; Vertical bar crawl-thru prevention bracket</v>
      </c>
      <c r="C76" s="126">
        <f>'Master Price List'!C736</f>
        <v>875</v>
      </c>
      <c r="D76" s="126">
        <f t="shared" ref="D76:D77" si="6">C76-(C76*$D$1)</f>
        <v>831.25</v>
      </c>
    </row>
    <row r="77" spans="1:7" x14ac:dyDescent="0.25">
      <c r="A77" s="28" t="str">
        <f>'Master Price List'!A737</f>
        <v>TP-E-SL6-US-SS</v>
      </c>
      <c r="B77" s="28" t="str">
        <f>'Master Price List'!B737</f>
        <v>US size, Recessed Panel; Sliding window; Square-hole punched crawl-thru prevention bracket</v>
      </c>
      <c r="C77" s="126">
        <f>'Master Price List'!C737</f>
        <v>866</v>
      </c>
      <c r="D77" s="126">
        <f t="shared" si="6"/>
        <v>822.7</v>
      </c>
    </row>
    <row r="78" spans="1:7" x14ac:dyDescent="0.25">
      <c r="C78" s="126"/>
      <c r="D78" s="126"/>
    </row>
    <row r="79" spans="1:7" x14ac:dyDescent="0.25">
      <c r="B79" s="19" t="s">
        <v>1193</v>
      </c>
      <c r="C79" s="126"/>
      <c r="D79" s="126"/>
    </row>
    <row r="80" spans="1:7" x14ac:dyDescent="0.25">
      <c r="A80" s="19" t="str">
        <f>'Master Price List'!A879</f>
        <v>2-SAB-CH11</v>
      </c>
      <c r="B80" s="28" t="str">
        <f>'Master Price List'!B879</f>
        <v>2011-19 Charger standard partition mounting kit, drilling required.</v>
      </c>
      <c r="C80" s="126">
        <f>'Master Price List'!C879</f>
        <v>288</v>
      </c>
      <c r="D80" s="126">
        <f t="shared" ref="D80:D81" si="7">C80-(C80*$D$1)</f>
        <v>273.60000000000002</v>
      </c>
    </row>
    <row r="81" spans="1:4" x14ac:dyDescent="0.25">
      <c r="A81" s="28" t="str">
        <f>'Master Price List'!A881</f>
        <v>KP-CH11BF-SS</v>
      </c>
      <c r="B81" s="28" t="str">
        <f>'Master Price List'!B881</f>
        <v>2011-19 Charger 3-Pc. kick panel assembly w/foot pockets</v>
      </c>
      <c r="C81" s="126">
        <f>'Master Price List'!C881</f>
        <v>194</v>
      </c>
      <c r="D81" s="126">
        <f t="shared" si="7"/>
        <v>184.3</v>
      </c>
    </row>
    <row r="82" spans="1:4" x14ac:dyDescent="0.25">
      <c r="C82" s="126"/>
      <c r="D82" s="126"/>
    </row>
    <row r="83" spans="1:4" x14ac:dyDescent="0.25">
      <c r="A83" s="42" t="s">
        <v>649</v>
      </c>
      <c r="C83" s="132"/>
      <c r="D83" s="126"/>
    </row>
    <row r="84" spans="1:4" x14ac:dyDescent="0.25">
      <c r="A84" s="28" t="str">
        <f>'Master Price List'!A752</f>
        <v>TP-E-SF1-US-SS</v>
      </c>
      <c r="B84" s="28" t="str">
        <f>'Master Price List'!B752</f>
        <v>US size Recessed Panel; Straight-Frame Space-Maker; Sliding Window; Vertical Bar Bracket</v>
      </c>
      <c r="C84" s="126">
        <f>'Master Price List'!C752</f>
        <v>935</v>
      </c>
      <c r="D84" s="126">
        <f>C84-(C84*$D$1)</f>
        <v>888.25</v>
      </c>
    </row>
    <row r="85" spans="1:4" x14ac:dyDescent="0.25">
      <c r="A85" s="28" t="str">
        <f>'Master Price List'!A753</f>
        <v>TP-E-SF6-US-SS</v>
      </c>
      <c r="B85" s="28" t="str">
        <f>'Master Price List'!B753</f>
        <v>US size Recessed Panel; Straight-Frame Space-Maker; Sliding Window; Square hole punched bracket</v>
      </c>
      <c r="C85" s="126">
        <f>'Master Price List'!C753</f>
        <v>935</v>
      </c>
      <c r="D85" s="126">
        <f>C85-(C85*$D$1)</f>
        <v>888.25</v>
      </c>
    </row>
    <row r="86" spans="1:4" x14ac:dyDescent="0.25">
      <c r="C86" s="126"/>
      <c r="D86" s="126"/>
    </row>
    <row r="87" spans="1:4" x14ac:dyDescent="0.25">
      <c r="B87" s="19" t="s">
        <v>1194</v>
      </c>
      <c r="C87" s="126"/>
      <c r="D87" s="126"/>
    </row>
    <row r="88" spans="1:4" x14ac:dyDescent="0.25">
      <c r="A88" s="19" t="str">
        <f>'Master Price List'!A886</f>
        <v>2-SAB-CH11-BB</v>
      </c>
      <c r="B88" s="28" t="str">
        <f>'Master Price List'!B886</f>
        <v>2011-19 Charger 'Big-Boy' partition mounting kit for straight-frame space-maker partition</v>
      </c>
      <c r="C88" s="126">
        <f>'Master Price List'!C886</f>
        <v>288</v>
      </c>
      <c r="D88" s="126">
        <f>C88-(C88*$D$1)</f>
        <v>273.60000000000002</v>
      </c>
    </row>
    <row r="89" spans="1:4" x14ac:dyDescent="0.25">
      <c r="A89" s="28" t="str">
        <f>'Master Price List'!A887</f>
        <v>KP-SM-CH11BF-SS</v>
      </c>
      <c r="B89" s="28" t="str">
        <f>'Master Price List'!B887</f>
        <v>2011-19 Charger 3-Pc. Straight Frame Space Maker kick panel assembly.  No foot pockets.</v>
      </c>
      <c r="C89" s="126">
        <f>'Master Price List'!C887</f>
        <v>194</v>
      </c>
      <c r="D89" s="126">
        <f>C89-(C89*$D$1)</f>
        <v>184.3</v>
      </c>
    </row>
    <row r="90" spans="1:4" x14ac:dyDescent="0.25">
      <c r="A90" s="28" t="str">
        <f>'Master Price List'!A888</f>
        <v>KP-SM-CHBB-SS</v>
      </c>
      <c r="B90" s="28" t="str">
        <f>'Master Price List'!B888</f>
        <v>2011-19 Charger 3-Pc. Straight-Frame Spacemaker "big-boy" kick panel assembly w/foot pockets</v>
      </c>
      <c r="C90" s="126">
        <f>'Master Price List'!C888</f>
        <v>194</v>
      </c>
      <c r="D90" s="126">
        <f>C90-(C90*$D$1)</f>
        <v>184.3</v>
      </c>
    </row>
    <row r="91" spans="1:4" x14ac:dyDescent="0.25">
      <c r="C91" s="126"/>
      <c r="D91" s="126"/>
    </row>
    <row r="92" spans="1:4" x14ac:dyDescent="0.25">
      <c r="A92" s="19" t="s">
        <v>1274</v>
      </c>
      <c r="C92" s="126"/>
      <c r="D92" s="126"/>
    </row>
    <row r="93" spans="1:4" x14ac:dyDescent="0.25">
      <c r="A93" s="19" t="s">
        <v>1177</v>
      </c>
      <c r="C93" s="126"/>
      <c r="D93" s="126"/>
    </row>
    <row r="94" spans="1:4" x14ac:dyDescent="0.25">
      <c r="A94" s="28" t="str">
        <f>'Master Price List'!A1007</f>
        <v>WG-CH11-SET</v>
      </c>
      <c r="B94" s="28" t="str">
        <f>'Master Price List'!B1007</f>
        <v>2011-19 Charger driver and passenger side window guards, welded bars, vertical design</v>
      </c>
      <c r="C94" s="126">
        <f>'Master Price List'!C1007</f>
        <v>278</v>
      </c>
      <c r="D94" s="126">
        <f t="shared" ref="D94:D98" si="8">C94-(C94*$D$1)</f>
        <v>264.10000000000002</v>
      </c>
    </row>
    <row r="95" spans="1:4" x14ac:dyDescent="0.25">
      <c r="A95" s="28" t="str">
        <f>'Master Price List'!A1010</f>
        <v>WG-CH11H-SET</v>
      </c>
      <c r="B95" s="28" t="str">
        <f>'Master Price List'!B1010</f>
        <v xml:space="preserve">2011-19 Charger driver and passenger side window guards, welded bars, horizontal design </v>
      </c>
      <c r="C95" s="126">
        <f>'Master Price List'!C1010</f>
        <v>278</v>
      </c>
      <c r="D95" s="126">
        <f t="shared" si="8"/>
        <v>264.10000000000002</v>
      </c>
    </row>
    <row r="96" spans="1:4" x14ac:dyDescent="0.25">
      <c r="C96" s="126"/>
      <c r="D96" s="126"/>
    </row>
    <row r="97" spans="1:5" x14ac:dyDescent="0.25">
      <c r="A97" s="19" t="s">
        <v>1178</v>
      </c>
      <c r="C97" s="126"/>
      <c r="D97" s="126"/>
    </row>
    <row r="98" spans="1:5" x14ac:dyDescent="0.25">
      <c r="A98" s="28" t="str">
        <f>'Master Price List'!A1015</f>
        <v>WG-CHGR-POLY-SET</v>
      </c>
      <c r="B98" s="28" t="str">
        <f>'Master Price List'!B1015</f>
        <v>2011-19 Charger driver and passenger side polycarbonate window guards</v>
      </c>
      <c r="C98" s="126">
        <f>'Master Price List'!C1015</f>
        <v>325</v>
      </c>
      <c r="D98" s="126">
        <f t="shared" si="8"/>
        <v>308.75</v>
      </c>
    </row>
    <row r="99" spans="1:5" x14ac:dyDescent="0.25">
      <c r="C99" s="126"/>
      <c r="D99" s="126"/>
    </row>
    <row r="100" spans="1:5" x14ac:dyDescent="0.25">
      <c r="A100" s="19" t="s">
        <v>666</v>
      </c>
      <c r="C100" s="126"/>
      <c r="D100" s="126"/>
    </row>
    <row r="101" spans="1:5" x14ac:dyDescent="0.25">
      <c r="A101" s="28" t="str">
        <f>'Master Price List'!A1087</f>
        <v>DP-CH11-SET</v>
      </c>
      <c r="B101" s="28" t="str">
        <f>'Master Price List'!B1087</f>
        <v>2011-17 Charger driver and passenger side door panel set</v>
      </c>
      <c r="C101" s="126">
        <f>'Master Price List'!C1087</f>
        <v>262</v>
      </c>
      <c r="D101" s="126">
        <f>C101-(C101*$D$1)</f>
        <v>248.9</v>
      </c>
    </row>
    <row r="102" spans="1:5" x14ac:dyDescent="0.25">
      <c r="C102" s="126"/>
      <c r="D102" s="126"/>
    </row>
    <row r="103" spans="1:5" x14ac:dyDescent="0.25">
      <c r="A103" s="49" t="s">
        <v>1379</v>
      </c>
      <c r="B103" s="40"/>
      <c r="C103" s="134"/>
      <c r="D103" s="126"/>
      <c r="E103" s="40"/>
    </row>
    <row r="104" spans="1:5" x14ac:dyDescent="0.25">
      <c r="A104" s="49"/>
      <c r="B104" s="49" t="str">
        <f>'Master Price List'!$B$1427</f>
        <v>Half-Size Electronics Trunk Trays &amp; Mounting Kits</v>
      </c>
      <c r="C104" s="134"/>
      <c r="D104" s="126"/>
      <c r="E104" s="40"/>
    </row>
    <row r="105" spans="1:5" x14ac:dyDescent="0.25">
      <c r="A105" s="40" t="str">
        <f>'Master Price List'!A1428</f>
        <v>AC-TRAY-CH50</v>
      </c>
      <c r="B105" s="40" t="str">
        <f>'Master Price List'!B1428</f>
        <v>Half-size electronics tray.  Mounting surface area:  14.5"  x 19.5."</v>
      </c>
      <c r="C105" s="134">
        <f>'Master Price List'!C1428</f>
        <v>341</v>
      </c>
      <c r="D105" s="126">
        <f>'Master Price List'!D1428</f>
        <v>323.95</v>
      </c>
      <c r="E105" s="40"/>
    </row>
    <row r="106" spans="1:5" x14ac:dyDescent="0.25">
      <c r="A106" s="40" t="str">
        <f>'Master Price List'!A1429</f>
        <v>AC-CH11TT-50</v>
      </c>
      <c r="B106" s="40" t="str">
        <f>'Master Price List'!B1429</f>
        <v>2011-19 Charger 3-pc. ht. adj. mounting brackets for AC-TRAY-CH50 half-size tray</v>
      </c>
      <c r="C106" s="134">
        <f>'Master Price List'!C1429</f>
        <v>120</v>
      </c>
      <c r="D106" s="126">
        <f>C106-(C106*$D$1)</f>
        <v>114</v>
      </c>
      <c r="E106" s="40"/>
    </row>
    <row r="107" spans="1:5" x14ac:dyDescent="0.25">
      <c r="A107" s="40"/>
      <c r="B107" s="40"/>
      <c r="C107" s="134"/>
      <c r="D107" s="126"/>
    </row>
    <row r="108" spans="1:5" x14ac:dyDescent="0.25">
      <c r="A108" s="40"/>
      <c r="B108" s="49" t="str">
        <f>'Master Price List'!$B$1431</f>
        <v>Full-Width Electronics Trunk Trays &amp; Mounting Kits</v>
      </c>
      <c r="C108" s="134"/>
      <c r="D108" s="126"/>
    </row>
    <row r="109" spans="1:5" x14ac:dyDescent="0.25">
      <c r="A109" s="40" t="str">
        <f>'Master Price List'!A1432</f>
        <v>AC-TRAY-38</v>
      </c>
      <c r="B109" s="40" t="str">
        <f>'Master Price List'!B1432</f>
        <v>Sedan trunk full-width electronics tray.  Mounting surface:  35.4" W x 19.4" L</v>
      </c>
      <c r="C109" s="134">
        <f>'Master Price List'!C1432</f>
        <v>546</v>
      </c>
      <c r="D109" s="126">
        <f>C109-(C109*$D$1)</f>
        <v>518.70000000000005</v>
      </c>
    </row>
    <row r="110" spans="1:5" x14ac:dyDescent="0.25">
      <c r="A110" s="40" t="str">
        <f>'Master Price List'!A1433</f>
        <v>AC-CH11TT-38</v>
      </c>
      <c r="B110" s="40" t="str">
        <f>'Master Price List'!B1433</f>
        <v>2011-19 Charger 4-pc. ht. adj. mounting brackets for AC-TRAY-38 full-size tray</v>
      </c>
      <c r="C110" s="134">
        <f>'Master Price List'!C1433</f>
        <v>141</v>
      </c>
      <c r="D110" s="126">
        <f>C110-(C110*$D$1)</f>
        <v>133.94999999999999</v>
      </c>
    </row>
    <row r="111" spans="1:5" x14ac:dyDescent="0.25">
      <c r="A111" s="40"/>
      <c r="B111" s="40"/>
      <c r="C111" s="134"/>
      <c r="D111" s="126"/>
    </row>
    <row r="112" spans="1:5" x14ac:dyDescent="0.25">
      <c r="A112" s="40"/>
      <c r="B112" s="49" t="str">
        <f>'Master Price List'!$B$1444</f>
        <v>Wheel-Well Flip-Down Electronics Trays</v>
      </c>
      <c r="C112" s="134"/>
      <c r="D112" s="126"/>
    </row>
    <row r="113" spans="1:4" x14ac:dyDescent="0.25">
      <c r="A113" s="40" t="str">
        <f>'Master Price List'!A1445</f>
        <v>AC-CH11T-DS</v>
      </c>
      <c r="B113" s="40" t="str">
        <f>'Master Price List'!B1445</f>
        <v>2011-19 Charger driver-side wheel-well flip-down electronics tray (21.7" W x 18.93" H)</v>
      </c>
      <c r="C113" s="134">
        <f>'Master Price List'!C1445</f>
        <v>194</v>
      </c>
      <c r="D113" s="126">
        <f t="shared" ref="D113:D117" si="9">C113-(C113*$D$1)</f>
        <v>184.3</v>
      </c>
    </row>
    <row r="114" spans="1:4" x14ac:dyDescent="0.25">
      <c r="A114" s="40" t="str">
        <f>'Master Price List'!A1446</f>
        <v>AC-CH11T-PS</v>
      </c>
      <c r="B114" s="39" t="str">
        <f>'Master Price List'!B1446</f>
        <v>2011-19 Charger passenger-side wheel-well flip-down electronics tray (21.75" W x 19" H)</v>
      </c>
      <c r="C114" s="134">
        <f>'Master Price List'!C1446</f>
        <v>194</v>
      </c>
      <c r="D114" s="126">
        <f t="shared" si="9"/>
        <v>184.3</v>
      </c>
    </row>
    <row r="115" spans="1:4" x14ac:dyDescent="0.25">
      <c r="A115" s="40"/>
      <c r="B115" s="39"/>
      <c r="C115" s="134"/>
      <c r="D115" s="126"/>
    </row>
    <row r="116" spans="1:4" x14ac:dyDescent="0.25">
      <c r="B116" s="49" t="str">
        <f>'Master Price List'!$B$1448</f>
        <v>Sedan Trunk Organizers</v>
      </c>
      <c r="C116" s="134"/>
      <c r="D116" s="126"/>
    </row>
    <row r="117" spans="1:4" x14ac:dyDescent="0.25">
      <c r="A117" s="28" t="str">
        <f>'Master Price List'!A1449</f>
        <v>AC-CHG-MCTO</v>
      </c>
      <c r="B117" s="28" t="str">
        <f>'Master Price List'!B1449</f>
        <v xml:space="preserve">2011-19 Charger trunk organizer with compartments &amp; one lidded lockable weapon compartment </v>
      </c>
      <c r="C117" s="134">
        <f>'Master Price List'!C1449</f>
        <v>656</v>
      </c>
      <c r="D117" s="126">
        <f t="shared" si="9"/>
        <v>623.20000000000005</v>
      </c>
    </row>
    <row r="118" spans="1:4" x14ac:dyDescent="0.25">
      <c r="B118" s="40"/>
      <c r="C118" s="41"/>
    </row>
    <row r="119" spans="1:4" x14ac:dyDescent="0.25">
      <c r="B119" s="40"/>
      <c r="C119" s="41"/>
    </row>
    <row r="120" spans="1:4" x14ac:dyDescent="0.25">
      <c r="B120" s="40"/>
      <c r="C120" s="41"/>
    </row>
    <row r="121" spans="1:4" x14ac:dyDescent="0.25">
      <c r="B121" s="40"/>
      <c r="C121" s="41"/>
    </row>
    <row r="122" spans="1:4" x14ac:dyDescent="0.25">
      <c r="B122" s="40"/>
      <c r="C122" s="41"/>
    </row>
    <row r="123" spans="1:4" x14ac:dyDescent="0.25">
      <c r="B123" s="40"/>
      <c r="C123" s="41"/>
    </row>
  </sheetData>
  <hyperlinks>
    <hyperlink ref="A1" location="TOC!A1" display="TOC" xr:uid="{00000000-0004-0000-0C00-000000000000}"/>
  </hyperlinks>
  <pageMargins left="0.25" right="0.25" top="0.75" bottom="0.75" header="0.3" footer="0.3"/>
  <pageSetup scale="80" orientation="portrait" horizontalDpi="4294967293" verticalDpi="4294967293" r:id="rId1"/>
  <headerFooter>
    <oddFooter>&amp;L&amp;"Arial,Italic"Rev. 06/04/2019 ea&amp;CPage &amp;P</oddFooter>
  </headerFooter>
  <rowBreaks count="2" manualBreakCount="2">
    <brk id="52" max="16383" man="1"/>
    <brk id="102"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70F4D-314C-4924-8BEE-435AAEC6A5CD}">
  <dimension ref="A1:G153"/>
  <sheetViews>
    <sheetView topLeftCell="C1" zoomScale="140" zoomScaleNormal="140" workbookViewId="0">
      <pane ySplit="1" topLeftCell="A2" activePane="bottomLeft" state="frozen"/>
      <selection pane="bottomLeft" activeCell="E11" sqref="E11"/>
    </sheetView>
  </sheetViews>
  <sheetFormatPr defaultColWidth="9.109375" defaultRowHeight="13.8" x14ac:dyDescent="0.25"/>
  <cols>
    <col min="1" max="1" width="24.33203125" style="27" customWidth="1"/>
    <col min="2" max="2" width="125.109375" style="27" customWidth="1"/>
    <col min="3" max="3" width="11.44140625" style="60" customWidth="1"/>
    <col min="4" max="4" width="12.33203125" style="27" bestFit="1" customWidth="1"/>
    <col min="5" max="5" width="17.5546875" style="27" bestFit="1" customWidth="1"/>
    <col min="6" max="16384" width="9.109375" style="27"/>
  </cols>
  <sheetData>
    <row r="1" spans="1:5" ht="15.6" x14ac:dyDescent="0.25">
      <c r="A1" s="24" t="s">
        <v>1285</v>
      </c>
      <c r="B1" s="91" t="s">
        <v>2000</v>
      </c>
      <c r="C1" s="25"/>
      <c r="D1" s="102">
        <v>0.05</v>
      </c>
    </row>
    <row r="2" spans="1:5" ht="14.4" x14ac:dyDescent="0.25">
      <c r="A2" s="29" t="s">
        <v>384</v>
      </c>
      <c r="B2" s="29" t="s">
        <v>383</v>
      </c>
      <c r="C2" s="31" t="s">
        <v>1063</v>
      </c>
      <c r="D2" s="55" t="s">
        <v>381</v>
      </c>
      <c r="E2" s="56"/>
    </row>
    <row r="3" spans="1:5" ht="14.4" x14ac:dyDescent="0.25">
      <c r="A3" s="39"/>
      <c r="B3" s="39"/>
      <c r="C3" s="41"/>
    </row>
    <row r="4" spans="1:5" ht="14.4" x14ac:dyDescent="0.25">
      <c r="A4" s="19" t="s">
        <v>668</v>
      </c>
      <c r="B4" s="19" t="s">
        <v>1191</v>
      </c>
      <c r="C4" s="57"/>
      <c r="D4" s="37"/>
    </row>
    <row r="5" spans="1:5" ht="14.4" x14ac:dyDescent="0.25">
      <c r="A5" s="28" t="s">
        <v>2408</v>
      </c>
      <c r="B5" s="28"/>
      <c r="C5" s="37"/>
      <c r="D5" s="37"/>
    </row>
    <row r="6" spans="1:5" ht="14.4" x14ac:dyDescent="0.25">
      <c r="A6" s="28" t="s">
        <v>2001</v>
      </c>
      <c r="B6" s="28"/>
      <c r="C6" s="37"/>
      <c r="D6" s="37"/>
    </row>
    <row r="7" spans="1:5" ht="14.4" x14ac:dyDescent="0.25">
      <c r="A7" s="28"/>
      <c r="B7" s="28"/>
      <c r="C7" s="37"/>
      <c r="D7" s="37"/>
    </row>
    <row r="8" spans="1:5" ht="14.4" x14ac:dyDescent="0.25">
      <c r="A8" s="19" t="str">
        <f>'Master Price List'!A74</f>
        <v>Dodge Durango SSV/PPV Vehicle-Specific Console</v>
      </c>
      <c r="B8" s="28"/>
      <c r="C8" s="37"/>
      <c r="D8" s="37"/>
    </row>
    <row r="9" spans="1:5" ht="14.4" x14ac:dyDescent="0.25">
      <c r="A9" s="28" t="str">
        <f>'Master Price List'!A75</f>
        <v>CC-DGFS-OEM-18</v>
      </c>
      <c r="B9" s="28" t="str">
        <f>'Master Price List'!B75</f>
        <v>2018-19 Durango  18" OEM floor-shift console: 7"slope/4"next to shifter/7" rear level area</v>
      </c>
      <c r="C9" s="126">
        <f>'Master Price List'!C75</f>
        <v>625</v>
      </c>
      <c r="D9" s="126">
        <f>C9-(C9*$D$1)</f>
        <v>593.75</v>
      </c>
    </row>
    <row r="10" spans="1:5" ht="14.4" x14ac:dyDescent="0.25">
      <c r="A10" s="28"/>
      <c r="B10" s="28"/>
      <c r="C10" s="126"/>
      <c r="D10" s="126"/>
    </row>
    <row r="11" spans="1:5" ht="14.4" x14ac:dyDescent="0.25">
      <c r="A11" s="19" t="s">
        <v>1979</v>
      </c>
      <c r="B11" s="66"/>
      <c r="C11" s="126"/>
      <c r="D11" s="126"/>
    </row>
    <row r="12" spans="1:5" ht="14.4" x14ac:dyDescent="0.25">
      <c r="A12" s="28" t="str">
        <f>'Master Price List'!A220</f>
        <v>AC-INBHG</v>
      </c>
      <c r="B12" s="28" t="str">
        <f>'Master Price List'!B220</f>
        <v>4" internal dual beverage holder.  Remove top and use it as 4" open storage compartment.</v>
      </c>
      <c r="C12" s="126">
        <f>'Master Price List'!C220</f>
        <v>52</v>
      </c>
      <c r="D12" s="126">
        <f t="shared" ref="D12:D64" si="0">C12-(C12*$D$1)</f>
        <v>49.4</v>
      </c>
    </row>
    <row r="13" spans="1:5" ht="14.4" x14ac:dyDescent="0.25">
      <c r="A13" s="28" t="str">
        <f>'Master Price List'!A223</f>
        <v>AC-BH95</v>
      </c>
      <c r="B13" s="28" t="str">
        <f>'Master Price List'!B223</f>
        <v>External dual beverage holder.  Includes rubber fingers to keep cups stabilized.</v>
      </c>
      <c r="C13" s="126">
        <f>'Master Price List'!C223</f>
        <v>52</v>
      </c>
      <c r="D13" s="126">
        <f t="shared" si="0"/>
        <v>49.4</v>
      </c>
    </row>
    <row r="14" spans="1:5" ht="14.4" x14ac:dyDescent="0.25">
      <c r="A14" s="28" t="str">
        <f>'Master Price List'!A228</f>
        <v>FP-SGTRAY</v>
      </c>
      <c r="B14" s="28" t="str">
        <f>'Master Price List'!B228</f>
        <v>4" face plate shallow tray w/sloped floor; Store cell phone, keys, wallet, sunglasses, etc.  1.75" H</v>
      </c>
      <c r="C14" s="126">
        <f>'Master Price List'!C228</f>
        <v>40</v>
      </c>
      <c r="D14" s="126">
        <f t="shared" si="0"/>
        <v>38</v>
      </c>
    </row>
    <row r="15" spans="1:5" ht="14.4" x14ac:dyDescent="0.25">
      <c r="A15" s="28" t="str">
        <f>'Master Price List'!A227</f>
        <v>AC-TICK-2</v>
      </c>
      <c r="B15" s="28" t="str">
        <f>'Master Price List'!B227</f>
        <v>3" face plate shallow tray; For items such as keys, wallet, sunglasses, etc.  2" H</v>
      </c>
      <c r="C15" s="126">
        <f>'Master Price List'!C227</f>
        <v>42</v>
      </c>
      <c r="D15" s="126">
        <f t="shared" si="0"/>
        <v>39.9</v>
      </c>
    </row>
    <row r="16" spans="1:5" ht="14.4" x14ac:dyDescent="0.25">
      <c r="A16" s="28"/>
      <c r="B16" s="28"/>
      <c r="C16" s="126"/>
      <c r="D16" s="126"/>
    </row>
    <row r="17" spans="1:4" ht="14.4" x14ac:dyDescent="0.25">
      <c r="A17" s="19" t="str">
        <f>'Master Price List'!A231</f>
        <v>Internal Lidded Low-Profile Storage (Bolts to console face plate rails).  Fits inside 4" tall consoles.</v>
      </c>
      <c r="B17" s="28"/>
      <c r="C17" s="126"/>
      <c r="D17" s="126"/>
    </row>
    <row r="18" spans="1:4" ht="14.4" x14ac:dyDescent="0.25">
      <c r="A18" s="28" t="str">
        <f>'Master Price List'!A232</f>
        <v xml:space="preserve">AC-GUNBOX-6 </v>
      </c>
      <c r="B18" s="28" t="str">
        <f>'Master Price List'!B232</f>
        <v xml:space="preserve">6" internal lidded lock storage box </v>
      </c>
      <c r="C18" s="126">
        <f>'Master Price List'!C232</f>
        <v>141</v>
      </c>
      <c r="D18" s="126">
        <f t="shared" si="0"/>
        <v>133.94999999999999</v>
      </c>
    </row>
    <row r="19" spans="1:4" ht="14.4" x14ac:dyDescent="0.25">
      <c r="A19" s="28" t="str">
        <f>'Master Price List'!A233</f>
        <v>AC-GUNBOX-6-LP</v>
      </c>
      <c r="B19" s="28" t="str">
        <f>'Master Price List'!B233</f>
        <v>6" internal lidded locking low-profile internal storage box (may not accommodate handgun) 3.6" H</v>
      </c>
      <c r="C19" s="126">
        <f>'Master Price List'!C233</f>
        <v>141</v>
      </c>
      <c r="D19" s="126">
        <f t="shared" si="0"/>
        <v>133.94999999999999</v>
      </c>
    </row>
    <row r="20" spans="1:4" ht="14.4" x14ac:dyDescent="0.25">
      <c r="A20" s="28" t="str">
        <f>'Master Price List'!A234</f>
        <v>AC-GUNBOX-7</v>
      </c>
      <c r="B20" s="28" t="str">
        <f>'Master Price List'!B234</f>
        <v>New! 7" internal lidded lock box</v>
      </c>
      <c r="C20" s="126">
        <f>'Master Price List'!C234</f>
        <v>147</v>
      </c>
      <c r="D20" s="126">
        <f t="shared" si="0"/>
        <v>139.65</v>
      </c>
    </row>
    <row r="21" spans="1:4" ht="14.4" x14ac:dyDescent="0.25">
      <c r="A21" s="28"/>
      <c r="B21" s="28"/>
      <c r="C21" s="126"/>
      <c r="D21" s="126"/>
    </row>
    <row r="22" spans="1:4" ht="14.4" x14ac:dyDescent="0.25">
      <c r="A22" s="19" t="s">
        <v>2002</v>
      </c>
      <c r="B22" s="28"/>
      <c r="C22" s="126"/>
      <c r="D22" s="126"/>
    </row>
    <row r="23" spans="1:4" ht="14.4" x14ac:dyDescent="0.25">
      <c r="A23" s="28" t="str">
        <f>'Master Price List'!A340</f>
        <v>FP-USB-2DC</v>
      </c>
      <c r="B23" s="28" t="str">
        <f>'Master Price List'!B340</f>
        <v>2" face plate pre-punched w/ holes for (2) DC outlets &amp; (1) dual-port USB module</v>
      </c>
      <c r="C23" s="126">
        <f>'Master Price List'!C340</f>
        <v>68</v>
      </c>
      <c r="D23" s="126">
        <f t="shared" si="0"/>
        <v>64.599999999999994</v>
      </c>
    </row>
    <row r="24" spans="1:4" ht="14.4" x14ac:dyDescent="0.25">
      <c r="A24" s="28" t="str">
        <f>'Master Price List'!A341</f>
        <v>FP-USB-4DC</v>
      </c>
      <c r="B24" s="28" t="str">
        <f>'Master Price List'!B341</f>
        <v>2" face plate with dual USB and four (4) DC outlets - elecrtronics included</v>
      </c>
      <c r="C24" s="126">
        <f>'Master Price List'!C341</f>
        <v>90</v>
      </c>
      <c r="D24" s="126">
        <f t="shared" si="0"/>
        <v>85.5</v>
      </c>
    </row>
    <row r="25" spans="1:4" ht="14.4" x14ac:dyDescent="0.25">
      <c r="A25" s="28" t="str">
        <f>'Master Price List'!A338</f>
        <v>L3-AP1SET</v>
      </c>
      <c r="B25" s="28" t="str">
        <f>'Master Price List'!B338</f>
        <v>12 Volt DC power outlet plug w/black captured cap</v>
      </c>
      <c r="C25" s="126">
        <f>'Master Price List'!C338</f>
        <v>12</v>
      </c>
      <c r="D25" s="126">
        <f t="shared" si="0"/>
        <v>11.4</v>
      </c>
    </row>
    <row r="26" spans="1:4" ht="14.4" x14ac:dyDescent="0.25">
      <c r="A26" s="28" t="str">
        <f>'Master Price List'!A334</f>
        <v>AC-AP1</v>
      </c>
      <c r="B26" s="28" t="str">
        <f>'Master Price List'!B334</f>
        <v>12 Volt DC power outlet plug only</v>
      </c>
      <c r="C26" s="126">
        <f>'Master Price List'!C334</f>
        <v>10</v>
      </c>
      <c r="D26" s="126">
        <f t="shared" si="0"/>
        <v>9.5</v>
      </c>
    </row>
    <row r="27" spans="1:4" ht="14.4" x14ac:dyDescent="0.25">
      <c r="A27" s="28"/>
      <c r="B27" s="28"/>
      <c r="C27" s="126"/>
      <c r="D27" s="126"/>
    </row>
    <row r="28" spans="1:4" ht="14.4" x14ac:dyDescent="0.25">
      <c r="A28" s="19" t="s">
        <v>1985</v>
      </c>
      <c r="B28" s="28"/>
      <c r="C28" s="126"/>
      <c r="D28" s="126"/>
    </row>
    <row r="29" spans="1:4" ht="14.4" x14ac:dyDescent="0.25">
      <c r="A29" s="28" t="str">
        <f>'Master Price List'!A325</f>
        <v>AC-MCM1</v>
      </c>
      <c r="B29" s="28" t="str">
        <f>'Master Price List'!B325</f>
        <v>Dog-ear type microphone clip plate and clip assembly, no-holes-drilled design</v>
      </c>
      <c r="C29" s="126">
        <f>'Master Price List'!C325</f>
        <v>15</v>
      </c>
      <c r="D29" s="126">
        <f t="shared" si="0"/>
        <v>14.25</v>
      </c>
    </row>
    <row r="30" spans="1:4" ht="14.4" x14ac:dyDescent="0.25">
      <c r="A30" s="28" t="str">
        <f>'Master Price List'!A331</f>
        <v>AC-MAG-MIC</v>
      </c>
      <c r="B30" s="28" t="str">
        <f>'Master Price List'!B331</f>
        <v>Magnetic Mic</v>
      </c>
      <c r="C30" s="126">
        <f>'Master Price List'!C331</f>
        <v>55</v>
      </c>
      <c r="D30" s="126">
        <f t="shared" si="0"/>
        <v>52.25</v>
      </c>
    </row>
    <row r="31" spans="1:4" ht="14.4" x14ac:dyDescent="0.25">
      <c r="A31" s="28" t="str">
        <f>'Master Price List'!A327</f>
        <v>AC-MIC-Z-FPI</v>
      </c>
      <c r="B31" s="28" t="str">
        <f>'Master Price List'!B327</f>
        <v>Height adjustable, no-holes-drilled L-slot microphone clip plate assembly</v>
      </c>
      <c r="C31" s="126">
        <f>'Master Price List'!C327</f>
        <v>26</v>
      </c>
      <c r="D31" s="126">
        <f t="shared" si="0"/>
        <v>24.7</v>
      </c>
    </row>
    <row r="32" spans="1:4" ht="14.4" x14ac:dyDescent="0.25">
      <c r="A32" s="28"/>
      <c r="B32" s="28"/>
      <c r="C32" s="126"/>
      <c r="D32" s="126"/>
    </row>
    <row r="33" spans="1:4" ht="14.4" x14ac:dyDescent="0.25">
      <c r="A33" s="19" t="s">
        <v>1171</v>
      </c>
      <c r="B33" s="28"/>
      <c r="C33" s="126"/>
      <c r="D33" s="126"/>
    </row>
    <row r="34" spans="1:4" ht="14.4" x14ac:dyDescent="0.25">
      <c r="A34" s="19" t="s">
        <v>1172</v>
      </c>
      <c r="B34" s="28"/>
      <c r="C34" s="126"/>
      <c r="D34" s="126"/>
    </row>
    <row r="35" spans="1:4" ht="14.4" x14ac:dyDescent="0.25">
      <c r="A35" s="28" t="str">
        <f>'Master Price List'!A678</f>
        <v>CM-SDMT-SA-LED</v>
      </c>
      <c r="B35" s="28" t="str">
        <f>'Master Price List'!B678</f>
        <v>Console side ht. adj. mount w/swing arm for docking station</v>
      </c>
      <c r="C35" s="126">
        <f>'Master Price List'!C678</f>
        <v>350</v>
      </c>
      <c r="D35" s="126">
        <f t="shared" si="0"/>
        <v>332.5</v>
      </c>
    </row>
    <row r="36" spans="1:4" ht="14.4" x14ac:dyDescent="0.25">
      <c r="A36" s="28" t="str">
        <f>'Master Price List'!A679</f>
        <v>CM-SDMT-SA-LT17</v>
      </c>
      <c r="B36" s="28" t="str">
        <f>'Master Price List'!B679</f>
        <v>Console side ht. adj. mount w/swing arm for wide laptop tray</v>
      </c>
      <c r="C36" s="126">
        <f>'Master Price List'!C679</f>
        <v>456</v>
      </c>
      <c r="D36" s="126">
        <f t="shared" si="0"/>
        <v>433.2</v>
      </c>
    </row>
    <row r="37" spans="1:4" ht="14.4" x14ac:dyDescent="0.25">
      <c r="A37" s="28" t="str">
        <f>'Master Price List'!A681</f>
        <v>CM-SDMT-SL-LED</v>
      </c>
      <c r="B37" s="28" t="str">
        <f>'Master Price List'!B681</f>
        <v>Console side ht. adj. mount w/slide arm for docking station</v>
      </c>
      <c r="C37" s="126">
        <f>'Master Price List'!C681</f>
        <v>480</v>
      </c>
      <c r="D37" s="126">
        <f t="shared" si="0"/>
        <v>456</v>
      </c>
    </row>
    <row r="38" spans="1:4" ht="14.4" x14ac:dyDescent="0.25">
      <c r="A38" s="28" t="str">
        <f>'Master Price List'!A682</f>
        <v>CM-SDMT-SL-LT17</v>
      </c>
      <c r="B38" s="28" t="str">
        <f>'Master Price List'!B682</f>
        <v>Console side ht. adj. mount w/slide arm for wide laptop tray</v>
      </c>
      <c r="C38" s="126">
        <f>'Master Price List'!C682</f>
        <v>593</v>
      </c>
      <c r="D38" s="126">
        <f t="shared" si="0"/>
        <v>563.35</v>
      </c>
    </row>
    <row r="39" spans="1:4" ht="14.4" x14ac:dyDescent="0.25">
      <c r="A39" s="28"/>
      <c r="B39" s="28"/>
      <c r="C39" s="126"/>
      <c r="D39" s="126"/>
    </row>
    <row r="40" spans="1:4" ht="14.4" x14ac:dyDescent="0.25">
      <c r="A40" s="19" t="s">
        <v>2005</v>
      </c>
      <c r="B40" s="28"/>
      <c r="C40" s="126"/>
      <c r="D40" s="126"/>
    </row>
    <row r="41" spans="1:4" ht="14.4" x14ac:dyDescent="0.25">
      <c r="A41" s="19" t="s">
        <v>2013</v>
      </c>
      <c r="B41" s="28"/>
      <c r="C41" s="126"/>
      <c r="D41" s="126"/>
    </row>
    <row r="42" spans="1:4" ht="14.4" x14ac:dyDescent="0.25">
      <c r="A42" s="19"/>
      <c r="B42" s="19" t="s">
        <v>2006</v>
      </c>
      <c r="C42" s="126"/>
      <c r="D42" s="126"/>
    </row>
    <row r="43" spans="1:4" ht="14.4" x14ac:dyDescent="0.25">
      <c r="A43" s="28" t="str">
        <f>'Master Price List'!A752</f>
        <v>TP-E-SF1-US-SS</v>
      </c>
      <c r="B43" s="28" t="str">
        <f>'Master Price List'!B752</f>
        <v>US size Recessed Panel; Straight-Frame Space-Maker; Sliding Window; Vertical Bar Bracket</v>
      </c>
      <c r="C43" s="126">
        <f>'Master Price List'!C752</f>
        <v>935</v>
      </c>
      <c r="D43" s="126">
        <f t="shared" si="0"/>
        <v>888.25</v>
      </c>
    </row>
    <row r="44" spans="1:4" ht="14.4" x14ac:dyDescent="0.25">
      <c r="A44" s="28" t="str">
        <f>'Master Price List'!A753</f>
        <v>TP-E-SF6-US-SS</v>
      </c>
      <c r="B44" s="28" t="str">
        <f>'Master Price List'!B753</f>
        <v>US size Recessed Panel; Straight-Frame Space-Maker; Sliding Window; Square hole punched bracket</v>
      </c>
      <c r="C44" s="126">
        <f>'Master Price List'!C753</f>
        <v>935</v>
      </c>
      <c r="D44" s="126">
        <f t="shared" si="0"/>
        <v>888.25</v>
      </c>
    </row>
    <row r="45" spans="1:4" ht="14.4" x14ac:dyDescent="0.25">
      <c r="A45" s="28"/>
      <c r="B45" s="28"/>
      <c r="C45" s="126"/>
      <c r="D45" s="126"/>
    </row>
    <row r="46" spans="1:4" ht="14.4" x14ac:dyDescent="0.25">
      <c r="A46" s="28"/>
      <c r="B46" s="19" t="str">
        <f>'Master Price List'!B891</f>
        <v>Durango Straight-Frame Spacemaker Partition Mount and Compatible Kick Panels</v>
      </c>
      <c r="C46" s="126"/>
      <c r="D46" s="126"/>
    </row>
    <row r="47" spans="1:4" ht="14.4" x14ac:dyDescent="0.25">
      <c r="A47" s="28" t="str">
        <f>'Master Price List'!A892</f>
        <v>2-SAB-DUR18-BB</v>
      </c>
      <c r="B47" s="28" t="str">
        <f>'Master Price List'!B892</f>
        <v>2018-19  Durango partition mounting kit, 100% seal slide, extra seat-back recline, no holes-drilled design</v>
      </c>
      <c r="C47" s="126">
        <f>'Master Price List'!C892</f>
        <v>325</v>
      </c>
      <c r="D47" s="126">
        <f t="shared" si="0"/>
        <v>308.75</v>
      </c>
    </row>
    <row r="48" spans="1:4" ht="14.4" x14ac:dyDescent="0.25">
      <c r="A48" s="28"/>
      <c r="B48" s="19" t="s">
        <v>2009</v>
      </c>
      <c r="C48" s="126"/>
      <c r="D48" s="126"/>
    </row>
    <row r="49" spans="1:4" ht="14.4" x14ac:dyDescent="0.25">
      <c r="A49" s="28" t="str">
        <f>'Master Price List'!A893</f>
        <v>KP-DURBF-SS</v>
      </c>
      <c r="B49" s="28" t="str">
        <f>'Master Price List'!B893</f>
        <v>2018-19  Durango 3-Pc. Straight-Frame Spacemaker kick panel assembly w/foot pockets</v>
      </c>
      <c r="C49" s="126">
        <f>'Master Price List'!C893</f>
        <v>194</v>
      </c>
      <c r="D49" s="126">
        <f t="shared" si="0"/>
        <v>184.3</v>
      </c>
    </row>
    <row r="50" spans="1:4" ht="14.4" x14ac:dyDescent="0.25">
      <c r="A50" s="28"/>
      <c r="B50" s="28"/>
      <c r="C50" s="126"/>
      <c r="D50" s="126"/>
    </row>
    <row r="51" spans="1:4" ht="14.4" x14ac:dyDescent="0.25">
      <c r="A51" s="19" t="s">
        <v>2010</v>
      </c>
      <c r="B51" s="28"/>
      <c r="C51" s="126"/>
      <c r="D51" s="126"/>
    </row>
    <row r="52" spans="1:4" ht="14.4" x14ac:dyDescent="0.25">
      <c r="A52" s="28" t="str">
        <f>'Master Price List'!A756</f>
        <v>TP-E-SM1-US-SS</v>
      </c>
      <c r="B52" s="28" t="str">
        <f>'Master Price List'!B756</f>
        <v>US size Bent Frame Spacemaker; Sliding window; Vertical bar bracket</v>
      </c>
      <c r="C52" s="126">
        <f>'Master Price List'!C756</f>
        <v>997</v>
      </c>
      <c r="D52" s="126">
        <f t="shared" si="0"/>
        <v>947.15</v>
      </c>
    </row>
    <row r="53" spans="1:4" ht="14.4" x14ac:dyDescent="0.25">
      <c r="A53" s="28" t="str">
        <f>'Master Price List'!A757</f>
        <v>TP-E-SM6-US-SS</v>
      </c>
      <c r="B53" s="28" t="str">
        <f>'Master Price List'!B757</f>
        <v>US size Bent Frame Spacemaker; Sliding window; Square hole punched bracket</v>
      </c>
      <c r="C53" s="126">
        <f>'Master Price List'!C757</f>
        <v>997</v>
      </c>
      <c r="D53" s="126">
        <f t="shared" si="0"/>
        <v>947.15</v>
      </c>
    </row>
    <row r="54" spans="1:4" ht="14.4" x14ac:dyDescent="0.25">
      <c r="A54" s="28"/>
      <c r="B54" s="28"/>
      <c r="C54" s="126"/>
      <c r="D54" s="126"/>
    </row>
    <row r="55" spans="1:4" ht="14.4" x14ac:dyDescent="0.25">
      <c r="A55" s="28"/>
      <c r="B55" s="19" t="str">
        <f>'Master Price List'!B896</f>
        <v>Durango Bent-Frame Spacemaker Partition Mount and Compatible Kick Panels</v>
      </c>
      <c r="C55" s="126"/>
      <c r="D55" s="126"/>
    </row>
    <row r="56" spans="1:4" ht="14.4" x14ac:dyDescent="0.25">
      <c r="A56" s="28" t="str">
        <f>'Master Price List'!A897</f>
        <v>2-SAB-DUR18-SM</v>
      </c>
      <c r="B56" s="28" t="str">
        <f>'Master Price List'!B897</f>
        <v>2018-19  Durango Bent-Frame Space-Maker partition mounting kit, 100% seal slide, extra seat-back recline, no holes-drilled design</v>
      </c>
      <c r="C56" s="126">
        <f>'Master Price List'!C897</f>
        <v>325</v>
      </c>
      <c r="D56" s="126">
        <f t="shared" si="0"/>
        <v>308.75</v>
      </c>
    </row>
    <row r="57" spans="1:4" ht="14.4" x14ac:dyDescent="0.25">
      <c r="A57" s="28"/>
      <c r="B57" s="87" t="s">
        <v>2011</v>
      </c>
      <c r="C57" s="126"/>
      <c r="D57" s="126"/>
    </row>
    <row r="58" spans="1:4" ht="14.4" x14ac:dyDescent="0.25">
      <c r="A58" s="28" t="str">
        <f>'Master Price List'!A898</f>
        <v>KP-SM-DURBF-SS</v>
      </c>
      <c r="B58" s="28" t="str">
        <f>'Master Price List'!B898</f>
        <v>2018-19  Durango 3-Pc. Bent-Frame kick panel assembly w/foot pockets</v>
      </c>
      <c r="C58" s="126">
        <f>'Master Price List'!C898</f>
        <v>194</v>
      </c>
      <c r="D58" s="126">
        <f t="shared" si="0"/>
        <v>184.3</v>
      </c>
    </row>
    <row r="59" spans="1:4" ht="14.4" x14ac:dyDescent="0.25">
      <c r="A59" s="28"/>
      <c r="B59" s="28"/>
      <c r="C59" s="126"/>
      <c r="D59" s="126"/>
    </row>
    <row r="60" spans="1:4" ht="14.4" x14ac:dyDescent="0.25">
      <c r="A60" s="28"/>
      <c r="B60" s="94" t="s">
        <v>2012</v>
      </c>
      <c r="C60" s="126"/>
      <c r="D60" s="126"/>
    </row>
    <row r="61" spans="1:4" ht="14.4" x14ac:dyDescent="0.25">
      <c r="A61" s="28"/>
      <c r="B61" s="28"/>
      <c r="C61" s="126"/>
      <c r="D61" s="126"/>
    </row>
    <row r="62" spans="1:4" ht="14.4" x14ac:dyDescent="0.25">
      <c r="A62" s="19" t="s">
        <v>2015</v>
      </c>
      <c r="B62" s="28"/>
      <c r="C62" s="132"/>
      <c r="D62" s="126"/>
    </row>
    <row r="63" spans="1:4" ht="14.4" x14ac:dyDescent="0.25">
      <c r="A63" s="28" t="str">
        <f>'Master Price List'!A710</f>
        <v>GM-SGL-MNT</v>
      </c>
      <c r="B63" s="28" t="str">
        <f>'Master Price List'!B710</f>
        <v xml:space="preserve">Single weapon mount with adjustability and no access to weapon lock wires.  Weapon locks sold separately. </v>
      </c>
      <c r="C63" s="126">
        <f>'Master Price List'!C710</f>
        <v>204</v>
      </c>
      <c r="D63" s="126">
        <f t="shared" si="0"/>
        <v>193.8</v>
      </c>
    </row>
    <row r="64" spans="1:4" ht="14.4" x14ac:dyDescent="0.25">
      <c r="A64" s="28" t="str">
        <f>'Master Price List'!A711</f>
        <v>GM-SGRF-MNT</v>
      </c>
      <c r="B64" s="28" t="str">
        <f>'Master Price List'!B711</f>
        <v>Dual weapon mount with adjustability and no access to weapon lock wires.  Weapon locks sold separately.</v>
      </c>
      <c r="C64" s="126">
        <f>'Master Price List'!C711</f>
        <v>288</v>
      </c>
      <c r="D64" s="126">
        <f t="shared" si="0"/>
        <v>273.60000000000002</v>
      </c>
    </row>
    <row r="65" spans="1:7" ht="14.4" x14ac:dyDescent="0.25">
      <c r="A65" s="28"/>
      <c r="B65" s="28"/>
      <c r="C65" s="126"/>
      <c r="D65" s="126"/>
    </row>
    <row r="66" spans="1:7" ht="14.4" x14ac:dyDescent="0.25">
      <c r="A66" s="40" t="s">
        <v>2016</v>
      </c>
      <c r="C66" s="132"/>
      <c r="D66" s="126"/>
    </row>
    <row r="67" spans="1:7" ht="14.4" x14ac:dyDescent="0.25">
      <c r="A67" s="28" t="str">
        <f>'Master Price List'!A713</f>
        <v>GM-B-SC1-BKT</v>
      </c>
      <c r="B67" s="28" t="str">
        <f>'Master Price List'!B713</f>
        <v>Bracket for shotgun lock (Santa Cruz, Overland, Big Sky)</v>
      </c>
      <c r="C67" s="126">
        <f>'Master Price List'!C713</f>
        <v>80</v>
      </c>
      <c r="D67" s="126">
        <f t="shared" ref="D67:D101" si="1">C67-(C67*$D$1)</f>
        <v>76</v>
      </c>
    </row>
    <row r="68" spans="1:7" ht="14.4" x14ac:dyDescent="0.25">
      <c r="A68" s="28" t="str">
        <f>'Master Price List'!A714</f>
        <v>GM-B-SC1AR-BKT</v>
      </c>
      <c r="B68" s="28" t="str">
        <f>'Master Price List'!B714</f>
        <v>Bracket for AR gun lock (Santa Cruz, Overland, Big Sky)</v>
      </c>
      <c r="C68" s="126">
        <f>'Master Price List'!C714</f>
        <v>90</v>
      </c>
      <c r="D68" s="126">
        <f t="shared" si="1"/>
        <v>85.5</v>
      </c>
    </row>
    <row r="69" spans="1:7" ht="14.4" x14ac:dyDescent="0.25">
      <c r="A69" s="28" t="str">
        <f>'Master Price List'!A715</f>
        <v>GM-B-SC5-BKT</v>
      </c>
      <c r="B69" s="28" t="str">
        <f>'Master Price List'!B715</f>
        <v>Bracket for universal gun lock (SC-5-XL, SC-6 by Santa Cruz)</v>
      </c>
      <c r="C69" s="126">
        <f>'Master Price List'!C715</f>
        <v>80</v>
      </c>
      <c r="D69" s="126">
        <f t="shared" si="1"/>
        <v>76</v>
      </c>
    </row>
    <row r="70" spans="1:7" ht="14.4" x14ac:dyDescent="0.25">
      <c r="A70" s="28" t="str">
        <f>'Master Price List'!A716</f>
        <v>GM-B-OP-SC5-BKT</v>
      </c>
      <c r="B70" s="28" t="str">
        <f>'Master Price List'!B716</f>
        <v>Off-set bracket for universal hand-cuff style gun lock (Santa Cruz).   More room for optics on rifle.</v>
      </c>
      <c r="C70" s="126">
        <f>'Master Price List'!C716</f>
        <v>95</v>
      </c>
      <c r="D70" s="126">
        <f t="shared" si="1"/>
        <v>90.25</v>
      </c>
    </row>
    <row r="71" spans="1:7" ht="14.4" x14ac:dyDescent="0.25">
      <c r="A71" s="28"/>
      <c r="B71" s="28"/>
      <c r="C71" s="126"/>
      <c r="D71" s="126"/>
    </row>
    <row r="72" spans="1:7" s="28" customFormat="1" ht="14.4" x14ac:dyDescent="0.25">
      <c r="A72" s="19" t="s">
        <v>1146</v>
      </c>
      <c r="B72" s="42"/>
      <c r="C72" s="126"/>
      <c r="D72" s="126"/>
      <c r="E72" s="27"/>
      <c r="F72" s="37"/>
      <c r="G72" s="38"/>
    </row>
    <row r="73" spans="1:7" s="28" customFormat="1" ht="14.4" x14ac:dyDescent="0.25">
      <c r="A73" s="28" t="str">
        <f>'Master Price List'!A720</f>
        <v>GL-SC1</v>
      </c>
      <c r="B73" s="36" t="str">
        <f>'Master Price List'!B720</f>
        <v>Shotgun lock w/No. 2 key</v>
      </c>
      <c r="C73" s="126">
        <f>'Master Price List'!C720</f>
        <v>136</v>
      </c>
      <c r="D73" s="126">
        <f t="shared" si="1"/>
        <v>129.19999999999999</v>
      </c>
      <c r="E73" s="27"/>
      <c r="F73" s="37"/>
      <c r="G73" s="38"/>
    </row>
    <row r="74" spans="1:7" s="28" customFormat="1" ht="14.4" x14ac:dyDescent="0.25">
      <c r="A74" s="28" t="str">
        <f>'Master Price List'!A722</f>
        <v>GL-SC1/AR</v>
      </c>
      <c r="B74" s="36" t="str">
        <f>'Master Price List'!B722</f>
        <v>AR15 weapon lock w/No. 2 key</v>
      </c>
      <c r="C74" s="126">
        <f>'Master Price List'!C722</f>
        <v>172</v>
      </c>
      <c r="D74" s="126">
        <f t="shared" si="1"/>
        <v>163.4</v>
      </c>
      <c r="E74" s="27"/>
      <c r="F74" s="37"/>
      <c r="G74" s="38"/>
    </row>
    <row r="75" spans="1:7" s="28" customFormat="1" ht="14.4" x14ac:dyDescent="0.25">
      <c r="B75" s="48" t="str">
        <f>'Master Price List'!B724</f>
        <v>Above locks also can be ordered with barrel key</v>
      </c>
      <c r="C75" s="126"/>
      <c r="D75" s="126"/>
      <c r="E75" s="27"/>
      <c r="F75" s="37"/>
      <c r="G75" s="38"/>
    </row>
    <row r="76" spans="1:7" s="28" customFormat="1" ht="14.4" x14ac:dyDescent="0.25">
      <c r="A76" s="28" t="str">
        <f>'Master Price List'!A725</f>
        <v>GL-SC-6</v>
      </c>
      <c r="B76" s="36" t="str">
        <f>'Master Price List'!B725</f>
        <v>Universal weapon lock</v>
      </c>
      <c r="C76" s="126">
        <f>'Master Price List'!C725</f>
        <v>205</v>
      </c>
      <c r="D76" s="126">
        <f t="shared" si="1"/>
        <v>194.75</v>
      </c>
      <c r="E76" s="27"/>
      <c r="F76" s="37"/>
      <c r="G76" s="38"/>
    </row>
    <row r="77" spans="1:7" s="28" customFormat="1" ht="14.4" x14ac:dyDescent="0.25">
      <c r="B77" s="36"/>
      <c r="C77" s="126"/>
      <c r="D77" s="126"/>
      <c r="E77" s="27"/>
      <c r="F77" s="37"/>
      <c r="G77" s="38"/>
    </row>
    <row r="78" spans="1:7" s="28" customFormat="1" ht="14.4" x14ac:dyDescent="0.25">
      <c r="A78" s="19" t="s">
        <v>1174</v>
      </c>
      <c r="B78" s="48"/>
      <c r="C78" s="126"/>
      <c r="D78" s="126"/>
      <c r="E78" s="27"/>
      <c r="F78" s="37"/>
      <c r="G78" s="38"/>
    </row>
    <row r="79" spans="1:7" s="28" customFormat="1" ht="14.4" x14ac:dyDescent="0.25">
      <c r="A79" s="28" t="str">
        <f>'Master Price List'!A729</f>
        <v>GL-SC1201</v>
      </c>
      <c r="B79" s="36" t="str">
        <f>'Master Price List'!B729</f>
        <v>Insert for GL-SC1 weapon lock (for barrel)</v>
      </c>
      <c r="C79" s="126">
        <f>'Master Price List'!C729</f>
        <v>16</v>
      </c>
      <c r="D79" s="126">
        <f t="shared" si="1"/>
        <v>15.2</v>
      </c>
      <c r="E79" s="27"/>
      <c r="F79" s="37"/>
      <c r="G79" s="38"/>
    </row>
    <row r="80" spans="1:7" s="28" customFormat="1" ht="14.4" x14ac:dyDescent="0.25">
      <c r="A80" s="28" t="str">
        <f>'Master Price List'!A731</f>
        <v>GL-SC6060</v>
      </c>
      <c r="B80" s="36" t="str">
        <f>'Master Price List'!B731</f>
        <v>Insert for GL-SC6 weapon lock (for barrel or muzzle down)</v>
      </c>
      <c r="C80" s="126">
        <f>'Master Price List'!C731</f>
        <v>42</v>
      </c>
      <c r="D80" s="126">
        <f t="shared" si="1"/>
        <v>39.9</v>
      </c>
      <c r="E80" s="27"/>
      <c r="F80" s="37"/>
      <c r="G80" s="38"/>
    </row>
    <row r="81" spans="1:6" ht="14.4" x14ac:dyDescent="0.25">
      <c r="A81" s="28"/>
      <c r="B81" s="28"/>
      <c r="C81" s="126"/>
      <c r="D81" s="126"/>
    </row>
    <row r="82" spans="1:6" ht="14.4" x14ac:dyDescent="0.25">
      <c r="A82" s="19" t="s">
        <v>2169</v>
      </c>
      <c r="B82" s="28"/>
      <c r="C82" s="126"/>
      <c r="D82" s="126"/>
    </row>
    <row r="83" spans="1:6" ht="14.4" x14ac:dyDescent="0.25">
      <c r="A83" s="19" t="s">
        <v>1251</v>
      </c>
      <c r="B83" s="28"/>
      <c r="C83" s="126"/>
      <c r="D83" s="126"/>
    </row>
    <row r="84" spans="1:6" ht="14.4" x14ac:dyDescent="0.25">
      <c r="A84" s="28" t="str">
        <f>'Master Price List'!A1000</f>
        <v>AC-DUR18-SET</v>
      </c>
      <c r="B84" s="28" t="str">
        <f>'Master Price List'!B1000</f>
        <v>2018-19  Durango SSV/PPV driver/passenger side diamond-punch window guard set</v>
      </c>
      <c r="C84" s="126">
        <f>'Master Price List'!C1000</f>
        <v>220</v>
      </c>
      <c r="D84" s="126">
        <f t="shared" si="1"/>
        <v>209</v>
      </c>
    </row>
    <row r="85" spans="1:6" ht="14.4" x14ac:dyDescent="0.25">
      <c r="A85" s="28" t="str">
        <f>'Master Price List'!A1001</f>
        <v>WG-DUR18-SET</v>
      </c>
      <c r="B85" s="28" t="str">
        <f>'Master Price List'!B1001</f>
        <v xml:space="preserve">2018-19 Durango driver/passenger side vertial bar window guards </v>
      </c>
      <c r="C85" s="126">
        <f>'Master Price List'!C1001</f>
        <v>285</v>
      </c>
      <c r="D85" s="126">
        <f t="shared" si="1"/>
        <v>270.75</v>
      </c>
    </row>
    <row r="86" spans="1:6" ht="14.4" x14ac:dyDescent="0.25">
      <c r="A86" s="28"/>
      <c r="B86" s="28"/>
      <c r="C86" s="126"/>
      <c r="D86" s="126"/>
    </row>
    <row r="87" spans="1:6" ht="14.4" x14ac:dyDescent="0.25">
      <c r="A87" s="19" t="s">
        <v>2168</v>
      </c>
      <c r="B87" s="28"/>
      <c r="C87" s="126"/>
      <c r="D87" s="126"/>
    </row>
    <row r="88" spans="1:6" ht="14.4" x14ac:dyDescent="0.25">
      <c r="A88" s="28" t="str">
        <f>'Master Price List'!A1091</f>
        <v>DP-DUR18-SET</v>
      </c>
      <c r="B88" s="28" t="str">
        <f>'Master Price List'!B1091</f>
        <v>2018-19  Durango SSV/PPV driver and passenger side door panel set</v>
      </c>
      <c r="C88" s="126">
        <f>'Master Price List'!C1091</f>
        <v>285</v>
      </c>
      <c r="D88" s="126">
        <f t="shared" si="1"/>
        <v>270.75</v>
      </c>
    </row>
    <row r="89" spans="1:6" ht="14.4" x14ac:dyDescent="0.25">
      <c r="A89" s="19"/>
      <c r="B89" s="28"/>
      <c r="C89" s="126"/>
      <c r="D89" s="126"/>
    </row>
    <row r="90" spans="1:6" ht="14.4" x14ac:dyDescent="0.25">
      <c r="A90" s="19" t="str">
        <f>'Master Price List'!A1119</f>
        <v>DURANGO SSV/PV CARGO (REAR) PARTITIONS  (MOUNT INCLUDED IN PART NUMBER AND PRICE)</v>
      </c>
      <c r="B90" s="28"/>
      <c r="C90" s="126"/>
      <c r="D90" s="126"/>
    </row>
    <row r="91" spans="1:6" ht="14.4" x14ac:dyDescent="0.25">
      <c r="A91" s="28" t="str">
        <f>'Master Price List'!A1120</f>
        <v>TP-DUR18-R</v>
      </c>
      <c r="B91" s="28" t="str">
        <f>'Master Price List'!B1120</f>
        <v>2018-19 Durango rear partition  three-sided design</v>
      </c>
      <c r="C91" s="126">
        <f>'Master Price List'!C1120</f>
        <v>575</v>
      </c>
      <c r="D91" s="126">
        <f t="shared" si="1"/>
        <v>546.25</v>
      </c>
    </row>
    <row r="92" spans="1:6" ht="14.4" x14ac:dyDescent="0.25">
      <c r="A92" s="40" t="str">
        <f>'Master Price List'!A1121</f>
        <v>TP-DUR18-RL</v>
      </c>
      <c r="B92" s="40" t="str">
        <f>'Master Price List'!B1121</f>
        <v>2018-19 Durango rear partition with all-polycarbonate window, square-hole side walls</v>
      </c>
      <c r="C92" s="134">
        <f>'Master Price List'!C1121</f>
        <v>650</v>
      </c>
      <c r="D92" s="126">
        <f t="shared" si="1"/>
        <v>617.5</v>
      </c>
    </row>
    <row r="93" spans="1:6" ht="14.4" x14ac:dyDescent="0.25">
      <c r="A93" s="40" t="str">
        <f>'Master Price List'!A1122</f>
        <v>TP-DUR18-FX</v>
      </c>
      <c r="B93" s="40" t="str">
        <f>'Master Price List'!B1122</f>
        <v xml:space="preserve">2018-19 Durango rear partition, squar-hole window, driver-side fire ext. compartments </v>
      </c>
      <c r="C93" s="134">
        <f>'Master Price List'!C1122</f>
        <v>650</v>
      </c>
      <c r="D93" s="126">
        <f t="shared" si="1"/>
        <v>617.5</v>
      </c>
      <c r="E93" s="69"/>
      <c r="F93" s="69"/>
    </row>
    <row r="94" spans="1:6" ht="14.4" x14ac:dyDescent="0.25">
      <c r="A94" s="40" t="str">
        <f>'Master Price List'!A1123</f>
        <v>TP-DUR18-FX2</v>
      </c>
      <c r="B94" s="40" t="str">
        <f>'Master Price List'!B1123</f>
        <v>2018-19 Durango rear partition, polycarbonate window, driver/pass.-side fire ext. compartments</v>
      </c>
      <c r="C94" s="134">
        <f>'Master Price List'!C1123</f>
        <v>700</v>
      </c>
      <c r="D94" s="126">
        <f t="shared" si="1"/>
        <v>665</v>
      </c>
    </row>
    <row r="95" spans="1:6" ht="14.4" x14ac:dyDescent="0.25">
      <c r="A95" s="40"/>
      <c r="B95" s="40" t="str">
        <f>'Master Price List'!B1124</f>
        <v>* Cargo partitions for Durango are not compatible with plastic seats.</v>
      </c>
      <c r="C95" s="134"/>
      <c r="D95" s="126"/>
    </row>
    <row r="96" spans="1:6" ht="14.4" x14ac:dyDescent="0.25">
      <c r="A96" s="40"/>
      <c r="B96" s="40"/>
      <c r="C96" s="134"/>
      <c r="D96" s="126"/>
    </row>
    <row r="97" spans="1:4" ht="14.4" x14ac:dyDescent="0.25">
      <c r="A97" s="49" t="s">
        <v>1993</v>
      </c>
      <c r="B97" s="40"/>
      <c r="C97" s="134"/>
      <c r="D97" s="126"/>
    </row>
    <row r="98" spans="1:4" ht="14.4" x14ac:dyDescent="0.25">
      <c r="A98" s="40" t="str">
        <f>'Master Price List'!A1417</f>
        <v>CP-DG-CG-MNT</v>
      </c>
      <c r="B98" s="40" t="str">
        <f>'Master Price List'!B1417</f>
        <v>2018-19 Durango SSV/PPV cargo mount</v>
      </c>
      <c r="C98" s="134">
        <f>'Master Price List'!C1417</f>
        <v>650</v>
      </c>
      <c r="D98" s="126">
        <f t="shared" si="1"/>
        <v>617.5</v>
      </c>
    </row>
    <row r="99" spans="1:4" ht="14.4" x14ac:dyDescent="0.25">
      <c r="A99" s="40"/>
      <c r="B99" s="40"/>
      <c r="C99" s="134"/>
      <c r="D99" s="126"/>
    </row>
    <row r="100" spans="1:4" ht="14.4" x14ac:dyDescent="0.25">
      <c r="A100" s="49" t="s">
        <v>2014</v>
      </c>
      <c r="B100" s="40"/>
      <c r="C100" s="134"/>
      <c r="D100" s="126"/>
    </row>
    <row r="101" spans="1:4" ht="14.4" x14ac:dyDescent="0.25">
      <c r="A101" s="40" t="str">
        <f>'Master Price List'!A1042</f>
        <v>AC-DUR18-HATCH</v>
      </c>
      <c r="B101" s="40" t="str">
        <f>'Master Price List'!B1042</f>
        <v>2018-19 Durango SSV/PPV hatch window screen; Square-hole punched</v>
      </c>
      <c r="C101" s="134">
        <f>'Master Price List'!C1042</f>
        <v>155</v>
      </c>
      <c r="D101" s="126">
        <f t="shared" si="1"/>
        <v>147.25</v>
      </c>
    </row>
    <row r="102" spans="1:4" ht="14.4" x14ac:dyDescent="0.25">
      <c r="A102" s="40"/>
      <c r="B102" s="40"/>
      <c r="C102" s="41"/>
      <c r="D102" s="37"/>
    </row>
    <row r="103" spans="1:4" ht="14.4" x14ac:dyDescent="0.25">
      <c r="A103" s="40"/>
      <c r="B103" s="40"/>
      <c r="C103" s="41"/>
      <c r="D103" s="37"/>
    </row>
    <row r="104" spans="1:4" ht="14.4" x14ac:dyDescent="0.25">
      <c r="A104" s="40"/>
      <c r="B104" s="40"/>
      <c r="C104" s="41"/>
      <c r="D104" s="37"/>
    </row>
    <row r="105" spans="1:4" ht="14.4" x14ac:dyDescent="0.25">
      <c r="A105" s="40"/>
      <c r="B105" s="40"/>
      <c r="C105" s="41"/>
      <c r="D105" s="37"/>
    </row>
    <row r="106" spans="1:4" ht="14.4" x14ac:dyDescent="0.25">
      <c r="A106" s="40"/>
      <c r="B106" s="49"/>
      <c r="C106" s="41"/>
      <c r="D106" s="37"/>
    </row>
    <row r="107" spans="1:4" ht="14.4" x14ac:dyDescent="0.25">
      <c r="A107" s="40"/>
      <c r="B107" s="40"/>
      <c r="C107" s="41"/>
      <c r="D107" s="37"/>
    </row>
    <row r="108" spans="1:4" ht="14.4" x14ac:dyDescent="0.25">
      <c r="A108" s="40"/>
      <c r="B108" s="40"/>
      <c r="C108" s="41"/>
      <c r="D108" s="37"/>
    </row>
    <row r="109" spans="1:4" ht="14.4" x14ac:dyDescent="0.25">
      <c r="A109" s="40"/>
      <c r="B109" s="40"/>
      <c r="C109" s="41"/>
      <c r="D109" s="37"/>
    </row>
    <row r="110" spans="1:4" ht="14.4" x14ac:dyDescent="0.25">
      <c r="A110" s="40"/>
      <c r="B110" s="40"/>
      <c r="C110" s="41"/>
      <c r="D110" s="37"/>
    </row>
    <row r="111" spans="1:4" ht="14.4" x14ac:dyDescent="0.25">
      <c r="A111" s="40"/>
      <c r="B111" s="49"/>
      <c r="C111" s="41"/>
      <c r="D111" s="37"/>
    </row>
    <row r="112" spans="1:4" ht="14.4" x14ac:dyDescent="0.25">
      <c r="A112" s="40"/>
      <c r="B112" s="40"/>
      <c r="C112" s="41"/>
      <c r="D112" s="37"/>
    </row>
    <row r="113" spans="1:5" ht="14.4" x14ac:dyDescent="0.25">
      <c r="A113" s="40"/>
      <c r="B113" s="40"/>
      <c r="C113" s="41"/>
      <c r="D113" s="37"/>
    </row>
    <row r="114" spans="1:5" ht="14.4" x14ac:dyDescent="0.25">
      <c r="A114" s="40"/>
      <c r="B114" s="40"/>
      <c r="C114" s="41"/>
      <c r="D114" s="37"/>
    </row>
    <row r="115" spans="1:5" ht="14.4" x14ac:dyDescent="0.25">
      <c r="A115" s="40"/>
      <c r="B115" s="49"/>
      <c r="C115" s="41"/>
      <c r="D115" s="37"/>
    </row>
    <row r="116" spans="1:5" ht="14.4" x14ac:dyDescent="0.25">
      <c r="A116" s="40"/>
      <c r="B116" s="40"/>
      <c r="C116" s="41"/>
      <c r="D116" s="37"/>
    </row>
    <row r="117" spans="1:5" ht="14.4" x14ac:dyDescent="0.25">
      <c r="A117" s="40"/>
      <c r="B117" s="40"/>
      <c r="C117" s="41"/>
      <c r="D117" s="37"/>
      <c r="E117" s="40"/>
    </row>
    <row r="118" spans="1:5" ht="14.4" x14ac:dyDescent="0.25">
      <c r="A118" s="49"/>
      <c r="B118" s="40"/>
      <c r="C118" s="41"/>
      <c r="D118" s="37"/>
      <c r="E118" s="40"/>
    </row>
    <row r="119" spans="1:5" ht="14.4" x14ac:dyDescent="0.25">
      <c r="A119" s="40"/>
      <c r="B119" s="49"/>
      <c r="C119" s="41"/>
      <c r="D119" s="37"/>
      <c r="E119" s="40"/>
    </row>
    <row r="120" spans="1:5" ht="14.4" x14ac:dyDescent="0.25">
      <c r="A120" s="40"/>
      <c r="B120" s="40"/>
      <c r="C120" s="41"/>
      <c r="D120" s="37"/>
      <c r="E120" s="40"/>
    </row>
    <row r="121" spans="1:5" ht="14.4" x14ac:dyDescent="0.25">
      <c r="A121" s="40"/>
      <c r="B121" s="40"/>
      <c r="C121" s="41"/>
      <c r="D121" s="37"/>
    </row>
    <row r="122" spans="1:5" ht="14.4" x14ac:dyDescent="0.25">
      <c r="A122" s="40"/>
      <c r="B122" s="40"/>
      <c r="C122" s="41"/>
      <c r="D122" s="37"/>
    </row>
    <row r="123" spans="1:5" ht="14.4" x14ac:dyDescent="0.25">
      <c r="A123" s="40"/>
      <c r="B123" s="40"/>
      <c r="C123" s="67"/>
      <c r="D123" s="37"/>
    </row>
    <row r="124" spans="1:5" ht="14.4" x14ac:dyDescent="0.25">
      <c r="A124" s="40"/>
      <c r="B124" s="40"/>
      <c r="C124" s="67"/>
      <c r="D124" s="37"/>
    </row>
    <row r="125" spans="1:5" ht="14.4" x14ac:dyDescent="0.25">
      <c r="A125" s="40"/>
      <c r="B125" s="40"/>
      <c r="C125" s="67"/>
      <c r="D125" s="37"/>
    </row>
    <row r="126" spans="1:5" ht="14.4" x14ac:dyDescent="0.25">
      <c r="A126" s="40"/>
      <c r="B126" s="40"/>
      <c r="C126" s="67"/>
      <c r="D126" s="37"/>
    </row>
    <row r="127" spans="1:5" ht="14.4" x14ac:dyDescent="0.25">
      <c r="A127" s="40"/>
      <c r="B127" s="40"/>
      <c r="C127" s="67"/>
      <c r="D127" s="37"/>
    </row>
    <row r="128" spans="1:5" ht="14.4" x14ac:dyDescent="0.25">
      <c r="A128" s="40"/>
      <c r="B128" s="40"/>
      <c r="C128" s="67"/>
      <c r="D128" s="37"/>
    </row>
    <row r="129" spans="1:4" ht="14.4" x14ac:dyDescent="0.25">
      <c r="A129" s="40"/>
      <c r="B129" s="49"/>
      <c r="C129" s="67"/>
      <c r="D129" s="37"/>
    </row>
    <row r="130" spans="1:4" ht="14.4" x14ac:dyDescent="0.25">
      <c r="A130" s="40"/>
      <c r="B130" s="40"/>
      <c r="C130" s="67"/>
      <c r="D130" s="37"/>
    </row>
    <row r="131" spans="1:4" ht="14.4" x14ac:dyDescent="0.25">
      <c r="A131" s="40"/>
      <c r="B131" s="40"/>
      <c r="C131" s="67"/>
      <c r="D131" s="37"/>
    </row>
    <row r="132" spans="1:4" ht="14.4" x14ac:dyDescent="0.25">
      <c r="A132" s="40"/>
      <c r="B132" s="40"/>
      <c r="C132" s="67"/>
      <c r="D132" s="37"/>
    </row>
    <row r="133" spans="1:4" ht="14.4" x14ac:dyDescent="0.25">
      <c r="A133" s="40"/>
      <c r="B133" s="40"/>
      <c r="C133" s="67"/>
      <c r="D133" s="37"/>
    </row>
    <row r="134" spans="1:4" ht="14.4" x14ac:dyDescent="0.25">
      <c r="A134" s="40"/>
      <c r="B134" s="40"/>
      <c r="C134" s="67"/>
      <c r="D134" s="37"/>
    </row>
    <row r="135" spans="1:4" ht="14.4" x14ac:dyDescent="0.25">
      <c r="A135" s="40"/>
      <c r="B135" s="40"/>
      <c r="C135" s="67"/>
      <c r="D135" s="37"/>
    </row>
    <row r="136" spans="1:4" ht="14.4" x14ac:dyDescent="0.25">
      <c r="A136" s="40"/>
      <c r="B136" s="40"/>
      <c r="C136" s="67"/>
      <c r="D136" s="37"/>
    </row>
    <row r="137" spans="1:4" ht="14.4" x14ac:dyDescent="0.25">
      <c r="A137" s="40"/>
      <c r="B137" s="40"/>
      <c r="C137" s="67"/>
      <c r="D137" s="37"/>
    </row>
    <row r="138" spans="1:4" ht="14.4" x14ac:dyDescent="0.25">
      <c r="A138" s="49"/>
      <c r="B138" s="40"/>
      <c r="C138" s="41"/>
      <c r="D138" s="37"/>
    </row>
    <row r="139" spans="1:4" ht="14.4" x14ac:dyDescent="0.25">
      <c r="A139" s="40"/>
      <c r="B139" s="40"/>
      <c r="C139" s="41"/>
      <c r="D139" s="37"/>
    </row>
    <row r="140" spans="1:4" ht="14.4" x14ac:dyDescent="0.25">
      <c r="A140" s="40"/>
      <c r="B140" s="40"/>
      <c r="C140" s="41"/>
      <c r="D140" s="37"/>
    </row>
    <row r="141" spans="1:4" ht="14.4" x14ac:dyDescent="0.25">
      <c r="A141" s="40"/>
      <c r="B141" s="40"/>
      <c r="C141" s="41"/>
      <c r="D141" s="37"/>
    </row>
    <row r="142" spans="1:4" ht="14.4" x14ac:dyDescent="0.25">
      <c r="A142" s="40"/>
      <c r="B142" s="40"/>
      <c r="C142" s="41"/>
      <c r="D142" s="37"/>
    </row>
    <row r="143" spans="1:4" ht="14.4" x14ac:dyDescent="0.25">
      <c r="A143" s="40"/>
      <c r="B143" s="40"/>
      <c r="C143" s="41"/>
      <c r="D143" s="37"/>
    </row>
    <row r="144" spans="1:4" ht="14.4" x14ac:dyDescent="0.25">
      <c r="A144" s="40"/>
      <c r="B144" s="40"/>
      <c r="C144" s="41"/>
      <c r="D144" s="37"/>
    </row>
    <row r="145" spans="1:4" ht="14.4" x14ac:dyDescent="0.25">
      <c r="A145" s="40"/>
      <c r="B145" s="39"/>
      <c r="C145" s="41"/>
      <c r="D145" s="37"/>
    </row>
    <row r="146" spans="1:4" ht="14.4" x14ac:dyDescent="0.25">
      <c r="A146" s="28"/>
      <c r="B146" s="40"/>
      <c r="C146" s="41"/>
    </row>
    <row r="147" spans="1:4" ht="14.4" x14ac:dyDescent="0.25">
      <c r="C147" s="41"/>
      <c r="D147" s="62"/>
    </row>
    <row r="148" spans="1:4" ht="14.4" x14ac:dyDescent="0.25">
      <c r="A148" s="28"/>
      <c r="B148" s="40"/>
      <c r="C148" s="41"/>
    </row>
    <row r="149" spans="1:4" ht="14.4" x14ac:dyDescent="0.25">
      <c r="A149" s="28"/>
      <c r="B149" s="40"/>
      <c r="C149" s="41"/>
    </row>
    <row r="150" spans="1:4" ht="14.4" x14ac:dyDescent="0.25">
      <c r="A150" s="28"/>
      <c r="B150" s="40"/>
      <c r="C150" s="41"/>
    </row>
    <row r="151" spans="1:4" ht="14.4" x14ac:dyDescent="0.25">
      <c r="A151" s="28"/>
      <c r="B151" s="40"/>
      <c r="C151" s="41"/>
    </row>
    <row r="152" spans="1:4" ht="14.4" x14ac:dyDescent="0.25">
      <c r="A152" s="28"/>
      <c r="B152" s="40"/>
      <c r="C152" s="41"/>
    </row>
    <row r="153" spans="1:4" ht="14.4" x14ac:dyDescent="0.25">
      <c r="A153" s="28"/>
      <c r="B153" s="40"/>
      <c r="C153" s="41"/>
    </row>
  </sheetData>
  <hyperlinks>
    <hyperlink ref="A1" location="TOC!A1" display="TOC" xr:uid="{7D91FEC9-E503-4780-A279-B4C2E2C0803B}"/>
  </hyperlinks>
  <pageMargins left="0.25" right="0.25" top="0.75" bottom="0.75" header="0.3" footer="0.3"/>
  <pageSetup scale="69" orientation="portrait" r:id="rId1"/>
  <headerFooter>
    <oddFooter>&amp;L&amp;"Arial,Italic"Rev. 06/04/2019 ea&amp;CPage &amp;P</oddFooter>
  </headerFooter>
  <rowBreaks count="1" manualBreakCount="1">
    <brk id="5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46"/>
  <sheetViews>
    <sheetView topLeftCell="B1" zoomScale="145" zoomScaleNormal="145" workbookViewId="0">
      <pane ySplit="1" topLeftCell="A2" activePane="bottomLeft" state="frozen"/>
      <selection pane="bottomLeft" activeCell="E5" sqref="E5"/>
    </sheetView>
  </sheetViews>
  <sheetFormatPr defaultColWidth="9.109375" defaultRowHeight="13.8" x14ac:dyDescent="0.25"/>
  <cols>
    <col min="1" max="1" width="24.33203125" style="27" customWidth="1"/>
    <col min="2" max="2" width="100.6640625" style="27" customWidth="1"/>
    <col min="3" max="3" width="9" style="60" bestFit="1" customWidth="1"/>
    <col min="4" max="4" width="12.33203125" style="27" bestFit="1" customWidth="1"/>
    <col min="5" max="5" width="17.5546875" style="27" bestFit="1" customWidth="1"/>
    <col min="6" max="16384" width="9.109375" style="27"/>
  </cols>
  <sheetData>
    <row r="1" spans="1:5" ht="15.6" x14ac:dyDescent="0.25">
      <c r="A1" s="24" t="s">
        <v>1285</v>
      </c>
      <c r="B1" s="91" t="s">
        <v>1620</v>
      </c>
      <c r="C1" s="25"/>
      <c r="D1" s="102">
        <v>0.05</v>
      </c>
    </row>
    <row r="2" spans="1:5" ht="14.4" x14ac:dyDescent="0.25">
      <c r="A2" s="29" t="s">
        <v>384</v>
      </c>
      <c r="B2" s="29" t="s">
        <v>383</v>
      </c>
      <c r="C2" s="31" t="s">
        <v>1063</v>
      </c>
      <c r="D2" s="55" t="s">
        <v>381</v>
      </c>
      <c r="E2" s="56"/>
    </row>
    <row r="3" spans="1:5" ht="14.4" x14ac:dyDescent="0.25">
      <c r="A3" s="39"/>
      <c r="B3" s="39"/>
      <c r="C3" s="41"/>
    </row>
    <row r="4" spans="1:5" ht="14.4" x14ac:dyDescent="0.25">
      <c r="A4" s="19" t="s">
        <v>668</v>
      </c>
      <c r="B4" s="19" t="s">
        <v>1191</v>
      </c>
      <c r="C4" s="57"/>
      <c r="D4" s="37"/>
    </row>
    <row r="5" spans="1:5" ht="14.4" x14ac:dyDescent="0.25">
      <c r="A5" s="28" t="str">
        <f>'Master Price List'!A193</f>
        <v>AC-DG4500MNT</v>
      </c>
      <c r="B5" s="28" t="str">
        <f>'Master Price List'!B193</f>
        <v>2013-18 Ram truck floor mount; For bucket seat; Wide floor plate; Use w/ any console</v>
      </c>
      <c r="C5" s="126">
        <f>'Master Price List'!C193</f>
        <v>162</v>
      </c>
      <c r="D5" s="126">
        <f>C5-(C5*$D$1)</f>
        <v>153.9</v>
      </c>
    </row>
    <row r="6" spans="1:5" ht="14.4" x14ac:dyDescent="0.25">
      <c r="A6" s="28" t="str">
        <f>'Master Price List'!A194</f>
        <v>AC-DG4500FS-MNT</v>
      </c>
      <c r="B6" s="28" t="str">
        <f>'Master Price List'!B194</f>
        <v>2013-18 Ram truck floor mount; Notched to fit around 4x4 floor shifter; Does not work with OEM bev. Holder</v>
      </c>
      <c r="C6" s="126">
        <f>'Master Price List'!C194</f>
        <v>173</v>
      </c>
      <c r="D6" s="126">
        <f>C6-(C6*$D$1)</f>
        <v>164.35</v>
      </c>
    </row>
    <row r="7" spans="1:5" ht="14.4" x14ac:dyDescent="0.25">
      <c r="A7" s="28" t="str">
        <f>'Master Price List'!A195</f>
        <v>AC-DG4500-WB</v>
      </c>
      <c r="B7" s="28" t="str">
        <f>'Master Price List'!B195</f>
        <v>2013-18 Ram truck floor mount; For Wide-body consoles only</v>
      </c>
      <c r="C7" s="126">
        <f>'Master Price List'!C195</f>
        <v>162</v>
      </c>
      <c r="D7" s="126">
        <f>C7-(C7*$D$1)</f>
        <v>153.9</v>
      </c>
    </row>
    <row r="8" spans="1:5" ht="14.4" x14ac:dyDescent="0.25">
      <c r="A8" s="28"/>
      <c r="B8" s="28"/>
      <c r="C8" s="126"/>
      <c r="D8" s="126"/>
    </row>
    <row r="9" spans="1:5" ht="14.4" x14ac:dyDescent="0.25">
      <c r="A9" s="19" t="s">
        <v>1275</v>
      </c>
      <c r="B9" s="28"/>
      <c r="C9" s="126"/>
      <c r="D9" s="126"/>
    </row>
    <row r="10" spans="1:5" ht="14.4" x14ac:dyDescent="0.25">
      <c r="A10" s="28" t="str">
        <f>'Master Price List'!A140</f>
        <v>CC-RAM20-FS</v>
      </c>
      <c r="B10" s="28" t="str">
        <f>'Master Price List'!B140</f>
        <v>4x4 floor-shift truck 20" Wide body console.  Fits in Ram, Ford, Silverado 4x4 shifter trucks.</v>
      </c>
      <c r="C10" s="126">
        <f>'Master Price List'!C140</f>
        <v>719</v>
      </c>
      <c r="D10" s="126">
        <f t="shared" ref="D10:D11" si="0">C10-(C10*$D$1)</f>
        <v>683.05</v>
      </c>
    </row>
    <row r="11" spans="1:5" ht="14.4" x14ac:dyDescent="0.25">
      <c r="A11" s="28" t="str">
        <f>'Master Price List'!A141</f>
        <v>CC-RAM30-FS</v>
      </c>
      <c r="B11" s="28" t="str">
        <f>'Master Price List'!B141</f>
        <v>4x4 floor-shift truck 30" custom wide body console.  Fits in Ram 4x4 shifter trucks.  Side wall notched.</v>
      </c>
      <c r="C11" s="126">
        <f>'Master Price List'!C141</f>
        <v>865</v>
      </c>
      <c r="D11" s="126">
        <f t="shared" si="0"/>
        <v>821.75</v>
      </c>
    </row>
    <row r="12" spans="1:5" ht="14.4" x14ac:dyDescent="0.25">
      <c r="A12" s="28"/>
      <c r="B12" s="28"/>
      <c r="C12" s="126"/>
      <c r="D12" s="126"/>
    </row>
    <row r="13" spans="1:5" ht="14.4" x14ac:dyDescent="0.25">
      <c r="A13" s="19" t="s">
        <v>1382</v>
      </c>
      <c r="B13" s="66"/>
      <c r="C13" s="126"/>
      <c r="D13" s="126"/>
    </row>
    <row r="14" spans="1:5" ht="14.4" x14ac:dyDescent="0.25">
      <c r="A14" s="28" t="str">
        <f>'Master Price List'!A146</f>
        <v>CC-MC-18</v>
      </c>
      <c r="B14" s="28" t="str">
        <f>'Master Price List'!B146</f>
        <v>MC 18" L-shape console; 7" slope/ 11" level</v>
      </c>
      <c r="C14" s="126">
        <f>'Master Price List'!C146</f>
        <v>479</v>
      </c>
      <c r="D14" s="126">
        <f t="shared" ref="D14:D17" si="1">C14-(C14*$D$1)</f>
        <v>455.05</v>
      </c>
    </row>
    <row r="15" spans="1:5" ht="14.4" x14ac:dyDescent="0.25">
      <c r="A15" s="28" t="str">
        <f>'Master Price List'!A147</f>
        <v>CC-MC-22</v>
      </c>
      <c r="B15" s="28" t="str">
        <f>'Master Price List'!B147</f>
        <v>MC 22" L-shape  console; 7" slope/ 15" level</v>
      </c>
      <c r="C15" s="126">
        <f>'Master Price List'!C147</f>
        <v>519</v>
      </c>
      <c r="D15" s="126">
        <f t="shared" si="1"/>
        <v>493.05</v>
      </c>
    </row>
    <row r="16" spans="1:5" ht="14.4" x14ac:dyDescent="0.25">
      <c r="A16" s="28" t="str">
        <f>'Master Price List'!A148</f>
        <v>CC-MC-25</v>
      </c>
      <c r="B16" s="28" t="str">
        <f>'Master Price List'!B148</f>
        <v>MC 25" L-shape console; 7" slope/ 18" level</v>
      </c>
      <c r="C16" s="126">
        <f>'Master Price List'!C148</f>
        <v>540</v>
      </c>
      <c r="D16" s="126">
        <f t="shared" si="1"/>
        <v>513</v>
      </c>
    </row>
    <row r="17" spans="1:4" ht="14.4" x14ac:dyDescent="0.25">
      <c r="A17" s="28" t="str">
        <f>'Master Price List'!A149</f>
        <v>CC-MC-30</v>
      </c>
      <c r="B17" s="28" t="str">
        <f>'Master Price List'!B149</f>
        <v>MC 30" L-shape console; 7" slope/ 23" level.  Too long for vehicles with front partition/weapon mount.</v>
      </c>
      <c r="C17" s="126">
        <f>'Master Price List'!C149</f>
        <v>567</v>
      </c>
      <c r="D17" s="126">
        <f t="shared" si="1"/>
        <v>538.65</v>
      </c>
    </row>
    <row r="18" spans="1:4" ht="14.4" x14ac:dyDescent="0.25">
      <c r="A18" s="28"/>
      <c r="B18" s="28"/>
      <c r="C18" s="126"/>
      <c r="D18" s="126"/>
    </row>
    <row r="19" spans="1:4" ht="14.4" x14ac:dyDescent="0.25">
      <c r="A19" s="19" t="s">
        <v>1383</v>
      </c>
      <c r="B19" s="28"/>
      <c r="C19" s="132"/>
      <c r="D19" s="126"/>
    </row>
    <row r="20" spans="1:4" ht="14.4" x14ac:dyDescent="0.25">
      <c r="A20" s="28" t="str">
        <f>'Master Price List'!A127</f>
        <v>CC-WBOS-16</v>
      </c>
      <c r="B20" s="28" t="str">
        <f>'Master Price List'!B127</f>
        <v>Universal SUV/truck 16" Wide-body open-storage console; 8" slope 8" level</v>
      </c>
      <c r="C20" s="126">
        <f>'Master Price List'!C127</f>
        <v>648</v>
      </c>
      <c r="D20" s="126">
        <f t="shared" ref="D20:D28" si="2">C20-(C20*$D$1)</f>
        <v>615.6</v>
      </c>
    </row>
    <row r="21" spans="1:4" ht="14.4" x14ac:dyDescent="0.25">
      <c r="A21" s="28" t="str">
        <f>'Master Price List'!A128</f>
        <v>CC-WBOS-20</v>
      </c>
      <c r="B21" s="28" t="str">
        <f>'Master Price List'!B128</f>
        <v>Universal SUV/truck 20" Wide-body open-storage console; 8" slope/ 12" level</v>
      </c>
      <c r="C21" s="126">
        <f>'Master Price List'!C128</f>
        <v>665</v>
      </c>
      <c r="D21" s="126">
        <f>C21-(C21*$D$1)</f>
        <v>631.75</v>
      </c>
    </row>
    <row r="22" spans="1:4" ht="14.4" x14ac:dyDescent="0.25">
      <c r="A22" s="28" t="str">
        <f>'Master Price List'!A129</f>
        <v>CC-WBOS-25</v>
      </c>
      <c r="B22" s="28" t="str">
        <f>'Master Price List'!B129</f>
        <v>Universal SUV/truck 25" Wide-body open-storage console; 8" slope/ 17" level</v>
      </c>
      <c r="C22" s="126">
        <f>'Master Price List'!C129</f>
        <v>686</v>
      </c>
      <c r="D22" s="126">
        <f t="shared" si="2"/>
        <v>651.70000000000005</v>
      </c>
    </row>
    <row r="23" spans="1:4" ht="14.4" x14ac:dyDescent="0.25">
      <c r="A23" s="28" t="str">
        <f>'Master Price List'!A131</f>
        <v>CC-WBOS-30</v>
      </c>
      <c r="B23" s="28" t="str">
        <f>'Master Price List'!B131</f>
        <v xml:space="preserve">Custom SUV/truck 30" Wide-body console; open storage on driver side. 8" slope/ 22" level </v>
      </c>
      <c r="C23" s="126">
        <f>'Master Price List'!C131</f>
        <v>713</v>
      </c>
      <c r="D23" s="126">
        <f t="shared" si="2"/>
        <v>677.35</v>
      </c>
    </row>
    <row r="24" spans="1:4" ht="14.4" x14ac:dyDescent="0.25">
      <c r="A24" s="28"/>
      <c r="B24" s="28"/>
      <c r="C24" s="126"/>
      <c r="D24" s="126"/>
    </row>
    <row r="25" spans="1:4" ht="14.4" x14ac:dyDescent="0.25">
      <c r="A25" s="19" t="s">
        <v>1171</v>
      </c>
      <c r="B25" s="28"/>
      <c r="C25" s="126"/>
      <c r="D25" s="126"/>
    </row>
    <row r="26" spans="1:4" ht="14.4" x14ac:dyDescent="0.25">
      <c r="A26" s="19" t="s">
        <v>1172</v>
      </c>
      <c r="B26" s="28"/>
      <c r="C26" s="126"/>
      <c r="D26" s="126"/>
    </row>
    <row r="27" spans="1:4" ht="14.4" x14ac:dyDescent="0.25">
      <c r="A27" s="28" t="str">
        <f>'Master Price List'!A673</f>
        <v>CM-PSDR-SL-LED</v>
      </c>
      <c r="B27" s="28" t="str">
        <f>'Master Price List'!B673</f>
        <v xml:space="preserve">2015-18 Ram passenger seat mnt w/slide arm for docking station </v>
      </c>
      <c r="C27" s="126">
        <f>'Master Price List'!C673</f>
        <v>635</v>
      </c>
      <c r="D27" s="126">
        <f t="shared" si="2"/>
        <v>603.25</v>
      </c>
    </row>
    <row r="28" spans="1:4" ht="14.4" x14ac:dyDescent="0.25">
      <c r="A28" s="28" t="str">
        <f>'Master Price List'!A674</f>
        <v>CM-PSDR-SL-LT17</v>
      </c>
      <c r="B28" s="28" t="str">
        <f>'Master Price List'!B674</f>
        <v xml:space="preserve">2015-18 Ram passenger seat mnt w/slide arm for wide laptop tray (11.75" - 17") </v>
      </c>
      <c r="C28" s="126">
        <f>'Master Price List'!C674</f>
        <v>695</v>
      </c>
      <c r="D28" s="126">
        <f t="shared" si="2"/>
        <v>660.25</v>
      </c>
    </row>
    <row r="29" spans="1:4" ht="14.4" x14ac:dyDescent="0.25">
      <c r="A29" s="28"/>
      <c r="B29" s="28"/>
      <c r="C29" s="126"/>
      <c r="D29" s="126"/>
    </row>
    <row r="30" spans="1:4" ht="14.4" x14ac:dyDescent="0.25">
      <c r="A30" s="19" t="s">
        <v>661</v>
      </c>
      <c r="B30" s="28"/>
      <c r="C30" s="132"/>
      <c r="D30" s="126"/>
    </row>
    <row r="31" spans="1:4" ht="14.4" x14ac:dyDescent="0.25">
      <c r="A31" s="28" t="str">
        <f>'Master Price List'!A681</f>
        <v>CM-SDMT-SL-LED</v>
      </c>
      <c r="B31" s="28" t="str">
        <f>'Master Price List'!B681</f>
        <v>Console side ht. adj. mount w/slide arm for docking station</v>
      </c>
      <c r="C31" s="126">
        <f>'Master Price List'!C681</f>
        <v>480</v>
      </c>
      <c r="D31" s="126">
        <f t="shared" ref="D31:D32" si="3">C31-(C31*$D$1)</f>
        <v>456</v>
      </c>
    </row>
    <row r="32" spans="1:4" ht="14.4" x14ac:dyDescent="0.25">
      <c r="A32" s="28" t="str">
        <f>'Master Price List'!A682</f>
        <v>CM-SDMT-SL-LT17</v>
      </c>
      <c r="B32" s="28" t="str">
        <f>'Master Price List'!B682</f>
        <v>Console side ht. adj. mount w/slide arm for wide laptop tray</v>
      </c>
      <c r="C32" s="126">
        <f>'Master Price List'!C682</f>
        <v>593</v>
      </c>
      <c r="D32" s="126">
        <f t="shared" si="3"/>
        <v>563.35</v>
      </c>
    </row>
    <row r="33" spans="1:4" ht="14.4" x14ac:dyDescent="0.25">
      <c r="A33" s="28"/>
      <c r="B33" s="28"/>
      <c r="C33" s="126"/>
      <c r="D33" s="126"/>
    </row>
    <row r="34" spans="1:4" ht="14.4" x14ac:dyDescent="0.25">
      <c r="A34" s="19" t="s">
        <v>1190</v>
      </c>
      <c r="B34" s="28"/>
      <c r="C34" s="126"/>
      <c r="D34" s="126"/>
    </row>
    <row r="35" spans="1:4" ht="14.4" x14ac:dyDescent="0.25">
      <c r="A35" s="28" t="str">
        <f>'Master Price List'!A684</f>
        <v>CM-SD2M-SL-703</v>
      </c>
      <c r="B35" s="28" t="str">
        <f>'Master Price List'!B684</f>
        <v>Console side dual-arm mnt w/swing arm for Havis tablet dock &amp; slide arm for iKey keyboard</v>
      </c>
      <c r="C35" s="126">
        <f>'Master Price List'!C684</f>
        <v>850</v>
      </c>
      <c r="D35" s="126">
        <f>C35-(C35*$D$1)</f>
        <v>807.5</v>
      </c>
    </row>
    <row r="36" spans="1:4" ht="14.4" x14ac:dyDescent="0.25">
      <c r="A36" s="28"/>
      <c r="B36" s="28"/>
      <c r="C36" s="126"/>
      <c r="D36" s="126"/>
    </row>
    <row r="37" spans="1:4" s="59" customFormat="1" ht="14.4" x14ac:dyDescent="0.25">
      <c r="A37" s="42" t="s">
        <v>662</v>
      </c>
      <c r="B37" s="35"/>
      <c r="C37" s="132"/>
      <c r="D37" s="126"/>
    </row>
    <row r="38" spans="1:4" ht="14.4" x14ac:dyDescent="0.25">
      <c r="A38" s="28" t="str">
        <f>'Master Price List'!A596</f>
        <v>CM-LT-1500</v>
      </c>
      <c r="B38" s="28" t="str">
        <f>'Master Price List'!B596</f>
        <v>Deluxe laptop tray for computer up to 15"W x 11.5H;  use w/computer mount assemblies ending in -LED</v>
      </c>
      <c r="C38" s="126">
        <f>'Master Price List'!C596</f>
        <v>420</v>
      </c>
      <c r="D38" s="126">
        <f>C38-(C38*$D$1)</f>
        <v>399</v>
      </c>
    </row>
    <row r="39" spans="1:4" ht="14.4" x14ac:dyDescent="0.25">
      <c r="A39" s="28"/>
      <c r="B39" s="28"/>
      <c r="C39" s="126"/>
      <c r="D39" s="126"/>
    </row>
    <row r="40" spans="1:4" ht="14.4" x14ac:dyDescent="0.25">
      <c r="A40" s="19" t="s">
        <v>1175</v>
      </c>
      <c r="B40" s="28"/>
      <c r="C40" s="126"/>
      <c r="D40" s="126"/>
    </row>
    <row r="41" spans="1:4" ht="14.4" x14ac:dyDescent="0.25">
      <c r="A41" s="28" t="str">
        <f>'Master Price List'!A599</f>
        <v>AC-LT-SCR</v>
      </c>
      <c r="B41" s="28" t="str">
        <f>'Master Price List'!B599</f>
        <v>Laptop screen holder; compatible w/ TROY laptop trays</v>
      </c>
      <c r="C41" s="126">
        <f>'Master Price List'!C599</f>
        <v>75</v>
      </c>
      <c r="D41" s="126">
        <f>C41-(C41*$D$1)</f>
        <v>71.25</v>
      </c>
    </row>
    <row r="42" spans="1:4" ht="14.4" x14ac:dyDescent="0.25">
      <c r="A42" s="28" t="str">
        <f>'Master Price List'!A600</f>
        <v>AC-LT13-CLAMP</v>
      </c>
      <c r="B42" s="28" t="str">
        <f>'Master Price List'!B600</f>
        <v>Laptop tray finger clamp, vinyl cap</v>
      </c>
      <c r="C42" s="126">
        <f>'Master Price List'!C600</f>
        <v>9</v>
      </c>
      <c r="D42" s="126">
        <f>C42-(C42*$D$1)</f>
        <v>8.5500000000000007</v>
      </c>
    </row>
    <row r="43" spans="1:4" ht="14.4" x14ac:dyDescent="0.25">
      <c r="A43" s="28"/>
      <c r="B43" s="28"/>
      <c r="C43" s="126"/>
      <c r="D43" s="126"/>
    </row>
    <row r="44" spans="1:4" ht="14.4" x14ac:dyDescent="0.25">
      <c r="A44" s="19" t="s">
        <v>1386</v>
      </c>
      <c r="B44" s="28"/>
      <c r="C44" s="132"/>
      <c r="D44" s="126"/>
    </row>
    <row r="45" spans="1:4" ht="14.4" x14ac:dyDescent="0.25">
      <c r="A45" s="28" t="str">
        <f>'Master Price List'!A710</f>
        <v>GM-SGL-MNT</v>
      </c>
      <c r="B45" s="28" t="str">
        <f>'Master Price List'!B710</f>
        <v xml:space="preserve">Single weapon mount with adjustability and no access to weapon lock wires.  Weapon locks sold separately. </v>
      </c>
      <c r="C45" s="126">
        <f>'Master Price List'!C710</f>
        <v>204</v>
      </c>
      <c r="D45" s="126">
        <f>C45-(C45*$D$1)</f>
        <v>193.8</v>
      </c>
    </row>
    <row r="46" spans="1:4" ht="14.4" x14ac:dyDescent="0.25">
      <c r="A46" s="28" t="str">
        <f>'Master Price List'!A711</f>
        <v>GM-SGRF-MNT</v>
      </c>
      <c r="B46" s="28" t="str">
        <f>'Master Price List'!B711</f>
        <v>Dual weapon mount with adjustability and no access to weapon lock wires.  Weapon locks sold separately.</v>
      </c>
      <c r="C46" s="126">
        <f>'Master Price List'!C711</f>
        <v>288</v>
      </c>
      <c r="D46" s="126">
        <f>C46-(C46*$D$1)</f>
        <v>273.60000000000002</v>
      </c>
    </row>
    <row r="47" spans="1:4" ht="14.4" x14ac:dyDescent="0.25">
      <c r="A47" s="28"/>
      <c r="B47" s="28"/>
      <c r="C47" s="126"/>
      <c r="D47" s="126"/>
    </row>
    <row r="48" spans="1:4" ht="14.4" x14ac:dyDescent="0.25">
      <c r="A48" s="40" t="s">
        <v>1387</v>
      </c>
      <c r="C48" s="132"/>
      <c r="D48" s="126"/>
    </row>
    <row r="49" spans="1:7" ht="14.4" x14ac:dyDescent="0.25">
      <c r="A49" s="28" t="str">
        <f>'Master Price List'!A713</f>
        <v>GM-B-SC1-BKT</v>
      </c>
      <c r="B49" s="28" t="str">
        <f>'Master Price List'!B713</f>
        <v>Bracket for shotgun lock (Santa Cruz, Overland, Big Sky)</v>
      </c>
      <c r="C49" s="126">
        <f>'Master Price List'!C713</f>
        <v>80</v>
      </c>
      <c r="D49" s="126">
        <f>C49-(C49*$D$1)</f>
        <v>76</v>
      </c>
    </row>
    <row r="50" spans="1:7" ht="14.4" x14ac:dyDescent="0.25">
      <c r="A50" s="28" t="str">
        <f>'Master Price List'!A714</f>
        <v>GM-B-SC1AR-BKT</v>
      </c>
      <c r="B50" s="28" t="str">
        <f>'Master Price List'!B714</f>
        <v>Bracket for AR gun lock (Santa Cruz, Overland, Big Sky)</v>
      </c>
      <c r="C50" s="126">
        <f>'Master Price List'!C714</f>
        <v>90</v>
      </c>
      <c r="D50" s="126">
        <f>C50-(C50*$D$1)</f>
        <v>85.5</v>
      </c>
    </row>
    <row r="51" spans="1:7" ht="14.4" x14ac:dyDescent="0.25">
      <c r="A51" s="28" t="str">
        <f>'Master Price List'!A715</f>
        <v>GM-B-SC5-BKT</v>
      </c>
      <c r="B51" s="28" t="str">
        <f>'Master Price List'!B715</f>
        <v>Bracket for universal gun lock (SC-5-XL, SC-6 by Santa Cruz)</v>
      </c>
      <c r="C51" s="126">
        <f>'Master Price List'!C715</f>
        <v>80</v>
      </c>
      <c r="D51" s="126">
        <f>C51-(C51*$D$1)</f>
        <v>76</v>
      </c>
    </row>
    <row r="52" spans="1:7" ht="14.4" x14ac:dyDescent="0.25">
      <c r="A52" s="28" t="str">
        <f>'Master Price List'!A716</f>
        <v>GM-B-OP-SC5-BKT</v>
      </c>
      <c r="B52" s="28" t="str">
        <f>'Master Price List'!B716</f>
        <v>Off-set bracket for universal hand-cuff style gun lock (Santa Cruz).   More room for optics on rifle.</v>
      </c>
      <c r="C52" s="126">
        <f>'Master Price List'!C716</f>
        <v>95</v>
      </c>
      <c r="D52" s="126">
        <f>C52-(C52*$D$1)</f>
        <v>90.25</v>
      </c>
    </row>
    <row r="53" spans="1:7" ht="14.4" x14ac:dyDescent="0.25">
      <c r="A53" s="28"/>
      <c r="B53" s="28"/>
      <c r="C53" s="126"/>
      <c r="D53" s="126"/>
    </row>
    <row r="54" spans="1:7" s="28" customFormat="1" ht="14.4" x14ac:dyDescent="0.25">
      <c r="A54" s="19" t="s">
        <v>1146</v>
      </c>
      <c r="B54" s="42"/>
      <c r="C54" s="126"/>
      <c r="D54" s="125"/>
      <c r="E54" s="27"/>
      <c r="F54" s="37"/>
      <c r="G54" s="38"/>
    </row>
    <row r="55" spans="1:7" s="28" customFormat="1" ht="14.4" x14ac:dyDescent="0.25">
      <c r="A55" s="28" t="str">
        <f>'Master Price List'!A720</f>
        <v>GL-SC1</v>
      </c>
      <c r="B55" s="36" t="str">
        <f>'Master Price List'!B720</f>
        <v>Shotgun lock w/No. 2 key</v>
      </c>
      <c r="C55" s="126">
        <f>'Master Price List'!C720</f>
        <v>136</v>
      </c>
      <c r="D55" s="125">
        <f>C55-(C55*$D$1)</f>
        <v>129.19999999999999</v>
      </c>
      <c r="E55" s="27"/>
      <c r="F55" s="37"/>
      <c r="G55" s="38"/>
    </row>
    <row r="56" spans="1:7" s="28" customFormat="1" ht="14.4" x14ac:dyDescent="0.25">
      <c r="A56" s="28" t="str">
        <f>'Master Price List'!A722</f>
        <v>GL-SC1/AR</v>
      </c>
      <c r="B56" s="36" t="str">
        <f>'Master Price List'!B722</f>
        <v>AR15 weapon lock w/No. 2 key</v>
      </c>
      <c r="C56" s="126">
        <f>'Master Price List'!C722</f>
        <v>172</v>
      </c>
      <c r="D56" s="125">
        <f t="shared" ref="D56:D63" si="4">C56-(C56*$D$1)</f>
        <v>163.4</v>
      </c>
      <c r="E56" s="27"/>
      <c r="F56" s="37"/>
      <c r="G56" s="38"/>
    </row>
    <row r="57" spans="1:7" s="28" customFormat="1" ht="14.4" x14ac:dyDescent="0.25">
      <c r="B57" s="48" t="str">
        <f>'Master Price List'!B724</f>
        <v>Above locks also can be ordered with barrel key</v>
      </c>
      <c r="C57" s="126"/>
      <c r="D57" s="125"/>
      <c r="E57" s="27"/>
      <c r="F57" s="37"/>
      <c r="G57" s="38"/>
    </row>
    <row r="58" spans="1:7" s="28" customFormat="1" ht="14.4" x14ac:dyDescent="0.25">
      <c r="A58" s="28" t="str">
        <f>'Master Price List'!A725</f>
        <v>GL-SC-6</v>
      </c>
      <c r="B58" s="36" t="str">
        <f>'Master Price List'!B725</f>
        <v>Universal weapon lock</v>
      </c>
      <c r="C58" s="126">
        <f>'Master Price List'!C725</f>
        <v>205</v>
      </c>
      <c r="D58" s="125">
        <f t="shared" si="4"/>
        <v>194.75</v>
      </c>
      <c r="E58" s="27"/>
      <c r="F58" s="37"/>
      <c r="G58" s="38"/>
    </row>
    <row r="59" spans="1:7" s="28" customFormat="1" ht="14.4" x14ac:dyDescent="0.25">
      <c r="B59" s="36"/>
      <c r="C59" s="126"/>
      <c r="D59" s="125"/>
      <c r="E59" s="27"/>
      <c r="F59" s="37"/>
      <c r="G59" s="38"/>
    </row>
    <row r="60" spans="1:7" s="28" customFormat="1" ht="14.4" x14ac:dyDescent="0.25">
      <c r="A60" s="19" t="s">
        <v>1174</v>
      </c>
      <c r="B60" s="48"/>
      <c r="C60" s="126"/>
      <c r="D60" s="125"/>
      <c r="E60" s="27"/>
      <c r="F60" s="37"/>
      <c r="G60" s="38"/>
    </row>
    <row r="61" spans="1:7" s="28" customFormat="1" ht="14.4" x14ac:dyDescent="0.25">
      <c r="A61" s="28" t="str">
        <f>'Master Price List'!A729</f>
        <v>GL-SC1201</v>
      </c>
      <c r="B61" s="36" t="str">
        <f>'Master Price List'!B729</f>
        <v>Insert for GL-SC1 weapon lock (for barrel)</v>
      </c>
      <c r="C61" s="126">
        <f>'Master Price List'!C729</f>
        <v>16</v>
      </c>
      <c r="D61" s="125">
        <f t="shared" si="4"/>
        <v>15.2</v>
      </c>
      <c r="E61" s="27"/>
      <c r="F61" s="37"/>
      <c r="G61" s="38"/>
    </row>
    <row r="62" spans="1:7" s="28" customFormat="1" ht="14.4" x14ac:dyDescent="0.25">
      <c r="A62" s="28" t="str">
        <f>'Master Price List'!A731</f>
        <v>GL-SC6060</v>
      </c>
      <c r="B62" s="36" t="str">
        <f>'Master Price List'!B731</f>
        <v>Insert for GL-SC6 weapon lock (for barrel or muzzle down)</v>
      </c>
      <c r="C62" s="126">
        <f>'Master Price List'!C731</f>
        <v>42</v>
      </c>
      <c r="D62" s="125">
        <f t="shared" si="4"/>
        <v>39.9</v>
      </c>
      <c r="E62" s="27"/>
      <c r="F62" s="37"/>
      <c r="G62" s="38"/>
    </row>
    <row r="63" spans="1:7" s="28" customFormat="1" ht="14.4" x14ac:dyDescent="0.25">
      <c r="A63" s="28" t="str">
        <f>'Master Price List'!A732</f>
        <v>GL-SC7009A</v>
      </c>
      <c r="B63" s="36" t="str">
        <f>'Master Price List'!B732</f>
        <v>Weapon lock adjustable timer (7-40 seconds)</v>
      </c>
      <c r="C63" s="126">
        <f>'Master Price List'!C732</f>
        <v>49</v>
      </c>
      <c r="D63" s="125">
        <f t="shared" si="4"/>
        <v>46.55</v>
      </c>
      <c r="E63" s="27"/>
      <c r="F63" s="37"/>
      <c r="G63" s="38"/>
    </row>
    <row r="64" spans="1:7" ht="14.4" x14ac:dyDescent="0.25">
      <c r="A64" s="28"/>
      <c r="B64" s="28"/>
      <c r="C64" s="126"/>
      <c r="D64" s="126"/>
    </row>
    <row r="65" spans="1:4" ht="14.4" x14ac:dyDescent="0.25">
      <c r="A65" s="42" t="s">
        <v>1249</v>
      </c>
      <c r="C65" s="132"/>
      <c r="D65" s="126"/>
    </row>
    <row r="66" spans="1:4" ht="14.4" x14ac:dyDescent="0.25">
      <c r="A66" s="28"/>
      <c r="B66" s="19" t="str">
        <f>'Master Price List'!B735</f>
        <v xml:space="preserve">Sliding Window Models </v>
      </c>
      <c r="C66" s="126"/>
      <c r="D66" s="126"/>
    </row>
    <row r="67" spans="1:4" ht="14.4" x14ac:dyDescent="0.25">
      <c r="A67" s="39" t="str">
        <f>'Master Price List'!A762</f>
        <v>TP-E-SL1-FS-SS</v>
      </c>
      <c r="B67" s="40" t="str">
        <f>'Master Price List'!B762</f>
        <v>Full size Recessed Panel; Sliding window; Vertical bar</v>
      </c>
      <c r="C67" s="134">
        <f>'Master Price List'!C762</f>
        <v>875</v>
      </c>
      <c r="D67" s="126">
        <f t="shared" ref="D67:D68" si="5">C67-(C67*$D$1)</f>
        <v>831.25</v>
      </c>
    </row>
    <row r="68" spans="1:4" ht="14.4" x14ac:dyDescent="0.25">
      <c r="A68" s="28" t="str">
        <f>'Master Price List'!A763</f>
        <v>TP-E-SL6-FS-SS</v>
      </c>
      <c r="B68" s="36" t="str">
        <f>'Master Price List'!B763</f>
        <v>Full size Recessed Panel; Sliding window; Square hole punched</v>
      </c>
      <c r="C68" s="126">
        <f>'Master Price List'!C763</f>
        <v>866</v>
      </c>
      <c r="D68" s="126">
        <f t="shared" si="5"/>
        <v>822.7</v>
      </c>
    </row>
    <row r="69" spans="1:4" ht="14.4" x14ac:dyDescent="0.25">
      <c r="A69" s="28"/>
      <c r="B69" s="28"/>
      <c r="C69" s="126"/>
      <c r="D69" s="126"/>
    </row>
    <row r="70" spans="1:4" ht="14.4" x14ac:dyDescent="0.25">
      <c r="B70" s="19" t="s">
        <v>1193</v>
      </c>
      <c r="C70" s="126"/>
      <c r="D70" s="126"/>
    </row>
    <row r="71" spans="1:4" ht="14.4" x14ac:dyDescent="0.25">
      <c r="A71" s="19" t="str">
        <f>'Master Price List'!A901</f>
        <v>2-SAB-DG-RAM</v>
      </c>
      <c r="B71" s="28" t="str">
        <f>'Master Price List'!B901</f>
        <v>2013-18 Ram Crew Cab Truck partition mounting kit</v>
      </c>
      <c r="C71" s="126">
        <f>'Master Price List'!C901</f>
        <v>288</v>
      </c>
      <c r="D71" s="126">
        <f t="shared" ref="D71:D72" si="6">C71-(C71*$D$1)</f>
        <v>273.60000000000002</v>
      </c>
    </row>
    <row r="72" spans="1:4" ht="14.4" x14ac:dyDescent="0.25">
      <c r="A72" s="28" t="str">
        <f>'Master Price List'!A902</f>
        <v>KP-DG25-SS</v>
      </c>
      <c r="B72" s="28" t="str">
        <f>'Master Price List'!B902</f>
        <v>2013-18 Ram kick panel (3) piece lower extension panel</v>
      </c>
      <c r="C72" s="126">
        <f>'Master Price List'!C902</f>
        <v>159</v>
      </c>
      <c r="D72" s="126">
        <f t="shared" si="6"/>
        <v>151.05000000000001</v>
      </c>
    </row>
    <row r="73" spans="1:4" ht="14.4" x14ac:dyDescent="0.25">
      <c r="A73" s="28"/>
      <c r="B73" s="28"/>
      <c r="C73" s="126"/>
      <c r="D73" s="126"/>
    </row>
    <row r="74" spans="1:4" ht="14.4" x14ac:dyDescent="0.25">
      <c r="A74" s="19" t="s">
        <v>1276</v>
      </c>
      <c r="B74" s="28"/>
      <c r="C74" s="126"/>
      <c r="D74" s="126"/>
    </row>
    <row r="75" spans="1:4" ht="14.4" x14ac:dyDescent="0.25">
      <c r="A75" s="19" t="s">
        <v>1251</v>
      </c>
      <c r="B75" s="28"/>
      <c r="C75" s="126"/>
      <c r="D75" s="126"/>
    </row>
    <row r="76" spans="1:4" ht="14.4" x14ac:dyDescent="0.25">
      <c r="A76" s="28" t="str">
        <f>'Master Price List'!A998</f>
        <v>AC-DG2500-SET</v>
      </c>
      <c r="B76" s="28" t="str">
        <f>'Master Price List'!B998</f>
        <v>2014-18 Dodge Ram driver and passenger side diamond-punched window guards</v>
      </c>
      <c r="C76" s="126">
        <f>'Master Price List'!C998</f>
        <v>210</v>
      </c>
      <c r="D76" s="126">
        <f t="shared" ref="D76:D79" si="7">C76-(C76*$D$1)</f>
        <v>199.5</v>
      </c>
    </row>
    <row r="77" spans="1:4" ht="14.4" x14ac:dyDescent="0.25">
      <c r="A77" s="28"/>
      <c r="B77" s="28"/>
      <c r="C77" s="126"/>
      <c r="D77" s="126"/>
    </row>
    <row r="78" spans="1:4" ht="14.4" x14ac:dyDescent="0.25">
      <c r="A78" s="28"/>
      <c r="B78" s="19" t="str">
        <f>'Master Price List'!$B$1017</f>
        <v>Crew Cab Truck Rear Window Screens</v>
      </c>
      <c r="C78" s="126"/>
      <c r="D78" s="126"/>
    </row>
    <row r="79" spans="1:4" ht="14.4" x14ac:dyDescent="0.25">
      <c r="A79" s="28" t="str">
        <f>'Master Price List'!A1020</f>
        <v>AC-DG2500-RWS</v>
      </c>
      <c r="B79" s="28" t="str">
        <f>'Master Price List'!B1020</f>
        <v>2015-18 Ram Rear cab window screen; Diamond punched</v>
      </c>
      <c r="C79" s="126">
        <f>'Master Price List'!C1020</f>
        <v>173</v>
      </c>
      <c r="D79" s="126">
        <f t="shared" si="7"/>
        <v>164.35</v>
      </c>
    </row>
    <row r="80" spans="1:4" ht="14.4" x14ac:dyDescent="0.25">
      <c r="A80" s="28"/>
      <c r="B80" s="28"/>
      <c r="C80" s="126"/>
      <c r="D80" s="126"/>
    </row>
    <row r="81" spans="1:6" ht="14.4" x14ac:dyDescent="0.25">
      <c r="A81" s="19" t="s">
        <v>666</v>
      </c>
      <c r="B81" s="28"/>
      <c r="C81" s="126"/>
      <c r="D81" s="126"/>
    </row>
    <row r="82" spans="1:6" ht="14.4" x14ac:dyDescent="0.25">
      <c r="A82" s="28" t="str">
        <f>'Master Price List'!A1090</f>
        <v>DP-DG2500-SET</v>
      </c>
      <c r="B82" s="28" t="str">
        <f>'Master Price List'!B1090</f>
        <v>2015-17 Ram driver and passenger side door panel set</v>
      </c>
      <c r="C82" s="126">
        <f>'Master Price List'!C1090</f>
        <v>300</v>
      </c>
      <c r="D82" s="126">
        <f>C82-(C82*$D$1)</f>
        <v>285</v>
      </c>
    </row>
    <row r="83" spans="1:6" ht="14.4" x14ac:dyDescent="0.25">
      <c r="A83" s="28" t="str">
        <f>'Master Price List'!A1020</f>
        <v>AC-DG2500-RWS</v>
      </c>
      <c r="B83" s="28" t="str">
        <f>'Master Price List'!B1020</f>
        <v>2015-18 Ram Rear cab window screen; Diamond punched</v>
      </c>
      <c r="C83" s="126">
        <f>'Master Price List'!C1020</f>
        <v>173</v>
      </c>
      <c r="D83" s="126">
        <f>C83-(C83*$D$1)</f>
        <v>164.35</v>
      </c>
    </row>
    <row r="84" spans="1:6" ht="14.4" x14ac:dyDescent="0.25">
      <c r="A84" s="40"/>
      <c r="B84" s="40"/>
      <c r="C84" s="41"/>
      <c r="D84" s="62"/>
    </row>
    <row r="85" spans="1:6" ht="14.4" x14ac:dyDescent="0.25">
      <c r="A85" s="49"/>
      <c r="B85" s="40"/>
      <c r="C85" s="41"/>
      <c r="D85" s="62"/>
      <c r="E85" s="69"/>
      <c r="F85" s="69"/>
    </row>
    <row r="86" spans="1:6" ht="14.4" x14ac:dyDescent="0.25">
      <c r="A86" s="40"/>
      <c r="B86" s="40"/>
      <c r="C86" s="41"/>
      <c r="D86" s="37"/>
    </row>
    <row r="87" spans="1:6" ht="14.4" x14ac:dyDescent="0.25">
      <c r="A87" s="40"/>
      <c r="B87" s="40"/>
      <c r="C87" s="41"/>
      <c r="D87" s="37"/>
    </row>
    <row r="88" spans="1:6" ht="14.4" x14ac:dyDescent="0.25">
      <c r="A88" s="40"/>
      <c r="B88" s="40"/>
      <c r="C88" s="41"/>
      <c r="D88" s="37"/>
    </row>
    <row r="89" spans="1:6" ht="14.4" x14ac:dyDescent="0.25">
      <c r="A89" s="40"/>
      <c r="B89" s="40"/>
      <c r="C89" s="41"/>
      <c r="D89" s="37"/>
    </row>
    <row r="90" spans="1:6" ht="14.4" x14ac:dyDescent="0.25">
      <c r="A90" s="40"/>
      <c r="B90" s="40"/>
      <c r="C90" s="41"/>
      <c r="D90" s="37"/>
    </row>
    <row r="91" spans="1:6" ht="14.4" x14ac:dyDescent="0.25">
      <c r="A91" s="40"/>
      <c r="B91" s="40"/>
      <c r="C91" s="41"/>
      <c r="D91" s="37"/>
    </row>
    <row r="92" spans="1:6" ht="14.4" x14ac:dyDescent="0.25">
      <c r="A92" s="40"/>
      <c r="B92" s="40"/>
      <c r="C92" s="41"/>
      <c r="D92" s="37"/>
    </row>
    <row r="93" spans="1:6" ht="14.4" x14ac:dyDescent="0.25">
      <c r="A93" s="40"/>
      <c r="B93" s="40"/>
      <c r="C93" s="41"/>
      <c r="D93" s="37"/>
    </row>
    <row r="94" spans="1:6" ht="14.4" x14ac:dyDescent="0.25">
      <c r="A94" s="40"/>
      <c r="B94" s="40"/>
      <c r="C94" s="41"/>
      <c r="D94" s="37"/>
    </row>
    <row r="95" spans="1:6" ht="14.4" x14ac:dyDescent="0.25">
      <c r="A95" s="40"/>
      <c r="B95" s="40"/>
      <c r="C95" s="41"/>
      <c r="D95" s="37"/>
    </row>
    <row r="96" spans="1:6" ht="14.4" x14ac:dyDescent="0.25">
      <c r="A96" s="40"/>
      <c r="B96" s="40"/>
      <c r="C96" s="41"/>
      <c r="D96" s="37"/>
    </row>
    <row r="97" spans="1:5" ht="14.4" x14ac:dyDescent="0.25">
      <c r="A97" s="40"/>
      <c r="B97" s="40"/>
      <c r="C97" s="41"/>
      <c r="D97" s="37"/>
    </row>
    <row r="98" spans="1:5" ht="14.4" x14ac:dyDescent="0.25">
      <c r="A98" s="40"/>
      <c r="B98" s="40"/>
      <c r="C98" s="41"/>
      <c r="D98" s="37"/>
    </row>
    <row r="99" spans="1:5" ht="14.4" x14ac:dyDescent="0.25">
      <c r="A99" s="40"/>
      <c r="B99" s="49"/>
      <c r="C99" s="41"/>
      <c r="D99" s="37"/>
    </row>
    <row r="100" spans="1:5" ht="14.4" x14ac:dyDescent="0.25">
      <c r="A100" s="40"/>
      <c r="B100" s="40"/>
      <c r="C100" s="41"/>
      <c r="D100" s="37"/>
    </row>
    <row r="101" spans="1:5" ht="14.4" x14ac:dyDescent="0.25">
      <c r="A101" s="40"/>
      <c r="B101" s="40"/>
      <c r="C101" s="41"/>
      <c r="D101" s="37"/>
    </row>
    <row r="102" spans="1:5" ht="14.4" x14ac:dyDescent="0.25">
      <c r="A102" s="40"/>
      <c r="B102" s="40"/>
      <c r="C102" s="41"/>
      <c r="D102" s="37"/>
    </row>
    <row r="103" spans="1:5" ht="14.4" x14ac:dyDescent="0.25">
      <c r="A103" s="40"/>
      <c r="B103" s="40"/>
      <c r="C103" s="41"/>
      <c r="D103" s="37"/>
    </row>
    <row r="104" spans="1:5" ht="14.4" x14ac:dyDescent="0.25">
      <c r="A104" s="40"/>
      <c r="B104" s="49"/>
      <c r="C104" s="41"/>
      <c r="D104" s="37"/>
    </row>
    <row r="105" spans="1:5" ht="14.4" x14ac:dyDescent="0.25">
      <c r="A105" s="40"/>
      <c r="B105" s="40"/>
      <c r="C105" s="41"/>
      <c r="D105" s="37"/>
    </row>
    <row r="106" spans="1:5" ht="14.4" x14ac:dyDescent="0.25">
      <c r="A106" s="40"/>
      <c r="B106" s="40"/>
      <c r="C106" s="41"/>
      <c r="D106" s="37"/>
    </row>
    <row r="107" spans="1:5" ht="14.4" x14ac:dyDescent="0.25">
      <c r="A107" s="40"/>
      <c r="B107" s="40"/>
      <c r="C107" s="41"/>
      <c r="D107" s="37"/>
    </row>
    <row r="108" spans="1:5" ht="14.4" x14ac:dyDescent="0.25">
      <c r="A108" s="40"/>
      <c r="B108" s="49"/>
      <c r="C108" s="41"/>
      <c r="D108" s="37"/>
    </row>
    <row r="109" spans="1:5" ht="14.4" x14ac:dyDescent="0.25">
      <c r="A109" s="40"/>
      <c r="B109" s="40"/>
      <c r="C109" s="41"/>
      <c r="D109" s="37"/>
    </row>
    <row r="110" spans="1:5" ht="14.4" x14ac:dyDescent="0.25">
      <c r="A110" s="40"/>
      <c r="B110" s="40"/>
      <c r="C110" s="41"/>
      <c r="D110" s="37"/>
      <c r="E110" s="40"/>
    </row>
    <row r="111" spans="1:5" ht="14.4" x14ac:dyDescent="0.25">
      <c r="A111" s="49"/>
      <c r="B111" s="40"/>
      <c r="C111" s="41"/>
      <c r="D111" s="37"/>
      <c r="E111" s="40"/>
    </row>
    <row r="112" spans="1:5" ht="14.4" x14ac:dyDescent="0.25">
      <c r="A112" s="40"/>
      <c r="B112" s="49"/>
      <c r="C112" s="41"/>
      <c r="D112" s="37"/>
      <c r="E112" s="40"/>
    </row>
    <row r="113" spans="1:5" ht="14.4" x14ac:dyDescent="0.25">
      <c r="A113" s="40"/>
      <c r="B113" s="40"/>
      <c r="C113" s="41"/>
      <c r="D113" s="37"/>
      <c r="E113" s="40"/>
    </row>
    <row r="114" spans="1:5" ht="14.4" x14ac:dyDescent="0.25">
      <c r="A114" s="40"/>
      <c r="B114" s="40"/>
      <c r="C114" s="41"/>
      <c r="D114" s="37"/>
    </row>
    <row r="115" spans="1:5" ht="14.4" x14ac:dyDescent="0.25">
      <c r="A115" s="40"/>
      <c r="B115" s="40"/>
      <c r="C115" s="41"/>
      <c r="D115" s="37"/>
    </row>
    <row r="116" spans="1:5" ht="14.4" x14ac:dyDescent="0.25">
      <c r="A116" s="40"/>
      <c r="B116" s="40"/>
      <c r="C116" s="67"/>
      <c r="D116" s="37"/>
    </row>
    <row r="117" spans="1:5" ht="14.4" x14ac:dyDescent="0.25">
      <c r="A117" s="40"/>
      <c r="B117" s="40"/>
      <c r="C117" s="67"/>
      <c r="D117" s="37"/>
    </row>
    <row r="118" spans="1:5" ht="14.4" x14ac:dyDescent="0.25">
      <c r="A118" s="40"/>
      <c r="B118" s="40"/>
      <c r="C118" s="67"/>
      <c r="D118" s="37"/>
    </row>
    <row r="119" spans="1:5" ht="14.4" x14ac:dyDescent="0.25">
      <c r="A119" s="40"/>
      <c r="B119" s="40"/>
      <c r="C119" s="67"/>
      <c r="D119" s="37"/>
    </row>
    <row r="120" spans="1:5" ht="14.4" x14ac:dyDescent="0.25">
      <c r="A120" s="40"/>
      <c r="B120" s="40"/>
      <c r="C120" s="67"/>
      <c r="D120" s="37"/>
    </row>
    <row r="121" spans="1:5" ht="14.4" x14ac:dyDescent="0.25">
      <c r="A121" s="40"/>
      <c r="B121" s="40"/>
      <c r="C121" s="67"/>
      <c r="D121" s="37"/>
    </row>
    <row r="122" spans="1:5" ht="14.4" x14ac:dyDescent="0.25">
      <c r="A122" s="40"/>
      <c r="B122" s="49"/>
      <c r="C122" s="67"/>
      <c r="D122" s="37"/>
    </row>
    <row r="123" spans="1:5" ht="14.4" x14ac:dyDescent="0.25">
      <c r="A123" s="40"/>
      <c r="B123" s="40"/>
      <c r="C123" s="67"/>
      <c r="D123" s="37"/>
    </row>
    <row r="124" spans="1:5" ht="14.4" x14ac:dyDescent="0.25">
      <c r="A124" s="40"/>
      <c r="B124" s="40"/>
      <c r="C124" s="67"/>
      <c r="D124" s="37"/>
    </row>
    <row r="125" spans="1:5" ht="14.4" x14ac:dyDescent="0.25">
      <c r="A125" s="40"/>
      <c r="B125" s="40"/>
      <c r="C125" s="67"/>
      <c r="D125" s="37"/>
    </row>
    <row r="126" spans="1:5" ht="14.4" x14ac:dyDescent="0.25">
      <c r="A126" s="40"/>
      <c r="B126" s="40"/>
      <c r="C126" s="67"/>
      <c r="D126" s="37"/>
    </row>
    <row r="127" spans="1:5" ht="14.4" x14ac:dyDescent="0.25">
      <c r="A127" s="40"/>
      <c r="B127" s="40"/>
      <c r="C127" s="67"/>
      <c r="D127" s="37"/>
    </row>
    <row r="128" spans="1:5" ht="14.4" x14ac:dyDescent="0.25">
      <c r="A128" s="40"/>
      <c r="B128" s="40"/>
      <c r="C128" s="67"/>
      <c r="D128" s="37"/>
    </row>
    <row r="129" spans="1:4" ht="14.4" x14ac:dyDescent="0.25">
      <c r="A129" s="40"/>
      <c r="B129" s="40"/>
      <c r="C129" s="67"/>
      <c r="D129" s="37"/>
    </row>
    <row r="130" spans="1:4" ht="14.4" x14ac:dyDescent="0.25">
      <c r="A130" s="40"/>
      <c r="B130" s="40"/>
      <c r="C130" s="67"/>
      <c r="D130" s="37"/>
    </row>
    <row r="131" spans="1:4" ht="14.4" x14ac:dyDescent="0.25">
      <c r="A131" s="49"/>
      <c r="B131" s="40"/>
      <c r="C131" s="41"/>
      <c r="D131" s="37"/>
    </row>
    <row r="132" spans="1:4" ht="14.4" x14ac:dyDescent="0.25">
      <c r="A132" s="40"/>
      <c r="B132" s="40"/>
      <c r="C132" s="41"/>
      <c r="D132" s="37"/>
    </row>
    <row r="133" spans="1:4" ht="14.4" x14ac:dyDescent="0.25">
      <c r="A133" s="40"/>
      <c r="B133" s="40"/>
      <c r="C133" s="41"/>
      <c r="D133" s="37"/>
    </row>
    <row r="134" spans="1:4" ht="14.4" x14ac:dyDescent="0.25">
      <c r="A134" s="40"/>
      <c r="B134" s="40"/>
      <c r="C134" s="41"/>
      <c r="D134" s="37"/>
    </row>
    <row r="135" spans="1:4" ht="14.4" x14ac:dyDescent="0.25">
      <c r="A135" s="40"/>
      <c r="B135" s="40"/>
      <c r="C135" s="41"/>
      <c r="D135" s="37"/>
    </row>
    <row r="136" spans="1:4" ht="14.4" x14ac:dyDescent="0.25">
      <c r="A136" s="40"/>
      <c r="B136" s="40"/>
      <c r="C136" s="41"/>
      <c r="D136" s="37"/>
    </row>
    <row r="137" spans="1:4" ht="14.4" x14ac:dyDescent="0.25">
      <c r="A137" s="40"/>
      <c r="B137" s="40"/>
      <c r="C137" s="41"/>
      <c r="D137" s="37"/>
    </row>
    <row r="138" spans="1:4" ht="14.4" x14ac:dyDescent="0.25">
      <c r="A138" s="40"/>
      <c r="B138" s="39"/>
      <c r="C138" s="41"/>
      <c r="D138" s="37"/>
    </row>
    <row r="139" spans="1:4" ht="14.4" x14ac:dyDescent="0.25">
      <c r="A139" s="28"/>
      <c r="B139" s="40"/>
      <c r="C139" s="41"/>
    </row>
    <row r="140" spans="1:4" ht="14.4" x14ac:dyDescent="0.25">
      <c r="C140" s="41"/>
      <c r="D140" s="62"/>
    </row>
    <row r="141" spans="1:4" ht="14.4" x14ac:dyDescent="0.25">
      <c r="A141" s="28"/>
      <c r="B141" s="40"/>
      <c r="C141" s="41"/>
    </row>
    <row r="142" spans="1:4" ht="14.4" x14ac:dyDescent="0.25">
      <c r="A142" s="28"/>
      <c r="B142" s="40"/>
      <c r="C142" s="41"/>
    </row>
    <row r="143" spans="1:4" ht="14.4" x14ac:dyDescent="0.25">
      <c r="A143" s="28"/>
      <c r="B143" s="40"/>
      <c r="C143" s="41"/>
    </row>
    <row r="144" spans="1:4" ht="14.4" x14ac:dyDescent="0.25">
      <c r="A144" s="28"/>
      <c r="B144" s="40"/>
      <c r="C144" s="41"/>
    </row>
    <row r="145" spans="1:3" ht="14.4" x14ac:dyDescent="0.25">
      <c r="A145" s="28"/>
      <c r="B145" s="40"/>
      <c r="C145" s="41"/>
    </row>
    <row r="146" spans="1:3" ht="14.4" x14ac:dyDescent="0.25">
      <c r="A146" s="28"/>
      <c r="B146" s="40"/>
      <c r="C146" s="41"/>
    </row>
  </sheetData>
  <hyperlinks>
    <hyperlink ref="A1" location="TOC!A1" display="TOC" xr:uid="{00000000-0004-0000-0D00-000000000000}"/>
  </hyperlinks>
  <pageMargins left="0.25" right="0.25" top="0.75" bottom="0.75" header="0.3" footer="0.3"/>
  <pageSetup scale="69" orientation="portrait" r:id="rId1"/>
  <headerFooter>
    <oddFooter>&amp;L&amp;"Arial,Italic"Rev. 06/04/2019 ea&amp;CPage &amp;P</oddFooter>
  </headerFooter>
  <rowBreaks count="1" manualBreakCount="1">
    <brk id="39"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FC1596"/>
  <sheetViews>
    <sheetView topLeftCell="B1" zoomScale="145" zoomScaleNormal="145" workbookViewId="0">
      <pane ySplit="1" topLeftCell="A2" activePane="bottomLeft" state="frozen"/>
      <selection pane="bottomLeft" activeCell="B5" sqref="B5"/>
    </sheetView>
  </sheetViews>
  <sheetFormatPr defaultColWidth="9.109375" defaultRowHeight="13.8" x14ac:dyDescent="0.25"/>
  <cols>
    <col min="1" max="1" width="22" style="70" customWidth="1"/>
    <col min="2" max="2" width="98.109375" style="70" customWidth="1"/>
    <col min="3" max="3" width="12.33203125" style="74" customWidth="1"/>
    <col min="4" max="4" width="14.5546875" style="70" customWidth="1"/>
    <col min="5" max="16384" width="9.109375" style="70"/>
  </cols>
  <sheetData>
    <row r="1" spans="1:4" ht="15.6" x14ac:dyDescent="0.25">
      <c r="A1" s="24" t="s">
        <v>1285</v>
      </c>
      <c r="B1" s="91" t="s">
        <v>492</v>
      </c>
      <c r="C1" s="25"/>
      <c r="D1" s="102">
        <v>0.05</v>
      </c>
    </row>
    <row r="2" spans="1:4" ht="14.4" x14ac:dyDescent="0.25">
      <c r="A2" s="29" t="s">
        <v>384</v>
      </c>
      <c r="B2" s="29" t="s">
        <v>383</v>
      </c>
      <c r="C2" s="31" t="s">
        <v>382</v>
      </c>
      <c r="D2" s="55" t="s">
        <v>381</v>
      </c>
    </row>
    <row r="3" spans="1:4" ht="14.4" x14ac:dyDescent="0.25">
      <c r="A3" s="39"/>
      <c r="B3" s="39"/>
      <c r="C3" s="41"/>
      <c r="D3" s="61"/>
    </row>
    <row r="4" spans="1:4" ht="14.4" x14ac:dyDescent="0.25">
      <c r="A4" s="49" t="str">
        <f>'Master Price List'!A1243</f>
        <v>STORAGE VAULTS, BOXES, CABINETS</v>
      </c>
      <c r="B4" s="40"/>
      <c r="C4" s="41"/>
      <c r="D4" s="71"/>
    </row>
    <row r="5" spans="1:4" ht="14.4" x14ac:dyDescent="0.25">
      <c r="A5" s="40"/>
      <c r="B5" s="49"/>
      <c r="C5" s="41"/>
      <c r="D5" s="71"/>
    </row>
    <row r="6" spans="1:4" ht="14.4" x14ac:dyDescent="0.25">
      <c r="A6" s="40" t="str">
        <f>'Master Price List'!A1245</f>
        <v>CP-GB1437</v>
      </c>
      <c r="B6" s="40" t="str">
        <f>'Master Price List'!B1245</f>
        <v>14.3" W x 37.1" L x 10" H cam lock; gas strut.  Hinge at near center.  Install length- or width-wise.</v>
      </c>
      <c r="C6" s="134">
        <f>'Master Price List'!C1245</f>
        <v>816</v>
      </c>
      <c r="D6" s="140">
        <f>C6-(C6*$D$1)</f>
        <v>775.2</v>
      </c>
    </row>
    <row r="7" spans="1:4" ht="14.4" x14ac:dyDescent="0.25">
      <c r="A7" s="40" t="str">
        <f>'Master Price List'!A1246</f>
        <v>CP-AR-361810-TL</v>
      </c>
      <c r="B7" s="40" t="str">
        <f>'Master Price List'!B1246</f>
        <v>36.25" W x 18" L x 10" H; Tall lidded gun box w/2 camlocks; gas strut.  Cargo rings on side and rear walls.</v>
      </c>
      <c r="C7" s="134">
        <f>'Master Price List'!C1246</f>
        <v>1000</v>
      </c>
      <c r="D7" s="140">
        <f t="shared" ref="D7:D50" si="0">C7-(C7*$D$1)</f>
        <v>950</v>
      </c>
    </row>
    <row r="8" spans="1:4" ht="14.4" x14ac:dyDescent="0.25">
      <c r="A8" s="40" t="str">
        <f>'Master Price List'!A1247</f>
        <v>CP-AR-37146-PB</v>
      </c>
      <c r="B8" s="40" t="str">
        <f>'Master Price List'!B1247</f>
        <v>37" W x 14" L x 6" H w/2 cam locks &amp; 1 push button lock ; 2 gas struts</v>
      </c>
      <c r="C8" s="134">
        <f>'Master Price List'!C1247</f>
        <v>1200</v>
      </c>
      <c r="D8" s="140">
        <f t="shared" si="0"/>
        <v>1140</v>
      </c>
    </row>
    <row r="9" spans="1:4" ht="14.4" x14ac:dyDescent="0.25">
      <c r="A9" s="43" t="str">
        <f>'Master Price List'!A1248</f>
        <v>CP-AR-37146-TL</v>
      </c>
      <c r="B9" s="43" t="str">
        <f>'Master Price List'!B1248</f>
        <v>37.5" W x 14" L x 6" H w/2 cam locks; 1 gas strut</v>
      </c>
      <c r="C9" s="141">
        <f>'Master Price List'!C1248</f>
        <v>962</v>
      </c>
      <c r="D9" s="140">
        <f t="shared" si="0"/>
        <v>913.9</v>
      </c>
    </row>
    <row r="10" spans="1:4" ht="14.4" x14ac:dyDescent="0.25">
      <c r="A10" s="40" t="str">
        <f>'Master Price List'!A1249</f>
        <v>CP-AR-37156-TL</v>
      </c>
      <c r="B10" s="40" t="str">
        <f>'Master Price List'!B1249</f>
        <v>37.25" W x 15" L x 6" H lidded gun box w/2 cam locks, 1 gas strut</v>
      </c>
      <c r="C10" s="134">
        <f>'Master Price List'!C1249</f>
        <v>962</v>
      </c>
      <c r="D10" s="140">
        <f t="shared" si="0"/>
        <v>913.9</v>
      </c>
    </row>
    <row r="11" spans="1:4" ht="14.4" x14ac:dyDescent="0.25">
      <c r="A11" s="40" t="str">
        <f>'Master Price List'!A1250</f>
        <v>CP-GUNSAFE05</v>
      </c>
      <c r="B11" s="40" t="str">
        <f>'Master Price List'!B1250</f>
        <v>37.25" W x 14.12" L x 10.1" H lidded gun box w/2 cam locks, 2 gas struts, 1 slanted divider plate</v>
      </c>
      <c r="C11" s="134">
        <f>'Master Price List'!C1250</f>
        <v>900</v>
      </c>
      <c r="D11" s="140">
        <f t="shared" si="0"/>
        <v>855</v>
      </c>
    </row>
    <row r="12" spans="1:4" ht="14.4" x14ac:dyDescent="0.25">
      <c r="A12" s="40" t="str">
        <f>'Master Price List'!A1251</f>
        <v>CP-40-2020-GS</v>
      </c>
      <c r="B12" s="40" t="str">
        <f>'Master Price List'!B1251</f>
        <v>40" W x 20" L x 20" H lidded box w/2 cam locks, 2 gas struts</v>
      </c>
      <c r="C12" s="134">
        <f>'Master Price List'!C1251</f>
        <v>1400</v>
      </c>
      <c r="D12" s="140">
        <f t="shared" si="0"/>
        <v>1330</v>
      </c>
    </row>
    <row r="13" spans="1:4" s="72" customFormat="1" ht="14.4" x14ac:dyDescent="0.25">
      <c r="A13" s="40" t="str">
        <f>'Master Price List'!A1254</f>
        <v>CP-GB203212-TL</v>
      </c>
      <c r="B13" s="40" t="str">
        <f>'Master Price List'!B1254</f>
        <v>20" W x 32" L x 12" H w/1 draw-latch handle</v>
      </c>
      <c r="C13" s="134">
        <f>'Master Price List'!C1254</f>
        <v>1400</v>
      </c>
      <c r="D13" s="140">
        <f t="shared" si="0"/>
        <v>1330</v>
      </c>
    </row>
    <row r="14" spans="1:4" s="72" customFormat="1" ht="14.4" x14ac:dyDescent="0.25">
      <c r="A14" s="40" t="str">
        <f>'Master Price List'!A1255</f>
        <v>CP-GB203412-PB</v>
      </c>
      <c r="B14" s="40" t="str">
        <f>'Master Price List'!B1255</f>
        <v>20" W x 34" L x 12" H w/1 PB lock &amp; 2 draw-latch handles.  Features lock-out tabbed slides.</v>
      </c>
      <c r="C14" s="134">
        <f>'Master Price List'!C1255</f>
        <v>1750</v>
      </c>
      <c r="D14" s="140">
        <f t="shared" si="0"/>
        <v>1662.5</v>
      </c>
    </row>
    <row r="15" spans="1:4" s="72" customFormat="1" ht="14.4" x14ac:dyDescent="0.25">
      <c r="A15" s="40" t="str">
        <f>'Master Price List'!A1258</f>
        <v>CP-GB37-PB</v>
      </c>
      <c r="B15" s="40" t="str">
        <f>'Master Price List'!B1258</f>
        <v>37" W x 22.75" L x 6.5" H w/PB lock, 2 DL locking handles</v>
      </c>
      <c r="C15" s="134">
        <f>'Master Price List'!C1258</f>
        <v>1500</v>
      </c>
      <c r="D15" s="140">
        <f t="shared" si="0"/>
        <v>1425</v>
      </c>
    </row>
    <row r="16" spans="1:4" s="72" customFormat="1" ht="14.4" x14ac:dyDescent="0.25">
      <c r="A16" s="40" t="str">
        <f>'Master Price List'!A1259</f>
        <v>CP-GB3795-PB</v>
      </c>
      <c r="B16" s="40" t="str">
        <f>'Master Price List'!B1259</f>
        <v>37" W x 22.75" L x 9.5" H w/PB lock &amp; 2 DL locking handles</v>
      </c>
      <c r="C16" s="134">
        <f>'Master Price List'!C1259</f>
        <v>1500</v>
      </c>
      <c r="D16" s="140">
        <f t="shared" si="0"/>
        <v>1425</v>
      </c>
    </row>
    <row r="17" spans="1:4" s="72" customFormat="1" ht="14.4" x14ac:dyDescent="0.25">
      <c r="A17" s="40" t="str">
        <f>'Master Price List'!A1260</f>
        <v>CP-GB3795-TL</v>
      </c>
      <c r="B17" s="39" t="str">
        <f>'Master Price List'!B1260</f>
        <v>37" W x 22.75" L x 9.5" H w/2 DL locking handles</v>
      </c>
      <c r="C17" s="134">
        <f>'Master Price List'!C1260</f>
        <v>1300</v>
      </c>
      <c r="D17" s="140">
        <f t="shared" si="0"/>
        <v>1235</v>
      </c>
    </row>
    <row r="18" spans="1:4" s="72" customFormat="1" ht="14.4" x14ac:dyDescent="0.25">
      <c r="A18" s="40" t="str">
        <f>'Master Price List'!A1261</f>
        <v>CP-GB373411-PB</v>
      </c>
      <c r="B18" s="40" t="str">
        <f>'Master Price List'!B1261</f>
        <v>37" W x 34" L x 11" H w/PB lock &amp; 2 DL locking handles.  Carpet top.</v>
      </c>
      <c r="C18" s="134">
        <f>'Master Price List'!C1261</f>
        <v>1883</v>
      </c>
      <c r="D18" s="140">
        <f t="shared" si="0"/>
        <v>1788.85</v>
      </c>
    </row>
    <row r="19" spans="1:4" s="72" customFormat="1" ht="14.4" x14ac:dyDescent="0.25">
      <c r="A19" s="40"/>
      <c r="B19" s="40"/>
      <c r="C19" s="134"/>
      <c r="D19" s="140"/>
    </row>
    <row r="20" spans="1:4" s="72" customFormat="1" ht="14.4" x14ac:dyDescent="0.25">
      <c r="A20" s="40" t="str">
        <f>'Master Price List'!A1264</f>
        <v>CP-GB392216-TL</v>
      </c>
      <c r="B20" s="40" t="str">
        <f>'Master Price List'!B1264</f>
        <v>39" W x 22" L x 16.75" H w/2 DL locking handles</v>
      </c>
      <c r="C20" s="134">
        <f>'Master Price List'!C1264</f>
        <v>1700</v>
      </c>
      <c r="D20" s="140">
        <f t="shared" si="0"/>
        <v>1615</v>
      </c>
    </row>
    <row r="21" spans="1:4" s="72" customFormat="1" ht="14.4" x14ac:dyDescent="0.25">
      <c r="A21" s="43" t="str">
        <f>'Master Price List'!A1265</f>
        <v>CP-AL-GUNBOX-MS</v>
      </c>
      <c r="B21" s="43" t="str">
        <f>'Master Price List'!B1265</f>
        <v>39" W x 22" L x 6.5" H w/2 DL locking handles.  Made of aluminum.</v>
      </c>
      <c r="C21" s="141">
        <f>'Master Price List'!C1265</f>
        <v>1700</v>
      </c>
      <c r="D21" s="140">
        <f t="shared" si="0"/>
        <v>1615</v>
      </c>
    </row>
    <row r="22" spans="1:4" s="72" customFormat="1" ht="14.4" x14ac:dyDescent="0.25">
      <c r="A22" s="40" t="str">
        <f>'Master Price List'!A1266</f>
        <v>CP-GUNBOX-MS</v>
      </c>
      <c r="B22" s="40" t="str">
        <f>'Master Price List'!B1266</f>
        <v xml:space="preserve">39" W x 22.75" L x 6.5" H w/2 DL locking handles.         </v>
      </c>
      <c r="C22" s="134">
        <f>'Master Price List'!C1266</f>
        <v>1283</v>
      </c>
      <c r="D22" s="140">
        <f t="shared" si="0"/>
        <v>1218.8499999999999</v>
      </c>
    </row>
    <row r="23" spans="1:4" s="72" customFormat="1" ht="14.4" x14ac:dyDescent="0.25">
      <c r="A23" s="40" t="str">
        <f>'Master Price List'!A1267</f>
        <v>CP-GB39-PB</v>
      </c>
      <c r="B23" s="40" t="str">
        <f>'Master Price List'!B1267</f>
        <v>39" W x 22.75" L x 6.5" H w/PB lock, 2 DL locking handles</v>
      </c>
      <c r="C23" s="134">
        <f>'Master Price List'!C1267</f>
        <v>1500</v>
      </c>
      <c r="D23" s="140">
        <f t="shared" si="0"/>
        <v>1425</v>
      </c>
    </row>
    <row r="24" spans="1:4" s="72" customFormat="1" ht="14.4" x14ac:dyDescent="0.25">
      <c r="A24" s="40" t="str">
        <f>'Master Price List'!A1268</f>
        <v>CP-GB3985-PB</v>
      </c>
      <c r="B24" s="40" t="str">
        <f>'Master Price List'!B1268</f>
        <v>39" W x 22.75" L x 8.5" H w/PB lock, 2 DL locking handles</v>
      </c>
      <c r="C24" s="134">
        <f>'Master Price List'!C1268</f>
        <v>1500</v>
      </c>
      <c r="D24" s="140">
        <f t="shared" si="0"/>
        <v>1425</v>
      </c>
    </row>
    <row r="25" spans="1:4" s="72" customFormat="1" ht="14.4" x14ac:dyDescent="0.25">
      <c r="A25" s="40" t="str">
        <f>'Master Price List'!A1269</f>
        <v>CP-GB3930-11</v>
      </c>
      <c r="B25" s="40" t="str">
        <f>'Master Price List'!B1269</f>
        <v>39" W x 30" L x 11" H w/2 DL locking handles</v>
      </c>
      <c r="C25" s="134">
        <f>'Master Price List'!C1269</f>
        <v>1400</v>
      </c>
      <c r="D25" s="140">
        <f t="shared" si="0"/>
        <v>1330</v>
      </c>
    </row>
    <row r="26" spans="1:4" s="72" customFormat="1" ht="14.4" x14ac:dyDescent="0.25">
      <c r="A26" s="40"/>
      <c r="B26" s="40"/>
      <c r="C26" s="134"/>
      <c r="D26" s="140"/>
    </row>
    <row r="27" spans="1:4" s="72" customFormat="1" ht="14.4" x14ac:dyDescent="0.25">
      <c r="A27" s="40" t="str">
        <f>'Master Price List'!A1270</f>
        <v>CP-GB40-PB</v>
      </c>
      <c r="B27" s="40" t="str">
        <f>'Master Price List'!B1270</f>
        <v>40" W x 22" L x 6.5" H w/PB lock, 2 DL locking handles.  Carpet top.</v>
      </c>
      <c r="C27" s="134">
        <f>'Master Price List'!C1270</f>
        <v>1500</v>
      </c>
      <c r="D27" s="140">
        <f t="shared" si="0"/>
        <v>1425</v>
      </c>
    </row>
    <row r="28" spans="1:4" s="72" customFormat="1" ht="14.4" x14ac:dyDescent="0.25">
      <c r="A28" s="40" t="str">
        <f>'Master Price List'!A1271</f>
        <v>CP-GBCAB-40</v>
      </c>
      <c r="B28" s="40" t="str">
        <f>'Master Price List'!B1271</f>
        <v>40" W x 22.75" L x 6.5" H w/2 DL locking handles</v>
      </c>
      <c r="C28" s="134">
        <f>'Master Price List'!C1271</f>
        <v>1283</v>
      </c>
      <c r="D28" s="140">
        <f t="shared" si="0"/>
        <v>1218.8499999999999</v>
      </c>
    </row>
    <row r="29" spans="1:4" s="72" customFormat="1" ht="14.4" x14ac:dyDescent="0.25">
      <c r="A29" s="40" t="str">
        <f>'Master Price List'!A1272</f>
        <v>CP-GB402812-TL</v>
      </c>
      <c r="B29" s="40" t="str">
        <f>'Master Price List'!B1272</f>
        <v>40" W x 28" L x 12" H w/2 DL locking handles</v>
      </c>
      <c r="C29" s="134">
        <f>'Master Price List'!C1272</f>
        <v>1500</v>
      </c>
      <c r="D29" s="140">
        <f t="shared" si="0"/>
        <v>1425</v>
      </c>
    </row>
    <row r="30" spans="1:4" s="72" customFormat="1" ht="14.4" x14ac:dyDescent="0.25">
      <c r="A30" s="40" t="str">
        <f>'Master Price List'!A1273</f>
        <v>CP-GB403011-PB</v>
      </c>
      <c r="B30" s="40" t="str">
        <f>'Master Price List'!B1273</f>
        <v>40" W x 30" L x 11" H w/PB lock, 2 DL locking handles.  Carpet top.</v>
      </c>
      <c r="C30" s="134">
        <f>'Master Price List'!C1273</f>
        <v>1691</v>
      </c>
      <c r="D30" s="140">
        <f t="shared" si="0"/>
        <v>1606.45</v>
      </c>
    </row>
    <row r="31" spans="1:4" s="72" customFormat="1" ht="14.4" x14ac:dyDescent="0.25">
      <c r="A31" s="40" t="str">
        <f>'Master Price List'!A1274</f>
        <v>CP-GB403265-PB</v>
      </c>
      <c r="B31" s="40" t="str">
        <f>'Master Price List'!B1274</f>
        <v>40" W x 32" L x 6.5" H w/PB lock, 2 DL locking handles.  Carpet top.</v>
      </c>
      <c r="C31" s="134">
        <f>'Master Price List'!C1274</f>
        <v>1691</v>
      </c>
      <c r="D31" s="140">
        <f t="shared" si="0"/>
        <v>1606.45</v>
      </c>
    </row>
    <row r="32" spans="1:4" s="72" customFormat="1" ht="14.4" x14ac:dyDescent="0.25">
      <c r="A32" s="40" t="str">
        <f>'Master Price List'!A1275</f>
        <v>CP-GB403212-LIP</v>
      </c>
      <c r="B32" s="40" t="str">
        <f>'Master Price List'!B1275</f>
        <v>40" W x 32" L x 12" H w/2 DL locking handles; 1" trim punched with bungee-cord holes.  Carpet top.</v>
      </c>
      <c r="C32" s="134">
        <f>'Master Price List'!C1275</f>
        <v>1600</v>
      </c>
      <c r="D32" s="140">
        <f t="shared" si="0"/>
        <v>1520</v>
      </c>
    </row>
    <row r="33" spans="1:4" s="72" customFormat="1" ht="14.4" x14ac:dyDescent="0.25">
      <c r="A33" s="40" t="str">
        <f>'Master Price List'!A1276</f>
        <v>CP-GB403212-PB</v>
      </c>
      <c r="B33" s="40" t="str">
        <f>'Master Price List'!B1276</f>
        <v>40" W x 32" L x 12" H w/PB lock, 2 DL locking handles.  Carpet top.</v>
      </c>
      <c r="C33" s="134">
        <f>'Master Price List'!C1276</f>
        <v>1700</v>
      </c>
      <c r="D33" s="140">
        <f t="shared" si="0"/>
        <v>1615</v>
      </c>
    </row>
    <row r="34" spans="1:4" s="72" customFormat="1" ht="14.4" x14ac:dyDescent="0.25">
      <c r="A34" s="40" t="str">
        <f>'Master Price List'!A1277</f>
        <v>CP-GB403212-PBK</v>
      </c>
      <c r="B34" s="40" t="str">
        <f>'Master Price List'!B1277</f>
        <v>40" W x 32" L x 12" H w/PB lock w/key override, 2 DL locking handles.  Carpet top.</v>
      </c>
      <c r="C34" s="134">
        <f>'Master Price List'!C1277</f>
        <v>1808</v>
      </c>
      <c r="D34" s="140">
        <f t="shared" si="0"/>
        <v>1717.6</v>
      </c>
    </row>
    <row r="35" spans="1:4" s="72" customFormat="1" ht="14.4" x14ac:dyDescent="0.25">
      <c r="A35" s="40" t="str">
        <f>'Master Price List'!A1278</f>
        <v>CP-GB403212-TL</v>
      </c>
      <c r="B35" s="40" t="str">
        <f>'Master Price List'!B1278</f>
        <v>40" W x 32" L x 12" H w/2 DL locking handles.  Carpet top.</v>
      </c>
      <c r="C35" s="134">
        <f>'Master Price List'!C1278</f>
        <v>1575</v>
      </c>
      <c r="D35" s="140">
        <f t="shared" si="0"/>
        <v>1496.25</v>
      </c>
    </row>
    <row r="36" spans="1:4" s="72" customFormat="1" ht="14.4" x14ac:dyDescent="0.25">
      <c r="A36" s="40" t="str">
        <f>'Master Price List'!A1279</f>
        <v>CP-403212TL-IPD</v>
      </c>
      <c r="B36" s="40" t="str">
        <f>'Master Price List'!B1279</f>
        <v>40" W x 32" L x 12" H w/PB lock, 2 DL locking handles, 2 dividers, DS storage length-wise.  Carpet top.</v>
      </c>
      <c r="C36" s="134">
        <f>'Master Price List'!C1279</f>
        <v>2000</v>
      </c>
      <c r="D36" s="140">
        <f t="shared" si="0"/>
        <v>1900</v>
      </c>
    </row>
    <row r="37" spans="1:4" s="72" customFormat="1" ht="14.4" x14ac:dyDescent="0.25">
      <c r="A37" s="40" t="str">
        <f>'Master Price List'!A1280</f>
        <v>CP-GB404015-PB</v>
      </c>
      <c r="B37" s="40" t="str">
        <f>'Master Price List'!B1280</f>
        <v>40" W x 40" L x 15" H w/PB lock, 2 DL locking handles.  Carpet top.</v>
      </c>
      <c r="C37" s="134">
        <f>'Master Price List'!C1280</f>
        <v>2150</v>
      </c>
      <c r="D37" s="140">
        <f t="shared" si="0"/>
        <v>2042.5</v>
      </c>
    </row>
    <row r="38" spans="1:4" s="72" customFormat="1" ht="14.4" x14ac:dyDescent="0.25">
      <c r="A38" s="40"/>
      <c r="B38" s="40"/>
      <c r="C38" s="134"/>
      <c r="D38" s="140"/>
    </row>
    <row r="39" spans="1:4" s="72" customFormat="1" ht="14.4" x14ac:dyDescent="0.25">
      <c r="A39" s="40" t="str">
        <f>'Master Price List'!A1283</f>
        <v>CP-GBCAB-44</v>
      </c>
      <c r="B39" s="40" t="str">
        <f>'Master Price List'!B1283</f>
        <v>44" W x 22.75" L x 6.5" H w/2 DL locking handles.   Carpet top.</v>
      </c>
      <c r="C39" s="134">
        <f>'Master Price List'!C1283</f>
        <v>1300</v>
      </c>
      <c r="D39" s="140">
        <f t="shared" si="0"/>
        <v>1235</v>
      </c>
    </row>
    <row r="40" spans="1:4" s="72" customFormat="1" ht="14.4" x14ac:dyDescent="0.25">
      <c r="A40" s="40" t="str">
        <f>'Master Price List'!A1284</f>
        <v>CP-GBCAB-44-PB</v>
      </c>
      <c r="B40" s="40" t="str">
        <f>'Master Price List'!B1284</f>
        <v>44" W x 22.75" L x 6.5" H w/PB lock, 2 DL handles.  Carpet top.</v>
      </c>
      <c r="C40" s="134">
        <f>'Master Price List'!C1284</f>
        <v>1575</v>
      </c>
      <c r="D40" s="140">
        <f t="shared" si="0"/>
        <v>1496.25</v>
      </c>
    </row>
    <row r="41" spans="1:4" s="72" customFormat="1" ht="14.4" x14ac:dyDescent="0.25">
      <c r="A41" s="40" t="str">
        <f>'Master Price List'!A1285</f>
        <v>CP-GB44248-TL</v>
      </c>
      <c r="B41" s="40" t="str">
        <f>'Master Price List'!B1285</f>
        <v>44" W x 24" L x 8" H w/2 DL locking handles.  Bolts to top of elevated frame:  CP-UV-MNT-EB sold separately.</v>
      </c>
      <c r="C41" s="134">
        <f>'Master Price List'!C1285</f>
        <v>1399</v>
      </c>
      <c r="D41" s="140">
        <f t="shared" si="0"/>
        <v>1329.05</v>
      </c>
    </row>
    <row r="42" spans="1:4" s="72" customFormat="1" ht="14.4" x14ac:dyDescent="0.25">
      <c r="A42" s="40" t="str">
        <f>'Master Price List'!A1286</f>
        <v>CP-GB44248-PB</v>
      </c>
      <c r="B42" s="40" t="str">
        <f>'Master Price List'!B1286</f>
        <v>44" W x 24" L x 8" H w/PB lock.  Bolts to top of elevated frame:  CP-UV-MNT-EB sold separately.</v>
      </c>
      <c r="C42" s="134">
        <f>'Master Price List'!C1286</f>
        <v>1575</v>
      </c>
      <c r="D42" s="140">
        <f t="shared" si="0"/>
        <v>1496.25</v>
      </c>
    </row>
    <row r="43" spans="1:4" s="72" customFormat="1" ht="14.4" x14ac:dyDescent="0.25">
      <c r="A43" s="40" t="str">
        <f>'Master Price List'!A1287</f>
        <v>CP-GB44248-T3</v>
      </c>
      <c r="B43" s="40" t="str">
        <f>'Master Price List'!B1287</f>
        <v>44" W x 24" L x 8" H w/1.5" trim, 2 DL locking handles.  Bolts to CP-UV20-MNT-EB/ CP-UV-MNT-EB sold separately.</v>
      </c>
      <c r="C43" s="134">
        <f>'Master Price List'!C1287</f>
        <v>1350</v>
      </c>
      <c r="D43" s="140">
        <f t="shared" si="0"/>
        <v>1282.5</v>
      </c>
    </row>
    <row r="44" spans="1:4" s="72" customFormat="1" ht="14.4" x14ac:dyDescent="0.25">
      <c r="A44" s="40" t="str">
        <f>'Master Price List'!A1288</f>
        <v>CP-4429-PB-LIP</v>
      </c>
      <c r="B44" s="40" t="str">
        <f>'Master Price List'!B1288</f>
        <v>44" W x 29" L x 14.5" H w/PB lock, 2 DL locking handles, 2" trim.  Carpet top.</v>
      </c>
      <c r="C44" s="134">
        <f>'Master Price List'!C1288</f>
        <v>1900</v>
      </c>
      <c r="D44" s="140">
        <f t="shared" si="0"/>
        <v>1805</v>
      </c>
    </row>
    <row r="45" spans="1:4" s="72" customFormat="1" ht="14.4" x14ac:dyDescent="0.25">
      <c r="A45" s="40" t="str">
        <f>'Master Price List'!A1289</f>
        <v>CP-GB4430-PB</v>
      </c>
      <c r="B45" s="40" t="str">
        <f>'Master Price List'!B1289</f>
        <v>44" W x 30" L x 11" H w/PB lock, 2 DL locking handles</v>
      </c>
      <c r="C45" s="134">
        <f>'Master Price List'!C1289</f>
        <v>2100</v>
      </c>
      <c r="D45" s="140">
        <f t="shared" si="0"/>
        <v>1995</v>
      </c>
    </row>
    <row r="46" spans="1:4" s="72" customFormat="1" ht="14.4" x14ac:dyDescent="0.25">
      <c r="A46" s="40" t="str">
        <f>'Master Price List'!A1291</f>
        <v>CP-GB4438-TL</v>
      </c>
      <c r="B46" s="40" t="str">
        <f>'Master Price List'!B1291</f>
        <v>44" W x 38" L x 11" H w/2 cam locks, 1 DL locking handle.  Carpet top.</v>
      </c>
      <c r="C46" s="134">
        <f>'Master Price List'!C1291</f>
        <v>2050</v>
      </c>
      <c r="D46" s="140">
        <f t="shared" si="0"/>
        <v>1947.5</v>
      </c>
    </row>
    <row r="47" spans="1:4" s="72" customFormat="1" ht="14.4" x14ac:dyDescent="0.25">
      <c r="A47" s="40"/>
      <c r="B47" s="40"/>
      <c r="C47" s="134"/>
      <c r="D47" s="140"/>
    </row>
    <row r="48" spans="1:4" s="72" customFormat="1" ht="14.4" x14ac:dyDescent="0.25">
      <c r="A48" s="40" t="str">
        <f>'Master Price List'!A1294</f>
        <v>CP-GB48-PB</v>
      </c>
      <c r="B48" s="40" t="str">
        <f>'Master Price List'!B1294</f>
        <v xml:space="preserve">48" W x 22" L x 6.5" H w/PB lock &amp; 2 DL locking handles.  </v>
      </c>
      <c r="C48" s="134">
        <f>'Master Price List'!C1294</f>
        <v>1500</v>
      </c>
      <c r="D48" s="140">
        <f t="shared" si="0"/>
        <v>1425</v>
      </c>
    </row>
    <row r="49" spans="1:16383" s="72" customFormat="1" ht="14.4" x14ac:dyDescent="0.25">
      <c r="A49" s="40" t="str">
        <f>'Master Price List'!A1295</f>
        <v>CP-GUNBOX</v>
      </c>
      <c r="B49" s="40" t="str">
        <f>'Master Price List'!B1295</f>
        <v>48.5" W x 22" L x 6.5" H w/2 DL locking handles</v>
      </c>
      <c r="C49" s="134">
        <f>'Master Price List'!C1295</f>
        <v>1283</v>
      </c>
      <c r="D49" s="140">
        <f t="shared" si="0"/>
        <v>1218.8499999999999</v>
      </c>
    </row>
    <row r="50" spans="1:16383" s="72" customFormat="1" ht="14.4" x14ac:dyDescent="0.25">
      <c r="A50" s="40" t="str">
        <f>'Master Price List'!A1296</f>
        <v>CP-GUNBOX-10</v>
      </c>
      <c r="B50" s="40" t="str">
        <f>'Master Price List'!B1296</f>
        <v>48.5" W x 22.75" L x 10" H w/2 DL locking handles.</v>
      </c>
      <c r="C50" s="134">
        <f>'Master Price List'!C1296</f>
        <v>1342</v>
      </c>
      <c r="D50" s="140">
        <f t="shared" si="0"/>
        <v>1274.9000000000001</v>
      </c>
    </row>
    <row r="51" spans="1:16383" s="72" customFormat="1" ht="14.4" x14ac:dyDescent="0.25">
      <c r="A51" s="40" t="str">
        <f>'Master Price List'!A1297</f>
        <v>CP-GB482712-TL</v>
      </c>
      <c r="B51" s="40" t="str">
        <f>'Master Price List'!B1297</f>
        <v>48.4" W x 27" L x 12" H w/2 DL locking handles.  Carpet top.</v>
      </c>
      <c r="C51" s="134">
        <f>'Master Price List'!C1297</f>
        <v>1600</v>
      </c>
      <c r="D51" s="140">
        <f t="shared" ref="D51:D101" si="1">C51-(C51*$D$1)</f>
        <v>1520</v>
      </c>
    </row>
    <row r="52" spans="1:16383" s="72" customFormat="1" ht="14.4" x14ac:dyDescent="0.25">
      <c r="A52" s="40" t="str">
        <f>'Master Price List'!A1299</f>
        <v>CP-483318-TL</v>
      </c>
      <c r="B52" s="40" t="str">
        <f>'Master Price List'!B1299</f>
        <v>48" W x 33" L X 18" H W/2 DL locking handles, 1" trim.  Carpet top.</v>
      </c>
      <c r="C52" s="134">
        <f>'Master Price List'!C1299</f>
        <v>2000</v>
      </c>
      <c r="D52" s="140">
        <f t="shared" si="1"/>
        <v>1900</v>
      </c>
    </row>
    <row r="53" spans="1:16383" s="72" customFormat="1" ht="14.4" x14ac:dyDescent="0.25">
      <c r="A53" s="40" t="str">
        <f>'Master Price List'!A1300</f>
        <v>CP-GB4818-PB</v>
      </c>
      <c r="B53" s="40" t="str">
        <f>'Master Price List'!B1300</f>
        <v>48" W x 33" L x 18" H w/PB lock, 2 DL locking handles.  Carpet top.</v>
      </c>
      <c r="C53" s="134">
        <f>'Master Price List'!C1300</f>
        <v>2100</v>
      </c>
      <c r="D53" s="140">
        <f t="shared" si="1"/>
        <v>1995</v>
      </c>
    </row>
    <row r="54" spans="1:16383" s="72" customFormat="1" ht="14.4" x14ac:dyDescent="0.25">
      <c r="A54" s="40" t="str">
        <f>'Master Price List'!A1301</f>
        <v>CP-GB4818-TL</v>
      </c>
      <c r="B54" s="40" t="str">
        <f>'Master Price List'!B1301</f>
        <v>48" W x 33" L x 18" H w/2 DL locking handles.  Carpet top.</v>
      </c>
      <c r="C54" s="134">
        <f>'Master Price List'!C1301</f>
        <v>1800</v>
      </c>
      <c r="D54" s="140">
        <f t="shared" si="1"/>
        <v>1710</v>
      </c>
    </row>
    <row r="55" spans="1:16383" s="72" customFormat="1" ht="14.4" x14ac:dyDescent="0.25">
      <c r="A55" s="40" t="str">
        <f>'Master Price List'!A1302</f>
        <v>CP-483512-DL</v>
      </c>
      <c r="B55" s="40" t="str">
        <f>'Master Price List'!B1302</f>
        <v>48" W x 35" L x 12" H w/2 DL locking handles.  Carpet top.</v>
      </c>
      <c r="C55" s="134">
        <f>'Master Price List'!C1302</f>
        <v>1925</v>
      </c>
      <c r="D55" s="140">
        <f t="shared" si="1"/>
        <v>1828.75</v>
      </c>
    </row>
    <row r="56" spans="1:16383" s="72" customFormat="1" ht="14.4" x14ac:dyDescent="0.25">
      <c r="A56" s="40" t="str">
        <f>'Master Price List'!A1303</f>
        <v>CP-483512-PB</v>
      </c>
      <c r="B56" s="40" t="str">
        <f>'Master Price List'!B1303</f>
        <v>48" W x 35" L x 12" H w/PB lock, 2 DL locking handles.  Carpet top.</v>
      </c>
      <c r="C56" s="134">
        <f>'Master Price List'!C1303</f>
        <v>2100</v>
      </c>
      <c r="D56" s="140">
        <f t="shared" si="1"/>
        <v>1995</v>
      </c>
    </row>
    <row r="57" spans="1:16383" s="72" customFormat="1" ht="14.4" x14ac:dyDescent="0.25">
      <c r="A57" s="40" t="str">
        <f>'Master Price List'!A1304</f>
        <v>CP-GB4840-12</v>
      </c>
      <c r="B57" s="40" t="str">
        <f>'Master Price List'!B1304</f>
        <v>48" W x 40" L x 12" H w/2 DL locking handles.  Carpet top.</v>
      </c>
      <c r="C57" s="134">
        <f>'Master Price List'!C1304</f>
        <v>2100</v>
      </c>
      <c r="D57" s="140">
        <f t="shared" si="1"/>
        <v>1995</v>
      </c>
    </row>
    <row r="58" spans="1:16383" s="72" customFormat="1" ht="14.4" x14ac:dyDescent="0.25">
      <c r="A58" s="40" t="str">
        <f>'Master Price List'!A1305</f>
        <v>CP-GB484012-PB</v>
      </c>
      <c r="B58" s="40" t="str">
        <f>'Master Price List'!B1305</f>
        <v>48" W x 40" L x 12" H w/PB lock, 2 DL locking handles.  Carpet top.</v>
      </c>
      <c r="C58" s="134">
        <f>'Master Price List'!C1305</f>
        <v>2450</v>
      </c>
      <c r="D58" s="140">
        <f t="shared" si="1"/>
        <v>2327.5</v>
      </c>
    </row>
    <row r="59" spans="1:16383" s="72" customFormat="1" ht="14.4" x14ac:dyDescent="0.25">
      <c r="A59" s="40" t="str">
        <f>'Master Price List'!A1306</f>
        <v>CP-GB4856-12</v>
      </c>
      <c r="B59" s="40" t="str">
        <f>'Master Price List'!B1306</f>
        <v>48.4" W x 56" L x 12" H w/2 cam locks &amp; 1 DL locking handle.</v>
      </c>
      <c r="C59" s="134">
        <f>'Master Price List'!C1306</f>
        <v>3033</v>
      </c>
      <c r="D59" s="140">
        <f t="shared" si="1"/>
        <v>2881.35</v>
      </c>
    </row>
    <row r="60" spans="1:16383" ht="14.4" x14ac:dyDescent="0.25">
      <c r="A60" s="40"/>
      <c r="B60" s="40"/>
      <c r="C60" s="134"/>
      <c r="D60" s="140"/>
    </row>
    <row r="61" spans="1:16383" ht="14.4" x14ac:dyDescent="0.25">
      <c r="A61" s="28"/>
      <c r="B61" s="49" t="str">
        <f>'Master Price List'!B1308</f>
        <v>Single-Drawer Wood-Lined Boxes</v>
      </c>
      <c r="C61" s="134"/>
      <c r="D61" s="140"/>
    </row>
    <row r="62" spans="1:16383" ht="14.4" x14ac:dyDescent="0.25">
      <c r="A62" s="40" t="str">
        <f>'Master Price List'!A1309</f>
        <v>CP-SEB-WL-8</v>
      </c>
      <c r="B62" s="40" t="str">
        <f>'Master Price List'!B1309</f>
        <v>48" W x 34.75" L x 8" H w/PB lock, 2 DL locking handles.  Wood lined.  Carpet top.  Nine (9) cargo rings.</v>
      </c>
      <c r="C62" s="134">
        <f>'Master Price List'!C1309</f>
        <v>3000</v>
      </c>
      <c r="D62" s="140">
        <f t="shared" si="1"/>
        <v>2850</v>
      </c>
    </row>
    <row r="63" spans="1:16383" ht="14.4" x14ac:dyDescent="0.25">
      <c r="A63" s="40" t="str">
        <f>'Master Price List'!A1310</f>
        <v>CP-SEB-WL-10</v>
      </c>
      <c r="B63" s="40" t="str">
        <f>'Master Price List'!B1310</f>
        <v>48" W x 39" L x 10" H w/PB lock, 2 DL locking handles.  Wood lined.  (Can bolt to bottom of CP-SEB-WL-8.)</v>
      </c>
      <c r="C63" s="134">
        <f>'Master Price List'!C1310</f>
        <v>3208</v>
      </c>
      <c r="D63" s="140">
        <f t="shared" si="1"/>
        <v>3047.6</v>
      </c>
      <c r="E63" s="41"/>
      <c r="F63" s="40"/>
      <c r="G63" s="40"/>
      <c r="H63" s="41"/>
      <c r="I63" s="40"/>
      <c r="J63" s="40"/>
      <c r="K63" s="41"/>
      <c r="L63" s="40"/>
      <c r="M63" s="40"/>
      <c r="N63" s="41"/>
      <c r="O63" s="40"/>
      <c r="P63" s="40"/>
      <c r="Q63" s="41"/>
      <c r="R63" s="40"/>
      <c r="S63" s="40"/>
      <c r="T63" s="41"/>
      <c r="U63" s="40"/>
      <c r="V63" s="40"/>
      <c r="W63" s="41"/>
      <c r="X63" s="40"/>
      <c r="Y63" s="40"/>
      <c r="Z63" s="41"/>
      <c r="AA63" s="40"/>
      <c r="AB63" s="40"/>
      <c r="AC63" s="41"/>
      <c r="AD63" s="40"/>
      <c r="AE63" s="40"/>
      <c r="AF63" s="41"/>
      <c r="AG63" s="40"/>
      <c r="AH63" s="40"/>
      <c r="AI63" s="41"/>
      <c r="AJ63" s="40"/>
      <c r="AK63" s="40"/>
      <c r="AL63" s="41"/>
      <c r="AM63" s="40"/>
      <c r="AN63" s="40"/>
      <c r="AO63" s="41"/>
      <c r="AP63" s="40"/>
      <c r="AQ63" s="40"/>
      <c r="AR63" s="41"/>
      <c r="AS63" s="40"/>
      <c r="AT63" s="40"/>
      <c r="AU63" s="41"/>
      <c r="AV63" s="40"/>
      <c r="AW63" s="40"/>
      <c r="AX63" s="41"/>
      <c r="AY63" s="40"/>
      <c r="AZ63" s="40"/>
      <c r="BA63" s="41"/>
      <c r="BB63" s="40"/>
      <c r="BC63" s="40"/>
      <c r="BD63" s="41"/>
      <c r="BE63" s="40"/>
      <c r="BF63" s="40"/>
      <c r="BG63" s="41"/>
      <c r="BH63" s="40"/>
      <c r="BI63" s="40"/>
      <c r="BJ63" s="41"/>
      <c r="BK63" s="40"/>
      <c r="BL63" s="40"/>
      <c r="BM63" s="41"/>
      <c r="BN63" s="40"/>
      <c r="BO63" s="40"/>
      <c r="BP63" s="41"/>
      <c r="BQ63" s="40"/>
      <c r="BR63" s="40"/>
      <c r="BS63" s="41"/>
      <c r="BT63" s="40"/>
      <c r="BU63" s="40"/>
      <c r="BV63" s="41"/>
      <c r="BW63" s="40"/>
      <c r="BX63" s="40"/>
      <c r="BY63" s="41"/>
      <c r="BZ63" s="40"/>
      <c r="CA63" s="40"/>
      <c r="CB63" s="41"/>
      <c r="CC63" s="40"/>
      <c r="CD63" s="40"/>
      <c r="CE63" s="41"/>
      <c r="CF63" s="40"/>
      <c r="CG63" s="40"/>
      <c r="CH63" s="41"/>
      <c r="CI63" s="40"/>
      <c r="CJ63" s="40"/>
      <c r="CK63" s="41"/>
      <c r="CL63" s="40"/>
      <c r="CM63" s="40"/>
      <c r="CN63" s="41"/>
      <c r="CO63" s="40"/>
      <c r="CP63" s="40"/>
      <c r="CQ63" s="41"/>
      <c r="CR63" s="40"/>
      <c r="CS63" s="40"/>
      <c r="CT63" s="41"/>
      <c r="CU63" s="40"/>
      <c r="CV63" s="40"/>
      <c r="CW63" s="41"/>
      <c r="CX63" s="40"/>
      <c r="CY63" s="40"/>
      <c r="CZ63" s="41"/>
      <c r="DA63" s="40"/>
      <c r="DB63" s="40"/>
      <c r="DC63" s="41"/>
      <c r="DD63" s="40"/>
      <c r="DE63" s="40"/>
      <c r="DF63" s="41"/>
      <c r="DG63" s="40"/>
      <c r="DH63" s="40"/>
      <c r="DI63" s="41"/>
      <c r="DJ63" s="40"/>
      <c r="DK63" s="40"/>
      <c r="DL63" s="41"/>
      <c r="DM63" s="40"/>
      <c r="DN63" s="40"/>
      <c r="DO63" s="41"/>
      <c r="DP63" s="40"/>
      <c r="DQ63" s="40"/>
      <c r="DR63" s="41"/>
      <c r="DS63" s="40"/>
      <c r="DT63" s="40"/>
      <c r="DU63" s="41"/>
      <c r="DV63" s="40"/>
      <c r="DW63" s="40"/>
      <c r="DX63" s="41"/>
      <c r="DY63" s="40"/>
      <c r="DZ63" s="40"/>
      <c r="EA63" s="41"/>
      <c r="EB63" s="40"/>
      <c r="EC63" s="40"/>
      <c r="ED63" s="41"/>
      <c r="EE63" s="40"/>
      <c r="EF63" s="40"/>
      <c r="EG63" s="41"/>
      <c r="EH63" s="40"/>
      <c r="EI63" s="40"/>
      <c r="EJ63" s="41"/>
      <c r="EK63" s="40"/>
      <c r="EL63" s="40"/>
      <c r="EM63" s="41"/>
      <c r="EN63" s="40"/>
      <c r="EO63" s="40"/>
      <c r="EP63" s="41"/>
      <c r="EQ63" s="40"/>
      <c r="ER63" s="40"/>
      <c r="ES63" s="41"/>
      <c r="ET63" s="40"/>
      <c r="EU63" s="40"/>
      <c r="EV63" s="41"/>
      <c r="EW63" s="40"/>
      <c r="EX63" s="40"/>
      <c r="EY63" s="41"/>
      <c r="EZ63" s="40"/>
      <c r="FA63" s="40"/>
      <c r="FB63" s="41"/>
      <c r="FC63" s="40"/>
      <c r="FD63" s="40"/>
      <c r="FE63" s="41"/>
      <c r="FF63" s="40"/>
      <c r="FG63" s="40"/>
      <c r="FH63" s="41"/>
      <c r="FI63" s="40"/>
      <c r="FJ63" s="40"/>
      <c r="FK63" s="41"/>
      <c r="FL63" s="40"/>
      <c r="FM63" s="40"/>
      <c r="FN63" s="41"/>
      <c r="FO63" s="40"/>
      <c r="FP63" s="40"/>
      <c r="FQ63" s="41"/>
      <c r="FR63" s="40"/>
      <c r="FS63" s="40"/>
      <c r="FT63" s="41"/>
      <c r="FU63" s="40"/>
      <c r="FV63" s="40"/>
      <c r="FW63" s="41"/>
      <c r="FX63" s="40"/>
      <c r="FY63" s="40"/>
      <c r="FZ63" s="41"/>
      <c r="GA63" s="40"/>
      <c r="GB63" s="40"/>
      <c r="GC63" s="41"/>
      <c r="GD63" s="40"/>
      <c r="GE63" s="40"/>
      <c r="GF63" s="41"/>
      <c r="GG63" s="40"/>
      <c r="GH63" s="40"/>
      <c r="GI63" s="41"/>
      <c r="GJ63" s="40"/>
      <c r="GK63" s="40"/>
      <c r="GL63" s="41"/>
      <c r="GM63" s="40"/>
      <c r="GN63" s="40"/>
      <c r="GO63" s="41"/>
      <c r="GP63" s="40"/>
      <c r="GQ63" s="40"/>
      <c r="GR63" s="41"/>
      <c r="GS63" s="40"/>
      <c r="GT63" s="40"/>
      <c r="GU63" s="41"/>
      <c r="GV63" s="40"/>
      <c r="GW63" s="40"/>
      <c r="GX63" s="41"/>
      <c r="GY63" s="40"/>
      <c r="GZ63" s="40"/>
      <c r="HA63" s="41"/>
      <c r="HB63" s="40"/>
      <c r="HC63" s="40"/>
      <c r="HD63" s="41"/>
      <c r="HE63" s="40"/>
      <c r="HF63" s="40"/>
      <c r="HG63" s="41"/>
      <c r="HH63" s="40"/>
      <c r="HI63" s="40"/>
      <c r="HJ63" s="41"/>
      <c r="HK63" s="40"/>
      <c r="HL63" s="40"/>
      <c r="HM63" s="41"/>
      <c r="HN63" s="40"/>
      <c r="HO63" s="40"/>
      <c r="HP63" s="41"/>
      <c r="HQ63" s="40"/>
      <c r="HR63" s="40"/>
      <c r="HS63" s="41"/>
      <c r="HT63" s="40"/>
      <c r="HU63" s="40"/>
      <c r="HV63" s="41"/>
      <c r="HW63" s="40"/>
      <c r="HX63" s="40"/>
      <c r="HY63" s="41"/>
      <c r="HZ63" s="40"/>
      <c r="IA63" s="40"/>
      <c r="IB63" s="41"/>
      <c r="IC63" s="40"/>
      <c r="ID63" s="40"/>
      <c r="IE63" s="41"/>
      <c r="IF63" s="40"/>
      <c r="IG63" s="40"/>
      <c r="IH63" s="41"/>
      <c r="II63" s="40"/>
      <c r="IJ63" s="40"/>
      <c r="IK63" s="41"/>
      <c r="IL63" s="40"/>
      <c r="IM63" s="40"/>
      <c r="IN63" s="41"/>
      <c r="IO63" s="40"/>
      <c r="IP63" s="40"/>
      <c r="IQ63" s="41"/>
      <c r="IR63" s="40"/>
      <c r="IS63" s="40"/>
      <c r="IT63" s="41"/>
      <c r="IU63" s="40"/>
      <c r="IV63" s="40"/>
      <c r="IW63" s="41"/>
      <c r="IX63" s="40"/>
      <c r="IY63" s="40"/>
      <c r="IZ63" s="41"/>
      <c r="JA63" s="40"/>
      <c r="JB63" s="40"/>
      <c r="JC63" s="41"/>
      <c r="JD63" s="40"/>
      <c r="JE63" s="40"/>
      <c r="JF63" s="41"/>
      <c r="JG63" s="40"/>
      <c r="JH63" s="40"/>
      <c r="JI63" s="41"/>
      <c r="JJ63" s="40"/>
      <c r="JK63" s="40"/>
      <c r="JL63" s="41"/>
      <c r="JM63" s="40"/>
      <c r="JN63" s="40"/>
      <c r="JO63" s="41"/>
      <c r="JP63" s="40"/>
      <c r="JQ63" s="40"/>
      <c r="JR63" s="41"/>
      <c r="JS63" s="40"/>
      <c r="JT63" s="40"/>
      <c r="JU63" s="41"/>
      <c r="JV63" s="40"/>
      <c r="JW63" s="40"/>
      <c r="JX63" s="41"/>
      <c r="JY63" s="40"/>
      <c r="JZ63" s="40"/>
      <c r="KA63" s="41"/>
      <c r="KB63" s="40"/>
      <c r="KC63" s="40"/>
      <c r="KD63" s="41"/>
      <c r="KE63" s="40"/>
      <c r="KF63" s="40"/>
      <c r="KG63" s="41"/>
      <c r="KH63" s="40"/>
      <c r="KI63" s="40"/>
      <c r="KJ63" s="41"/>
      <c r="KK63" s="40"/>
      <c r="KL63" s="40"/>
      <c r="KM63" s="41"/>
      <c r="KN63" s="40"/>
      <c r="KO63" s="40"/>
      <c r="KP63" s="41"/>
      <c r="KQ63" s="40"/>
      <c r="KR63" s="40"/>
      <c r="KS63" s="41"/>
      <c r="KT63" s="40"/>
      <c r="KU63" s="40"/>
      <c r="KV63" s="41"/>
      <c r="KW63" s="40"/>
      <c r="KX63" s="40"/>
      <c r="KY63" s="41"/>
      <c r="KZ63" s="40"/>
      <c r="LA63" s="40"/>
      <c r="LB63" s="41"/>
      <c r="LC63" s="40"/>
      <c r="LD63" s="40"/>
      <c r="LE63" s="41"/>
      <c r="LF63" s="40"/>
      <c r="LG63" s="40"/>
      <c r="LH63" s="41"/>
      <c r="LI63" s="40"/>
      <c r="LJ63" s="40"/>
      <c r="LK63" s="41"/>
      <c r="LL63" s="40"/>
      <c r="LM63" s="40"/>
      <c r="LN63" s="41"/>
      <c r="LO63" s="40"/>
      <c r="LP63" s="40"/>
      <c r="LQ63" s="41"/>
      <c r="LR63" s="40"/>
      <c r="LS63" s="40"/>
      <c r="LT63" s="41"/>
      <c r="LU63" s="40"/>
      <c r="LV63" s="40"/>
      <c r="LW63" s="41"/>
      <c r="LX63" s="40"/>
      <c r="LY63" s="40"/>
      <c r="LZ63" s="41"/>
      <c r="MA63" s="40"/>
      <c r="MB63" s="40"/>
      <c r="MC63" s="41"/>
      <c r="MD63" s="40"/>
      <c r="ME63" s="40"/>
      <c r="MF63" s="41"/>
      <c r="MG63" s="40"/>
      <c r="MH63" s="40"/>
      <c r="MI63" s="41"/>
      <c r="MJ63" s="40"/>
      <c r="MK63" s="40"/>
      <c r="ML63" s="41"/>
      <c r="MM63" s="40"/>
      <c r="MN63" s="40"/>
      <c r="MO63" s="41"/>
      <c r="MP63" s="40"/>
      <c r="MQ63" s="40"/>
      <c r="MR63" s="41"/>
      <c r="MS63" s="40"/>
      <c r="MT63" s="40"/>
      <c r="MU63" s="41"/>
      <c r="MV63" s="40"/>
      <c r="MW63" s="40"/>
      <c r="MX63" s="41"/>
      <c r="MY63" s="40"/>
      <c r="MZ63" s="40"/>
      <c r="NA63" s="41"/>
      <c r="NB63" s="40"/>
      <c r="NC63" s="40"/>
      <c r="ND63" s="41"/>
      <c r="NE63" s="40"/>
      <c r="NF63" s="40"/>
      <c r="NG63" s="41"/>
      <c r="NH63" s="40"/>
      <c r="NI63" s="40"/>
      <c r="NJ63" s="41"/>
      <c r="NK63" s="40"/>
      <c r="NL63" s="40"/>
      <c r="NM63" s="41"/>
      <c r="NN63" s="40"/>
      <c r="NO63" s="40"/>
      <c r="NP63" s="41"/>
      <c r="NQ63" s="40"/>
      <c r="NR63" s="40"/>
      <c r="NS63" s="41"/>
      <c r="NT63" s="40"/>
      <c r="NU63" s="40"/>
      <c r="NV63" s="41"/>
      <c r="NW63" s="40"/>
      <c r="NX63" s="40"/>
      <c r="NY63" s="41"/>
      <c r="NZ63" s="40"/>
      <c r="OA63" s="40"/>
      <c r="OB63" s="41"/>
      <c r="OC63" s="40"/>
      <c r="OD63" s="40"/>
      <c r="OE63" s="41"/>
      <c r="OF63" s="40"/>
      <c r="OG63" s="40"/>
      <c r="OH63" s="41"/>
      <c r="OI63" s="40"/>
      <c r="OJ63" s="40"/>
      <c r="OK63" s="41"/>
      <c r="OL63" s="40"/>
      <c r="OM63" s="40"/>
      <c r="ON63" s="41"/>
      <c r="OO63" s="40"/>
      <c r="OP63" s="40"/>
      <c r="OQ63" s="41"/>
      <c r="OR63" s="40"/>
      <c r="OS63" s="40"/>
      <c r="OT63" s="41"/>
      <c r="OU63" s="40"/>
      <c r="OV63" s="40"/>
      <c r="OW63" s="41"/>
      <c r="OX63" s="40"/>
      <c r="OY63" s="40"/>
      <c r="OZ63" s="41"/>
      <c r="PA63" s="40"/>
      <c r="PB63" s="40"/>
      <c r="PC63" s="41"/>
      <c r="PD63" s="40"/>
      <c r="PE63" s="40"/>
      <c r="PF63" s="41"/>
      <c r="PG63" s="40"/>
      <c r="PH63" s="40"/>
      <c r="PI63" s="41"/>
      <c r="PJ63" s="40"/>
      <c r="PK63" s="40"/>
      <c r="PL63" s="41"/>
      <c r="PM63" s="40"/>
      <c r="PN63" s="40"/>
      <c r="PO63" s="41"/>
      <c r="PP63" s="40"/>
      <c r="PQ63" s="40"/>
      <c r="PR63" s="41"/>
      <c r="PS63" s="40"/>
      <c r="PT63" s="40"/>
      <c r="PU63" s="41"/>
      <c r="PV63" s="40"/>
      <c r="PW63" s="40"/>
      <c r="PX63" s="41"/>
      <c r="PY63" s="40"/>
      <c r="PZ63" s="40"/>
      <c r="QA63" s="41"/>
      <c r="QB63" s="40"/>
      <c r="QC63" s="40"/>
      <c r="QD63" s="41"/>
      <c r="QE63" s="40"/>
      <c r="QF63" s="40"/>
      <c r="QG63" s="41"/>
      <c r="QH63" s="40"/>
      <c r="QI63" s="40"/>
      <c r="QJ63" s="41"/>
      <c r="QK63" s="40"/>
      <c r="QL63" s="40"/>
      <c r="QM63" s="41"/>
      <c r="QN63" s="40"/>
      <c r="QO63" s="40"/>
      <c r="QP63" s="41"/>
      <c r="QQ63" s="40"/>
      <c r="QR63" s="40"/>
      <c r="QS63" s="41"/>
      <c r="QT63" s="40"/>
      <c r="QU63" s="40"/>
      <c r="QV63" s="41"/>
      <c r="QW63" s="40"/>
      <c r="QX63" s="40"/>
      <c r="QY63" s="41"/>
      <c r="QZ63" s="40"/>
      <c r="RA63" s="40"/>
      <c r="RB63" s="41"/>
      <c r="RC63" s="40"/>
      <c r="RD63" s="40"/>
      <c r="RE63" s="41"/>
      <c r="RF63" s="40"/>
      <c r="RG63" s="40"/>
      <c r="RH63" s="41"/>
      <c r="RI63" s="40"/>
      <c r="RJ63" s="40"/>
      <c r="RK63" s="41"/>
      <c r="RL63" s="40"/>
      <c r="RM63" s="40"/>
      <c r="RN63" s="41"/>
      <c r="RO63" s="40"/>
      <c r="RP63" s="40"/>
      <c r="RQ63" s="41"/>
      <c r="RR63" s="40"/>
      <c r="RS63" s="40"/>
      <c r="RT63" s="41"/>
      <c r="RU63" s="40"/>
      <c r="RV63" s="40"/>
      <c r="RW63" s="41"/>
      <c r="RX63" s="40"/>
      <c r="RY63" s="40"/>
      <c r="RZ63" s="41"/>
      <c r="SA63" s="40"/>
      <c r="SB63" s="40"/>
      <c r="SC63" s="41"/>
      <c r="SD63" s="40"/>
      <c r="SE63" s="40"/>
      <c r="SF63" s="41"/>
      <c r="SG63" s="40"/>
      <c r="SH63" s="40"/>
      <c r="SI63" s="41"/>
      <c r="SJ63" s="40"/>
      <c r="SK63" s="40"/>
      <c r="SL63" s="41"/>
      <c r="SM63" s="40"/>
      <c r="SN63" s="40"/>
      <c r="SO63" s="41"/>
      <c r="SP63" s="40"/>
      <c r="SQ63" s="40"/>
      <c r="SR63" s="41"/>
      <c r="SS63" s="40"/>
      <c r="ST63" s="40"/>
      <c r="SU63" s="41"/>
      <c r="SV63" s="40"/>
      <c r="SW63" s="40"/>
      <c r="SX63" s="41"/>
      <c r="SY63" s="40"/>
      <c r="SZ63" s="40"/>
      <c r="TA63" s="41"/>
      <c r="TB63" s="40"/>
      <c r="TC63" s="40"/>
      <c r="TD63" s="41"/>
      <c r="TE63" s="40"/>
      <c r="TF63" s="40"/>
      <c r="TG63" s="41"/>
      <c r="TH63" s="40"/>
      <c r="TI63" s="40"/>
      <c r="TJ63" s="41"/>
      <c r="TK63" s="40"/>
      <c r="TL63" s="40"/>
      <c r="TM63" s="41"/>
      <c r="TN63" s="40"/>
      <c r="TO63" s="40"/>
      <c r="TP63" s="41"/>
      <c r="TQ63" s="40"/>
      <c r="TR63" s="40"/>
      <c r="TS63" s="41"/>
      <c r="TT63" s="40"/>
      <c r="TU63" s="40"/>
      <c r="TV63" s="41"/>
      <c r="TW63" s="40"/>
      <c r="TX63" s="40"/>
      <c r="TY63" s="41"/>
      <c r="TZ63" s="40"/>
      <c r="UA63" s="40"/>
      <c r="UB63" s="41"/>
      <c r="UC63" s="40"/>
      <c r="UD63" s="40"/>
      <c r="UE63" s="41"/>
      <c r="UF63" s="40"/>
      <c r="UG63" s="40"/>
      <c r="UH63" s="41"/>
      <c r="UI63" s="40"/>
      <c r="UJ63" s="40"/>
      <c r="UK63" s="41"/>
      <c r="UL63" s="40"/>
      <c r="UM63" s="40"/>
      <c r="UN63" s="41"/>
      <c r="UO63" s="40"/>
      <c r="UP63" s="40"/>
      <c r="UQ63" s="41"/>
      <c r="UR63" s="40"/>
      <c r="US63" s="40"/>
      <c r="UT63" s="41"/>
      <c r="UU63" s="40"/>
      <c r="UV63" s="40"/>
      <c r="UW63" s="41"/>
      <c r="UX63" s="40"/>
      <c r="UY63" s="40"/>
      <c r="UZ63" s="41"/>
      <c r="VA63" s="40"/>
      <c r="VB63" s="40"/>
      <c r="VC63" s="41"/>
      <c r="VD63" s="40"/>
      <c r="VE63" s="40"/>
      <c r="VF63" s="41"/>
      <c r="VG63" s="40"/>
      <c r="VH63" s="40"/>
      <c r="VI63" s="41"/>
      <c r="VJ63" s="40"/>
      <c r="VK63" s="40"/>
      <c r="VL63" s="41"/>
      <c r="VM63" s="40"/>
      <c r="VN63" s="40"/>
      <c r="VO63" s="41"/>
      <c r="VP63" s="40"/>
      <c r="VQ63" s="40"/>
      <c r="VR63" s="41"/>
      <c r="VS63" s="40"/>
      <c r="VT63" s="40"/>
      <c r="VU63" s="41"/>
      <c r="VV63" s="40"/>
      <c r="VW63" s="40"/>
      <c r="VX63" s="41"/>
      <c r="VY63" s="40"/>
      <c r="VZ63" s="40"/>
      <c r="WA63" s="41"/>
      <c r="WB63" s="40"/>
      <c r="WC63" s="40"/>
      <c r="WD63" s="41"/>
      <c r="WE63" s="40"/>
      <c r="WF63" s="40"/>
      <c r="WG63" s="41"/>
      <c r="WH63" s="40"/>
      <c r="WI63" s="40"/>
      <c r="WJ63" s="41"/>
      <c r="WK63" s="40"/>
      <c r="WL63" s="40"/>
      <c r="WM63" s="41"/>
      <c r="WN63" s="40"/>
      <c r="WO63" s="40"/>
      <c r="WP63" s="41"/>
      <c r="WQ63" s="40"/>
      <c r="WR63" s="40"/>
      <c r="WS63" s="41"/>
      <c r="WT63" s="40"/>
      <c r="WU63" s="40"/>
      <c r="WV63" s="41"/>
      <c r="WW63" s="40"/>
      <c r="WX63" s="40"/>
      <c r="WY63" s="41"/>
      <c r="WZ63" s="40"/>
      <c r="XA63" s="40"/>
      <c r="XB63" s="41"/>
      <c r="XC63" s="40"/>
      <c r="XD63" s="40"/>
      <c r="XE63" s="41"/>
      <c r="XF63" s="40"/>
      <c r="XG63" s="40"/>
      <c r="XH63" s="41"/>
      <c r="XI63" s="40"/>
      <c r="XJ63" s="40"/>
      <c r="XK63" s="41"/>
      <c r="XL63" s="40"/>
      <c r="XM63" s="40"/>
      <c r="XN63" s="41"/>
      <c r="XO63" s="40"/>
      <c r="XP63" s="40"/>
      <c r="XQ63" s="41"/>
      <c r="XR63" s="40"/>
      <c r="XS63" s="40"/>
      <c r="XT63" s="41"/>
      <c r="XU63" s="40"/>
      <c r="XV63" s="40"/>
      <c r="XW63" s="41"/>
      <c r="XX63" s="40"/>
      <c r="XY63" s="40"/>
      <c r="XZ63" s="41"/>
      <c r="YA63" s="40"/>
      <c r="YB63" s="40"/>
      <c r="YC63" s="41"/>
      <c r="YD63" s="40"/>
      <c r="YE63" s="40"/>
      <c r="YF63" s="41"/>
      <c r="YG63" s="40"/>
      <c r="YH63" s="40"/>
      <c r="YI63" s="41"/>
      <c r="YJ63" s="40"/>
      <c r="YK63" s="40"/>
      <c r="YL63" s="41"/>
      <c r="YM63" s="40"/>
      <c r="YN63" s="40"/>
      <c r="YO63" s="41"/>
      <c r="YP63" s="40"/>
      <c r="YQ63" s="40"/>
      <c r="YR63" s="41"/>
      <c r="YS63" s="40"/>
      <c r="YT63" s="40"/>
      <c r="YU63" s="41"/>
      <c r="YV63" s="40"/>
      <c r="YW63" s="40"/>
      <c r="YX63" s="41"/>
      <c r="YY63" s="40"/>
      <c r="YZ63" s="40"/>
      <c r="ZA63" s="41"/>
      <c r="ZB63" s="40"/>
      <c r="ZC63" s="40"/>
      <c r="ZD63" s="41"/>
      <c r="ZE63" s="40"/>
      <c r="ZF63" s="40"/>
      <c r="ZG63" s="41"/>
      <c r="ZH63" s="40"/>
      <c r="ZI63" s="40"/>
      <c r="ZJ63" s="41"/>
      <c r="ZK63" s="40"/>
      <c r="ZL63" s="40"/>
      <c r="ZM63" s="41"/>
      <c r="ZN63" s="40"/>
      <c r="ZO63" s="40"/>
      <c r="ZP63" s="41"/>
      <c r="ZQ63" s="40"/>
      <c r="ZR63" s="40"/>
      <c r="ZS63" s="41"/>
      <c r="ZT63" s="40"/>
      <c r="ZU63" s="40"/>
      <c r="ZV63" s="41"/>
      <c r="ZW63" s="40"/>
      <c r="ZX63" s="40"/>
      <c r="ZY63" s="41"/>
      <c r="ZZ63" s="40"/>
      <c r="AAA63" s="40"/>
      <c r="AAB63" s="41"/>
      <c r="AAC63" s="40"/>
      <c r="AAD63" s="40"/>
      <c r="AAE63" s="41"/>
      <c r="AAF63" s="40"/>
      <c r="AAG63" s="40"/>
      <c r="AAH63" s="41"/>
      <c r="AAI63" s="40"/>
      <c r="AAJ63" s="40"/>
      <c r="AAK63" s="41"/>
      <c r="AAL63" s="40"/>
      <c r="AAM63" s="40"/>
      <c r="AAN63" s="41"/>
      <c r="AAO63" s="40"/>
      <c r="AAP63" s="40"/>
      <c r="AAQ63" s="41"/>
      <c r="AAR63" s="40"/>
      <c r="AAS63" s="40"/>
      <c r="AAT63" s="41"/>
      <c r="AAU63" s="40"/>
      <c r="AAV63" s="40"/>
      <c r="AAW63" s="41"/>
      <c r="AAX63" s="40"/>
      <c r="AAY63" s="40"/>
      <c r="AAZ63" s="41"/>
      <c r="ABA63" s="40"/>
      <c r="ABB63" s="40"/>
      <c r="ABC63" s="41"/>
      <c r="ABD63" s="40"/>
      <c r="ABE63" s="40"/>
      <c r="ABF63" s="41"/>
      <c r="ABG63" s="40"/>
      <c r="ABH63" s="40"/>
      <c r="ABI63" s="41"/>
      <c r="ABJ63" s="40"/>
      <c r="ABK63" s="40"/>
      <c r="ABL63" s="41"/>
      <c r="ABM63" s="40"/>
      <c r="ABN63" s="40"/>
      <c r="ABO63" s="41"/>
      <c r="ABP63" s="40"/>
      <c r="ABQ63" s="40"/>
      <c r="ABR63" s="41"/>
      <c r="ABS63" s="40"/>
      <c r="ABT63" s="40"/>
      <c r="ABU63" s="41"/>
      <c r="ABV63" s="40"/>
      <c r="ABW63" s="40"/>
      <c r="ABX63" s="41"/>
      <c r="ABY63" s="40"/>
      <c r="ABZ63" s="40"/>
      <c r="ACA63" s="41"/>
      <c r="ACB63" s="40"/>
      <c r="ACC63" s="40"/>
      <c r="ACD63" s="41"/>
      <c r="ACE63" s="40"/>
      <c r="ACF63" s="40"/>
      <c r="ACG63" s="41"/>
      <c r="ACH63" s="40"/>
      <c r="ACI63" s="40"/>
      <c r="ACJ63" s="41"/>
      <c r="ACK63" s="40"/>
      <c r="ACL63" s="40"/>
      <c r="ACM63" s="41"/>
      <c r="ACN63" s="40"/>
      <c r="ACO63" s="40"/>
      <c r="ACP63" s="41"/>
      <c r="ACQ63" s="40"/>
      <c r="ACR63" s="40"/>
      <c r="ACS63" s="41"/>
      <c r="ACT63" s="40"/>
      <c r="ACU63" s="40"/>
      <c r="ACV63" s="41"/>
      <c r="ACW63" s="40"/>
      <c r="ACX63" s="40"/>
      <c r="ACY63" s="41"/>
      <c r="ACZ63" s="40"/>
      <c r="ADA63" s="40"/>
      <c r="ADB63" s="41"/>
      <c r="ADC63" s="40"/>
      <c r="ADD63" s="40"/>
      <c r="ADE63" s="41"/>
      <c r="ADF63" s="40"/>
      <c r="ADG63" s="40"/>
      <c r="ADH63" s="41"/>
      <c r="ADI63" s="40"/>
      <c r="ADJ63" s="40"/>
      <c r="ADK63" s="41"/>
      <c r="ADL63" s="40"/>
      <c r="ADM63" s="40"/>
      <c r="ADN63" s="41"/>
      <c r="ADO63" s="40"/>
      <c r="ADP63" s="40"/>
      <c r="ADQ63" s="41"/>
      <c r="ADR63" s="40"/>
      <c r="ADS63" s="40"/>
      <c r="ADT63" s="41"/>
      <c r="ADU63" s="40"/>
      <c r="ADV63" s="40"/>
      <c r="ADW63" s="41"/>
      <c r="ADX63" s="40"/>
      <c r="ADY63" s="40"/>
      <c r="ADZ63" s="41"/>
      <c r="AEA63" s="40"/>
      <c r="AEB63" s="40"/>
      <c r="AEC63" s="41"/>
      <c r="AED63" s="40"/>
      <c r="AEE63" s="40"/>
      <c r="AEF63" s="41"/>
      <c r="AEG63" s="40"/>
      <c r="AEH63" s="40"/>
      <c r="AEI63" s="41"/>
      <c r="AEJ63" s="40"/>
      <c r="AEK63" s="40"/>
      <c r="AEL63" s="41"/>
      <c r="AEM63" s="40"/>
      <c r="AEN63" s="40"/>
      <c r="AEO63" s="41"/>
      <c r="AEP63" s="40"/>
      <c r="AEQ63" s="40"/>
      <c r="AER63" s="41"/>
      <c r="AES63" s="40"/>
      <c r="AET63" s="40"/>
      <c r="AEU63" s="41"/>
      <c r="AEV63" s="40"/>
      <c r="AEW63" s="40"/>
      <c r="AEX63" s="41"/>
      <c r="AEY63" s="40"/>
      <c r="AEZ63" s="40"/>
      <c r="AFA63" s="41"/>
      <c r="AFB63" s="40"/>
      <c r="AFC63" s="40"/>
      <c r="AFD63" s="41"/>
      <c r="AFE63" s="40"/>
      <c r="AFF63" s="40"/>
      <c r="AFG63" s="41"/>
      <c r="AFH63" s="40"/>
      <c r="AFI63" s="40"/>
      <c r="AFJ63" s="41"/>
      <c r="AFK63" s="40"/>
      <c r="AFL63" s="40"/>
      <c r="AFM63" s="41"/>
      <c r="AFN63" s="40"/>
      <c r="AFO63" s="40"/>
      <c r="AFP63" s="41"/>
      <c r="AFQ63" s="40"/>
      <c r="AFR63" s="40"/>
      <c r="AFS63" s="41"/>
      <c r="AFT63" s="40"/>
      <c r="AFU63" s="40"/>
      <c r="AFV63" s="41"/>
      <c r="AFW63" s="40"/>
      <c r="AFX63" s="40"/>
      <c r="AFY63" s="41"/>
      <c r="AFZ63" s="40"/>
      <c r="AGA63" s="40"/>
      <c r="AGB63" s="41"/>
      <c r="AGC63" s="40"/>
      <c r="AGD63" s="40"/>
      <c r="AGE63" s="41"/>
      <c r="AGF63" s="40"/>
      <c r="AGG63" s="40"/>
      <c r="AGH63" s="41"/>
      <c r="AGI63" s="40"/>
      <c r="AGJ63" s="40"/>
      <c r="AGK63" s="41"/>
      <c r="AGL63" s="40"/>
      <c r="AGM63" s="40"/>
      <c r="AGN63" s="41"/>
      <c r="AGO63" s="40"/>
      <c r="AGP63" s="40"/>
      <c r="AGQ63" s="41"/>
      <c r="AGR63" s="40"/>
      <c r="AGS63" s="40"/>
      <c r="AGT63" s="41"/>
      <c r="AGU63" s="40"/>
      <c r="AGV63" s="40"/>
      <c r="AGW63" s="41"/>
      <c r="AGX63" s="40"/>
      <c r="AGY63" s="40"/>
      <c r="AGZ63" s="41"/>
      <c r="AHA63" s="40"/>
      <c r="AHB63" s="40"/>
      <c r="AHC63" s="41"/>
      <c r="AHD63" s="40"/>
      <c r="AHE63" s="40"/>
      <c r="AHF63" s="41"/>
      <c r="AHG63" s="40"/>
      <c r="AHH63" s="40"/>
      <c r="AHI63" s="41"/>
      <c r="AHJ63" s="40"/>
      <c r="AHK63" s="40"/>
      <c r="AHL63" s="41"/>
      <c r="AHM63" s="40"/>
      <c r="AHN63" s="40"/>
      <c r="AHO63" s="41"/>
      <c r="AHP63" s="40"/>
      <c r="AHQ63" s="40"/>
      <c r="AHR63" s="41"/>
      <c r="AHS63" s="40"/>
      <c r="AHT63" s="40"/>
      <c r="AHU63" s="41"/>
      <c r="AHV63" s="40"/>
      <c r="AHW63" s="40"/>
      <c r="AHX63" s="41"/>
      <c r="AHY63" s="40"/>
      <c r="AHZ63" s="40"/>
      <c r="AIA63" s="41"/>
      <c r="AIB63" s="40"/>
      <c r="AIC63" s="40"/>
      <c r="AID63" s="41"/>
      <c r="AIE63" s="40"/>
      <c r="AIF63" s="40"/>
      <c r="AIG63" s="41"/>
      <c r="AIH63" s="40"/>
      <c r="AII63" s="40"/>
      <c r="AIJ63" s="41"/>
      <c r="AIK63" s="40"/>
      <c r="AIL63" s="40"/>
      <c r="AIM63" s="41"/>
      <c r="AIN63" s="40"/>
      <c r="AIO63" s="40"/>
      <c r="AIP63" s="41"/>
      <c r="AIQ63" s="40"/>
      <c r="AIR63" s="40"/>
      <c r="AIS63" s="41"/>
      <c r="AIT63" s="40"/>
      <c r="AIU63" s="40"/>
      <c r="AIV63" s="41"/>
      <c r="AIW63" s="40"/>
      <c r="AIX63" s="40"/>
      <c r="AIY63" s="41"/>
      <c r="AIZ63" s="40"/>
      <c r="AJA63" s="40"/>
      <c r="AJB63" s="41"/>
      <c r="AJC63" s="40"/>
      <c r="AJD63" s="40"/>
      <c r="AJE63" s="41"/>
      <c r="AJF63" s="40"/>
      <c r="AJG63" s="40"/>
      <c r="AJH63" s="41"/>
      <c r="AJI63" s="40"/>
      <c r="AJJ63" s="40"/>
      <c r="AJK63" s="41"/>
      <c r="AJL63" s="40"/>
      <c r="AJM63" s="40"/>
      <c r="AJN63" s="41"/>
      <c r="AJO63" s="40"/>
      <c r="AJP63" s="40"/>
      <c r="AJQ63" s="41"/>
      <c r="AJR63" s="40"/>
      <c r="AJS63" s="40"/>
      <c r="AJT63" s="41"/>
      <c r="AJU63" s="40"/>
      <c r="AJV63" s="40"/>
      <c r="AJW63" s="41"/>
      <c r="AJX63" s="40"/>
      <c r="AJY63" s="40"/>
      <c r="AJZ63" s="41"/>
      <c r="AKA63" s="40"/>
      <c r="AKB63" s="40"/>
      <c r="AKC63" s="41"/>
      <c r="AKD63" s="40"/>
      <c r="AKE63" s="40"/>
      <c r="AKF63" s="41"/>
      <c r="AKG63" s="40"/>
      <c r="AKH63" s="40"/>
      <c r="AKI63" s="41"/>
      <c r="AKJ63" s="40"/>
      <c r="AKK63" s="40"/>
      <c r="AKL63" s="41"/>
      <c r="AKM63" s="40"/>
      <c r="AKN63" s="40"/>
      <c r="AKO63" s="41"/>
      <c r="AKP63" s="40"/>
      <c r="AKQ63" s="40"/>
      <c r="AKR63" s="41"/>
      <c r="AKS63" s="40"/>
      <c r="AKT63" s="40"/>
      <c r="AKU63" s="41"/>
      <c r="AKV63" s="40"/>
      <c r="AKW63" s="40"/>
      <c r="AKX63" s="41"/>
      <c r="AKY63" s="40"/>
      <c r="AKZ63" s="40"/>
      <c r="ALA63" s="41"/>
      <c r="ALB63" s="40"/>
      <c r="ALC63" s="40"/>
      <c r="ALD63" s="41"/>
      <c r="ALE63" s="40"/>
      <c r="ALF63" s="40"/>
      <c r="ALG63" s="41"/>
      <c r="ALH63" s="40"/>
      <c r="ALI63" s="40"/>
      <c r="ALJ63" s="41"/>
      <c r="ALK63" s="40"/>
      <c r="ALL63" s="40"/>
      <c r="ALM63" s="41"/>
      <c r="ALN63" s="40"/>
      <c r="ALO63" s="40"/>
      <c r="ALP63" s="41"/>
      <c r="ALQ63" s="40"/>
      <c r="ALR63" s="40"/>
      <c r="ALS63" s="41"/>
      <c r="ALT63" s="40"/>
      <c r="ALU63" s="40"/>
      <c r="ALV63" s="41"/>
      <c r="ALW63" s="40"/>
      <c r="ALX63" s="40"/>
      <c r="ALY63" s="41"/>
      <c r="ALZ63" s="40"/>
      <c r="AMA63" s="40"/>
      <c r="AMB63" s="41"/>
      <c r="AMC63" s="40"/>
      <c r="AMD63" s="40"/>
      <c r="AME63" s="41"/>
      <c r="AMF63" s="40"/>
      <c r="AMG63" s="40"/>
      <c r="AMH63" s="41"/>
      <c r="AMI63" s="40"/>
      <c r="AMJ63" s="40"/>
      <c r="AMK63" s="41"/>
      <c r="AML63" s="40"/>
      <c r="AMM63" s="40"/>
      <c r="AMN63" s="41"/>
      <c r="AMO63" s="40"/>
      <c r="AMP63" s="40"/>
      <c r="AMQ63" s="41"/>
      <c r="AMR63" s="40"/>
      <c r="AMS63" s="40"/>
      <c r="AMT63" s="41"/>
      <c r="AMU63" s="40"/>
      <c r="AMV63" s="40"/>
      <c r="AMW63" s="41"/>
      <c r="AMX63" s="40"/>
      <c r="AMY63" s="40"/>
      <c r="AMZ63" s="41"/>
      <c r="ANA63" s="40"/>
      <c r="ANB63" s="40"/>
      <c r="ANC63" s="41"/>
      <c r="AND63" s="40"/>
      <c r="ANE63" s="40"/>
      <c r="ANF63" s="41"/>
      <c r="ANG63" s="40"/>
      <c r="ANH63" s="40"/>
      <c r="ANI63" s="41"/>
      <c r="ANJ63" s="40"/>
      <c r="ANK63" s="40"/>
      <c r="ANL63" s="41"/>
      <c r="ANM63" s="40"/>
      <c r="ANN63" s="40"/>
      <c r="ANO63" s="41"/>
      <c r="ANP63" s="40"/>
      <c r="ANQ63" s="40"/>
      <c r="ANR63" s="41"/>
      <c r="ANS63" s="40"/>
      <c r="ANT63" s="40"/>
      <c r="ANU63" s="41"/>
      <c r="ANV63" s="40"/>
      <c r="ANW63" s="40"/>
      <c r="ANX63" s="41"/>
      <c r="ANY63" s="40"/>
      <c r="ANZ63" s="40"/>
      <c r="AOA63" s="41"/>
      <c r="AOB63" s="40"/>
      <c r="AOC63" s="40"/>
      <c r="AOD63" s="41"/>
      <c r="AOE63" s="40"/>
      <c r="AOF63" s="40"/>
      <c r="AOG63" s="41"/>
      <c r="AOH63" s="40"/>
      <c r="AOI63" s="40"/>
      <c r="AOJ63" s="41"/>
      <c r="AOK63" s="40"/>
      <c r="AOL63" s="40"/>
      <c r="AOM63" s="41"/>
      <c r="AON63" s="40"/>
      <c r="AOO63" s="40"/>
      <c r="AOP63" s="41"/>
      <c r="AOQ63" s="40"/>
      <c r="AOR63" s="40"/>
      <c r="AOS63" s="41"/>
      <c r="AOT63" s="40"/>
      <c r="AOU63" s="40"/>
      <c r="AOV63" s="41"/>
      <c r="AOW63" s="40"/>
      <c r="AOX63" s="40"/>
      <c r="AOY63" s="41"/>
      <c r="AOZ63" s="40"/>
      <c r="APA63" s="40"/>
      <c r="APB63" s="41"/>
      <c r="APC63" s="40"/>
      <c r="APD63" s="40"/>
      <c r="APE63" s="41"/>
      <c r="APF63" s="40"/>
      <c r="APG63" s="40"/>
      <c r="APH63" s="41"/>
      <c r="API63" s="40"/>
      <c r="APJ63" s="40"/>
      <c r="APK63" s="41"/>
      <c r="APL63" s="40"/>
      <c r="APM63" s="40"/>
      <c r="APN63" s="41"/>
      <c r="APO63" s="40"/>
      <c r="APP63" s="40"/>
      <c r="APQ63" s="41"/>
      <c r="APR63" s="40"/>
      <c r="APS63" s="40"/>
      <c r="APT63" s="41"/>
      <c r="APU63" s="40"/>
      <c r="APV63" s="40"/>
      <c r="APW63" s="41"/>
      <c r="APX63" s="40"/>
      <c r="APY63" s="40"/>
      <c r="APZ63" s="41"/>
      <c r="AQA63" s="40"/>
      <c r="AQB63" s="40"/>
      <c r="AQC63" s="41"/>
      <c r="AQD63" s="40"/>
      <c r="AQE63" s="40"/>
      <c r="AQF63" s="41"/>
      <c r="AQG63" s="40"/>
      <c r="AQH63" s="40"/>
      <c r="AQI63" s="41"/>
      <c r="AQJ63" s="40"/>
      <c r="AQK63" s="40"/>
      <c r="AQL63" s="41"/>
      <c r="AQM63" s="40"/>
      <c r="AQN63" s="40"/>
      <c r="AQO63" s="41"/>
      <c r="AQP63" s="40"/>
      <c r="AQQ63" s="40"/>
      <c r="AQR63" s="41"/>
      <c r="AQS63" s="40"/>
      <c r="AQT63" s="40"/>
      <c r="AQU63" s="41"/>
      <c r="AQV63" s="40"/>
      <c r="AQW63" s="40"/>
      <c r="AQX63" s="41"/>
      <c r="AQY63" s="40"/>
      <c r="AQZ63" s="40"/>
      <c r="ARA63" s="41"/>
      <c r="ARB63" s="40"/>
      <c r="ARC63" s="40"/>
      <c r="ARD63" s="41"/>
      <c r="ARE63" s="40"/>
      <c r="ARF63" s="40"/>
      <c r="ARG63" s="41"/>
      <c r="ARH63" s="40"/>
      <c r="ARI63" s="40"/>
      <c r="ARJ63" s="41"/>
      <c r="ARK63" s="40"/>
      <c r="ARL63" s="40"/>
      <c r="ARM63" s="41"/>
      <c r="ARN63" s="40"/>
      <c r="ARO63" s="40"/>
      <c r="ARP63" s="41"/>
      <c r="ARQ63" s="40"/>
      <c r="ARR63" s="40"/>
      <c r="ARS63" s="41"/>
      <c r="ART63" s="40"/>
      <c r="ARU63" s="40"/>
      <c r="ARV63" s="41"/>
      <c r="ARW63" s="40"/>
      <c r="ARX63" s="40"/>
      <c r="ARY63" s="41"/>
      <c r="ARZ63" s="40"/>
      <c r="ASA63" s="40"/>
      <c r="ASB63" s="41"/>
      <c r="ASC63" s="40"/>
      <c r="ASD63" s="40"/>
      <c r="ASE63" s="41"/>
      <c r="ASF63" s="40"/>
      <c r="ASG63" s="40"/>
      <c r="ASH63" s="41"/>
      <c r="ASI63" s="40"/>
      <c r="ASJ63" s="40"/>
      <c r="ASK63" s="41"/>
      <c r="ASL63" s="40"/>
      <c r="ASM63" s="40"/>
      <c r="ASN63" s="41"/>
      <c r="ASO63" s="40"/>
      <c r="ASP63" s="40"/>
      <c r="ASQ63" s="41"/>
      <c r="ASR63" s="40"/>
      <c r="ASS63" s="40"/>
      <c r="AST63" s="41"/>
      <c r="ASU63" s="40"/>
      <c r="ASV63" s="40"/>
      <c r="ASW63" s="41"/>
      <c r="ASX63" s="40"/>
      <c r="ASY63" s="40"/>
      <c r="ASZ63" s="41"/>
      <c r="ATA63" s="40"/>
      <c r="ATB63" s="40"/>
      <c r="ATC63" s="41"/>
      <c r="ATD63" s="40"/>
      <c r="ATE63" s="40"/>
      <c r="ATF63" s="41"/>
      <c r="ATG63" s="40"/>
      <c r="ATH63" s="40"/>
      <c r="ATI63" s="41"/>
      <c r="ATJ63" s="40"/>
      <c r="ATK63" s="40"/>
      <c r="ATL63" s="41"/>
      <c r="ATM63" s="40"/>
      <c r="ATN63" s="40"/>
      <c r="ATO63" s="41"/>
      <c r="ATP63" s="40"/>
      <c r="ATQ63" s="40"/>
      <c r="ATR63" s="41"/>
      <c r="ATS63" s="40"/>
      <c r="ATT63" s="40"/>
      <c r="ATU63" s="41"/>
      <c r="ATV63" s="40"/>
      <c r="ATW63" s="40"/>
      <c r="ATX63" s="41"/>
      <c r="ATY63" s="40"/>
      <c r="ATZ63" s="40"/>
      <c r="AUA63" s="41"/>
      <c r="AUB63" s="40"/>
      <c r="AUC63" s="40"/>
      <c r="AUD63" s="41"/>
      <c r="AUE63" s="40"/>
      <c r="AUF63" s="40"/>
      <c r="AUG63" s="41"/>
      <c r="AUH63" s="40"/>
      <c r="AUI63" s="40"/>
      <c r="AUJ63" s="41"/>
      <c r="AUK63" s="40"/>
      <c r="AUL63" s="40"/>
      <c r="AUM63" s="41"/>
      <c r="AUN63" s="40"/>
      <c r="AUO63" s="40"/>
      <c r="AUP63" s="41"/>
      <c r="AUQ63" s="40"/>
      <c r="AUR63" s="40"/>
      <c r="AUS63" s="41"/>
      <c r="AUT63" s="40"/>
      <c r="AUU63" s="40"/>
      <c r="AUV63" s="41"/>
      <c r="AUW63" s="40"/>
      <c r="AUX63" s="40"/>
      <c r="AUY63" s="41"/>
      <c r="AUZ63" s="40"/>
      <c r="AVA63" s="40"/>
      <c r="AVB63" s="41"/>
      <c r="AVC63" s="40"/>
      <c r="AVD63" s="40"/>
      <c r="AVE63" s="41"/>
      <c r="AVF63" s="40"/>
      <c r="AVG63" s="40"/>
      <c r="AVH63" s="41"/>
      <c r="AVI63" s="40"/>
      <c r="AVJ63" s="40"/>
      <c r="AVK63" s="41"/>
      <c r="AVL63" s="40"/>
      <c r="AVM63" s="40"/>
      <c r="AVN63" s="41"/>
      <c r="AVO63" s="40"/>
      <c r="AVP63" s="40"/>
      <c r="AVQ63" s="41"/>
      <c r="AVR63" s="40"/>
      <c r="AVS63" s="40"/>
      <c r="AVT63" s="41"/>
      <c r="AVU63" s="40"/>
      <c r="AVV63" s="40"/>
      <c r="AVW63" s="41"/>
      <c r="AVX63" s="40"/>
      <c r="AVY63" s="40"/>
      <c r="AVZ63" s="41"/>
      <c r="AWA63" s="40"/>
      <c r="AWB63" s="40"/>
      <c r="AWC63" s="41"/>
      <c r="AWD63" s="40"/>
      <c r="AWE63" s="40"/>
      <c r="AWF63" s="41"/>
      <c r="AWG63" s="40"/>
      <c r="AWH63" s="40"/>
      <c r="AWI63" s="41"/>
      <c r="AWJ63" s="40"/>
      <c r="AWK63" s="40"/>
      <c r="AWL63" s="41"/>
      <c r="AWM63" s="40"/>
      <c r="AWN63" s="40"/>
      <c r="AWO63" s="41"/>
      <c r="AWP63" s="40"/>
      <c r="AWQ63" s="40"/>
      <c r="AWR63" s="41"/>
      <c r="AWS63" s="40"/>
      <c r="AWT63" s="40"/>
      <c r="AWU63" s="41"/>
      <c r="AWV63" s="40"/>
      <c r="AWW63" s="40"/>
      <c r="AWX63" s="41"/>
      <c r="AWY63" s="40"/>
      <c r="AWZ63" s="40"/>
      <c r="AXA63" s="41"/>
      <c r="AXB63" s="40"/>
      <c r="AXC63" s="40"/>
      <c r="AXD63" s="41"/>
      <c r="AXE63" s="40"/>
      <c r="AXF63" s="40"/>
      <c r="AXG63" s="41"/>
      <c r="AXH63" s="40"/>
      <c r="AXI63" s="40"/>
      <c r="AXJ63" s="41"/>
      <c r="AXK63" s="40"/>
      <c r="AXL63" s="40"/>
      <c r="AXM63" s="41"/>
      <c r="AXN63" s="40"/>
      <c r="AXO63" s="40"/>
      <c r="AXP63" s="41"/>
      <c r="AXQ63" s="40"/>
      <c r="AXR63" s="40"/>
      <c r="AXS63" s="41"/>
      <c r="AXT63" s="40"/>
      <c r="AXU63" s="40"/>
      <c r="AXV63" s="41"/>
      <c r="AXW63" s="40"/>
      <c r="AXX63" s="40"/>
      <c r="AXY63" s="41"/>
      <c r="AXZ63" s="40"/>
      <c r="AYA63" s="40"/>
      <c r="AYB63" s="41"/>
      <c r="AYC63" s="40"/>
      <c r="AYD63" s="40"/>
      <c r="AYE63" s="41"/>
      <c r="AYF63" s="40"/>
      <c r="AYG63" s="40"/>
      <c r="AYH63" s="41"/>
      <c r="AYI63" s="40"/>
      <c r="AYJ63" s="40"/>
      <c r="AYK63" s="41"/>
      <c r="AYL63" s="40"/>
      <c r="AYM63" s="40"/>
      <c r="AYN63" s="41"/>
      <c r="AYO63" s="40"/>
      <c r="AYP63" s="40"/>
      <c r="AYQ63" s="41"/>
      <c r="AYR63" s="40"/>
      <c r="AYS63" s="40"/>
      <c r="AYT63" s="41"/>
      <c r="AYU63" s="40"/>
      <c r="AYV63" s="40"/>
      <c r="AYW63" s="41"/>
      <c r="AYX63" s="40"/>
      <c r="AYY63" s="40"/>
      <c r="AYZ63" s="41"/>
      <c r="AZA63" s="40"/>
      <c r="AZB63" s="40"/>
      <c r="AZC63" s="41"/>
      <c r="AZD63" s="40"/>
      <c r="AZE63" s="40"/>
      <c r="AZF63" s="41"/>
      <c r="AZG63" s="40"/>
      <c r="AZH63" s="40"/>
      <c r="AZI63" s="41"/>
      <c r="AZJ63" s="40"/>
      <c r="AZK63" s="40"/>
      <c r="AZL63" s="41"/>
      <c r="AZM63" s="40"/>
      <c r="AZN63" s="40"/>
      <c r="AZO63" s="41"/>
      <c r="AZP63" s="40"/>
      <c r="AZQ63" s="40"/>
      <c r="AZR63" s="41"/>
      <c r="AZS63" s="40"/>
      <c r="AZT63" s="40"/>
      <c r="AZU63" s="41"/>
      <c r="AZV63" s="40"/>
      <c r="AZW63" s="40"/>
      <c r="AZX63" s="41"/>
      <c r="AZY63" s="40"/>
      <c r="AZZ63" s="40"/>
      <c r="BAA63" s="41"/>
      <c r="BAB63" s="40"/>
      <c r="BAC63" s="40"/>
      <c r="BAD63" s="41"/>
      <c r="BAE63" s="40"/>
      <c r="BAF63" s="40"/>
      <c r="BAG63" s="41"/>
      <c r="BAH63" s="40"/>
      <c r="BAI63" s="40"/>
      <c r="BAJ63" s="41"/>
      <c r="BAK63" s="40"/>
      <c r="BAL63" s="40"/>
      <c r="BAM63" s="41"/>
      <c r="BAN63" s="40"/>
      <c r="BAO63" s="40"/>
      <c r="BAP63" s="41"/>
      <c r="BAQ63" s="40"/>
      <c r="BAR63" s="40"/>
      <c r="BAS63" s="41"/>
      <c r="BAT63" s="40"/>
      <c r="BAU63" s="40"/>
      <c r="BAV63" s="41"/>
      <c r="BAW63" s="40"/>
      <c r="BAX63" s="40"/>
      <c r="BAY63" s="41"/>
      <c r="BAZ63" s="40"/>
      <c r="BBA63" s="40"/>
      <c r="BBB63" s="41"/>
      <c r="BBC63" s="40"/>
      <c r="BBD63" s="40"/>
      <c r="BBE63" s="41"/>
      <c r="BBF63" s="40"/>
      <c r="BBG63" s="40"/>
      <c r="BBH63" s="41"/>
      <c r="BBI63" s="40"/>
      <c r="BBJ63" s="40"/>
      <c r="BBK63" s="41"/>
      <c r="BBL63" s="40"/>
      <c r="BBM63" s="40"/>
      <c r="BBN63" s="41"/>
      <c r="BBO63" s="40"/>
      <c r="BBP63" s="40"/>
      <c r="BBQ63" s="41"/>
      <c r="BBR63" s="40"/>
      <c r="BBS63" s="40"/>
      <c r="BBT63" s="41"/>
      <c r="BBU63" s="40"/>
      <c r="BBV63" s="40"/>
      <c r="BBW63" s="41"/>
      <c r="BBX63" s="40"/>
      <c r="BBY63" s="40"/>
      <c r="BBZ63" s="41"/>
      <c r="BCA63" s="40"/>
      <c r="BCB63" s="40"/>
      <c r="BCC63" s="41"/>
      <c r="BCD63" s="40"/>
      <c r="BCE63" s="40"/>
      <c r="BCF63" s="41"/>
      <c r="BCG63" s="40"/>
      <c r="BCH63" s="40"/>
      <c r="BCI63" s="41"/>
      <c r="BCJ63" s="40"/>
      <c r="BCK63" s="40"/>
      <c r="BCL63" s="41"/>
      <c r="BCM63" s="40"/>
      <c r="BCN63" s="40"/>
      <c r="BCO63" s="41"/>
      <c r="BCP63" s="40"/>
      <c r="BCQ63" s="40"/>
      <c r="BCR63" s="41"/>
      <c r="BCS63" s="40"/>
      <c r="BCT63" s="40"/>
      <c r="BCU63" s="41"/>
      <c r="BCV63" s="40"/>
      <c r="BCW63" s="40"/>
      <c r="BCX63" s="41"/>
      <c r="BCY63" s="40"/>
      <c r="BCZ63" s="40"/>
      <c r="BDA63" s="41"/>
      <c r="BDB63" s="40"/>
      <c r="BDC63" s="40"/>
      <c r="BDD63" s="41"/>
      <c r="BDE63" s="40"/>
      <c r="BDF63" s="40"/>
      <c r="BDG63" s="41"/>
      <c r="BDH63" s="40"/>
      <c r="BDI63" s="40"/>
      <c r="BDJ63" s="41"/>
      <c r="BDK63" s="40"/>
      <c r="BDL63" s="40"/>
      <c r="BDM63" s="41"/>
      <c r="BDN63" s="40"/>
      <c r="BDO63" s="40"/>
      <c r="BDP63" s="41"/>
      <c r="BDQ63" s="40"/>
      <c r="BDR63" s="40"/>
      <c r="BDS63" s="41"/>
      <c r="BDT63" s="40"/>
      <c r="BDU63" s="40"/>
      <c r="BDV63" s="41"/>
      <c r="BDW63" s="40"/>
      <c r="BDX63" s="40"/>
      <c r="BDY63" s="41"/>
      <c r="BDZ63" s="40"/>
      <c r="BEA63" s="40"/>
      <c r="BEB63" s="41"/>
      <c r="BEC63" s="40"/>
      <c r="BED63" s="40"/>
      <c r="BEE63" s="41"/>
      <c r="BEF63" s="40"/>
      <c r="BEG63" s="40"/>
      <c r="BEH63" s="41"/>
      <c r="BEI63" s="40"/>
      <c r="BEJ63" s="40"/>
      <c r="BEK63" s="41"/>
      <c r="BEL63" s="40"/>
      <c r="BEM63" s="40"/>
      <c r="BEN63" s="41"/>
      <c r="BEO63" s="40"/>
      <c r="BEP63" s="40"/>
      <c r="BEQ63" s="41"/>
      <c r="BER63" s="40"/>
      <c r="BES63" s="40"/>
      <c r="BET63" s="41"/>
      <c r="BEU63" s="40"/>
      <c r="BEV63" s="40"/>
      <c r="BEW63" s="41"/>
      <c r="BEX63" s="40"/>
      <c r="BEY63" s="40"/>
      <c r="BEZ63" s="41"/>
      <c r="BFA63" s="40"/>
      <c r="BFB63" s="40"/>
      <c r="BFC63" s="41"/>
      <c r="BFD63" s="40"/>
      <c r="BFE63" s="40"/>
      <c r="BFF63" s="41"/>
      <c r="BFG63" s="40"/>
      <c r="BFH63" s="40"/>
      <c r="BFI63" s="41"/>
      <c r="BFJ63" s="40"/>
      <c r="BFK63" s="40"/>
      <c r="BFL63" s="41"/>
      <c r="BFM63" s="40"/>
      <c r="BFN63" s="40"/>
      <c r="BFO63" s="41"/>
      <c r="BFP63" s="40"/>
      <c r="BFQ63" s="40"/>
      <c r="BFR63" s="41"/>
      <c r="BFS63" s="40"/>
      <c r="BFT63" s="40"/>
      <c r="BFU63" s="41"/>
      <c r="BFV63" s="40"/>
      <c r="BFW63" s="40"/>
      <c r="BFX63" s="41"/>
      <c r="BFY63" s="40"/>
      <c r="BFZ63" s="40"/>
      <c r="BGA63" s="41"/>
      <c r="BGB63" s="40"/>
      <c r="BGC63" s="40"/>
      <c r="BGD63" s="41"/>
      <c r="BGE63" s="40"/>
      <c r="BGF63" s="40"/>
      <c r="BGG63" s="41"/>
      <c r="BGH63" s="40"/>
      <c r="BGI63" s="40"/>
      <c r="BGJ63" s="41"/>
      <c r="BGK63" s="40"/>
      <c r="BGL63" s="40"/>
      <c r="BGM63" s="41"/>
      <c r="BGN63" s="40"/>
      <c r="BGO63" s="40"/>
      <c r="BGP63" s="41"/>
      <c r="BGQ63" s="40"/>
      <c r="BGR63" s="40"/>
      <c r="BGS63" s="41"/>
      <c r="BGT63" s="40"/>
      <c r="BGU63" s="40"/>
      <c r="BGV63" s="41"/>
      <c r="BGW63" s="40"/>
      <c r="BGX63" s="40"/>
      <c r="BGY63" s="41"/>
      <c r="BGZ63" s="40"/>
      <c r="BHA63" s="40"/>
      <c r="BHB63" s="41"/>
      <c r="BHC63" s="40"/>
      <c r="BHD63" s="40"/>
      <c r="BHE63" s="41"/>
      <c r="BHF63" s="40"/>
      <c r="BHG63" s="40"/>
      <c r="BHH63" s="41"/>
      <c r="BHI63" s="40"/>
      <c r="BHJ63" s="40"/>
      <c r="BHK63" s="41"/>
      <c r="BHL63" s="40"/>
      <c r="BHM63" s="40"/>
      <c r="BHN63" s="41"/>
      <c r="BHO63" s="40"/>
      <c r="BHP63" s="40"/>
      <c r="BHQ63" s="41"/>
      <c r="BHR63" s="40"/>
      <c r="BHS63" s="40"/>
      <c r="BHT63" s="41"/>
      <c r="BHU63" s="40"/>
      <c r="BHV63" s="40"/>
      <c r="BHW63" s="41"/>
      <c r="BHX63" s="40"/>
      <c r="BHY63" s="40"/>
      <c r="BHZ63" s="41"/>
      <c r="BIA63" s="40"/>
      <c r="BIB63" s="40"/>
      <c r="BIC63" s="41"/>
      <c r="BID63" s="40"/>
      <c r="BIE63" s="40"/>
      <c r="BIF63" s="41"/>
      <c r="BIG63" s="40"/>
      <c r="BIH63" s="40"/>
      <c r="BII63" s="41"/>
      <c r="BIJ63" s="40"/>
      <c r="BIK63" s="40"/>
      <c r="BIL63" s="41"/>
      <c r="BIM63" s="40"/>
      <c r="BIN63" s="40"/>
      <c r="BIO63" s="41"/>
      <c r="BIP63" s="40"/>
      <c r="BIQ63" s="40"/>
      <c r="BIR63" s="41"/>
      <c r="BIS63" s="40"/>
      <c r="BIT63" s="40"/>
      <c r="BIU63" s="41"/>
      <c r="BIV63" s="40"/>
      <c r="BIW63" s="40"/>
      <c r="BIX63" s="41"/>
      <c r="BIY63" s="40"/>
      <c r="BIZ63" s="40"/>
      <c r="BJA63" s="41"/>
      <c r="BJB63" s="40"/>
      <c r="BJC63" s="40"/>
      <c r="BJD63" s="41"/>
      <c r="BJE63" s="40"/>
      <c r="BJF63" s="40"/>
      <c r="BJG63" s="41"/>
      <c r="BJH63" s="40"/>
      <c r="BJI63" s="40"/>
      <c r="BJJ63" s="41"/>
      <c r="BJK63" s="40"/>
      <c r="BJL63" s="40"/>
      <c r="BJM63" s="41"/>
      <c r="BJN63" s="40"/>
      <c r="BJO63" s="40"/>
      <c r="BJP63" s="41"/>
      <c r="BJQ63" s="40"/>
      <c r="BJR63" s="40"/>
      <c r="BJS63" s="41"/>
      <c r="BJT63" s="40"/>
      <c r="BJU63" s="40"/>
      <c r="BJV63" s="41"/>
      <c r="BJW63" s="40"/>
      <c r="BJX63" s="40"/>
      <c r="BJY63" s="41"/>
      <c r="BJZ63" s="40"/>
      <c r="BKA63" s="40"/>
      <c r="BKB63" s="41"/>
      <c r="BKC63" s="40"/>
      <c r="BKD63" s="40"/>
      <c r="BKE63" s="41"/>
      <c r="BKF63" s="40"/>
      <c r="BKG63" s="40"/>
      <c r="BKH63" s="41"/>
      <c r="BKI63" s="40"/>
      <c r="BKJ63" s="40"/>
      <c r="BKK63" s="41"/>
      <c r="BKL63" s="40"/>
      <c r="BKM63" s="40"/>
      <c r="BKN63" s="41"/>
      <c r="BKO63" s="40"/>
      <c r="BKP63" s="40"/>
      <c r="BKQ63" s="41"/>
      <c r="BKR63" s="40"/>
      <c r="BKS63" s="40"/>
      <c r="BKT63" s="41"/>
      <c r="BKU63" s="40"/>
      <c r="BKV63" s="40"/>
      <c r="BKW63" s="41"/>
      <c r="BKX63" s="40"/>
      <c r="BKY63" s="40"/>
      <c r="BKZ63" s="41"/>
      <c r="BLA63" s="40"/>
      <c r="BLB63" s="40"/>
      <c r="BLC63" s="41"/>
      <c r="BLD63" s="40"/>
      <c r="BLE63" s="40"/>
      <c r="BLF63" s="41"/>
      <c r="BLG63" s="40"/>
      <c r="BLH63" s="40"/>
      <c r="BLI63" s="41"/>
      <c r="BLJ63" s="40"/>
      <c r="BLK63" s="40"/>
      <c r="BLL63" s="41"/>
      <c r="BLM63" s="40"/>
      <c r="BLN63" s="40"/>
      <c r="BLO63" s="41"/>
      <c r="BLP63" s="40"/>
      <c r="BLQ63" s="40"/>
      <c r="BLR63" s="41"/>
      <c r="BLS63" s="40"/>
      <c r="BLT63" s="40"/>
      <c r="BLU63" s="41"/>
      <c r="BLV63" s="40"/>
      <c r="BLW63" s="40"/>
      <c r="BLX63" s="41"/>
      <c r="BLY63" s="40"/>
      <c r="BLZ63" s="40"/>
      <c r="BMA63" s="41"/>
      <c r="BMB63" s="40"/>
      <c r="BMC63" s="40"/>
      <c r="BMD63" s="41"/>
      <c r="BME63" s="40"/>
      <c r="BMF63" s="40"/>
      <c r="BMG63" s="41"/>
      <c r="BMH63" s="40"/>
      <c r="BMI63" s="40"/>
      <c r="BMJ63" s="41"/>
      <c r="BMK63" s="40"/>
      <c r="BML63" s="40"/>
      <c r="BMM63" s="41"/>
      <c r="BMN63" s="40"/>
      <c r="BMO63" s="40"/>
      <c r="BMP63" s="41"/>
      <c r="BMQ63" s="40"/>
      <c r="BMR63" s="40"/>
      <c r="BMS63" s="41"/>
      <c r="BMT63" s="40"/>
      <c r="BMU63" s="40"/>
      <c r="BMV63" s="41"/>
      <c r="BMW63" s="40"/>
      <c r="BMX63" s="40"/>
      <c r="BMY63" s="41"/>
      <c r="BMZ63" s="40"/>
      <c r="BNA63" s="40"/>
      <c r="BNB63" s="41"/>
      <c r="BNC63" s="40"/>
      <c r="BND63" s="40"/>
      <c r="BNE63" s="41"/>
      <c r="BNF63" s="40"/>
      <c r="BNG63" s="40"/>
      <c r="BNH63" s="41"/>
      <c r="BNI63" s="40"/>
      <c r="BNJ63" s="40"/>
      <c r="BNK63" s="41"/>
      <c r="BNL63" s="40"/>
      <c r="BNM63" s="40"/>
      <c r="BNN63" s="41"/>
      <c r="BNO63" s="40"/>
      <c r="BNP63" s="40"/>
      <c r="BNQ63" s="41"/>
      <c r="BNR63" s="40"/>
      <c r="BNS63" s="40"/>
      <c r="BNT63" s="41"/>
      <c r="BNU63" s="40"/>
      <c r="BNV63" s="40"/>
      <c r="BNW63" s="41"/>
      <c r="BNX63" s="40"/>
      <c r="BNY63" s="40"/>
      <c r="BNZ63" s="41"/>
      <c r="BOA63" s="40"/>
      <c r="BOB63" s="40"/>
      <c r="BOC63" s="41"/>
      <c r="BOD63" s="40"/>
      <c r="BOE63" s="40"/>
      <c r="BOF63" s="41"/>
      <c r="BOG63" s="40"/>
      <c r="BOH63" s="40"/>
      <c r="BOI63" s="41"/>
      <c r="BOJ63" s="40"/>
      <c r="BOK63" s="40"/>
      <c r="BOL63" s="41"/>
      <c r="BOM63" s="40"/>
      <c r="BON63" s="40"/>
      <c r="BOO63" s="41"/>
      <c r="BOP63" s="40"/>
      <c r="BOQ63" s="40"/>
      <c r="BOR63" s="41"/>
      <c r="BOS63" s="40"/>
      <c r="BOT63" s="40"/>
      <c r="BOU63" s="41"/>
      <c r="BOV63" s="40"/>
      <c r="BOW63" s="40"/>
      <c r="BOX63" s="41"/>
      <c r="BOY63" s="40"/>
      <c r="BOZ63" s="40"/>
      <c r="BPA63" s="41"/>
      <c r="BPB63" s="40"/>
      <c r="BPC63" s="40"/>
      <c r="BPD63" s="41"/>
      <c r="BPE63" s="40"/>
      <c r="BPF63" s="40"/>
      <c r="BPG63" s="41"/>
      <c r="BPH63" s="40"/>
      <c r="BPI63" s="40"/>
      <c r="BPJ63" s="41"/>
      <c r="BPK63" s="40"/>
      <c r="BPL63" s="40"/>
      <c r="BPM63" s="41"/>
      <c r="BPN63" s="40"/>
      <c r="BPO63" s="40"/>
      <c r="BPP63" s="41"/>
      <c r="BPQ63" s="40"/>
      <c r="BPR63" s="40"/>
      <c r="BPS63" s="41"/>
      <c r="BPT63" s="40"/>
      <c r="BPU63" s="40"/>
      <c r="BPV63" s="41"/>
      <c r="BPW63" s="40"/>
      <c r="BPX63" s="40"/>
      <c r="BPY63" s="41"/>
      <c r="BPZ63" s="40"/>
      <c r="BQA63" s="40"/>
      <c r="BQB63" s="41"/>
      <c r="BQC63" s="40"/>
      <c r="BQD63" s="40"/>
      <c r="BQE63" s="41"/>
      <c r="BQF63" s="40"/>
      <c r="BQG63" s="40"/>
      <c r="BQH63" s="41"/>
      <c r="BQI63" s="40"/>
      <c r="BQJ63" s="40"/>
      <c r="BQK63" s="41"/>
      <c r="BQL63" s="40"/>
      <c r="BQM63" s="40"/>
      <c r="BQN63" s="41"/>
      <c r="BQO63" s="40"/>
      <c r="BQP63" s="40"/>
      <c r="BQQ63" s="41"/>
      <c r="BQR63" s="40"/>
      <c r="BQS63" s="40"/>
      <c r="BQT63" s="41"/>
      <c r="BQU63" s="40"/>
      <c r="BQV63" s="40"/>
      <c r="BQW63" s="41"/>
      <c r="BQX63" s="40"/>
      <c r="BQY63" s="40"/>
      <c r="BQZ63" s="41"/>
      <c r="BRA63" s="40"/>
      <c r="BRB63" s="40"/>
      <c r="BRC63" s="41"/>
      <c r="BRD63" s="40"/>
      <c r="BRE63" s="40"/>
      <c r="BRF63" s="41"/>
      <c r="BRG63" s="40"/>
      <c r="BRH63" s="40"/>
      <c r="BRI63" s="41"/>
      <c r="BRJ63" s="40"/>
      <c r="BRK63" s="40"/>
      <c r="BRL63" s="41"/>
      <c r="BRM63" s="40"/>
      <c r="BRN63" s="40"/>
      <c r="BRO63" s="41"/>
      <c r="BRP63" s="40"/>
      <c r="BRQ63" s="40"/>
      <c r="BRR63" s="41"/>
      <c r="BRS63" s="40"/>
      <c r="BRT63" s="40"/>
      <c r="BRU63" s="41"/>
      <c r="BRV63" s="40"/>
      <c r="BRW63" s="40"/>
      <c r="BRX63" s="41"/>
      <c r="BRY63" s="40"/>
      <c r="BRZ63" s="40"/>
      <c r="BSA63" s="41"/>
      <c r="BSB63" s="40"/>
      <c r="BSC63" s="40"/>
      <c r="BSD63" s="41"/>
      <c r="BSE63" s="40"/>
      <c r="BSF63" s="40"/>
      <c r="BSG63" s="41"/>
      <c r="BSH63" s="40"/>
      <c r="BSI63" s="40"/>
      <c r="BSJ63" s="41"/>
      <c r="BSK63" s="40"/>
      <c r="BSL63" s="40"/>
      <c r="BSM63" s="41"/>
      <c r="BSN63" s="40"/>
      <c r="BSO63" s="40"/>
      <c r="BSP63" s="41"/>
      <c r="BSQ63" s="40"/>
      <c r="BSR63" s="40"/>
      <c r="BSS63" s="41"/>
      <c r="BST63" s="40"/>
      <c r="BSU63" s="40"/>
      <c r="BSV63" s="41"/>
      <c r="BSW63" s="40"/>
      <c r="BSX63" s="40"/>
      <c r="BSY63" s="41"/>
      <c r="BSZ63" s="40"/>
      <c r="BTA63" s="40"/>
      <c r="BTB63" s="41"/>
      <c r="BTC63" s="40"/>
      <c r="BTD63" s="40"/>
      <c r="BTE63" s="41"/>
      <c r="BTF63" s="40"/>
      <c r="BTG63" s="40"/>
      <c r="BTH63" s="41"/>
      <c r="BTI63" s="40"/>
      <c r="BTJ63" s="40"/>
      <c r="BTK63" s="41"/>
      <c r="BTL63" s="40"/>
      <c r="BTM63" s="40"/>
      <c r="BTN63" s="41"/>
      <c r="BTO63" s="40"/>
      <c r="BTP63" s="40"/>
      <c r="BTQ63" s="41"/>
      <c r="BTR63" s="40"/>
      <c r="BTS63" s="40"/>
      <c r="BTT63" s="41"/>
      <c r="BTU63" s="40"/>
      <c r="BTV63" s="40"/>
      <c r="BTW63" s="41"/>
      <c r="BTX63" s="40"/>
      <c r="BTY63" s="40"/>
      <c r="BTZ63" s="41"/>
      <c r="BUA63" s="40"/>
      <c r="BUB63" s="40"/>
      <c r="BUC63" s="41"/>
      <c r="BUD63" s="40"/>
      <c r="BUE63" s="40"/>
      <c r="BUF63" s="41"/>
      <c r="BUG63" s="40"/>
      <c r="BUH63" s="40"/>
      <c r="BUI63" s="41"/>
      <c r="BUJ63" s="40"/>
      <c r="BUK63" s="40"/>
      <c r="BUL63" s="41"/>
      <c r="BUM63" s="40"/>
      <c r="BUN63" s="40"/>
      <c r="BUO63" s="41"/>
      <c r="BUP63" s="40"/>
      <c r="BUQ63" s="40"/>
      <c r="BUR63" s="41"/>
      <c r="BUS63" s="40"/>
      <c r="BUT63" s="40"/>
      <c r="BUU63" s="41"/>
      <c r="BUV63" s="40"/>
      <c r="BUW63" s="40"/>
      <c r="BUX63" s="41"/>
      <c r="BUY63" s="40"/>
      <c r="BUZ63" s="40"/>
      <c r="BVA63" s="41"/>
      <c r="BVB63" s="40"/>
      <c r="BVC63" s="40"/>
      <c r="BVD63" s="41"/>
      <c r="BVE63" s="40"/>
      <c r="BVF63" s="40"/>
      <c r="BVG63" s="41"/>
      <c r="BVH63" s="40"/>
      <c r="BVI63" s="40"/>
      <c r="BVJ63" s="41"/>
      <c r="BVK63" s="40"/>
      <c r="BVL63" s="40"/>
      <c r="BVM63" s="41"/>
      <c r="BVN63" s="40"/>
      <c r="BVO63" s="40"/>
      <c r="BVP63" s="41"/>
      <c r="BVQ63" s="40"/>
      <c r="BVR63" s="40"/>
      <c r="BVS63" s="41"/>
      <c r="BVT63" s="40"/>
      <c r="BVU63" s="40"/>
      <c r="BVV63" s="41"/>
      <c r="BVW63" s="40"/>
      <c r="BVX63" s="40"/>
      <c r="BVY63" s="41"/>
      <c r="BVZ63" s="40"/>
      <c r="BWA63" s="40"/>
      <c r="BWB63" s="41"/>
      <c r="BWC63" s="40"/>
      <c r="BWD63" s="40"/>
      <c r="BWE63" s="41"/>
      <c r="BWF63" s="40"/>
      <c r="BWG63" s="40"/>
      <c r="BWH63" s="41"/>
      <c r="BWI63" s="40"/>
      <c r="BWJ63" s="40"/>
      <c r="BWK63" s="41"/>
      <c r="BWL63" s="40"/>
      <c r="BWM63" s="40"/>
      <c r="BWN63" s="41"/>
      <c r="BWO63" s="40"/>
      <c r="BWP63" s="40"/>
      <c r="BWQ63" s="41"/>
      <c r="BWR63" s="40"/>
      <c r="BWS63" s="40"/>
      <c r="BWT63" s="41"/>
      <c r="BWU63" s="40"/>
      <c r="BWV63" s="40"/>
      <c r="BWW63" s="41"/>
      <c r="BWX63" s="40"/>
      <c r="BWY63" s="40"/>
      <c r="BWZ63" s="41"/>
      <c r="BXA63" s="40"/>
      <c r="BXB63" s="40"/>
      <c r="BXC63" s="41"/>
      <c r="BXD63" s="40"/>
      <c r="BXE63" s="40"/>
      <c r="BXF63" s="41"/>
      <c r="BXG63" s="40"/>
      <c r="BXH63" s="40"/>
      <c r="BXI63" s="41"/>
      <c r="BXJ63" s="40"/>
      <c r="BXK63" s="40"/>
      <c r="BXL63" s="41"/>
      <c r="BXM63" s="40"/>
      <c r="BXN63" s="40"/>
      <c r="BXO63" s="41"/>
      <c r="BXP63" s="40"/>
      <c r="BXQ63" s="40"/>
      <c r="BXR63" s="41"/>
      <c r="BXS63" s="40"/>
      <c r="BXT63" s="40"/>
      <c r="BXU63" s="41"/>
      <c r="BXV63" s="40"/>
      <c r="BXW63" s="40"/>
      <c r="BXX63" s="41"/>
      <c r="BXY63" s="40"/>
      <c r="BXZ63" s="40"/>
      <c r="BYA63" s="41"/>
      <c r="BYB63" s="40"/>
      <c r="BYC63" s="40"/>
      <c r="BYD63" s="41"/>
      <c r="BYE63" s="40"/>
      <c r="BYF63" s="40"/>
      <c r="BYG63" s="41"/>
      <c r="BYH63" s="40"/>
      <c r="BYI63" s="40"/>
      <c r="BYJ63" s="41"/>
      <c r="BYK63" s="40"/>
      <c r="BYL63" s="40"/>
      <c r="BYM63" s="41"/>
      <c r="BYN63" s="40"/>
      <c r="BYO63" s="40"/>
      <c r="BYP63" s="41"/>
      <c r="BYQ63" s="40"/>
      <c r="BYR63" s="40"/>
      <c r="BYS63" s="41"/>
      <c r="BYT63" s="40"/>
      <c r="BYU63" s="40"/>
      <c r="BYV63" s="41"/>
      <c r="BYW63" s="40"/>
      <c r="BYX63" s="40"/>
      <c r="BYY63" s="41"/>
      <c r="BYZ63" s="40"/>
      <c r="BZA63" s="40"/>
      <c r="BZB63" s="41"/>
      <c r="BZC63" s="40"/>
      <c r="BZD63" s="40"/>
      <c r="BZE63" s="41"/>
      <c r="BZF63" s="40"/>
      <c r="BZG63" s="40"/>
      <c r="BZH63" s="41"/>
      <c r="BZI63" s="40"/>
      <c r="BZJ63" s="40"/>
      <c r="BZK63" s="41"/>
      <c r="BZL63" s="40"/>
      <c r="BZM63" s="40"/>
      <c r="BZN63" s="41"/>
      <c r="BZO63" s="40"/>
      <c r="BZP63" s="40"/>
      <c r="BZQ63" s="41"/>
      <c r="BZR63" s="40"/>
      <c r="BZS63" s="40"/>
      <c r="BZT63" s="41"/>
      <c r="BZU63" s="40"/>
      <c r="BZV63" s="40"/>
      <c r="BZW63" s="41"/>
      <c r="BZX63" s="40"/>
      <c r="BZY63" s="40"/>
      <c r="BZZ63" s="41"/>
      <c r="CAA63" s="40"/>
      <c r="CAB63" s="40"/>
      <c r="CAC63" s="41"/>
      <c r="CAD63" s="40"/>
      <c r="CAE63" s="40"/>
      <c r="CAF63" s="41"/>
      <c r="CAG63" s="40"/>
      <c r="CAH63" s="40"/>
      <c r="CAI63" s="41"/>
      <c r="CAJ63" s="40"/>
      <c r="CAK63" s="40"/>
      <c r="CAL63" s="41"/>
      <c r="CAM63" s="40"/>
      <c r="CAN63" s="40"/>
      <c r="CAO63" s="41"/>
      <c r="CAP63" s="40"/>
      <c r="CAQ63" s="40"/>
      <c r="CAR63" s="41"/>
      <c r="CAS63" s="40"/>
      <c r="CAT63" s="40"/>
      <c r="CAU63" s="41"/>
      <c r="CAV63" s="40"/>
      <c r="CAW63" s="40"/>
      <c r="CAX63" s="41"/>
      <c r="CAY63" s="40"/>
      <c r="CAZ63" s="40"/>
      <c r="CBA63" s="41"/>
      <c r="CBB63" s="40"/>
      <c r="CBC63" s="40"/>
      <c r="CBD63" s="41"/>
      <c r="CBE63" s="40"/>
      <c r="CBF63" s="40"/>
      <c r="CBG63" s="41"/>
      <c r="CBH63" s="40"/>
      <c r="CBI63" s="40"/>
      <c r="CBJ63" s="41"/>
      <c r="CBK63" s="40"/>
      <c r="CBL63" s="40"/>
      <c r="CBM63" s="41"/>
      <c r="CBN63" s="40"/>
      <c r="CBO63" s="40"/>
      <c r="CBP63" s="41"/>
      <c r="CBQ63" s="40"/>
      <c r="CBR63" s="40"/>
      <c r="CBS63" s="41"/>
      <c r="CBT63" s="40"/>
      <c r="CBU63" s="40"/>
      <c r="CBV63" s="41"/>
      <c r="CBW63" s="40"/>
      <c r="CBX63" s="40"/>
      <c r="CBY63" s="41"/>
      <c r="CBZ63" s="40"/>
      <c r="CCA63" s="40"/>
      <c r="CCB63" s="41"/>
      <c r="CCC63" s="40"/>
      <c r="CCD63" s="40"/>
      <c r="CCE63" s="41"/>
      <c r="CCF63" s="40"/>
      <c r="CCG63" s="40"/>
      <c r="CCH63" s="41"/>
      <c r="CCI63" s="40"/>
      <c r="CCJ63" s="40"/>
      <c r="CCK63" s="41"/>
      <c r="CCL63" s="40"/>
      <c r="CCM63" s="40"/>
      <c r="CCN63" s="41"/>
      <c r="CCO63" s="40"/>
      <c r="CCP63" s="40"/>
      <c r="CCQ63" s="41"/>
      <c r="CCR63" s="40"/>
      <c r="CCS63" s="40"/>
      <c r="CCT63" s="41"/>
      <c r="CCU63" s="40"/>
      <c r="CCV63" s="40"/>
      <c r="CCW63" s="41"/>
      <c r="CCX63" s="40"/>
      <c r="CCY63" s="40"/>
      <c r="CCZ63" s="41"/>
      <c r="CDA63" s="40"/>
      <c r="CDB63" s="40"/>
      <c r="CDC63" s="41"/>
      <c r="CDD63" s="40"/>
      <c r="CDE63" s="40"/>
      <c r="CDF63" s="41"/>
      <c r="CDG63" s="40"/>
      <c r="CDH63" s="40"/>
      <c r="CDI63" s="41"/>
      <c r="CDJ63" s="40"/>
      <c r="CDK63" s="40"/>
      <c r="CDL63" s="41"/>
      <c r="CDM63" s="40"/>
      <c r="CDN63" s="40"/>
      <c r="CDO63" s="41"/>
      <c r="CDP63" s="40"/>
      <c r="CDQ63" s="40"/>
      <c r="CDR63" s="41"/>
      <c r="CDS63" s="40"/>
      <c r="CDT63" s="40"/>
      <c r="CDU63" s="41"/>
      <c r="CDV63" s="40"/>
      <c r="CDW63" s="40"/>
      <c r="CDX63" s="41"/>
      <c r="CDY63" s="40"/>
      <c r="CDZ63" s="40"/>
      <c r="CEA63" s="41"/>
      <c r="CEB63" s="40"/>
      <c r="CEC63" s="40"/>
      <c r="CED63" s="41"/>
      <c r="CEE63" s="40"/>
      <c r="CEF63" s="40"/>
      <c r="CEG63" s="41"/>
      <c r="CEH63" s="40"/>
      <c r="CEI63" s="40"/>
      <c r="CEJ63" s="41"/>
      <c r="CEK63" s="40"/>
      <c r="CEL63" s="40"/>
      <c r="CEM63" s="41"/>
      <c r="CEN63" s="40"/>
      <c r="CEO63" s="40"/>
      <c r="CEP63" s="41"/>
      <c r="CEQ63" s="40"/>
      <c r="CER63" s="40"/>
      <c r="CES63" s="41"/>
      <c r="CET63" s="40"/>
      <c r="CEU63" s="40"/>
      <c r="CEV63" s="41"/>
      <c r="CEW63" s="40"/>
      <c r="CEX63" s="40"/>
      <c r="CEY63" s="41"/>
      <c r="CEZ63" s="40"/>
      <c r="CFA63" s="40"/>
      <c r="CFB63" s="41"/>
      <c r="CFC63" s="40"/>
      <c r="CFD63" s="40"/>
      <c r="CFE63" s="41"/>
      <c r="CFF63" s="40"/>
      <c r="CFG63" s="40"/>
      <c r="CFH63" s="41"/>
      <c r="CFI63" s="40"/>
      <c r="CFJ63" s="40"/>
      <c r="CFK63" s="41"/>
      <c r="CFL63" s="40"/>
      <c r="CFM63" s="40"/>
      <c r="CFN63" s="41"/>
      <c r="CFO63" s="40"/>
      <c r="CFP63" s="40"/>
      <c r="CFQ63" s="41"/>
      <c r="CFR63" s="40"/>
      <c r="CFS63" s="40"/>
      <c r="CFT63" s="41"/>
      <c r="CFU63" s="40"/>
      <c r="CFV63" s="40"/>
      <c r="CFW63" s="41"/>
      <c r="CFX63" s="40"/>
      <c r="CFY63" s="40"/>
      <c r="CFZ63" s="41"/>
      <c r="CGA63" s="40"/>
      <c r="CGB63" s="40"/>
      <c r="CGC63" s="41"/>
      <c r="CGD63" s="40"/>
      <c r="CGE63" s="40"/>
      <c r="CGF63" s="41"/>
      <c r="CGG63" s="40"/>
      <c r="CGH63" s="40"/>
      <c r="CGI63" s="41"/>
      <c r="CGJ63" s="40"/>
      <c r="CGK63" s="40"/>
      <c r="CGL63" s="41"/>
      <c r="CGM63" s="40"/>
      <c r="CGN63" s="40"/>
      <c r="CGO63" s="41"/>
      <c r="CGP63" s="40"/>
      <c r="CGQ63" s="40"/>
      <c r="CGR63" s="41"/>
      <c r="CGS63" s="40"/>
      <c r="CGT63" s="40"/>
      <c r="CGU63" s="41"/>
      <c r="CGV63" s="40"/>
      <c r="CGW63" s="40"/>
      <c r="CGX63" s="41"/>
      <c r="CGY63" s="40"/>
      <c r="CGZ63" s="40"/>
      <c r="CHA63" s="41"/>
      <c r="CHB63" s="40"/>
      <c r="CHC63" s="40"/>
      <c r="CHD63" s="41"/>
      <c r="CHE63" s="40"/>
      <c r="CHF63" s="40"/>
      <c r="CHG63" s="41"/>
      <c r="CHH63" s="40"/>
      <c r="CHI63" s="40"/>
      <c r="CHJ63" s="41"/>
      <c r="CHK63" s="40"/>
      <c r="CHL63" s="40"/>
      <c r="CHM63" s="41"/>
      <c r="CHN63" s="40"/>
      <c r="CHO63" s="40"/>
      <c r="CHP63" s="41"/>
      <c r="CHQ63" s="40"/>
      <c r="CHR63" s="40"/>
      <c r="CHS63" s="41"/>
      <c r="CHT63" s="40"/>
      <c r="CHU63" s="40"/>
      <c r="CHV63" s="41"/>
      <c r="CHW63" s="40"/>
      <c r="CHX63" s="40"/>
      <c r="CHY63" s="41"/>
      <c r="CHZ63" s="40"/>
      <c r="CIA63" s="40"/>
      <c r="CIB63" s="41"/>
      <c r="CIC63" s="40"/>
      <c r="CID63" s="40"/>
      <c r="CIE63" s="41"/>
      <c r="CIF63" s="40"/>
      <c r="CIG63" s="40"/>
      <c r="CIH63" s="41"/>
      <c r="CII63" s="40"/>
      <c r="CIJ63" s="40"/>
      <c r="CIK63" s="41"/>
      <c r="CIL63" s="40"/>
      <c r="CIM63" s="40"/>
      <c r="CIN63" s="41"/>
      <c r="CIO63" s="40"/>
      <c r="CIP63" s="40"/>
      <c r="CIQ63" s="41"/>
      <c r="CIR63" s="40"/>
      <c r="CIS63" s="40"/>
      <c r="CIT63" s="41"/>
      <c r="CIU63" s="40"/>
      <c r="CIV63" s="40"/>
      <c r="CIW63" s="41"/>
      <c r="CIX63" s="40"/>
      <c r="CIY63" s="40"/>
      <c r="CIZ63" s="41"/>
      <c r="CJA63" s="40"/>
      <c r="CJB63" s="40"/>
      <c r="CJC63" s="41"/>
      <c r="CJD63" s="40"/>
      <c r="CJE63" s="40"/>
      <c r="CJF63" s="41"/>
      <c r="CJG63" s="40"/>
      <c r="CJH63" s="40"/>
      <c r="CJI63" s="41"/>
      <c r="CJJ63" s="40"/>
      <c r="CJK63" s="40"/>
      <c r="CJL63" s="41"/>
      <c r="CJM63" s="40"/>
      <c r="CJN63" s="40"/>
      <c r="CJO63" s="41"/>
      <c r="CJP63" s="40"/>
      <c r="CJQ63" s="40"/>
      <c r="CJR63" s="41"/>
      <c r="CJS63" s="40"/>
      <c r="CJT63" s="40"/>
      <c r="CJU63" s="41"/>
      <c r="CJV63" s="40"/>
      <c r="CJW63" s="40"/>
      <c r="CJX63" s="41"/>
      <c r="CJY63" s="40"/>
      <c r="CJZ63" s="40"/>
      <c r="CKA63" s="41"/>
      <c r="CKB63" s="40"/>
      <c r="CKC63" s="40"/>
      <c r="CKD63" s="41"/>
      <c r="CKE63" s="40"/>
      <c r="CKF63" s="40"/>
      <c r="CKG63" s="41"/>
      <c r="CKH63" s="40"/>
      <c r="CKI63" s="40"/>
      <c r="CKJ63" s="41"/>
      <c r="CKK63" s="40"/>
      <c r="CKL63" s="40"/>
      <c r="CKM63" s="41"/>
      <c r="CKN63" s="40"/>
      <c r="CKO63" s="40"/>
      <c r="CKP63" s="41"/>
      <c r="CKQ63" s="40"/>
      <c r="CKR63" s="40"/>
      <c r="CKS63" s="41"/>
      <c r="CKT63" s="40"/>
      <c r="CKU63" s="40"/>
      <c r="CKV63" s="41"/>
      <c r="CKW63" s="40"/>
      <c r="CKX63" s="40"/>
      <c r="CKY63" s="41"/>
      <c r="CKZ63" s="40"/>
      <c r="CLA63" s="40"/>
      <c r="CLB63" s="41"/>
      <c r="CLC63" s="40"/>
      <c r="CLD63" s="40"/>
      <c r="CLE63" s="41"/>
      <c r="CLF63" s="40"/>
      <c r="CLG63" s="40"/>
      <c r="CLH63" s="41"/>
      <c r="CLI63" s="40"/>
      <c r="CLJ63" s="40"/>
      <c r="CLK63" s="41"/>
      <c r="CLL63" s="40"/>
      <c r="CLM63" s="40"/>
      <c r="CLN63" s="41"/>
      <c r="CLO63" s="40"/>
      <c r="CLP63" s="40"/>
      <c r="CLQ63" s="41"/>
      <c r="CLR63" s="40"/>
      <c r="CLS63" s="40"/>
      <c r="CLT63" s="41"/>
      <c r="CLU63" s="40"/>
      <c r="CLV63" s="40"/>
      <c r="CLW63" s="41"/>
      <c r="CLX63" s="40"/>
      <c r="CLY63" s="40"/>
      <c r="CLZ63" s="41"/>
      <c r="CMA63" s="40"/>
      <c r="CMB63" s="40"/>
      <c r="CMC63" s="41"/>
      <c r="CMD63" s="40"/>
      <c r="CME63" s="40"/>
      <c r="CMF63" s="41"/>
      <c r="CMG63" s="40"/>
      <c r="CMH63" s="40"/>
      <c r="CMI63" s="41"/>
      <c r="CMJ63" s="40"/>
      <c r="CMK63" s="40"/>
      <c r="CML63" s="41"/>
      <c r="CMM63" s="40"/>
      <c r="CMN63" s="40"/>
      <c r="CMO63" s="41"/>
      <c r="CMP63" s="40"/>
      <c r="CMQ63" s="40"/>
      <c r="CMR63" s="41"/>
      <c r="CMS63" s="40"/>
      <c r="CMT63" s="40"/>
      <c r="CMU63" s="41"/>
      <c r="CMV63" s="40"/>
      <c r="CMW63" s="40"/>
      <c r="CMX63" s="41"/>
      <c r="CMY63" s="40"/>
      <c r="CMZ63" s="40"/>
      <c r="CNA63" s="41"/>
      <c r="CNB63" s="40"/>
      <c r="CNC63" s="40"/>
      <c r="CND63" s="41"/>
      <c r="CNE63" s="40"/>
      <c r="CNF63" s="40"/>
      <c r="CNG63" s="41"/>
      <c r="CNH63" s="40"/>
      <c r="CNI63" s="40"/>
      <c r="CNJ63" s="41"/>
      <c r="CNK63" s="40"/>
      <c r="CNL63" s="40"/>
      <c r="CNM63" s="41"/>
      <c r="CNN63" s="40"/>
      <c r="CNO63" s="40"/>
      <c r="CNP63" s="41"/>
      <c r="CNQ63" s="40"/>
      <c r="CNR63" s="40"/>
      <c r="CNS63" s="41"/>
      <c r="CNT63" s="40"/>
      <c r="CNU63" s="40"/>
      <c r="CNV63" s="41"/>
      <c r="CNW63" s="40"/>
      <c r="CNX63" s="40"/>
      <c r="CNY63" s="41"/>
      <c r="CNZ63" s="40"/>
      <c r="COA63" s="40"/>
      <c r="COB63" s="41"/>
      <c r="COC63" s="40"/>
      <c r="COD63" s="40"/>
      <c r="COE63" s="41"/>
      <c r="COF63" s="40"/>
      <c r="COG63" s="40"/>
      <c r="COH63" s="41"/>
      <c r="COI63" s="40"/>
      <c r="COJ63" s="40"/>
      <c r="COK63" s="41"/>
      <c r="COL63" s="40"/>
      <c r="COM63" s="40"/>
      <c r="CON63" s="41"/>
      <c r="COO63" s="40"/>
      <c r="COP63" s="40"/>
      <c r="COQ63" s="41"/>
      <c r="COR63" s="40"/>
      <c r="COS63" s="40"/>
      <c r="COT63" s="41"/>
      <c r="COU63" s="40"/>
      <c r="COV63" s="40"/>
      <c r="COW63" s="41"/>
      <c r="COX63" s="40"/>
      <c r="COY63" s="40"/>
      <c r="COZ63" s="41"/>
      <c r="CPA63" s="40"/>
      <c r="CPB63" s="40"/>
      <c r="CPC63" s="41"/>
      <c r="CPD63" s="40"/>
      <c r="CPE63" s="40"/>
      <c r="CPF63" s="41"/>
      <c r="CPG63" s="40"/>
      <c r="CPH63" s="40"/>
      <c r="CPI63" s="41"/>
      <c r="CPJ63" s="40"/>
      <c r="CPK63" s="40"/>
      <c r="CPL63" s="41"/>
      <c r="CPM63" s="40"/>
      <c r="CPN63" s="40"/>
      <c r="CPO63" s="41"/>
      <c r="CPP63" s="40"/>
      <c r="CPQ63" s="40"/>
      <c r="CPR63" s="41"/>
      <c r="CPS63" s="40"/>
      <c r="CPT63" s="40"/>
      <c r="CPU63" s="41"/>
      <c r="CPV63" s="40"/>
      <c r="CPW63" s="40"/>
      <c r="CPX63" s="41"/>
      <c r="CPY63" s="40"/>
      <c r="CPZ63" s="40"/>
      <c r="CQA63" s="41"/>
      <c r="CQB63" s="40"/>
      <c r="CQC63" s="40"/>
      <c r="CQD63" s="41"/>
      <c r="CQE63" s="40"/>
      <c r="CQF63" s="40"/>
      <c r="CQG63" s="41"/>
      <c r="CQH63" s="40"/>
      <c r="CQI63" s="40"/>
      <c r="CQJ63" s="41"/>
      <c r="CQK63" s="40"/>
      <c r="CQL63" s="40"/>
      <c r="CQM63" s="41"/>
      <c r="CQN63" s="40"/>
      <c r="CQO63" s="40"/>
      <c r="CQP63" s="41"/>
      <c r="CQQ63" s="40"/>
      <c r="CQR63" s="40"/>
      <c r="CQS63" s="41"/>
      <c r="CQT63" s="40"/>
      <c r="CQU63" s="40"/>
      <c r="CQV63" s="41"/>
      <c r="CQW63" s="40"/>
      <c r="CQX63" s="40"/>
      <c r="CQY63" s="41"/>
      <c r="CQZ63" s="40"/>
      <c r="CRA63" s="40"/>
      <c r="CRB63" s="41"/>
      <c r="CRC63" s="40"/>
      <c r="CRD63" s="40"/>
      <c r="CRE63" s="41"/>
      <c r="CRF63" s="40"/>
      <c r="CRG63" s="40"/>
      <c r="CRH63" s="41"/>
      <c r="CRI63" s="40"/>
      <c r="CRJ63" s="40"/>
      <c r="CRK63" s="41"/>
      <c r="CRL63" s="40"/>
      <c r="CRM63" s="40"/>
      <c r="CRN63" s="41"/>
      <c r="CRO63" s="40"/>
      <c r="CRP63" s="40"/>
      <c r="CRQ63" s="41"/>
      <c r="CRR63" s="40"/>
      <c r="CRS63" s="40"/>
      <c r="CRT63" s="41"/>
      <c r="CRU63" s="40"/>
      <c r="CRV63" s="40"/>
      <c r="CRW63" s="41"/>
      <c r="CRX63" s="40"/>
      <c r="CRY63" s="40"/>
      <c r="CRZ63" s="41"/>
      <c r="CSA63" s="40"/>
      <c r="CSB63" s="40"/>
      <c r="CSC63" s="41"/>
      <c r="CSD63" s="40"/>
      <c r="CSE63" s="40"/>
      <c r="CSF63" s="41"/>
      <c r="CSG63" s="40"/>
      <c r="CSH63" s="40"/>
      <c r="CSI63" s="41"/>
      <c r="CSJ63" s="40"/>
      <c r="CSK63" s="40"/>
      <c r="CSL63" s="41"/>
      <c r="CSM63" s="40"/>
      <c r="CSN63" s="40"/>
      <c r="CSO63" s="41"/>
      <c r="CSP63" s="40"/>
      <c r="CSQ63" s="40"/>
      <c r="CSR63" s="41"/>
      <c r="CSS63" s="40"/>
      <c r="CST63" s="40"/>
      <c r="CSU63" s="41"/>
      <c r="CSV63" s="40"/>
      <c r="CSW63" s="40"/>
      <c r="CSX63" s="41"/>
      <c r="CSY63" s="40"/>
      <c r="CSZ63" s="40"/>
      <c r="CTA63" s="41"/>
      <c r="CTB63" s="40"/>
      <c r="CTC63" s="40"/>
      <c r="CTD63" s="41"/>
      <c r="CTE63" s="40"/>
      <c r="CTF63" s="40"/>
      <c r="CTG63" s="41"/>
      <c r="CTH63" s="40"/>
      <c r="CTI63" s="40"/>
      <c r="CTJ63" s="41"/>
      <c r="CTK63" s="40"/>
      <c r="CTL63" s="40"/>
      <c r="CTM63" s="41"/>
      <c r="CTN63" s="40"/>
      <c r="CTO63" s="40"/>
      <c r="CTP63" s="41"/>
      <c r="CTQ63" s="40"/>
      <c r="CTR63" s="40"/>
      <c r="CTS63" s="41"/>
      <c r="CTT63" s="40"/>
      <c r="CTU63" s="40"/>
      <c r="CTV63" s="41"/>
      <c r="CTW63" s="40"/>
      <c r="CTX63" s="40"/>
      <c r="CTY63" s="41"/>
      <c r="CTZ63" s="40"/>
      <c r="CUA63" s="40"/>
      <c r="CUB63" s="41"/>
      <c r="CUC63" s="40"/>
      <c r="CUD63" s="40"/>
      <c r="CUE63" s="41"/>
      <c r="CUF63" s="40"/>
      <c r="CUG63" s="40"/>
      <c r="CUH63" s="41"/>
      <c r="CUI63" s="40"/>
      <c r="CUJ63" s="40"/>
      <c r="CUK63" s="41"/>
      <c r="CUL63" s="40"/>
      <c r="CUM63" s="40"/>
      <c r="CUN63" s="41"/>
      <c r="CUO63" s="40"/>
      <c r="CUP63" s="40"/>
      <c r="CUQ63" s="41"/>
      <c r="CUR63" s="40"/>
      <c r="CUS63" s="40"/>
      <c r="CUT63" s="41"/>
      <c r="CUU63" s="40"/>
      <c r="CUV63" s="40"/>
      <c r="CUW63" s="41"/>
      <c r="CUX63" s="40"/>
      <c r="CUY63" s="40"/>
      <c r="CUZ63" s="41"/>
      <c r="CVA63" s="40"/>
      <c r="CVB63" s="40"/>
      <c r="CVC63" s="41"/>
      <c r="CVD63" s="40"/>
      <c r="CVE63" s="40"/>
      <c r="CVF63" s="41"/>
      <c r="CVG63" s="40"/>
      <c r="CVH63" s="40"/>
      <c r="CVI63" s="41"/>
      <c r="CVJ63" s="40"/>
      <c r="CVK63" s="40"/>
      <c r="CVL63" s="41"/>
      <c r="CVM63" s="40"/>
      <c r="CVN63" s="40"/>
      <c r="CVO63" s="41"/>
      <c r="CVP63" s="40"/>
      <c r="CVQ63" s="40"/>
      <c r="CVR63" s="41"/>
      <c r="CVS63" s="40"/>
      <c r="CVT63" s="40"/>
      <c r="CVU63" s="41"/>
      <c r="CVV63" s="40"/>
      <c r="CVW63" s="40"/>
      <c r="CVX63" s="41"/>
      <c r="CVY63" s="40"/>
      <c r="CVZ63" s="40"/>
      <c r="CWA63" s="41"/>
      <c r="CWB63" s="40"/>
      <c r="CWC63" s="40"/>
      <c r="CWD63" s="41"/>
      <c r="CWE63" s="40"/>
      <c r="CWF63" s="40"/>
      <c r="CWG63" s="41"/>
      <c r="CWH63" s="40"/>
      <c r="CWI63" s="40"/>
      <c r="CWJ63" s="41"/>
      <c r="CWK63" s="40"/>
      <c r="CWL63" s="40"/>
      <c r="CWM63" s="41"/>
      <c r="CWN63" s="40"/>
      <c r="CWO63" s="40"/>
      <c r="CWP63" s="41"/>
      <c r="CWQ63" s="40"/>
      <c r="CWR63" s="40"/>
      <c r="CWS63" s="41"/>
      <c r="CWT63" s="40"/>
      <c r="CWU63" s="40"/>
      <c r="CWV63" s="41"/>
      <c r="CWW63" s="40"/>
      <c r="CWX63" s="40"/>
      <c r="CWY63" s="41"/>
      <c r="CWZ63" s="40"/>
      <c r="CXA63" s="40"/>
      <c r="CXB63" s="41"/>
      <c r="CXC63" s="40"/>
      <c r="CXD63" s="40"/>
      <c r="CXE63" s="41"/>
      <c r="CXF63" s="40"/>
      <c r="CXG63" s="40"/>
      <c r="CXH63" s="41"/>
      <c r="CXI63" s="40"/>
      <c r="CXJ63" s="40"/>
      <c r="CXK63" s="41"/>
      <c r="CXL63" s="40"/>
      <c r="CXM63" s="40"/>
      <c r="CXN63" s="41"/>
      <c r="CXO63" s="40"/>
      <c r="CXP63" s="40"/>
      <c r="CXQ63" s="41"/>
      <c r="CXR63" s="40"/>
      <c r="CXS63" s="40"/>
      <c r="CXT63" s="41"/>
      <c r="CXU63" s="40"/>
      <c r="CXV63" s="40"/>
      <c r="CXW63" s="41"/>
      <c r="CXX63" s="40"/>
      <c r="CXY63" s="40"/>
      <c r="CXZ63" s="41"/>
      <c r="CYA63" s="40"/>
      <c r="CYB63" s="40"/>
      <c r="CYC63" s="41"/>
      <c r="CYD63" s="40"/>
      <c r="CYE63" s="40"/>
      <c r="CYF63" s="41"/>
      <c r="CYG63" s="40"/>
      <c r="CYH63" s="40"/>
      <c r="CYI63" s="41"/>
      <c r="CYJ63" s="40"/>
      <c r="CYK63" s="40"/>
      <c r="CYL63" s="41"/>
      <c r="CYM63" s="40"/>
      <c r="CYN63" s="40"/>
      <c r="CYO63" s="41"/>
      <c r="CYP63" s="40"/>
      <c r="CYQ63" s="40"/>
      <c r="CYR63" s="41"/>
      <c r="CYS63" s="40"/>
      <c r="CYT63" s="40"/>
      <c r="CYU63" s="41"/>
      <c r="CYV63" s="40"/>
      <c r="CYW63" s="40"/>
      <c r="CYX63" s="41"/>
      <c r="CYY63" s="40"/>
      <c r="CYZ63" s="40"/>
      <c r="CZA63" s="41"/>
      <c r="CZB63" s="40"/>
      <c r="CZC63" s="40"/>
      <c r="CZD63" s="41"/>
      <c r="CZE63" s="40"/>
      <c r="CZF63" s="40"/>
      <c r="CZG63" s="41"/>
      <c r="CZH63" s="40"/>
      <c r="CZI63" s="40"/>
      <c r="CZJ63" s="41"/>
      <c r="CZK63" s="40"/>
      <c r="CZL63" s="40"/>
      <c r="CZM63" s="41"/>
      <c r="CZN63" s="40"/>
      <c r="CZO63" s="40"/>
      <c r="CZP63" s="41"/>
      <c r="CZQ63" s="40"/>
      <c r="CZR63" s="40"/>
      <c r="CZS63" s="41"/>
      <c r="CZT63" s="40"/>
      <c r="CZU63" s="40"/>
      <c r="CZV63" s="41"/>
      <c r="CZW63" s="40"/>
      <c r="CZX63" s="40"/>
      <c r="CZY63" s="41"/>
      <c r="CZZ63" s="40"/>
      <c r="DAA63" s="40"/>
      <c r="DAB63" s="41"/>
      <c r="DAC63" s="40"/>
      <c r="DAD63" s="40"/>
      <c r="DAE63" s="41"/>
      <c r="DAF63" s="40"/>
      <c r="DAG63" s="40"/>
      <c r="DAH63" s="41"/>
      <c r="DAI63" s="40"/>
      <c r="DAJ63" s="40"/>
      <c r="DAK63" s="41"/>
      <c r="DAL63" s="40"/>
      <c r="DAM63" s="40"/>
      <c r="DAN63" s="41"/>
      <c r="DAO63" s="40"/>
      <c r="DAP63" s="40"/>
      <c r="DAQ63" s="41"/>
      <c r="DAR63" s="40"/>
      <c r="DAS63" s="40"/>
      <c r="DAT63" s="41"/>
      <c r="DAU63" s="40"/>
      <c r="DAV63" s="40"/>
      <c r="DAW63" s="41"/>
      <c r="DAX63" s="40"/>
      <c r="DAY63" s="40"/>
      <c r="DAZ63" s="41"/>
      <c r="DBA63" s="40"/>
      <c r="DBB63" s="40"/>
      <c r="DBC63" s="41"/>
      <c r="DBD63" s="40"/>
      <c r="DBE63" s="40"/>
      <c r="DBF63" s="41"/>
      <c r="DBG63" s="40"/>
      <c r="DBH63" s="40"/>
      <c r="DBI63" s="41"/>
      <c r="DBJ63" s="40"/>
      <c r="DBK63" s="40"/>
      <c r="DBL63" s="41"/>
      <c r="DBM63" s="40"/>
      <c r="DBN63" s="40"/>
      <c r="DBO63" s="41"/>
      <c r="DBP63" s="40"/>
      <c r="DBQ63" s="40"/>
      <c r="DBR63" s="41"/>
      <c r="DBS63" s="40"/>
      <c r="DBT63" s="40"/>
      <c r="DBU63" s="41"/>
      <c r="DBV63" s="40"/>
      <c r="DBW63" s="40"/>
      <c r="DBX63" s="41"/>
      <c r="DBY63" s="40"/>
      <c r="DBZ63" s="40"/>
      <c r="DCA63" s="41"/>
      <c r="DCB63" s="40"/>
      <c r="DCC63" s="40"/>
      <c r="DCD63" s="41"/>
      <c r="DCE63" s="40"/>
      <c r="DCF63" s="40"/>
      <c r="DCG63" s="41"/>
      <c r="DCH63" s="40"/>
      <c r="DCI63" s="40"/>
      <c r="DCJ63" s="41"/>
      <c r="DCK63" s="40"/>
      <c r="DCL63" s="40"/>
      <c r="DCM63" s="41"/>
      <c r="DCN63" s="40"/>
      <c r="DCO63" s="40"/>
      <c r="DCP63" s="41"/>
      <c r="DCQ63" s="40"/>
      <c r="DCR63" s="40"/>
      <c r="DCS63" s="41"/>
      <c r="DCT63" s="40"/>
      <c r="DCU63" s="40"/>
      <c r="DCV63" s="41"/>
      <c r="DCW63" s="40"/>
      <c r="DCX63" s="40"/>
      <c r="DCY63" s="41"/>
      <c r="DCZ63" s="40"/>
      <c r="DDA63" s="40"/>
      <c r="DDB63" s="41"/>
      <c r="DDC63" s="40"/>
      <c r="DDD63" s="40"/>
      <c r="DDE63" s="41"/>
      <c r="DDF63" s="40"/>
      <c r="DDG63" s="40"/>
      <c r="DDH63" s="41"/>
      <c r="DDI63" s="40"/>
      <c r="DDJ63" s="40"/>
      <c r="DDK63" s="41"/>
      <c r="DDL63" s="40"/>
      <c r="DDM63" s="40"/>
      <c r="DDN63" s="41"/>
      <c r="DDO63" s="40"/>
      <c r="DDP63" s="40"/>
      <c r="DDQ63" s="41"/>
      <c r="DDR63" s="40"/>
      <c r="DDS63" s="40"/>
      <c r="DDT63" s="41"/>
      <c r="DDU63" s="40"/>
      <c r="DDV63" s="40"/>
      <c r="DDW63" s="41"/>
      <c r="DDX63" s="40"/>
      <c r="DDY63" s="40"/>
      <c r="DDZ63" s="41"/>
      <c r="DEA63" s="40"/>
      <c r="DEB63" s="40"/>
      <c r="DEC63" s="41"/>
      <c r="DED63" s="40"/>
      <c r="DEE63" s="40"/>
      <c r="DEF63" s="41"/>
      <c r="DEG63" s="40"/>
      <c r="DEH63" s="40"/>
      <c r="DEI63" s="41"/>
      <c r="DEJ63" s="40"/>
      <c r="DEK63" s="40"/>
      <c r="DEL63" s="41"/>
      <c r="DEM63" s="40"/>
      <c r="DEN63" s="40"/>
      <c r="DEO63" s="41"/>
      <c r="DEP63" s="40"/>
      <c r="DEQ63" s="40"/>
      <c r="DER63" s="41"/>
      <c r="DES63" s="40"/>
      <c r="DET63" s="40"/>
      <c r="DEU63" s="41"/>
      <c r="DEV63" s="40"/>
      <c r="DEW63" s="40"/>
      <c r="DEX63" s="41"/>
      <c r="DEY63" s="40"/>
      <c r="DEZ63" s="40"/>
      <c r="DFA63" s="41"/>
      <c r="DFB63" s="40"/>
      <c r="DFC63" s="40"/>
      <c r="DFD63" s="41"/>
      <c r="DFE63" s="40"/>
      <c r="DFF63" s="40"/>
      <c r="DFG63" s="41"/>
      <c r="DFH63" s="40"/>
      <c r="DFI63" s="40"/>
      <c r="DFJ63" s="41"/>
      <c r="DFK63" s="40"/>
      <c r="DFL63" s="40"/>
      <c r="DFM63" s="41"/>
      <c r="DFN63" s="40"/>
      <c r="DFO63" s="40"/>
      <c r="DFP63" s="41"/>
      <c r="DFQ63" s="40"/>
      <c r="DFR63" s="40"/>
      <c r="DFS63" s="41"/>
      <c r="DFT63" s="40"/>
      <c r="DFU63" s="40"/>
      <c r="DFV63" s="41"/>
      <c r="DFW63" s="40"/>
      <c r="DFX63" s="40"/>
      <c r="DFY63" s="41"/>
      <c r="DFZ63" s="40"/>
      <c r="DGA63" s="40"/>
      <c r="DGB63" s="41"/>
      <c r="DGC63" s="40"/>
      <c r="DGD63" s="40"/>
      <c r="DGE63" s="41"/>
      <c r="DGF63" s="40"/>
      <c r="DGG63" s="40"/>
      <c r="DGH63" s="41"/>
      <c r="DGI63" s="40"/>
      <c r="DGJ63" s="40"/>
      <c r="DGK63" s="41"/>
      <c r="DGL63" s="40"/>
      <c r="DGM63" s="40"/>
      <c r="DGN63" s="41"/>
      <c r="DGO63" s="40"/>
      <c r="DGP63" s="40"/>
      <c r="DGQ63" s="41"/>
      <c r="DGR63" s="40"/>
      <c r="DGS63" s="40"/>
      <c r="DGT63" s="41"/>
      <c r="DGU63" s="40"/>
      <c r="DGV63" s="40"/>
      <c r="DGW63" s="41"/>
      <c r="DGX63" s="40"/>
      <c r="DGY63" s="40"/>
      <c r="DGZ63" s="41"/>
      <c r="DHA63" s="40"/>
      <c r="DHB63" s="40"/>
      <c r="DHC63" s="41"/>
      <c r="DHD63" s="40"/>
      <c r="DHE63" s="40"/>
      <c r="DHF63" s="41"/>
      <c r="DHG63" s="40"/>
      <c r="DHH63" s="40"/>
      <c r="DHI63" s="41"/>
      <c r="DHJ63" s="40"/>
      <c r="DHK63" s="40"/>
      <c r="DHL63" s="41"/>
      <c r="DHM63" s="40"/>
      <c r="DHN63" s="40"/>
      <c r="DHO63" s="41"/>
      <c r="DHP63" s="40"/>
      <c r="DHQ63" s="40"/>
      <c r="DHR63" s="41"/>
      <c r="DHS63" s="40"/>
      <c r="DHT63" s="40"/>
      <c r="DHU63" s="41"/>
      <c r="DHV63" s="40"/>
      <c r="DHW63" s="40"/>
      <c r="DHX63" s="41"/>
      <c r="DHY63" s="40"/>
      <c r="DHZ63" s="40"/>
      <c r="DIA63" s="41"/>
      <c r="DIB63" s="40"/>
      <c r="DIC63" s="40"/>
      <c r="DID63" s="41"/>
      <c r="DIE63" s="40"/>
      <c r="DIF63" s="40"/>
      <c r="DIG63" s="41"/>
      <c r="DIH63" s="40"/>
      <c r="DII63" s="40"/>
      <c r="DIJ63" s="41"/>
      <c r="DIK63" s="40"/>
      <c r="DIL63" s="40"/>
      <c r="DIM63" s="41"/>
      <c r="DIN63" s="40"/>
      <c r="DIO63" s="40"/>
      <c r="DIP63" s="41"/>
      <c r="DIQ63" s="40"/>
      <c r="DIR63" s="40"/>
      <c r="DIS63" s="41"/>
      <c r="DIT63" s="40"/>
      <c r="DIU63" s="40"/>
      <c r="DIV63" s="41"/>
      <c r="DIW63" s="40"/>
      <c r="DIX63" s="40"/>
      <c r="DIY63" s="41"/>
      <c r="DIZ63" s="40"/>
      <c r="DJA63" s="40"/>
      <c r="DJB63" s="41"/>
      <c r="DJC63" s="40"/>
      <c r="DJD63" s="40"/>
      <c r="DJE63" s="41"/>
      <c r="DJF63" s="40"/>
      <c r="DJG63" s="40"/>
      <c r="DJH63" s="41"/>
      <c r="DJI63" s="40"/>
      <c r="DJJ63" s="40"/>
      <c r="DJK63" s="41"/>
      <c r="DJL63" s="40"/>
      <c r="DJM63" s="40"/>
      <c r="DJN63" s="41"/>
      <c r="DJO63" s="40"/>
      <c r="DJP63" s="40"/>
      <c r="DJQ63" s="41"/>
      <c r="DJR63" s="40"/>
      <c r="DJS63" s="40"/>
      <c r="DJT63" s="41"/>
      <c r="DJU63" s="40"/>
      <c r="DJV63" s="40"/>
      <c r="DJW63" s="41"/>
      <c r="DJX63" s="40"/>
      <c r="DJY63" s="40"/>
      <c r="DJZ63" s="41"/>
      <c r="DKA63" s="40"/>
      <c r="DKB63" s="40"/>
      <c r="DKC63" s="41"/>
      <c r="DKD63" s="40"/>
      <c r="DKE63" s="40"/>
      <c r="DKF63" s="41"/>
      <c r="DKG63" s="40"/>
      <c r="DKH63" s="40"/>
      <c r="DKI63" s="41"/>
      <c r="DKJ63" s="40"/>
      <c r="DKK63" s="40"/>
      <c r="DKL63" s="41"/>
      <c r="DKM63" s="40"/>
      <c r="DKN63" s="40"/>
      <c r="DKO63" s="41"/>
      <c r="DKP63" s="40"/>
      <c r="DKQ63" s="40"/>
      <c r="DKR63" s="41"/>
      <c r="DKS63" s="40"/>
      <c r="DKT63" s="40"/>
      <c r="DKU63" s="41"/>
      <c r="DKV63" s="40"/>
      <c r="DKW63" s="40"/>
      <c r="DKX63" s="41"/>
      <c r="DKY63" s="40"/>
      <c r="DKZ63" s="40"/>
      <c r="DLA63" s="41"/>
      <c r="DLB63" s="40"/>
      <c r="DLC63" s="40"/>
      <c r="DLD63" s="41"/>
      <c r="DLE63" s="40"/>
      <c r="DLF63" s="40"/>
      <c r="DLG63" s="41"/>
      <c r="DLH63" s="40"/>
      <c r="DLI63" s="40"/>
      <c r="DLJ63" s="41"/>
      <c r="DLK63" s="40"/>
      <c r="DLL63" s="40"/>
      <c r="DLM63" s="41"/>
      <c r="DLN63" s="40"/>
      <c r="DLO63" s="40"/>
      <c r="DLP63" s="41"/>
      <c r="DLQ63" s="40"/>
      <c r="DLR63" s="40"/>
      <c r="DLS63" s="41"/>
      <c r="DLT63" s="40"/>
      <c r="DLU63" s="40"/>
      <c r="DLV63" s="41"/>
      <c r="DLW63" s="40"/>
      <c r="DLX63" s="40"/>
      <c r="DLY63" s="41"/>
      <c r="DLZ63" s="40"/>
      <c r="DMA63" s="40"/>
      <c r="DMB63" s="41"/>
      <c r="DMC63" s="40"/>
      <c r="DMD63" s="40"/>
      <c r="DME63" s="41"/>
      <c r="DMF63" s="40"/>
      <c r="DMG63" s="40"/>
      <c r="DMH63" s="41"/>
      <c r="DMI63" s="40"/>
      <c r="DMJ63" s="40"/>
      <c r="DMK63" s="41"/>
      <c r="DML63" s="40"/>
      <c r="DMM63" s="40"/>
      <c r="DMN63" s="41"/>
      <c r="DMO63" s="40"/>
      <c r="DMP63" s="40"/>
      <c r="DMQ63" s="41"/>
      <c r="DMR63" s="40"/>
      <c r="DMS63" s="40"/>
      <c r="DMT63" s="41"/>
      <c r="DMU63" s="40"/>
      <c r="DMV63" s="40"/>
      <c r="DMW63" s="41"/>
      <c r="DMX63" s="40"/>
      <c r="DMY63" s="40"/>
      <c r="DMZ63" s="41"/>
      <c r="DNA63" s="40"/>
      <c r="DNB63" s="40"/>
      <c r="DNC63" s="41"/>
      <c r="DND63" s="40"/>
      <c r="DNE63" s="40"/>
      <c r="DNF63" s="41"/>
      <c r="DNG63" s="40"/>
      <c r="DNH63" s="40"/>
      <c r="DNI63" s="41"/>
      <c r="DNJ63" s="40"/>
      <c r="DNK63" s="40"/>
      <c r="DNL63" s="41"/>
      <c r="DNM63" s="40"/>
      <c r="DNN63" s="40"/>
      <c r="DNO63" s="41"/>
      <c r="DNP63" s="40"/>
      <c r="DNQ63" s="40"/>
      <c r="DNR63" s="41"/>
      <c r="DNS63" s="40"/>
      <c r="DNT63" s="40"/>
      <c r="DNU63" s="41"/>
      <c r="DNV63" s="40"/>
      <c r="DNW63" s="40"/>
      <c r="DNX63" s="41"/>
      <c r="DNY63" s="40"/>
      <c r="DNZ63" s="40"/>
      <c r="DOA63" s="41"/>
      <c r="DOB63" s="40"/>
      <c r="DOC63" s="40"/>
      <c r="DOD63" s="41"/>
      <c r="DOE63" s="40"/>
      <c r="DOF63" s="40"/>
      <c r="DOG63" s="41"/>
      <c r="DOH63" s="40"/>
      <c r="DOI63" s="40"/>
      <c r="DOJ63" s="41"/>
      <c r="DOK63" s="40"/>
      <c r="DOL63" s="40"/>
      <c r="DOM63" s="41"/>
      <c r="DON63" s="40"/>
      <c r="DOO63" s="40"/>
      <c r="DOP63" s="41"/>
      <c r="DOQ63" s="40"/>
      <c r="DOR63" s="40"/>
      <c r="DOS63" s="41"/>
      <c r="DOT63" s="40"/>
      <c r="DOU63" s="40"/>
      <c r="DOV63" s="41"/>
      <c r="DOW63" s="40"/>
      <c r="DOX63" s="40"/>
      <c r="DOY63" s="41"/>
      <c r="DOZ63" s="40"/>
      <c r="DPA63" s="40"/>
      <c r="DPB63" s="41"/>
      <c r="DPC63" s="40"/>
      <c r="DPD63" s="40"/>
      <c r="DPE63" s="41"/>
      <c r="DPF63" s="40"/>
      <c r="DPG63" s="40"/>
      <c r="DPH63" s="41"/>
      <c r="DPI63" s="40"/>
      <c r="DPJ63" s="40"/>
      <c r="DPK63" s="41"/>
      <c r="DPL63" s="40"/>
      <c r="DPM63" s="40"/>
      <c r="DPN63" s="41"/>
      <c r="DPO63" s="40"/>
      <c r="DPP63" s="40"/>
      <c r="DPQ63" s="41"/>
      <c r="DPR63" s="40"/>
      <c r="DPS63" s="40"/>
      <c r="DPT63" s="41"/>
      <c r="DPU63" s="40"/>
      <c r="DPV63" s="40"/>
      <c r="DPW63" s="41"/>
      <c r="DPX63" s="40"/>
      <c r="DPY63" s="40"/>
      <c r="DPZ63" s="41"/>
      <c r="DQA63" s="40"/>
      <c r="DQB63" s="40"/>
      <c r="DQC63" s="41"/>
      <c r="DQD63" s="40"/>
      <c r="DQE63" s="40"/>
      <c r="DQF63" s="41"/>
      <c r="DQG63" s="40"/>
      <c r="DQH63" s="40"/>
      <c r="DQI63" s="41"/>
      <c r="DQJ63" s="40"/>
      <c r="DQK63" s="40"/>
      <c r="DQL63" s="41"/>
      <c r="DQM63" s="40"/>
      <c r="DQN63" s="40"/>
      <c r="DQO63" s="41"/>
      <c r="DQP63" s="40"/>
      <c r="DQQ63" s="40"/>
      <c r="DQR63" s="41"/>
      <c r="DQS63" s="40"/>
      <c r="DQT63" s="40"/>
      <c r="DQU63" s="41"/>
      <c r="DQV63" s="40"/>
      <c r="DQW63" s="40"/>
      <c r="DQX63" s="41"/>
      <c r="DQY63" s="40"/>
      <c r="DQZ63" s="40"/>
      <c r="DRA63" s="41"/>
      <c r="DRB63" s="40"/>
      <c r="DRC63" s="40"/>
      <c r="DRD63" s="41"/>
      <c r="DRE63" s="40"/>
      <c r="DRF63" s="40"/>
      <c r="DRG63" s="41"/>
      <c r="DRH63" s="40"/>
      <c r="DRI63" s="40"/>
      <c r="DRJ63" s="41"/>
      <c r="DRK63" s="40"/>
      <c r="DRL63" s="40"/>
      <c r="DRM63" s="41"/>
      <c r="DRN63" s="40"/>
      <c r="DRO63" s="40"/>
      <c r="DRP63" s="41"/>
      <c r="DRQ63" s="40"/>
      <c r="DRR63" s="40"/>
      <c r="DRS63" s="41"/>
      <c r="DRT63" s="40"/>
      <c r="DRU63" s="40"/>
      <c r="DRV63" s="41"/>
      <c r="DRW63" s="40"/>
      <c r="DRX63" s="40"/>
      <c r="DRY63" s="41"/>
      <c r="DRZ63" s="40"/>
      <c r="DSA63" s="40"/>
      <c r="DSB63" s="41"/>
      <c r="DSC63" s="40"/>
      <c r="DSD63" s="40"/>
      <c r="DSE63" s="41"/>
      <c r="DSF63" s="40"/>
      <c r="DSG63" s="40"/>
      <c r="DSH63" s="41"/>
      <c r="DSI63" s="40"/>
      <c r="DSJ63" s="40"/>
      <c r="DSK63" s="41"/>
      <c r="DSL63" s="40"/>
      <c r="DSM63" s="40"/>
      <c r="DSN63" s="41"/>
      <c r="DSO63" s="40"/>
      <c r="DSP63" s="40"/>
      <c r="DSQ63" s="41"/>
      <c r="DSR63" s="40"/>
      <c r="DSS63" s="40"/>
      <c r="DST63" s="41"/>
      <c r="DSU63" s="40"/>
      <c r="DSV63" s="40"/>
      <c r="DSW63" s="41"/>
      <c r="DSX63" s="40"/>
      <c r="DSY63" s="40"/>
      <c r="DSZ63" s="41"/>
      <c r="DTA63" s="40"/>
      <c r="DTB63" s="40"/>
      <c r="DTC63" s="41"/>
      <c r="DTD63" s="40"/>
      <c r="DTE63" s="40"/>
      <c r="DTF63" s="41"/>
      <c r="DTG63" s="40"/>
      <c r="DTH63" s="40"/>
      <c r="DTI63" s="41"/>
      <c r="DTJ63" s="40"/>
      <c r="DTK63" s="40"/>
      <c r="DTL63" s="41"/>
      <c r="DTM63" s="40"/>
      <c r="DTN63" s="40"/>
      <c r="DTO63" s="41"/>
      <c r="DTP63" s="40"/>
      <c r="DTQ63" s="40"/>
      <c r="DTR63" s="41"/>
      <c r="DTS63" s="40"/>
      <c r="DTT63" s="40"/>
      <c r="DTU63" s="41"/>
      <c r="DTV63" s="40"/>
      <c r="DTW63" s="40"/>
      <c r="DTX63" s="41"/>
      <c r="DTY63" s="40"/>
      <c r="DTZ63" s="40"/>
      <c r="DUA63" s="41"/>
      <c r="DUB63" s="40"/>
      <c r="DUC63" s="40"/>
      <c r="DUD63" s="41"/>
      <c r="DUE63" s="40"/>
      <c r="DUF63" s="40"/>
      <c r="DUG63" s="41"/>
      <c r="DUH63" s="40"/>
      <c r="DUI63" s="40"/>
      <c r="DUJ63" s="41"/>
      <c r="DUK63" s="40"/>
      <c r="DUL63" s="40"/>
      <c r="DUM63" s="41"/>
      <c r="DUN63" s="40"/>
      <c r="DUO63" s="40"/>
      <c r="DUP63" s="41"/>
      <c r="DUQ63" s="40"/>
      <c r="DUR63" s="40"/>
      <c r="DUS63" s="41"/>
      <c r="DUT63" s="40"/>
      <c r="DUU63" s="40"/>
      <c r="DUV63" s="41"/>
      <c r="DUW63" s="40"/>
      <c r="DUX63" s="40"/>
      <c r="DUY63" s="41"/>
      <c r="DUZ63" s="40"/>
      <c r="DVA63" s="40"/>
      <c r="DVB63" s="41"/>
      <c r="DVC63" s="40"/>
      <c r="DVD63" s="40"/>
      <c r="DVE63" s="41"/>
      <c r="DVF63" s="40"/>
      <c r="DVG63" s="40"/>
      <c r="DVH63" s="41"/>
      <c r="DVI63" s="40"/>
      <c r="DVJ63" s="40"/>
      <c r="DVK63" s="41"/>
      <c r="DVL63" s="40"/>
      <c r="DVM63" s="40"/>
      <c r="DVN63" s="41"/>
      <c r="DVO63" s="40"/>
      <c r="DVP63" s="40"/>
      <c r="DVQ63" s="41"/>
      <c r="DVR63" s="40"/>
      <c r="DVS63" s="40"/>
      <c r="DVT63" s="41"/>
      <c r="DVU63" s="40"/>
      <c r="DVV63" s="40"/>
      <c r="DVW63" s="41"/>
      <c r="DVX63" s="40"/>
      <c r="DVY63" s="40"/>
      <c r="DVZ63" s="41"/>
      <c r="DWA63" s="40"/>
      <c r="DWB63" s="40"/>
      <c r="DWC63" s="41"/>
      <c r="DWD63" s="40"/>
      <c r="DWE63" s="40"/>
      <c r="DWF63" s="41"/>
      <c r="DWG63" s="40"/>
      <c r="DWH63" s="40"/>
      <c r="DWI63" s="41"/>
      <c r="DWJ63" s="40"/>
      <c r="DWK63" s="40"/>
      <c r="DWL63" s="41"/>
      <c r="DWM63" s="40"/>
      <c r="DWN63" s="40"/>
      <c r="DWO63" s="41"/>
      <c r="DWP63" s="40"/>
      <c r="DWQ63" s="40"/>
      <c r="DWR63" s="41"/>
      <c r="DWS63" s="40"/>
      <c r="DWT63" s="40"/>
      <c r="DWU63" s="41"/>
      <c r="DWV63" s="40"/>
      <c r="DWW63" s="40"/>
      <c r="DWX63" s="41"/>
      <c r="DWY63" s="40"/>
      <c r="DWZ63" s="40"/>
      <c r="DXA63" s="41"/>
      <c r="DXB63" s="40"/>
      <c r="DXC63" s="40"/>
      <c r="DXD63" s="41"/>
      <c r="DXE63" s="40"/>
      <c r="DXF63" s="40"/>
      <c r="DXG63" s="41"/>
      <c r="DXH63" s="40"/>
      <c r="DXI63" s="40"/>
      <c r="DXJ63" s="41"/>
      <c r="DXK63" s="40"/>
      <c r="DXL63" s="40"/>
      <c r="DXM63" s="41"/>
      <c r="DXN63" s="40"/>
      <c r="DXO63" s="40"/>
      <c r="DXP63" s="41"/>
      <c r="DXQ63" s="40"/>
      <c r="DXR63" s="40"/>
      <c r="DXS63" s="41"/>
      <c r="DXT63" s="40"/>
      <c r="DXU63" s="40"/>
      <c r="DXV63" s="41"/>
      <c r="DXW63" s="40"/>
      <c r="DXX63" s="40"/>
      <c r="DXY63" s="41"/>
      <c r="DXZ63" s="40"/>
      <c r="DYA63" s="40"/>
      <c r="DYB63" s="41"/>
      <c r="DYC63" s="40"/>
      <c r="DYD63" s="40"/>
      <c r="DYE63" s="41"/>
      <c r="DYF63" s="40"/>
      <c r="DYG63" s="40"/>
      <c r="DYH63" s="41"/>
      <c r="DYI63" s="40"/>
      <c r="DYJ63" s="40"/>
      <c r="DYK63" s="41"/>
      <c r="DYL63" s="40"/>
      <c r="DYM63" s="40"/>
      <c r="DYN63" s="41"/>
      <c r="DYO63" s="40"/>
      <c r="DYP63" s="40"/>
      <c r="DYQ63" s="41"/>
      <c r="DYR63" s="40"/>
      <c r="DYS63" s="40"/>
      <c r="DYT63" s="41"/>
      <c r="DYU63" s="40"/>
      <c r="DYV63" s="40"/>
      <c r="DYW63" s="41"/>
      <c r="DYX63" s="40"/>
      <c r="DYY63" s="40"/>
      <c r="DYZ63" s="41"/>
      <c r="DZA63" s="40"/>
      <c r="DZB63" s="40"/>
      <c r="DZC63" s="41"/>
      <c r="DZD63" s="40"/>
      <c r="DZE63" s="40"/>
      <c r="DZF63" s="41"/>
      <c r="DZG63" s="40"/>
      <c r="DZH63" s="40"/>
      <c r="DZI63" s="41"/>
      <c r="DZJ63" s="40"/>
      <c r="DZK63" s="40"/>
      <c r="DZL63" s="41"/>
      <c r="DZM63" s="40"/>
      <c r="DZN63" s="40"/>
      <c r="DZO63" s="41"/>
      <c r="DZP63" s="40"/>
      <c r="DZQ63" s="40"/>
      <c r="DZR63" s="41"/>
      <c r="DZS63" s="40"/>
      <c r="DZT63" s="40"/>
      <c r="DZU63" s="41"/>
      <c r="DZV63" s="40"/>
      <c r="DZW63" s="40"/>
      <c r="DZX63" s="41"/>
      <c r="DZY63" s="40"/>
      <c r="DZZ63" s="40"/>
      <c r="EAA63" s="41"/>
      <c r="EAB63" s="40"/>
      <c r="EAC63" s="40"/>
      <c r="EAD63" s="41"/>
      <c r="EAE63" s="40"/>
      <c r="EAF63" s="40"/>
      <c r="EAG63" s="41"/>
      <c r="EAH63" s="40"/>
      <c r="EAI63" s="40"/>
      <c r="EAJ63" s="41"/>
      <c r="EAK63" s="40"/>
      <c r="EAL63" s="40"/>
      <c r="EAM63" s="41"/>
      <c r="EAN63" s="40"/>
      <c r="EAO63" s="40"/>
      <c r="EAP63" s="41"/>
      <c r="EAQ63" s="40"/>
      <c r="EAR63" s="40"/>
      <c r="EAS63" s="41"/>
      <c r="EAT63" s="40"/>
      <c r="EAU63" s="40"/>
      <c r="EAV63" s="41"/>
      <c r="EAW63" s="40"/>
      <c r="EAX63" s="40"/>
      <c r="EAY63" s="41"/>
      <c r="EAZ63" s="40"/>
      <c r="EBA63" s="40"/>
      <c r="EBB63" s="41"/>
      <c r="EBC63" s="40"/>
      <c r="EBD63" s="40"/>
      <c r="EBE63" s="41"/>
      <c r="EBF63" s="40"/>
      <c r="EBG63" s="40"/>
      <c r="EBH63" s="41"/>
      <c r="EBI63" s="40"/>
      <c r="EBJ63" s="40"/>
      <c r="EBK63" s="41"/>
      <c r="EBL63" s="40"/>
      <c r="EBM63" s="40"/>
      <c r="EBN63" s="41"/>
      <c r="EBO63" s="40"/>
      <c r="EBP63" s="40"/>
      <c r="EBQ63" s="41"/>
      <c r="EBR63" s="40"/>
      <c r="EBS63" s="40"/>
      <c r="EBT63" s="41"/>
      <c r="EBU63" s="40"/>
      <c r="EBV63" s="40"/>
      <c r="EBW63" s="41"/>
      <c r="EBX63" s="40"/>
      <c r="EBY63" s="40"/>
      <c r="EBZ63" s="41"/>
      <c r="ECA63" s="40"/>
      <c r="ECB63" s="40"/>
      <c r="ECC63" s="41"/>
      <c r="ECD63" s="40"/>
      <c r="ECE63" s="40"/>
      <c r="ECF63" s="41"/>
      <c r="ECG63" s="40"/>
      <c r="ECH63" s="40"/>
      <c r="ECI63" s="41"/>
      <c r="ECJ63" s="40"/>
      <c r="ECK63" s="40"/>
      <c r="ECL63" s="41"/>
      <c r="ECM63" s="40"/>
      <c r="ECN63" s="40"/>
      <c r="ECO63" s="41"/>
      <c r="ECP63" s="40"/>
      <c r="ECQ63" s="40"/>
      <c r="ECR63" s="41"/>
      <c r="ECS63" s="40"/>
      <c r="ECT63" s="40"/>
      <c r="ECU63" s="41"/>
      <c r="ECV63" s="40"/>
      <c r="ECW63" s="40"/>
      <c r="ECX63" s="41"/>
      <c r="ECY63" s="40"/>
      <c r="ECZ63" s="40"/>
      <c r="EDA63" s="41"/>
      <c r="EDB63" s="40"/>
      <c r="EDC63" s="40"/>
      <c r="EDD63" s="41"/>
      <c r="EDE63" s="40"/>
      <c r="EDF63" s="40"/>
      <c r="EDG63" s="41"/>
      <c r="EDH63" s="40"/>
      <c r="EDI63" s="40"/>
      <c r="EDJ63" s="41"/>
      <c r="EDK63" s="40"/>
      <c r="EDL63" s="40"/>
      <c r="EDM63" s="41"/>
      <c r="EDN63" s="40"/>
      <c r="EDO63" s="40"/>
      <c r="EDP63" s="41"/>
      <c r="EDQ63" s="40"/>
      <c r="EDR63" s="40"/>
      <c r="EDS63" s="41"/>
      <c r="EDT63" s="40"/>
      <c r="EDU63" s="40"/>
      <c r="EDV63" s="41"/>
      <c r="EDW63" s="40"/>
      <c r="EDX63" s="40"/>
      <c r="EDY63" s="41"/>
      <c r="EDZ63" s="40"/>
      <c r="EEA63" s="40"/>
      <c r="EEB63" s="41"/>
      <c r="EEC63" s="40"/>
      <c r="EED63" s="40"/>
      <c r="EEE63" s="41"/>
      <c r="EEF63" s="40"/>
      <c r="EEG63" s="40"/>
      <c r="EEH63" s="41"/>
      <c r="EEI63" s="40"/>
      <c r="EEJ63" s="40"/>
      <c r="EEK63" s="41"/>
      <c r="EEL63" s="40"/>
      <c r="EEM63" s="40"/>
      <c r="EEN63" s="41"/>
      <c r="EEO63" s="40"/>
      <c r="EEP63" s="40"/>
      <c r="EEQ63" s="41"/>
      <c r="EER63" s="40"/>
      <c r="EES63" s="40"/>
      <c r="EET63" s="41"/>
      <c r="EEU63" s="40"/>
      <c r="EEV63" s="40"/>
      <c r="EEW63" s="41"/>
      <c r="EEX63" s="40"/>
      <c r="EEY63" s="40"/>
      <c r="EEZ63" s="41"/>
      <c r="EFA63" s="40"/>
      <c r="EFB63" s="40"/>
      <c r="EFC63" s="41"/>
      <c r="EFD63" s="40"/>
      <c r="EFE63" s="40"/>
      <c r="EFF63" s="41"/>
      <c r="EFG63" s="40"/>
      <c r="EFH63" s="40"/>
      <c r="EFI63" s="41"/>
      <c r="EFJ63" s="40"/>
      <c r="EFK63" s="40"/>
      <c r="EFL63" s="41"/>
      <c r="EFM63" s="40"/>
      <c r="EFN63" s="40"/>
      <c r="EFO63" s="41"/>
      <c r="EFP63" s="40"/>
      <c r="EFQ63" s="40"/>
      <c r="EFR63" s="41"/>
      <c r="EFS63" s="40"/>
      <c r="EFT63" s="40"/>
      <c r="EFU63" s="41"/>
      <c r="EFV63" s="40"/>
      <c r="EFW63" s="40"/>
      <c r="EFX63" s="41"/>
      <c r="EFY63" s="40"/>
      <c r="EFZ63" s="40"/>
      <c r="EGA63" s="41"/>
      <c r="EGB63" s="40"/>
      <c r="EGC63" s="40"/>
      <c r="EGD63" s="41"/>
      <c r="EGE63" s="40"/>
      <c r="EGF63" s="40"/>
      <c r="EGG63" s="41"/>
      <c r="EGH63" s="40"/>
      <c r="EGI63" s="40"/>
      <c r="EGJ63" s="41"/>
      <c r="EGK63" s="40"/>
      <c r="EGL63" s="40"/>
      <c r="EGM63" s="41"/>
      <c r="EGN63" s="40"/>
      <c r="EGO63" s="40"/>
      <c r="EGP63" s="41"/>
      <c r="EGQ63" s="40"/>
      <c r="EGR63" s="40"/>
      <c r="EGS63" s="41"/>
      <c r="EGT63" s="40"/>
      <c r="EGU63" s="40"/>
      <c r="EGV63" s="41"/>
      <c r="EGW63" s="40"/>
      <c r="EGX63" s="40"/>
      <c r="EGY63" s="41"/>
      <c r="EGZ63" s="40"/>
      <c r="EHA63" s="40"/>
      <c r="EHB63" s="41"/>
      <c r="EHC63" s="40"/>
      <c r="EHD63" s="40"/>
      <c r="EHE63" s="41"/>
      <c r="EHF63" s="40"/>
      <c r="EHG63" s="40"/>
      <c r="EHH63" s="41"/>
      <c r="EHI63" s="40"/>
      <c r="EHJ63" s="40"/>
      <c r="EHK63" s="41"/>
      <c r="EHL63" s="40"/>
      <c r="EHM63" s="40"/>
      <c r="EHN63" s="41"/>
      <c r="EHO63" s="40"/>
      <c r="EHP63" s="40"/>
      <c r="EHQ63" s="41"/>
      <c r="EHR63" s="40"/>
      <c r="EHS63" s="40"/>
      <c r="EHT63" s="41"/>
      <c r="EHU63" s="40"/>
      <c r="EHV63" s="40"/>
      <c r="EHW63" s="41"/>
      <c r="EHX63" s="40"/>
      <c r="EHY63" s="40"/>
      <c r="EHZ63" s="41"/>
      <c r="EIA63" s="40"/>
      <c r="EIB63" s="40"/>
      <c r="EIC63" s="41"/>
      <c r="EID63" s="40"/>
      <c r="EIE63" s="40"/>
      <c r="EIF63" s="41"/>
      <c r="EIG63" s="40"/>
      <c r="EIH63" s="40"/>
      <c r="EII63" s="41"/>
      <c r="EIJ63" s="40"/>
      <c r="EIK63" s="40"/>
      <c r="EIL63" s="41"/>
      <c r="EIM63" s="40"/>
      <c r="EIN63" s="40"/>
      <c r="EIO63" s="41"/>
      <c r="EIP63" s="40"/>
      <c r="EIQ63" s="40"/>
      <c r="EIR63" s="41"/>
      <c r="EIS63" s="40"/>
      <c r="EIT63" s="40"/>
      <c r="EIU63" s="41"/>
      <c r="EIV63" s="40"/>
      <c r="EIW63" s="40"/>
      <c r="EIX63" s="41"/>
      <c r="EIY63" s="40"/>
      <c r="EIZ63" s="40"/>
      <c r="EJA63" s="41"/>
      <c r="EJB63" s="40"/>
      <c r="EJC63" s="40"/>
      <c r="EJD63" s="41"/>
      <c r="EJE63" s="40"/>
      <c r="EJF63" s="40"/>
      <c r="EJG63" s="41"/>
      <c r="EJH63" s="40"/>
      <c r="EJI63" s="40"/>
      <c r="EJJ63" s="41"/>
      <c r="EJK63" s="40"/>
      <c r="EJL63" s="40"/>
      <c r="EJM63" s="41"/>
      <c r="EJN63" s="40"/>
      <c r="EJO63" s="40"/>
      <c r="EJP63" s="41"/>
      <c r="EJQ63" s="40"/>
      <c r="EJR63" s="40"/>
      <c r="EJS63" s="41"/>
      <c r="EJT63" s="40"/>
      <c r="EJU63" s="40"/>
      <c r="EJV63" s="41"/>
      <c r="EJW63" s="40"/>
      <c r="EJX63" s="40"/>
      <c r="EJY63" s="41"/>
      <c r="EJZ63" s="40"/>
      <c r="EKA63" s="40"/>
      <c r="EKB63" s="41"/>
      <c r="EKC63" s="40"/>
      <c r="EKD63" s="40"/>
      <c r="EKE63" s="41"/>
      <c r="EKF63" s="40"/>
      <c r="EKG63" s="40"/>
      <c r="EKH63" s="41"/>
      <c r="EKI63" s="40"/>
      <c r="EKJ63" s="40"/>
      <c r="EKK63" s="41"/>
      <c r="EKL63" s="40"/>
      <c r="EKM63" s="40"/>
      <c r="EKN63" s="41"/>
      <c r="EKO63" s="40"/>
      <c r="EKP63" s="40"/>
      <c r="EKQ63" s="41"/>
      <c r="EKR63" s="40"/>
      <c r="EKS63" s="40"/>
      <c r="EKT63" s="41"/>
      <c r="EKU63" s="40"/>
      <c r="EKV63" s="40"/>
      <c r="EKW63" s="41"/>
      <c r="EKX63" s="40"/>
      <c r="EKY63" s="40"/>
      <c r="EKZ63" s="41"/>
      <c r="ELA63" s="40"/>
      <c r="ELB63" s="40"/>
      <c r="ELC63" s="41"/>
      <c r="ELD63" s="40"/>
      <c r="ELE63" s="40"/>
      <c r="ELF63" s="41"/>
      <c r="ELG63" s="40"/>
      <c r="ELH63" s="40"/>
      <c r="ELI63" s="41"/>
      <c r="ELJ63" s="40"/>
      <c r="ELK63" s="40"/>
      <c r="ELL63" s="41"/>
      <c r="ELM63" s="40"/>
      <c r="ELN63" s="40"/>
      <c r="ELO63" s="41"/>
      <c r="ELP63" s="40"/>
      <c r="ELQ63" s="40"/>
      <c r="ELR63" s="41"/>
      <c r="ELS63" s="40"/>
      <c r="ELT63" s="40"/>
      <c r="ELU63" s="41"/>
      <c r="ELV63" s="40"/>
      <c r="ELW63" s="40"/>
      <c r="ELX63" s="41"/>
      <c r="ELY63" s="40"/>
      <c r="ELZ63" s="40"/>
      <c r="EMA63" s="41"/>
      <c r="EMB63" s="40"/>
      <c r="EMC63" s="40"/>
      <c r="EMD63" s="41"/>
      <c r="EME63" s="40"/>
      <c r="EMF63" s="40"/>
      <c r="EMG63" s="41"/>
      <c r="EMH63" s="40"/>
      <c r="EMI63" s="40"/>
      <c r="EMJ63" s="41"/>
      <c r="EMK63" s="40"/>
      <c r="EML63" s="40"/>
      <c r="EMM63" s="41"/>
      <c r="EMN63" s="40"/>
      <c r="EMO63" s="40"/>
      <c r="EMP63" s="41"/>
      <c r="EMQ63" s="40"/>
      <c r="EMR63" s="40"/>
      <c r="EMS63" s="41"/>
      <c r="EMT63" s="40"/>
      <c r="EMU63" s="40"/>
      <c r="EMV63" s="41"/>
      <c r="EMW63" s="40"/>
      <c r="EMX63" s="40"/>
      <c r="EMY63" s="41"/>
      <c r="EMZ63" s="40"/>
      <c r="ENA63" s="40"/>
      <c r="ENB63" s="41"/>
      <c r="ENC63" s="40"/>
      <c r="END63" s="40"/>
      <c r="ENE63" s="41"/>
      <c r="ENF63" s="40"/>
      <c r="ENG63" s="40"/>
      <c r="ENH63" s="41"/>
      <c r="ENI63" s="40"/>
      <c r="ENJ63" s="40"/>
      <c r="ENK63" s="41"/>
      <c r="ENL63" s="40"/>
      <c r="ENM63" s="40"/>
      <c r="ENN63" s="41"/>
      <c r="ENO63" s="40"/>
      <c r="ENP63" s="40"/>
      <c r="ENQ63" s="41"/>
      <c r="ENR63" s="40"/>
      <c r="ENS63" s="40"/>
      <c r="ENT63" s="41"/>
      <c r="ENU63" s="40"/>
      <c r="ENV63" s="40"/>
      <c r="ENW63" s="41"/>
      <c r="ENX63" s="40"/>
      <c r="ENY63" s="40"/>
      <c r="ENZ63" s="41"/>
      <c r="EOA63" s="40"/>
      <c r="EOB63" s="40"/>
      <c r="EOC63" s="41"/>
      <c r="EOD63" s="40"/>
      <c r="EOE63" s="40"/>
      <c r="EOF63" s="41"/>
      <c r="EOG63" s="40"/>
      <c r="EOH63" s="40"/>
      <c r="EOI63" s="41"/>
      <c r="EOJ63" s="40"/>
      <c r="EOK63" s="40"/>
      <c r="EOL63" s="41"/>
      <c r="EOM63" s="40"/>
      <c r="EON63" s="40"/>
      <c r="EOO63" s="41"/>
      <c r="EOP63" s="40"/>
      <c r="EOQ63" s="40"/>
      <c r="EOR63" s="41"/>
      <c r="EOS63" s="40"/>
      <c r="EOT63" s="40"/>
      <c r="EOU63" s="41"/>
      <c r="EOV63" s="40"/>
      <c r="EOW63" s="40"/>
      <c r="EOX63" s="41"/>
      <c r="EOY63" s="40"/>
      <c r="EOZ63" s="40"/>
      <c r="EPA63" s="41"/>
      <c r="EPB63" s="40"/>
      <c r="EPC63" s="40"/>
      <c r="EPD63" s="41"/>
      <c r="EPE63" s="40"/>
      <c r="EPF63" s="40"/>
      <c r="EPG63" s="41"/>
      <c r="EPH63" s="40"/>
      <c r="EPI63" s="40"/>
      <c r="EPJ63" s="41"/>
      <c r="EPK63" s="40"/>
      <c r="EPL63" s="40"/>
      <c r="EPM63" s="41"/>
      <c r="EPN63" s="40"/>
      <c r="EPO63" s="40"/>
      <c r="EPP63" s="41"/>
      <c r="EPQ63" s="40"/>
      <c r="EPR63" s="40"/>
      <c r="EPS63" s="41"/>
      <c r="EPT63" s="40"/>
      <c r="EPU63" s="40"/>
      <c r="EPV63" s="41"/>
      <c r="EPW63" s="40"/>
      <c r="EPX63" s="40"/>
      <c r="EPY63" s="41"/>
      <c r="EPZ63" s="40"/>
      <c r="EQA63" s="40"/>
      <c r="EQB63" s="41"/>
      <c r="EQC63" s="40"/>
      <c r="EQD63" s="40"/>
      <c r="EQE63" s="41"/>
      <c r="EQF63" s="40"/>
      <c r="EQG63" s="40"/>
      <c r="EQH63" s="41"/>
      <c r="EQI63" s="40"/>
      <c r="EQJ63" s="40"/>
      <c r="EQK63" s="41"/>
      <c r="EQL63" s="40"/>
      <c r="EQM63" s="40"/>
      <c r="EQN63" s="41"/>
      <c r="EQO63" s="40"/>
      <c r="EQP63" s="40"/>
      <c r="EQQ63" s="41"/>
      <c r="EQR63" s="40"/>
      <c r="EQS63" s="40"/>
      <c r="EQT63" s="41"/>
      <c r="EQU63" s="40"/>
      <c r="EQV63" s="40"/>
      <c r="EQW63" s="41"/>
      <c r="EQX63" s="40"/>
      <c r="EQY63" s="40"/>
      <c r="EQZ63" s="41"/>
      <c r="ERA63" s="40"/>
      <c r="ERB63" s="40"/>
      <c r="ERC63" s="41"/>
      <c r="ERD63" s="40"/>
      <c r="ERE63" s="40"/>
      <c r="ERF63" s="41"/>
      <c r="ERG63" s="40"/>
      <c r="ERH63" s="40"/>
      <c r="ERI63" s="41"/>
      <c r="ERJ63" s="40"/>
      <c r="ERK63" s="40"/>
      <c r="ERL63" s="41"/>
      <c r="ERM63" s="40"/>
      <c r="ERN63" s="40"/>
      <c r="ERO63" s="41"/>
      <c r="ERP63" s="40"/>
      <c r="ERQ63" s="40"/>
      <c r="ERR63" s="41"/>
      <c r="ERS63" s="40"/>
      <c r="ERT63" s="40"/>
      <c r="ERU63" s="41"/>
      <c r="ERV63" s="40"/>
      <c r="ERW63" s="40"/>
      <c r="ERX63" s="41"/>
      <c r="ERY63" s="40"/>
      <c r="ERZ63" s="40"/>
      <c r="ESA63" s="41"/>
      <c r="ESB63" s="40"/>
      <c r="ESC63" s="40"/>
      <c r="ESD63" s="41"/>
      <c r="ESE63" s="40"/>
      <c r="ESF63" s="40"/>
      <c r="ESG63" s="41"/>
      <c r="ESH63" s="40"/>
      <c r="ESI63" s="40"/>
      <c r="ESJ63" s="41"/>
      <c r="ESK63" s="40"/>
      <c r="ESL63" s="40"/>
      <c r="ESM63" s="41"/>
      <c r="ESN63" s="40"/>
      <c r="ESO63" s="40"/>
      <c r="ESP63" s="41"/>
      <c r="ESQ63" s="40"/>
      <c r="ESR63" s="40"/>
      <c r="ESS63" s="41"/>
      <c r="EST63" s="40"/>
      <c r="ESU63" s="40"/>
      <c r="ESV63" s="41"/>
      <c r="ESW63" s="40"/>
      <c r="ESX63" s="40"/>
      <c r="ESY63" s="41"/>
      <c r="ESZ63" s="40"/>
      <c r="ETA63" s="40"/>
      <c r="ETB63" s="41"/>
      <c r="ETC63" s="40"/>
      <c r="ETD63" s="40"/>
      <c r="ETE63" s="41"/>
      <c r="ETF63" s="40"/>
      <c r="ETG63" s="40"/>
      <c r="ETH63" s="41"/>
      <c r="ETI63" s="40"/>
      <c r="ETJ63" s="40"/>
      <c r="ETK63" s="41"/>
      <c r="ETL63" s="40"/>
      <c r="ETM63" s="40"/>
      <c r="ETN63" s="41"/>
      <c r="ETO63" s="40"/>
      <c r="ETP63" s="40"/>
      <c r="ETQ63" s="41"/>
      <c r="ETR63" s="40"/>
      <c r="ETS63" s="40"/>
      <c r="ETT63" s="41"/>
      <c r="ETU63" s="40"/>
      <c r="ETV63" s="40"/>
      <c r="ETW63" s="41"/>
      <c r="ETX63" s="40"/>
      <c r="ETY63" s="40"/>
      <c r="ETZ63" s="41"/>
      <c r="EUA63" s="40"/>
      <c r="EUB63" s="40"/>
      <c r="EUC63" s="41"/>
      <c r="EUD63" s="40"/>
      <c r="EUE63" s="40"/>
      <c r="EUF63" s="41"/>
      <c r="EUG63" s="40"/>
      <c r="EUH63" s="40"/>
      <c r="EUI63" s="41"/>
      <c r="EUJ63" s="40"/>
      <c r="EUK63" s="40"/>
      <c r="EUL63" s="41"/>
      <c r="EUM63" s="40"/>
      <c r="EUN63" s="40"/>
      <c r="EUO63" s="41"/>
      <c r="EUP63" s="40"/>
      <c r="EUQ63" s="40"/>
      <c r="EUR63" s="41"/>
      <c r="EUS63" s="40"/>
      <c r="EUT63" s="40"/>
      <c r="EUU63" s="41"/>
      <c r="EUV63" s="40"/>
      <c r="EUW63" s="40"/>
      <c r="EUX63" s="41"/>
      <c r="EUY63" s="40"/>
      <c r="EUZ63" s="40"/>
      <c r="EVA63" s="41"/>
      <c r="EVB63" s="40"/>
      <c r="EVC63" s="40"/>
      <c r="EVD63" s="41"/>
      <c r="EVE63" s="40"/>
      <c r="EVF63" s="40"/>
      <c r="EVG63" s="41"/>
      <c r="EVH63" s="40"/>
      <c r="EVI63" s="40"/>
      <c r="EVJ63" s="41"/>
      <c r="EVK63" s="40"/>
      <c r="EVL63" s="40"/>
      <c r="EVM63" s="41"/>
      <c r="EVN63" s="40"/>
      <c r="EVO63" s="40"/>
      <c r="EVP63" s="41"/>
      <c r="EVQ63" s="40"/>
      <c r="EVR63" s="40"/>
      <c r="EVS63" s="41"/>
      <c r="EVT63" s="40"/>
      <c r="EVU63" s="40"/>
      <c r="EVV63" s="41"/>
      <c r="EVW63" s="40"/>
      <c r="EVX63" s="40"/>
      <c r="EVY63" s="41"/>
      <c r="EVZ63" s="40"/>
      <c r="EWA63" s="40"/>
      <c r="EWB63" s="41"/>
      <c r="EWC63" s="40"/>
      <c r="EWD63" s="40"/>
      <c r="EWE63" s="41"/>
      <c r="EWF63" s="40"/>
      <c r="EWG63" s="40"/>
      <c r="EWH63" s="41"/>
      <c r="EWI63" s="40"/>
      <c r="EWJ63" s="40"/>
      <c r="EWK63" s="41"/>
      <c r="EWL63" s="40"/>
      <c r="EWM63" s="40"/>
      <c r="EWN63" s="41"/>
      <c r="EWO63" s="40"/>
      <c r="EWP63" s="40"/>
      <c r="EWQ63" s="41"/>
      <c r="EWR63" s="40"/>
      <c r="EWS63" s="40"/>
      <c r="EWT63" s="41"/>
      <c r="EWU63" s="40"/>
      <c r="EWV63" s="40"/>
      <c r="EWW63" s="41"/>
      <c r="EWX63" s="40"/>
      <c r="EWY63" s="40"/>
      <c r="EWZ63" s="41"/>
      <c r="EXA63" s="40"/>
      <c r="EXB63" s="40"/>
      <c r="EXC63" s="41"/>
      <c r="EXD63" s="40"/>
      <c r="EXE63" s="40"/>
      <c r="EXF63" s="41"/>
      <c r="EXG63" s="40"/>
      <c r="EXH63" s="40"/>
      <c r="EXI63" s="41"/>
      <c r="EXJ63" s="40"/>
      <c r="EXK63" s="40"/>
      <c r="EXL63" s="41"/>
      <c r="EXM63" s="40"/>
      <c r="EXN63" s="40"/>
      <c r="EXO63" s="41"/>
      <c r="EXP63" s="40"/>
      <c r="EXQ63" s="40"/>
      <c r="EXR63" s="41"/>
      <c r="EXS63" s="40"/>
      <c r="EXT63" s="40"/>
      <c r="EXU63" s="41"/>
      <c r="EXV63" s="40"/>
      <c r="EXW63" s="40"/>
      <c r="EXX63" s="41"/>
      <c r="EXY63" s="40"/>
      <c r="EXZ63" s="40"/>
      <c r="EYA63" s="41"/>
      <c r="EYB63" s="40"/>
      <c r="EYC63" s="40"/>
      <c r="EYD63" s="41"/>
      <c r="EYE63" s="40"/>
      <c r="EYF63" s="40"/>
      <c r="EYG63" s="41"/>
      <c r="EYH63" s="40"/>
      <c r="EYI63" s="40"/>
      <c r="EYJ63" s="41"/>
      <c r="EYK63" s="40"/>
      <c r="EYL63" s="40"/>
      <c r="EYM63" s="41"/>
      <c r="EYN63" s="40"/>
      <c r="EYO63" s="40"/>
      <c r="EYP63" s="41"/>
      <c r="EYQ63" s="40"/>
      <c r="EYR63" s="40"/>
      <c r="EYS63" s="41"/>
      <c r="EYT63" s="40"/>
      <c r="EYU63" s="40"/>
      <c r="EYV63" s="41"/>
      <c r="EYW63" s="40"/>
      <c r="EYX63" s="40"/>
      <c r="EYY63" s="41"/>
      <c r="EYZ63" s="40"/>
      <c r="EZA63" s="40"/>
      <c r="EZB63" s="41"/>
      <c r="EZC63" s="40"/>
      <c r="EZD63" s="40"/>
      <c r="EZE63" s="41"/>
      <c r="EZF63" s="40"/>
      <c r="EZG63" s="40"/>
      <c r="EZH63" s="41"/>
      <c r="EZI63" s="40"/>
      <c r="EZJ63" s="40"/>
      <c r="EZK63" s="41"/>
      <c r="EZL63" s="40"/>
      <c r="EZM63" s="40"/>
      <c r="EZN63" s="41"/>
      <c r="EZO63" s="40"/>
      <c r="EZP63" s="40"/>
      <c r="EZQ63" s="41"/>
      <c r="EZR63" s="40"/>
      <c r="EZS63" s="40"/>
      <c r="EZT63" s="41"/>
      <c r="EZU63" s="40"/>
      <c r="EZV63" s="40"/>
      <c r="EZW63" s="41"/>
      <c r="EZX63" s="40"/>
      <c r="EZY63" s="40"/>
      <c r="EZZ63" s="41"/>
      <c r="FAA63" s="40"/>
      <c r="FAB63" s="40"/>
      <c r="FAC63" s="41"/>
      <c r="FAD63" s="40"/>
      <c r="FAE63" s="40"/>
      <c r="FAF63" s="41"/>
      <c r="FAG63" s="40"/>
      <c r="FAH63" s="40"/>
      <c r="FAI63" s="41"/>
      <c r="FAJ63" s="40"/>
      <c r="FAK63" s="40"/>
      <c r="FAL63" s="41"/>
      <c r="FAM63" s="40"/>
      <c r="FAN63" s="40"/>
      <c r="FAO63" s="41"/>
      <c r="FAP63" s="40"/>
      <c r="FAQ63" s="40"/>
      <c r="FAR63" s="41"/>
      <c r="FAS63" s="40"/>
      <c r="FAT63" s="40"/>
      <c r="FAU63" s="41"/>
      <c r="FAV63" s="40"/>
      <c r="FAW63" s="40"/>
      <c r="FAX63" s="41"/>
      <c r="FAY63" s="40"/>
      <c r="FAZ63" s="40"/>
      <c r="FBA63" s="41"/>
      <c r="FBB63" s="40"/>
      <c r="FBC63" s="40"/>
      <c r="FBD63" s="41"/>
      <c r="FBE63" s="40"/>
      <c r="FBF63" s="40"/>
      <c r="FBG63" s="41"/>
      <c r="FBH63" s="40"/>
      <c r="FBI63" s="40"/>
      <c r="FBJ63" s="41"/>
      <c r="FBK63" s="40"/>
      <c r="FBL63" s="40"/>
      <c r="FBM63" s="41"/>
      <c r="FBN63" s="40"/>
      <c r="FBO63" s="40"/>
      <c r="FBP63" s="41"/>
      <c r="FBQ63" s="40"/>
      <c r="FBR63" s="40"/>
      <c r="FBS63" s="41"/>
      <c r="FBT63" s="40"/>
      <c r="FBU63" s="40"/>
      <c r="FBV63" s="41"/>
      <c r="FBW63" s="40"/>
      <c r="FBX63" s="40"/>
      <c r="FBY63" s="41"/>
      <c r="FBZ63" s="40"/>
      <c r="FCA63" s="40"/>
      <c r="FCB63" s="41"/>
      <c r="FCC63" s="40"/>
      <c r="FCD63" s="40"/>
      <c r="FCE63" s="41"/>
      <c r="FCF63" s="40"/>
      <c r="FCG63" s="40"/>
      <c r="FCH63" s="41"/>
      <c r="FCI63" s="40"/>
      <c r="FCJ63" s="40"/>
      <c r="FCK63" s="41"/>
      <c r="FCL63" s="40"/>
      <c r="FCM63" s="40"/>
      <c r="FCN63" s="41"/>
      <c r="FCO63" s="40"/>
      <c r="FCP63" s="40"/>
      <c r="FCQ63" s="41"/>
      <c r="FCR63" s="40"/>
      <c r="FCS63" s="40"/>
      <c r="FCT63" s="41"/>
      <c r="FCU63" s="40"/>
      <c r="FCV63" s="40"/>
      <c r="FCW63" s="41"/>
      <c r="FCX63" s="40"/>
      <c r="FCY63" s="40"/>
      <c r="FCZ63" s="41"/>
      <c r="FDA63" s="40"/>
      <c r="FDB63" s="40"/>
      <c r="FDC63" s="41"/>
      <c r="FDD63" s="40"/>
      <c r="FDE63" s="40"/>
      <c r="FDF63" s="41"/>
      <c r="FDG63" s="40"/>
      <c r="FDH63" s="40"/>
      <c r="FDI63" s="41"/>
      <c r="FDJ63" s="40"/>
      <c r="FDK63" s="40"/>
      <c r="FDL63" s="41"/>
      <c r="FDM63" s="40"/>
      <c r="FDN63" s="40"/>
      <c r="FDO63" s="41"/>
      <c r="FDP63" s="40"/>
      <c r="FDQ63" s="40"/>
      <c r="FDR63" s="41"/>
      <c r="FDS63" s="40"/>
      <c r="FDT63" s="40"/>
      <c r="FDU63" s="41"/>
      <c r="FDV63" s="40"/>
      <c r="FDW63" s="40"/>
      <c r="FDX63" s="41"/>
      <c r="FDY63" s="40"/>
      <c r="FDZ63" s="40"/>
      <c r="FEA63" s="41"/>
      <c r="FEB63" s="40"/>
      <c r="FEC63" s="40"/>
      <c r="FED63" s="41"/>
      <c r="FEE63" s="40"/>
      <c r="FEF63" s="40"/>
      <c r="FEG63" s="41"/>
      <c r="FEH63" s="40"/>
      <c r="FEI63" s="40"/>
      <c r="FEJ63" s="41"/>
      <c r="FEK63" s="40"/>
      <c r="FEL63" s="40"/>
      <c r="FEM63" s="41"/>
      <c r="FEN63" s="40"/>
      <c r="FEO63" s="40"/>
      <c r="FEP63" s="41"/>
      <c r="FEQ63" s="40"/>
      <c r="FER63" s="40"/>
      <c r="FES63" s="41"/>
      <c r="FET63" s="40"/>
      <c r="FEU63" s="40"/>
      <c r="FEV63" s="41"/>
      <c r="FEW63" s="40"/>
      <c r="FEX63" s="40"/>
      <c r="FEY63" s="41"/>
      <c r="FEZ63" s="40"/>
      <c r="FFA63" s="40"/>
      <c r="FFB63" s="41"/>
      <c r="FFC63" s="40"/>
      <c r="FFD63" s="40"/>
      <c r="FFE63" s="41"/>
      <c r="FFF63" s="40"/>
      <c r="FFG63" s="40"/>
      <c r="FFH63" s="41"/>
      <c r="FFI63" s="40"/>
      <c r="FFJ63" s="40"/>
      <c r="FFK63" s="41"/>
      <c r="FFL63" s="40"/>
      <c r="FFM63" s="40"/>
      <c r="FFN63" s="41"/>
      <c r="FFO63" s="40"/>
      <c r="FFP63" s="40"/>
      <c r="FFQ63" s="41"/>
      <c r="FFR63" s="40"/>
      <c r="FFS63" s="40"/>
      <c r="FFT63" s="41"/>
      <c r="FFU63" s="40"/>
      <c r="FFV63" s="40"/>
      <c r="FFW63" s="41"/>
      <c r="FFX63" s="40"/>
      <c r="FFY63" s="40"/>
      <c r="FFZ63" s="41"/>
      <c r="FGA63" s="40"/>
      <c r="FGB63" s="40"/>
      <c r="FGC63" s="41"/>
      <c r="FGD63" s="40"/>
      <c r="FGE63" s="40"/>
      <c r="FGF63" s="41"/>
      <c r="FGG63" s="40"/>
      <c r="FGH63" s="40"/>
      <c r="FGI63" s="41"/>
      <c r="FGJ63" s="40"/>
      <c r="FGK63" s="40"/>
      <c r="FGL63" s="41"/>
      <c r="FGM63" s="40"/>
      <c r="FGN63" s="40"/>
      <c r="FGO63" s="41"/>
      <c r="FGP63" s="40"/>
      <c r="FGQ63" s="40"/>
      <c r="FGR63" s="41"/>
      <c r="FGS63" s="40"/>
      <c r="FGT63" s="40"/>
      <c r="FGU63" s="41"/>
      <c r="FGV63" s="40"/>
      <c r="FGW63" s="40"/>
      <c r="FGX63" s="41"/>
      <c r="FGY63" s="40"/>
      <c r="FGZ63" s="40"/>
      <c r="FHA63" s="41"/>
      <c r="FHB63" s="40"/>
      <c r="FHC63" s="40"/>
      <c r="FHD63" s="41"/>
      <c r="FHE63" s="40"/>
      <c r="FHF63" s="40"/>
      <c r="FHG63" s="41"/>
      <c r="FHH63" s="40"/>
      <c r="FHI63" s="40"/>
      <c r="FHJ63" s="41"/>
      <c r="FHK63" s="40"/>
      <c r="FHL63" s="40"/>
      <c r="FHM63" s="41"/>
      <c r="FHN63" s="40"/>
      <c r="FHO63" s="40"/>
      <c r="FHP63" s="41"/>
      <c r="FHQ63" s="40"/>
      <c r="FHR63" s="40"/>
      <c r="FHS63" s="41"/>
      <c r="FHT63" s="40"/>
      <c r="FHU63" s="40"/>
      <c r="FHV63" s="41"/>
      <c r="FHW63" s="40"/>
      <c r="FHX63" s="40"/>
      <c r="FHY63" s="41"/>
      <c r="FHZ63" s="40"/>
      <c r="FIA63" s="40"/>
      <c r="FIB63" s="41"/>
      <c r="FIC63" s="40"/>
      <c r="FID63" s="40"/>
      <c r="FIE63" s="41"/>
      <c r="FIF63" s="40"/>
      <c r="FIG63" s="40"/>
      <c r="FIH63" s="41"/>
      <c r="FII63" s="40"/>
      <c r="FIJ63" s="40"/>
      <c r="FIK63" s="41"/>
      <c r="FIL63" s="40"/>
      <c r="FIM63" s="40"/>
      <c r="FIN63" s="41"/>
      <c r="FIO63" s="40"/>
      <c r="FIP63" s="40"/>
      <c r="FIQ63" s="41"/>
      <c r="FIR63" s="40"/>
      <c r="FIS63" s="40"/>
      <c r="FIT63" s="41"/>
      <c r="FIU63" s="40"/>
      <c r="FIV63" s="40"/>
      <c r="FIW63" s="41"/>
      <c r="FIX63" s="40"/>
      <c r="FIY63" s="40"/>
      <c r="FIZ63" s="41"/>
      <c r="FJA63" s="40"/>
      <c r="FJB63" s="40"/>
      <c r="FJC63" s="41"/>
      <c r="FJD63" s="40"/>
      <c r="FJE63" s="40"/>
      <c r="FJF63" s="41"/>
      <c r="FJG63" s="40"/>
      <c r="FJH63" s="40"/>
      <c r="FJI63" s="41"/>
      <c r="FJJ63" s="40"/>
      <c r="FJK63" s="40"/>
      <c r="FJL63" s="41"/>
      <c r="FJM63" s="40"/>
      <c r="FJN63" s="40"/>
      <c r="FJO63" s="41"/>
      <c r="FJP63" s="40"/>
      <c r="FJQ63" s="40"/>
      <c r="FJR63" s="41"/>
      <c r="FJS63" s="40"/>
      <c r="FJT63" s="40"/>
      <c r="FJU63" s="41"/>
      <c r="FJV63" s="40"/>
      <c r="FJW63" s="40"/>
      <c r="FJX63" s="41"/>
      <c r="FJY63" s="40"/>
      <c r="FJZ63" s="40"/>
      <c r="FKA63" s="41"/>
      <c r="FKB63" s="40"/>
      <c r="FKC63" s="40"/>
      <c r="FKD63" s="41"/>
      <c r="FKE63" s="40"/>
      <c r="FKF63" s="40"/>
      <c r="FKG63" s="41"/>
      <c r="FKH63" s="40"/>
      <c r="FKI63" s="40"/>
      <c r="FKJ63" s="41"/>
      <c r="FKK63" s="40"/>
      <c r="FKL63" s="40"/>
      <c r="FKM63" s="41"/>
      <c r="FKN63" s="40"/>
      <c r="FKO63" s="40"/>
      <c r="FKP63" s="41"/>
      <c r="FKQ63" s="40"/>
      <c r="FKR63" s="40"/>
      <c r="FKS63" s="41"/>
      <c r="FKT63" s="40"/>
      <c r="FKU63" s="40"/>
      <c r="FKV63" s="41"/>
      <c r="FKW63" s="40"/>
      <c r="FKX63" s="40"/>
      <c r="FKY63" s="41"/>
      <c r="FKZ63" s="40"/>
      <c r="FLA63" s="40"/>
      <c r="FLB63" s="41"/>
      <c r="FLC63" s="40"/>
      <c r="FLD63" s="40"/>
      <c r="FLE63" s="41"/>
      <c r="FLF63" s="40"/>
      <c r="FLG63" s="40"/>
      <c r="FLH63" s="41"/>
      <c r="FLI63" s="40"/>
      <c r="FLJ63" s="40"/>
      <c r="FLK63" s="41"/>
      <c r="FLL63" s="40"/>
      <c r="FLM63" s="40"/>
      <c r="FLN63" s="41"/>
      <c r="FLO63" s="40"/>
      <c r="FLP63" s="40"/>
      <c r="FLQ63" s="41"/>
      <c r="FLR63" s="40"/>
      <c r="FLS63" s="40"/>
      <c r="FLT63" s="41"/>
      <c r="FLU63" s="40"/>
      <c r="FLV63" s="40"/>
      <c r="FLW63" s="41"/>
      <c r="FLX63" s="40"/>
      <c r="FLY63" s="40"/>
      <c r="FLZ63" s="41"/>
      <c r="FMA63" s="40"/>
      <c r="FMB63" s="40"/>
      <c r="FMC63" s="41"/>
      <c r="FMD63" s="40"/>
      <c r="FME63" s="40"/>
      <c r="FMF63" s="41"/>
      <c r="FMG63" s="40"/>
      <c r="FMH63" s="40"/>
      <c r="FMI63" s="41"/>
      <c r="FMJ63" s="40"/>
      <c r="FMK63" s="40"/>
      <c r="FML63" s="41"/>
      <c r="FMM63" s="40"/>
      <c r="FMN63" s="40"/>
      <c r="FMO63" s="41"/>
      <c r="FMP63" s="40"/>
      <c r="FMQ63" s="40"/>
      <c r="FMR63" s="41"/>
      <c r="FMS63" s="40"/>
      <c r="FMT63" s="40"/>
      <c r="FMU63" s="41"/>
      <c r="FMV63" s="40"/>
      <c r="FMW63" s="40"/>
      <c r="FMX63" s="41"/>
      <c r="FMY63" s="40"/>
      <c r="FMZ63" s="40"/>
      <c r="FNA63" s="41"/>
      <c r="FNB63" s="40"/>
      <c r="FNC63" s="40"/>
      <c r="FND63" s="41"/>
      <c r="FNE63" s="40"/>
      <c r="FNF63" s="40"/>
      <c r="FNG63" s="41"/>
      <c r="FNH63" s="40"/>
      <c r="FNI63" s="40"/>
      <c r="FNJ63" s="41"/>
      <c r="FNK63" s="40"/>
      <c r="FNL63" s="40"/>
      <c r="FNM63" s="41"/>
      <c r="FNN63" s="40"/>
      <c r="FNO63" s="40"/>
      <c r="FNP63" s="41"/>
      <c r="FNQ63" s="40"/>
      <c r="FNR63" s="40"/>
      <c r="FNS63" s="41"/>
      <c r="FNT63" s="40"/>
      <c r="FNU63" s="40"/>
      <c r="FNV63" s="41"/>
      <c r="FNW63" s="40"/>
      <c r="FNX63" s="40"/>
      <c r="FNY63" s="41"/>
      <c r="FNZ63" s="40"/>
      <c r="FOA63" s="40"/>
      <c r="FOB63" s="41"/>
      <c r="FOC63" s="40"/>
      <c r="FOD63" s="40"/>
      <c r="FOE63" s="41"/>
      <c r="FOF63" s="40"/>
      <c r="FOG63" s="40"/>
      <c r="FOH63" s="41"/>
      <c r="FOI63" s="40"/>
      <c r="FOJ63" s="40"/>
      <c r="FOK63" s="41"/>
      <c r="FOL63" s="40"/>
      <c r="FOM63" s="40"/>
      <c r="FON63" s="41"/>
      <c r="FOO63" s="40"/>
      <c r="FOP63" s="40"/>
      <c r="FOQ63" s="41"/>
      <c r="FOR63" s="40"/>
      <c r="FOS63" s="40"/>
      <c r="FOT63" s="41"/>
      <c r="FOU63" s="40"/>
      <c r="FOV63" s="40"/>
      <c r="FOW63" s="41"/>
      <c r="FOX63" s="40"/>
      <c r="FOY63" s="40"/>
      <c r="FOZ63" s="41"/>
      <c r="FPA63" s="40"/>
      <c r="FPB63" s="40"/>
      <c r="FPC63" s="41"/>
      <c r="FPD63" s="40"/>
      <c r="FPE63" s="40"/>
      <c r="FPF63" s="41"/>
      <c r="FPG63" s="40"/>
      <c r="FPH63" s="40"/>
      <c r="FPI63" s="41"/>
      <c r="FPJ63" s="40"/>
      <c r="FPK63" s="40"/>
      <c r="FPL63" s="41"/>
      <c r="FPM63" s="40"/>
      <c r="FPN63" s="40"/>
      <c r="FPO63" s="41"/>
      <c r="FPP63" s="40"/>
      <c r="FPQ63" s="40"/>
      <c r="FPR63" s="41"/>
      <c r="FPS63" s="40"/>
      <c r="FPT63" s="40"/>
      <c r="FPU63" s="41"/>
      <c r="FPV63" s="40"/>
      <c r="FPW63" s="40"/>
      <c r="FPX63" s="41"/>
      <c r="FPY63" s="40"/>
      <c r="FPZ63" s="40"/>
      <c r="FQA63" s="41"/>
      <c r="FQB63" s="40"/>
      <c r="FQC63" s="40"/>
      <c r="FQD63" s="41"/>
      <c r="FQE63" s="40"/>
      <c r="FQF63" s="40"/>
      <c r="FQG63" s="41"/>
      <c r="FQH63" s="40"/>
      <c r="FQI63" s="40"/>
      <c r="FQJ63" s="41"/>
      <c r="FQK63" s="40"/>
      <c r="FQL63" s="40"/>
      <c r="FQM63" s="41"/>
      <c r="FQN63" s="40"/>
      <c r="FQO63" s="40"/>
      <c r="FQP63" s="41"/>
      <c r="FQQ63" s="40"/>
      <c r="FQR63" s="40"/>
      <c r="FQS63" s="41"/>
      <c r="FQT63" s="40"/>
      <c r="FQU63" s="40"/>
      <c r="FQV63" s="41"/>
      <c r="FQW63" s="40"/>
      <c r="FQX63" s="40"/>
      <c r="FQY63" s="41"/>
      <c r="FQZ63" s="40"/>
      <c r="FRA63" s="40"/>
      <c r="FRB63" s="41"/>
      <c r="FRC63" s="40"/>
      <c r="FRD63" s="40"/>
      <c r="FRE63" s="41"/>
      <c r="FRF63" s="40"/>
      <c r="FRG63" s="40"/>
      <c r="FRH63" s="41"/>
      <c r="FRI63" s="40"/>
      <c r="FRJ63" s="40"/>
      <c r="FRK63" s="41"/>
      <c r="FRL63" s="40"/>
      <c r="FRM63" s="40"/>
      <c r="FRN63" s="41"/>
      <c r="FRO63" s="40"/>
      <c r="FRP63" s="40"/>
      <c r="FRQ63" s="41"/>
      <c r="FRR63" s="40"/>
      <c r="FRS63" s="40"/>
      <c r="FRT63" s="41"/>
      <c r="FRU63" s="40"/>
      <c r="FRV63" s="40"/>
      <c r="FRW63" s="41"/>
      <c r="FRX63" s="40"/>
      <c r="FRY63" s="40"/>
      <c r="FRZ63" s="41"/>
      <c r="FSA63" s="40"/>
      <c r="FSB63" s="40"/>
      <c r="FSC63" s="41"/>
      <c r="FSD63" s="40"/>
      <c r="FSE63" s="40"/>
      <c r="FSF63" s="41"/>
      <c r="FSG63" s="40"/>
      <c r="FSH63" s="40"/>
      <c r="FSI63" s="41"/>
      <c r="FSJ63" s="40"/>
      <c r="FSK63" s="40"/>
      <c r="FSL63" s="41"/>
      <c r="FSM63" s="40"/>
      <c r="FSN63" s="40"/>
      <c r="FSO63" s="41"/>
      <c r="FSP63" s="40"/>
      <c r="FSQ63" s="40"/>
      <c r="FSR63" s="41"/>
      <c r="FSS63" s="40"/>
      <c r="FST63" s="40"/>
      <c r="FSU63" s="41"/>
      <c r="FSV63" s="40"/>
      <c r="FSW63" s="40"/>
      <c r="FSX63" s="41"/>
      <c r="FSY63" s="40"/>
      <c r="FSZ63" s="40"/>
      <c r="FTA63" s="41"/>
      <c r="FTB63" s="40"/>
      <c r="FTC63" s="40"/>
      <c r="FTD63" s="41"/>
      <c r="FTE63" s="40"/>
      <c r="FTF63" s="40"/>
      <c r="FTG63" s="41"/>
      <c r="FTH63" s="40"/>
      <c r="FTI63" s="40"/>
      <c r="FTJ63" s="41"/>
      <c r="FTK63" s="40"/>
      <c r="FTL63" s="40"/>
      <c r="FTM63" s="41"/>
      <c r="FTN63" s="40"/>
      <c r="FTO63" s="40"/>
      <c r="FTP63" s="41"/>
      <c r="FTQ63" s="40"/>
      <c r="FTR63" s="40"/>
      <c r="FTS63" s="41"/>
      <c r="FTT63" s="40"/>
      <c r="FTU63" s="40"/>
      <c r="FTV63" s="41"/>
      <c r="FTW63" s="40"/>
      <c r="FTX63" s="40"/>
      <c r="FTY63" s="41"/>
      <c r="FTZ63" s="40"/>
      <c r="FUA63" s="40"/>
      <c r="FUB63" s="41"/>
      <c r="FUC63" s="40"/>
      <c r="FUD63" s="40"/>
      <c r="FUE63" s="41"/>
      <c r="FUF63" s="40"/>
      <c r="FUG63" s="40"/>
      <c r="FUH63" s="41"/>
      <c r="FUI63" s="40"/>
      <c r="FUJ63" s="40"/>
      <c r="FUK63" s="41"/>
      <c r="FUL63" s="40"/>
      <c r="FUM63" s="40"/>
      <c r="FUN63" s="41"/>
      <c r="FUO63" s="40"/>
      <c r="FUP63" s="40"/>
      <c r="FUQ63" s="41"/>
      <c r="FUR63" s="40"/>
      <c r="FUS63" s="40"/>
      <c r="FUT63" s="41"/>
      <c r="FUU63" s="40"/>
      <c r="FUV63" s="40"/>
      <c r="FUW63" s="41"/>
      <c r="FUX63" s="40"/>
      <c r="FUY63" s="40"/>
      <c r="FUZ63" s="41"/>
      <c r="FVA63" s="40"/>
      <c r="FVB63" s="40"/>
      <c r="FVC63" s="41"/>
      <c r="FVD63" s="40"/>
      <c r="FVE63" s="40"/>
      <c r="FVF63" s="41"/>
      <c r="FVG63" s="40"/>
      <c r="FVH63" s="40"/>
      <c r="FVI63" s="41"/>
      <c r="FVJ63" s="40"/>
      <c r="FVK63" s="40"/>
      <c r="FVL63" s="41"/>
      <c r="FVM63" s="40"/>
      <c r="FVN63" s="40"/>
      <c r="FVO63" s="41"/>
      <c r="FVP63" s="40"/>
      <c r="FVQ63" s="40"/>
      <c r="FVR63" s="41"/>
      <c r="FVS63" s="40"/>
      <c r="FVT63" s="40"/>
      <c r="FVU63" s="41"/>
      <c r="FVV63" s="40"/>
      <c r="FVW63" s="40"/>
      <c r="FVX63" s="41"/>
      <c r="FVY63" s="40"/>
      <c r="FVZ63" s="40"/>
      <c r="FWA63" s="41"/>
      <c r="FWB63" s="40"/>
      <c r="FWC63" s="40"/>
      <c r="FWD63" s="41"/>
      <c r="FWE63" s="40"/>
      <c r="FWF63" s="40"/>
      <c r="FWG63" s="41"/>
      <c r="FWH63" s="40"/>
      <c r="FWI63" s="40"/>
      <c r="FWJ63" s="41"/>
      <c r="FWK63" s="40"/>
      <c r="FWL63" s="40"/>
      <c r="FWM63" s="41"/>
      <c r="FWN63" s="40"/>
      <c r="FWO63" s="40"/>
      <c r="FWP63" s="41"/>
      <c r="FWQ63" s="40"/>
      <c r="FWR63" s="40"/>
      <c r="FWS63" s="41"/>
      <c r="FWT63" s="40"/>
      <c r="FWU63" s="40"/>
      <c r="FWV63" s="41"/>
      <c r="FWW63" s="40"/>
      <c r="FWX63" s="40"/>
      <c r="FWY63" s="41"/>
      <c r="FWZ63" s="40"/>
      <c r="FXA63" s="40"/>
      <c r="FXB63" s="41"/>
      <c r="FXC63" s="40"/>
      <c r="FXD63" s="40"/>
      <c r="FXE63" s="41"/>
      <c r="FXF63" s="40"/>
      <c r="FXG63" s="40"/>
      <c r="FXH63" s="41"/>
      <c r="FXI63" s="40"/>
      <c r="FXJ63" s="40"/>
      <c r="FXK63" s="41"/>
      <c r="FXL63" s="40"/>
      <c r="FXM63" s="40"/>
      <c r="FXN63" s="41"/>
      <c r="FXO63" s="40"/>
      <c r="FXP63" s="40"/>
      <c r="FXQ63" s="41"/>
      <c r="FXR63" s="40"/>
      <c r="FXS63" s="40"/>
      <c r="FXT63" s="41"/>
      <c r="FXU63" s="40"/>
      <c r="FXV63" s="40"/>
      <c r="FXW63" s="41"/>
      <c r="FXX63" s="40"/>
      <c r="FXY63" s="40"/>
      <c r="FXZ63" s="41"/>
      <c r="FYA63" s="40"/>
      <c r="FYB63" s="40"/>
      <c r="FYC63" s="41"/>
      <c r="FYD63" s="40"/>
      <c r="FYE63" s="40"/>
      <c r="FYF63" s="41"/>
      <c r="FYG63" s="40"/>
      <c r="FYH63" s="40"/>
      <c r="FYI63" s="41"/>
      <c r="FYJ63" s="40"/>
      <c r="FYK63" s="40"/>
      <c r="FYL63" s="41"/>
      <c r="FYM63" s="40"/>
      <c r="FYN63" s="40"/>
      <c r="FYO63" s="41"/>
      <c r="FYP63" s="40"/>
      <c r="FYQ63" s="40"/>
      <c r="FYR63" s="41"/>
      <c r="FYS63" s="40"/>
      <c r="FYT63" s="40"/>
      <c r="FYU63" s="41"/>
      <c r="FYV63" s="40"/>
      <c r="FYW63" s="40"/>
      <c r="FYX63" s="41"/>
      <c r="FYY63" s="40"/>
      <c r="FYZ63" s="40"/>
      <c r="FZA63" s="41"/>
      <c r="FZB63" s="40"/>
      <c r="FZC63" s="40"/>
      <c r="FZD63" s="41"/>
      <c r="FZE63" s="40"/>
      <c r="FZF63" s="40"/>
      <c r="FZG63" s="41"/>
      <c r="FZH63" s="40"/>
      <c r="FZI63" s="40"/>
      <c r="FZJ63" s="41"/>
      <c r="FZK63" s="40"/>
      <c r="FZL63" s="40"/>
      <c r="FZM63" s="41"/>
      <c r="FZN63" s="40"/>
      <c r="FZO63" s="40"/>
      <c r="FZP63" s="41"/>
      <c r="FZQ63" s="40"/>
      <c r="FZR63" s="40"/>
      <c r="FZS63" s="41"/>
      <c r="FZT63" s="40"/>
      <c r="FZU63" s="40"/>
      <c r="FZV63" s="41"/>
      <c r="FZW63" s="40"/>
      <c r="FZX63" s="40"/>
      <c r="FZY63" s="41"/>
      <c r="FZZ63" s="40"/>
      <c r="GAA63" s="40"/>
      <c r="GAB63" s="41"/>
      <c r="GAC63" s="40"/>
      <c r="GAD63" s="40"/>
      <c r="GAE63" s="41"/>
      <c r="GAF63" s="40"/>
      <c r="GAG63" s="40"/>
      <c r="GAH63" s="41"/>
      <c r="GAI63" s="40"/>
      <c r="GAJ63" s="40"/>
      <c r="GAK63" s="41"/>
      <c r="GAL63" s="40"/>
      <c r="GAM63" s="40"/>
      <c r="GAN63" s="41"/>
      <c r="GAO63" s="40"/>
      <c r="GAP63" s="40"/>
      <c r="GAQ63" s="41"/>
      <c r="GAR63" s="40"/>
      <c r="GAS63" s="40"/>
      <c r="GAT63" s="41"/>
      <c r="GAU63" s="40"/>
      <c r="GAV63" s="40"/>
      <c r="GAW63" s="41"/>
      <c r="GAX63" s="40"/>
      <c r="GAY63" s="40"/>
      <c r="GAZ63" s="41"/>
      <c r="GBA63" s="40"/>
      <c r="GBB63" s="40"/>
      <c r="GBC63" s="41"/>
      <c r="GBD63" s="40"/>
      <c r="GBE63" s="40"/>
      <c r="GBF63" s="41"/>
      <c r="GBG63" s="40"/>
      <c r="GBH63" s="40"/>
      <c r="GBI63" s="41"/>
      <c r="GBJ63" s="40"/>
      <c r="GBK63" s="40"/>
      <c r="GBL63" s="41"/>
      <c r="GBM63" s="40"/>
      <c r="GBN63" s="40"/>
      <c r="GBO63" s="41"/>
      <c r="GBP63" s="40"/>
      <c r="GBQ63" s="40"/>
      <c r="GBR63" s="41"/>
      <c r="GBS63" s="40"/>
      <c r="GBT63" s="40"/>
      <c r="GBU63" s="41"/>
      <c r="GBV63" s="40"/>
      <c r="GBW63" s="40"/>
      <c r="GBX63" s="41"/>
      <c r="GBY63" s="40"/>
      <c r="GBZ63" s="40"/>
      <c r="GCA63" s="41"/>
      <c r="GCB63" s="40"/>
      <c r="GCC63" s="40"/>
      <c r="GCD63" s="41"/>
      <c r="GCE63" s="40"/>
      <c r="GCF63" s="40"/>
      <c r="GCG63" s="41"/>
      <c r="GCH63" s="40"/>
      <c r="GCI63" s="40"/>
      <c r="GCJ63" s="41"/>
      <c r="GCK63" s="40"/>
      <c r="GCL63" s="40"/>
      <c r="GCM63" s="41"/>
      <c r="GCN63" s="40"/>
      <c r="GCO63" s="40"/>
      <c r="GCP63" s="41"/>
      <c r="GCQ63" s="40"/>
      <c r="GCR63" s="40"/>
      <c r="GCS63" s="41"/>
      <c r="GCT63" s="40"/>
      <c r="GCU63" s="40"/>
      <c r="GCV63" s="41"/>
      <c r="GCW63" s="40"/>
      <c r="GCX63" s="40"/>
      <c r="GCY63" s="41"/>
      <c r="GCZ63" s="40"/>
      <c r="GDA63" s="40"/>
      <c r="GDB63" s="41"/>
      <c r="GDC63" s="40"/>
      <c r="GDD63" s="40"/>
      <c r="GDE63" s="41"/>
      <c r="GDF63" s="40"/>
      <c r="GDG63" s="40"/>
      <c r="GDH63" s="41"/>
      <c r="GDI63" s="40"/>
      <c r="GDJ63" s="40"/>
      <c r="GDK63" s="41"/>
      <c r="GDL63" s="40"/>
      <c r="GDM63" s="40"/>
      <c r="GDN63" s="41"/>
      <c r="GDO63" s="40"/>
      <c r="GDP63" s="40"/>
      <c r="GDQ63" s="41"/>
      <c r="GDR63" s="40"/>
      <c r="GDS63" s="40"/>
      <c r="GDT63" s="41"/>
      <c r="GDU63" s="40"/>
      <c r="GDV63" s="40"/>
      <c r="GDW63" s="41"/>
      <c r="GDX63" s="40"/>
      <c r="GDY63" s="40"/>
      <c r="GDZ63" s="41"/>
      <c r="GEA63" s="40"/>
      <c r="GEB63" s="40"/>
      <c r="GEC63" s="41"/>
      <c r="GED63" s="40"/>
      <c r="GEE63" s="40"/>
      <c r="GEF63" s="41"/>
      <c r="GEG63" s="40"/>
      <c r="GEH63" s="40"/>
      <c r="GEI63" s="41"/>
      <c r="GEJ63" s="40"/>
      <c r="GEK63" s="40"/>
      <c r="GEL63" s="41"/>
      <c r="GEM63" s="40"/>
      <c r="GEN63" s="40"/>
      <c r="GEO63" s="41"/>
      <c r="GEP63" s="40"/>
      <c r="GEQ63" s="40"/>
      <c r="GER63" s="41"/>
      <c r="GES63" s="40"/>
      <c r="GET63" s="40"/>
      <c r="GEU63" s="41"/>
      <c r="GEV63" s="40"/>
      <c r="GEW63" s="40"/>
      <c r="GEX63" s="41"/>
      <c r="GEY63" s="40"/>
      <c r="GEZ63" s="40"/>
      <c r="GFA63" s="41"/>
      <c r="GFB63" s="40"/>
      <c r="GFC63" s="40"/>
      <c r="GFD63" s="41"/>
      <c r="GFE63" s="40"/>
      <c r="GFF63" s="40"/>
      <c r="GFG63" s="41"/>
      <c r="GFH63" s="40"/>
      <c r="GFI63" s="40"/>
      <c r="GFJ63" s="41"/>
      <c r="GFK63" s="40"/>
      <c r="GFL63" s="40"/>
      <c r="GFM63" s="41"/>
      <c r="GFN63" s="40"/>
      <c r="GFO63" s="40"/>
      <c r="GFP63" s="41"/>
      <c r="GFQ63" s="40"/>
      <c r="GFR63" s="40"/>
      <c r="GFS63" s="41"/>
      <c r="GFT63" s="40"/>
      <c r="GFU63" s="40"/>
      <c r="GFV63" s="41"/>
      <c r="GFW63" s="40"/>
      <c r="GFX63" s="40"/>
      <c r="GFY63" s="41"/>
      <c r="GFZ63" s="40"/>
      <c r="GGA63" s="40"/>
      <c r="GGB63" s="41"/>
      <c r="GGC63" s="40"/>
      <c r="GGD63" s="40"/>
      <c r="GGE63" s="41"/>
      <c r="GGF63" s="40"/>
      <c r="GGG63" s="40"/>
      <c r="GGH63" s="41"/>
      <c r="GGI63" s="40"/>
      <c r="GGJ63" s="40"/>
      <c r="GGK63" s="41"/>
      <c r="GGL63" s="40"/>
      <c r="GGM63" s="40"/>
      <c r="GGN63" s="41"/>
      <c r="GGO63" s="40"/>
      <c r="GGP63" s="40"/>
      <c r="GGQ63" s="41"/>
      <c r="GGR63" s="40"/>
      <c r="GGS63" s="40"/>
      <c r="GGT63" s="41"/>
      <c r="GGU63" s="40"/>
      <c r="GGV63" s="40"/>
      <c r="GGW63" s="41"/>
      <c r="GGX63" s="40"/>
      <c r="GGY63" s="40"/>
      <c r="GGZ63" s="41"/>
      <c r="GHA63" s="40"/>
      <c r="GHB63" s="40"/>
      <c r="GHC63" s="41"/>
      <c r="GHD63" s="40"/>
      <c r="GHE63" s="40"/>
      <c r="GHF63" s="41"/>
      <c r="GHG63" s="40"/>
      <c r="GHH63" s="40"/>
      <c r="GHI63" s="41"/>
      <c r="GHJ63" s="40"/>
      <c r="GHK63" s="40"/>
      <c r="GHL63" s="41"/>
      <c r="GHM63" s="40"/>
      <c r="GHN63" s="40"/>
      <c r="GHO63" s="41"/>
      <c r="GHP63" s="40"/>
      <c r="GHQ63" s="40"/>
      <c r="GHR63" s="41"/>
      <c r="GHS63" s="40"/>
      <c r="GHT63" s="40"/>
      <c r="GHU63" s="41"/>
      <c r="GHV63" s="40"/>
      <c r="GHW63" s="40"/>
      <c r="GHX63" s="41"/>
      <c r="GHY63" s="40"/>
      <c r="GHZ63" s="40"/>
      <c r="GIA63" s="41"/>
      <c r="GIB63" s="40"/>
      <c r="GIC63" s="40"/>
      <c r="GID63" s="41"/>
      <c r="GIE63" s="40"/>
      <c r="GIF63" s="40"/>
      <c r="GIG63" s="41"/>
      <c r="GIH63" s="40"/>
      <c r="GII63" s="40"/>
      <c r="GIJ63" s="41"/>
      <c r="GIK63" s="40"/>
      <c r="GIL63" s="40"/>
      <c r="GIM63" s="41"/>
      <c r="GIN63" s="40"/>
      <c r="GIO63" s="40"/>
      <c r="GIP63" s="41"/>
      <c r="GIQ63" s="40"/>
      <c r="GIR63" s="40"/>
      <c r="GIS63" s="41"/>
      <c r="GIT63" s="40"/>
      <c r="GIU63" s="40"/>
      <c r="GIV63" s="41"/>
      <c r="GIW63" s="40"/>
      <c r="GIX63" s="40"/>
      <c r="GIY63" s="41"/>
      <c r="GIZ63" s="40"/>
      <c r="GJA63" s="40"/>
      <c r="GJB63" s="41"/>
      <c r="GJC63" s="40"/>
      <c r="GJD63" s="40"/>
      <c r="GJE63" s="41"/>
      <c r="GJF63" s="40"/>
      <c r="GJG63" s="40"/>
      <c r="GJH63" s="41"/>
      <c r="GJI63" s="40"/>
      <c r="GJJ63" s="40"/>
      <c r="GJK63" s="41"/>
      <c r="GJL63" s="40"/>
      <c r="GJM63" s="40"/>
      <c r="GJN63" s="41"/>
      <c r="GJO63" s="40"/>
      <c r="GJP63" s="40"/>
      <c r="GJQ63" s="41"/>
      <c r="GJR63" s="40"/>
      <c r="GJS63" s="40"/>
      <c r="GJT63" s="41"/>
      <c r="GJU63" s="40"/>
      <c r="GJV63" s="40"/>
      <c r="GJW63" s="41"/>
      <c r="GJX63" s="40"/>
      <c r="GJY63" s="40"/>
      <c r="GJZ63" s="41"/>
      <c r="GKA63" s="40"/>
      <c r="GKB63" s="40"/>
      <c r="GKC63" s="41"/>
      <c r="GKD63" s="40"/>
      <c r="GKE63" s="40"/>
      <c r="GKF63" s="41"/>
      <c r="GKG63" s="40"/>
      <c r="GKH63" s="40"/>
      <c r="GKI63" s="41"/>
      <c r="GKJ63" s="40"/>
      <c r="GKK63" s="40"/>
      <c r="GKL63" s="41"/>
      <c r="GKM63" s="40"/>
      <c r="GKN63" s="40"/>
      <c r="GKO63" s="41"/>
      <c r="GKP63" s="40"/>
      <c r="GKQ63" s="40"/>
      <c r="GKR63" s="41"/>
      <c r="GKS63" s="40"/>
      <c r="GKT63" s="40"/>
      <c r="GKU63" s="41"/>
      <c r="GKV63" s="40"/>
      <c r="GKW63" s="40"/>
      <c r="GKX63" s="41"/>
      <c r="GKY63" s="40"/>
      <c r="GKZ63" s="40"/>
      <c r="GLA63" s="41"/>
      <c r="GLB63" s="40"/>
      <c r="GLC63" s="40"/>
      <c r="GLD63" s="41"/>
      <c r="GLE63" s="40"/>
      <c r="GLF63" s="40"/>
      <c r="GLG63" s="41"/>
      <c r="GLH63" s="40"/>
      <c r="GLI63" s="40"/>
      <c r="GLJ63" s="41"/>
      <c r="GLK63" s="40"/>
      <c r="GLL63" s="40"/>
      <c r="GLM63" s="41"/>
      <c r="GLN63" s="40"/>
      <c r="GLO63" s="40"/>
      <c r="GLP63" s="41"/>
      <c r="GLQ63" s="40"/>
      <c r="GLR63" s="40"/>
      <c r="GLS63" s="41"/>
      <c r="GLT63" s="40"/>
      <c r="GLU63" s="40"/>
      <c r="GLV63" s="41"/>
      <c r="GLW63" s="40"/>
      <c r="GLX63" s="40"/>
      <c r="GLY63" s="41"/>
      <c r="GLZ63" s="40"/>
      <c r="GMA63" s="40"/>
      <c r="GMB63" s="41"/>
      <c r="GMC63" s="40"/>
      <c r="GMD63" s="40"/>
      <c r="GME63" s="41"/>
      <c r="GMF63" s="40"/>
      <c r="GMG63" s="40"/>
      <c r="GMH63" s="41"/>
      <c r="GMI63" s="40"/>
      <c r="GMJ63" s="40"/>
      <c r="GMK63" s="41"/>
      <c r="GML63" s="40"/>
      <c r="GMM63" s="40"/>
      <c r="GMN63" s="41"/>
      <c r="GMO63" s="40"/>
      <c r="GMP63" s="40"/>
      <c r="GMQ63" s="41"/>
      <c r="GMR63" s="40"/>
      <c r="GMS63" s="40"/>
      <c r="GMT63" s="41"/>
      <c r="GMU63" s="40"/>
      <c r="GMV63" s="40"/>
      <c r="GMW63" s="41"/>
      <c r="GMX63" s="40"/>
      <c r="GMY63" s="40"/>
      <c r="GMZ63" s="41"/>
      <c r="GNA63" s="40"/>
      <c r="GNB63" s="40"/>
      <c r="GNC63" s="41"/>
      <c r="GND63" s="40"/>
      <c r="GNE63" s="40"/>
      <c r="GNF63" s="41"/>
      <c r="GNG63" s="40"/>
      <c r="GNH63" s="40"/>
      <c r="GNI63" s="41"/>
      <c r="GNJ63" s="40"/>
      <c r="GNK63" s="40"/>
      <c r="GNL63" s="41"/>
      <c r="GNM63" s="40"/>
      <c r="GNN63" s="40"/>
      <c r="GNO63" s="41"/>
      <c r="GNP63" s="40"/>
      <c r="GNQ63" s="40"/>
      <c r="GNR63" s="41"/>
      <c r="GNS63" s="40"/>
      <c r="GNT63" s="40"/>
      <c r="GNU63" s="41"/>
      <c r="GNV63" s="40"/>
      <c r="GNW63" s="40"/>
      <c r="GNX63" s="41"/>
      <c r="GNY63" s="40"/>
      <c r="GNZ63" s="40"/>
      <c r="GOA63" s="41"/>
      <c r="GOB63" s="40"/>
      <c r="GOC63" s="40"/>
      <c r="GOD63" s="41"/>
      <c r="GOE63" s="40"/>
      <c r="GOF63" s="40"/>
      <c r="GOG63" s="41"/>
      <c r="GOH63" s="40"/>
      <c r="GOI63" s="40"/>
      <c r="GOJ63" s="41"/>
      <c r="GOK63" s="40"/>
      <c r="GOL63" s="40"/>
      <c r="GOM63" s="41"/>
      <c r="GON63" s="40"/>
      <c r="GOO63" s="40"/>
      <c r="GOP63" s="41"/>
      <c r="GOQ63" s="40"/>
      <c r="GOR63" s="40"/>
      <c r="GOS63" s="41"/>
      <c r="GOT63" s="40"/>
      <c r="GOU63" s="40"/>
      <c r="GOV63" s="41"/>
      <c r="GOW63" s="40"/>
      <c r="GOX63" s="40"/>
      <c r="GOY63" s="41"/>
      <c r="GOZ63" s="40"/>
      <c r="GPA63" s="40"/>
      <c r="GPB63" s="41"/>
      <c r="GPC63" s="40"/>
      <c r="GPD63" s="40"/>
      <c r="GPE63" s="41"/>
      <c r="GPF63" s="40"/>
      <c r="GPG63" s="40"/>
      <c r="GPH63" s="41"/>
      <c r="GPI63" s="40"/>
      <c r="GPJ63" s="40"/>
      <c r="GPK63" s="41"/>
      <c r="GPL63" s="40"/>
      <c r="GPM63" s="40"/>
      <c r="GPN63" s="41"/>
      <c r="GPO63" s="40"/>
      <c r="GPP63" s="40"/>
      <c r="GPQ63" s="41"/>
      <c r="GPR63" s="40"/>
      <c r="GPS63" s="40"/>
      <c r="GPT63" s="41"/>
      <c r="GPU63" s="40"/>
      <c r="GPV63" s="40"/>
      <c r="GPW63" s="41"/>
      <c r="GPX63" s="40"/>
      <c r="GPY63" s="40"/>
      <c r="GPZ63" s="41"/>
      <c r="GQA63" s="40"/>
      <c r="GQB63" s="40"/>
      <c r="GQC63" s="41"/>
      <c r="GQD63" s="40"/>
      <c r="GQE63" s="40"/>
      <c r="GQF63" s="41"/>
      <c r="GQG63" s="40"/>
      <c r="GQH63" s="40"/>
      <c r="GQI63" s="41"/>
      <c r="GQJ63" s="40"/>
      <c r="GQK63" s="40"/>
      <c r="GQL63" s="41"/>
      <c r="GQM63" s="40"/>
      <c r="GQN63" s="40"/>
      <c r="GQO63" s="41"/>
      <c r="GQP63" s="40"/>
      <c r="GQQ63" s="40"/>
      <c r="GQR63" s="41"/>
      <c r="GQS63" s="40"/>
      <c r="GQT63" s="40"/>
      <c r="GQU63" s="41"/>
      <c r="GQV63" s="40"/>
      <c r="GQW63" s="40"/>
      <c r="GQX63" s="41"/>
      <c r="GQY63" s="40"/>
      <c r="GQZ63" s="40"/>
      <c r="GRA63" s="41"/>
      <c r="GRB63" s="40"/>
      <c r="GRC63" s="40"/>
      <c r="GRD63" s="41"/>
      <c r="GRE63" s="40"/>
      <c r="GRF63" s="40"/>
      <c r="GRG63" s="41"/>
      <c r="GRH63" s="40"/>
      <c r="GRI63" s="40"/>
      <c r="GRJ63" s="41"/>
      <c r="GRK63" s="40"/>
      <c r="GRL63" s="40"/>
      <c r="GRM63" s="41"/>
      <c r="GRN63" s="40"/>
      <c r="GRO63" s="40"/>
      <c r="GRP63" s="41"/>
      <c r="GRQ63" s="40"/>
      <c r="GRR63" s="40"/>
      <c r="GRS63" s="41"/>
      <c r="GRT63" s="40"/>
      <c r="GRU63" s="40"/>
      <c r="GRV63" s="41"/>
      <c r="GRW63" s="40"/>
      <c r="GRX63" s="40"/>
      <c r="GRY63" s="41"/>
      <c r="GRZ63" s="40"/>
      <c r="GSA63" s="40"/>
      <c r="GSB63" s="41"/>
      <c r="GSC63" s="40"/>
      <c r="GSD63" s="40"/>
      <c r="GSE63" s="41"/>
      <c r="GSF63" s="40"/>
      <c r="GSG63" s="40"/>
      <c r="GSH63" s="41"/>
      <c r="GSI63" s="40"/>
      <c r="GSJ63" s="40"/>
      <c r="GSK63" s="41"/>
      <c r="GSL63" s="40"/>
      <c r="GSM63" s="40"/>
      <c r="GSN63" s="41"/>
      <c r="GSO63" s="40"/>
      <c r="GSP63" s="40"/>
      <c r="GSQ63" s="41"/>
      <c r="GSR63" s="40"/>
      <c r="GSS63" s="40"/>
      <c r="GST63" s="41"/>
      <c r="GSU63" s="40"/>
      <c r="GSV63" s="40"/>
      <c r="GSW63" s="41"/>
      <c r="GSX63" s="40"/>
      <c r="GSY63" s="40"/>
      <c r="GSZ63" s="41"/>
      <c r="GTA63" s="40"/>
      <c r="GTB63" s="40"/>
      <c r="GTC63" s="41"/>
      <c r="GTD63" s="40"/>
      <c r="GTE63" s="40"/>
      <c r="GTF63" s="41"/>
      <c r="GTG63" s="40"/>
      <c r="GTH63" s="40"/>
      <c r="GTI63" s="41"/>
      <c r="GTJ63" s="40"/>
      <c r="GTK63" s="40"/>
      <c r="GTL63" s="41"/>
      <c r="GTM63" s="40"/>
      <c r="GTN63" s="40"/>
      <c r="GTO63" s="41"/>
      <c r="GTP63" s="40"/>
      <c r="GTQ63" s="40"/>
      <c r="GTR63" s="41"/>
      <c r="GTS63" s="40"/>
      <c r="GTT63" s="40"/>
      <c r="GTU63" s="41"/>
      <c r="GTV63" s="40"/>
      <c r="GTW63" s="40"/>
      <c r="GTX63" s="41"/>
      <c r="GTY63" s="40"/>
      <c r="GTZ63" s="40"/>
      <c r="GUA63" s="41"/>
      <c r="GUB63" s="40"/>
      <c r="GUC63" s="40"/>
      <c r="GUD63" s="41"/>
      <c r="GUE63" s="40"/>
      <c r="GUF63" s="40"/>
      <c r="GUG63" s="41"/>
      <c r="GUH63" s="40"/>
      <c r="GUI63" s="40"/>
      <c r="GUJ63" s="41"/>
      <c r="GUK63" s="40"/>
      <c r="GUL63" s="40"/>
      <c r="GUM63" s="41"/>
      <c r="GUN63" s="40"/>
      <c r="GUO63" s="40"/>
      <c r="GUP63" s="41"/>
      <c r="GUQ63" s="40"/>
      <c r="GUR63" s="40"/>
      <c r="GUS63" s="41"/>
      <c r="GUT63" s="40"/>
      <c r="GUU63" s="40"/>
      <c r="GUV63" s="41"/>
      <c r="GUW63" s="40"/>
      <c r="GUX63" s="40"/>
      <c r="GUY63" s="41"/>
      <c r="GUZ63" s="40"/>
      <c r="GVA63" s="40"/>
      <c r="GVB63" s="41"/>
      <c r="GVC63" s="40"/>
      <c r="GVD63" s="40"/>
      <c r="GVE63" s="41"/>
      <c r="GVF63" s="40"/>
      <c r="GVG63" s="40"/>
      <c r="GVH63" s="41"/>
      <c r="GVI63" s="40"/>
      <c r="GVJ63" s="40"/>
      <c r="GVK63" s="41"/>
      <c r="GVL63" s="40"/>
      <c r="GVM63" s="40"/>
      <c r="GVN63" s="41"/>
      <c r="GVO63" s="40"/>
      <c r="GVP63" s="40"/>
      <c r="GVQ63" s="41"/>
      <c r="GVR63" s="40"/>
      <c r="GVS63" s="40"/>
      <c r="GVT63" s="41"/>
      <c r="GVU63" s="40"/>
      <c r="GVV63" s="40"/>
      <c r="GVW63" s="41"/>
      <c r="GVX63" s="40"/>
      <c r="GVY63" s="40"/>
      <c r="GVZ63" s="41"/>
      <c r="GWA63" s="40"/>
      <c r="GWB63" s="40"/>
      <c r="GWC63" s="41"/>
      <c r="GWD63" s="40"/>
      <c r="GWE63" s="40"/>
      <c r="GWF63" s="41"/>
      <c r="GWG63" s="40"/>
      <c r="GWH63" s="40"/>
      <c r="GWI63" s="41"/>
      <c r="GWJ63" s="40"/>
      <c r="GWK63" s="40"/>
      <c r="GWL63" s="41"/>
      <c r="GWM63" s="40"/>
      <c r="GWN63" s="40"/>
      <c r="GWO63" s="41"/>
      <c r="GWP63" s="40"/>
      <c r="GWQ63" s="40"/>
      <c r="GWR63" s="41"/>
      <c r="GWS63" s="40"/>
      <c r="GWT63" s="40"/>
      <c r="GWU63" s="41"/>
      <c r="GWV63" s="40"/>
      <c r="GWW63" s="40"/>
      <c r="GWX63" s="41"/>
      <c r="GWY63" s="40"/>
      <c r="GWZ63" s="40"/>
      <c r="GXA63" s="41"/>
      <c r="GXB63" s="40"/>
      <c r="GXC63" s="40"/>
      <c r="GXD63" s="41"/>
      <c r="GXE63" s="40"/>
      <c r="GXF63" s="40"/>
      <c r="GXG63" s="41"/>
      <c r="GXH63" s="40"/>
      <c r="GXI63" s="40"/>
      <c r="GXJ63" s="41"/>
      <c r="GXK63" s="40"/>
      <c r="GXL63" s="40"/>
      <c r="GXM63" s="41"/>
      <c r="GXN63" s="40"/>
      <c r="GXO63" s="40"/>
      <c r="GXP63" s="41"/>
      <c r="GXQ63" s="40"/>
      <c r="GXR63" s="40"/>
      <c r="GXS63" s="41"/>
      <c r="GXT63" s="40"/>
      <c r="GXU63" s="40"/>
      <c r="GXV63" s="41"/>
      <c r="GXW63" s="40"/>
      <c r="GXX63" s="40"/>
      <c r="GXY63" s="41"/>
      <c r="GXZ63" s="40"/>
      <c r="GYA63" s="40"/>
      <c r="GYB63" s="41"/>
      <c r="GYC63" s="40"/>
      <c r="GYD63" s="40"/>
      <c r="GYE63" s="41"/>
      <c r="GYF63" s="40"/>
      <c r="GYG63" s="40"/>
      <c r="GYH63" s="41"/>
      <c r="GYI63" s="40"/>
      <c r="GYJ63" s="40"/>
      <c r="GYK63" s="41"/>
      <c r="GYL63" s="40"/>
      <c r="GYM63" s="40"/>
      <c r="GYN63" s="41"/>
      <c r="GYO63" s="40"/>
      <c r="GYP63" s="40"/>
      <c r="GYQ63" s="41"/>
      <c r="GYR63" s="40"/>
      <c r="GYS63" s="40"/>
      <c r="GYT63" s="41"/>
      <c r="GYU63" s="40"/>
      <c r="GYV63" s="40"/>
      <c r="GYW63" s="41"/>
      <c r="GYX63" s="40"/>
      <c r="GYY63" s="40"/>
      <c r="GYZ63" s="41"/>
      <c r="GZA63" s="40"/>
      <c r="GZB63" s="40"/>
      <c r="GZC63" s="41"/>
      <c r="GZD63" s="40"/>
      <c r="GZE63" s="40"/>
      <c r="GZF63" s="41"/>
      <c r="GZG63" s="40"/>
      <c r="GZH63" s="40"/>
      <c r="GZI63" s="41"/>
      <c r="GZJ63" s="40"/>
      <c r="GZK63" s="40"/>
      <c r="GZL63" s="41"/>
      <c r="GZM63" s="40"/>
      <c r="GZN63" s="40"/>
      <c r="GZO63" s="41"/>
      <c r="GZP63" s="40"/>
      <c r="GZQ63" s="40"/>
      <c r="GZR63" s="41"/>
      <c r="GZS63" s="40"/>
      <c r="GZT63" s="40"/>
      <c r="GZU63" s="41"/>
      <c r="GZV63" s="40"/>
      <c r="GZW63" s="40"/>
      <c r="GZX63" s="41"/>
      <c r="GZY63" s="40"/>
      <c r="GZZ63" s="40"/>
      <c r="HAA63" s="41"/>
      <c r="HAB63" s="40"/>
      <c r="HAC63" s="40"/>
      <c r="HAD63" s="41"/>
      <c r="HAE63" s="40"/>
      <c r="HAF63" s="40"/>
      <c r="HAG63" s="41"/>
      <c r="HAH63" s="40"/>
      <c r="HAI63" s="40"/>
      <c r="HAJ63" s="41"/>
      <c r="HAK63" s="40"/>
      <c r="HAL63" s="40"/>
      <c r="HAM63" s="41"/>
      <c r="HAN63" s="40"/>
      <c r="HAO63" s="40"/>
      <c r="HAP63" s="41"/>
      <c r="HAQ63" s="40"/>
      <c r="HAR63" s="40"/>
      <c r="HAS63" s="41"/>
      <c r="HAT63" s="40"/>
      <c r="HAU63" s="40"/>
      <c r="HAV63" s="41"/>
      <c r="HAW63" s="40"/>
      <c r="HAX63" s="40"/>
      <c r="HAY63" s="41"/>
      <c r="HAZ63" s="40"/>
      <c r="HBA63" s="40"/>
      <c r="HBB63" s="41"/>
      <c r="HBC63" s="40"/>
      <c r="HBD63" s="40"/>
      <c r="HBE63" s="41"/>
      <c r="HBF63" s="40"/>
      <c r="HBG63" s="40"/>
      <c r="HBH63" s="41"/>
      <c r="HBI63" s="40"/>
      <c r="HBJ63" s="40"/>
      <c r="HBK63" s="41"/>
      <c r="HBL63" s="40"/>
      <c r="HBM63" s="40"/>
      <c r="HBN63" s="41"/>
      <c r="HBO63" s="40"/>
      <c r="HBP63" s="40"/>
      <c r="HBQ63" s="41"/>
      <c r="HBR63" s="40"/>
      <c r="HBS63" s="40"/>
      <c r="HBT63" s="41"/>
      <c r="HBU63" s="40"/>
      <c r="HBV63" s="40"/>
      <c r="HBW63" s="41"/>
      <c r="HBX63" s="40"/>
      <c r="HBY63" s="40"/>
      <c r="HBZ63" s="41"/>
      <c r="HCA63" s="40"/>
      <c r="HCB63" s="40"/>
      <c r="HCC63" s="41"/>
      <c r="HCD63" s="40"/>
      <c r="HCE63" s="40"/>
      <c r="HCF63" s="41"/>
      <c r="HCG63" s="40"/>
      <c r="HCH63" s="40"/>
      <c r="HCI63" s="41"/>
      <c r="HCJ63" s="40"/>
      <c r="HCK63" s="40"/>
      <c r="HCL63" s="41"/>
      <c r="HCM63" s="40"/>
      <c r="HCN63" s="40"/>
      <c r="HCO63" s="41"/>
      <c r="HCP63" s="40"/>
      <c r="HCQ63" s="40"/>
      <c r="HCR63" s="41"/>
      <c r="HCS63" s="40"/>
      <c r="HCT63" s="40"/>
      <c r="HCU63" s="41"/>
      <c r="HCV63" s="40"/>
      <c r="HCW63" s="40"/>
      <c r="HCX63" s="41"/>
      <c r="HCY63" s="40"/>
      <c r="HCZ63" s="40"/>
      <c r="HDA63" s="41"/>
      <c r="HDB63" s="40"/>
      <c r="HDC63" s="40"/>
      <c r="HDD63" s="41"/>
      <c r="HDE63" s="40"/>
      <c r="HDF63" s="40"/>
      <c r="HDG63" s="41"/>
      <c r="HDH63" s="40"/>
      <c r="HDI63" s="40"/>
      <c r="HDJ63" s="41"/>
      <c r="HDK63" s="40"/>
      <c r="HDL63" s="40"/>
      <c r="HDM63" s="41"/>
      <c r="HDN63" s="40"/>
      <c r="HDO63" s="40"/>
      <c r="HDP63" s="41"/>
      <c r="HDQ63" s="40"/>
      <c r="HDR63" s="40"/>
      <c r="HDS63" s="41"/>
      <c r="HDT63" s="40"/>
      <c r="HDU63" s="40"/>
      <c r="HDV63" s="41"/>
      <c r="HDW63" s="40"/>
      <c r="HDX63" s="40"/>
      <c r="HDY63" s="41"/>
      <c r="HDZ63" s="40"/>
      <c r="HEA63" s="40"/>
      <c r="HEB63" s="41"/>
      <c r="HEC63" s="40"/>
      <c r="HED63" s="40"/>
      <c r="HEE63" s="41"/>
      <c r="HEF63" s="40"/>
      <c r="HEG63" s="40"/>
      <c r="HEH63" s="41"/>
      <c r="HEI63" s="40"/>
      <c r="HEJ63" s="40"/>
      <c r="HEK63" s="41"/>
      <c r="HEL63" s="40"/>
      <c r="HEM63" s="40"/>
      <c r="HEN63" s="41"/>
      <c r="HEO63" s="40"/>
      <c r="HEP63" s="40"/>
      <c r="HEQ63" s="41"/>
      <c r="HER63" s="40"/>
      <c r="HES63" s="40"/>
      <c r="HET63" s="41"/>
      <c r="HEU63" s="40"/>
      <c r="HEV63" s="40"/>
      <c r="HEW63" s="41"/>
      <c r="HEX63" s="40"/>
      <c r="HEY63" s="40"/>
      <c r="HEZ63" s="41"/>
      <c r="HFA63" s="40"/>
      <c r="HFB63" s="40"/>
      <c r="HFC63" s="41"/>
      <c r="HFD63" s="40"/>
      <c r="HFE63" s="40"/>
      <c r="HFF63" s="41"/>
      <c r="HFG63" s="40"/>
      <c r="HFH63" s="40"/>
      <c r="HFI63" s="41"/>
      <c r="HFJ63" s="40"/>
      <c r="HFK63" s="40"/>
      <c r="HFL63" s="41"/>
      <c r="HFM63" s="40"/>
      <c r="HFN63" s="40"/>
      <c r="HFO63" s="41"/>
      <c r="HFP63" s="40"/>
      <c r="HFQ63" s="40"/>
      <c r="HFR63" s="41"/>
      <c r="HFS63" s="40"/>
      <c r="HFT63" s="40"/>
      <c r="HFU63" s="41"/>
      <c r="HFV63" s="40"/>
      <c r="HFW63" s="40"/>
      <c r="HFX63" s="41"/>
      <c r="HFY63" s="40"/>
      <c r="HFZ63" s="40"/>
      <c r="HGA63" s="41"/>
      <c r="HGB63" s="40"/>
      <c r="HGC63" s="40"/>
      <c r="HGD63" s="41"/>
      <c r="HGE63" s="40"/>
      <c r="HGF63" s="40"/>
      <c r="HGG63" s="41"/>
      <c r="HGH63" s="40"/>
      <c r="HGI63" s="40"/>
      <c r="HGJ63" s="41"/>
      <c r="HGK63" s="40"/>
      <c r="HGL63" s="40"/>
      <c r="HGM63" s="41"/>
      <c r="HGN63" s="40"/>
      <c r="HGO63" s="40"/>
      <c r="HGP63" s="41"/>
      <c r="HGQ63" s="40"/>
      <c r="HGR63" s="40"/>
      <c r="HGS63" s="41"/>
      <c r="HGT63" s="40"/>
      <c r="HGU63" s="40"/>
      <c r="HGV63" s="41"/>
      <c r="HGW63" s="40"/>
      <c r="HGX63" s="40"/>
      <c r="HGY63" s="41"/>
      <c r="HGZ63" s="40"/>
      <c r="HHA63" s="40"/>
      <c r="HHB63" s="41"/>
      <c r="HHC63" s="40"/>
      <c r="HHD63" s="40"/>
      <c r="HHE63" s="41"/>
      <c r="HHF63" s="40"/>
      <c r="HHG63" s="40"/>
      <c r="HHH63" s="41"/>
      <c r="HHI63" s="40"/>
      <c r="HHJ63" s="40"/>
      <c r="HHK63" s="41"/>
      <c r="HHL63" s="40"/>
      <c r="HHM63" s="40"/>
      <c r="HHN63" s="41"/>
      <c r="HHO63" s="40"/>
      <c r="HHP63" s="40"/>
      <c r="HHQ63" s="41"/>
      <c r="HHR63" s="40"/>
      <c r="HHS63" s="40"/>
      <c r="HHT63" s="41"/>
      <c r="HHU63" s="40"/>
      <c r="HHV63" s="40"/>
      <c r="HHW63" s="41"/>
      <c r="HHX63" s="40"/>
      <c r="HHY63" s="40"/>
      <c r="HHZ63" s="41"/>
      <c r="HIA63" s="40"/>
      <c r="HIB63" s="40"/>
      <c r="HIC63" s="41"/>
      <c r="HID63" s="40"/>
      <c r="HIE63" s="40"/>
      <c r="HIF63" s="41"/>
      <c r="HIG63" s="40"/>
      <c r="HIH63" s="40"/>
      <c r="HII63" s="41"/>
      <c r="HIJ63" s="40"/>
      <c r="HIK63" s="40"/>
      <c r="HIL63" s="41"/>
      <c r="HIM63" s="40"/>
      <c r="HIN63" s="40"/>
      <c r="HIO63" s="41"/>
      <c r="HIP63" s="40"/>
      <c r="HIQ63" s="40"/>
      <c r="HIR63" s="41"/>
      <c r="HIS63" s="40"/>
      <c r="HIT63" s="40"/>
      <c r="HIU63" s="41"/>
      <c r="HIV63" s="40"/>
      <c r="HIW63" s="40"/>
      <c r="HIX63" s="41"/>
      <c r="HIY63" s="40"/>
      <c r="HIZ63" s="40"/>
      <c r="HJA63" s="41"/>
      <c r="HJB63" s="40"/>
      <c r="HJC63" s="40"/>
      <c r="HJD63" s="41"/>
      <c r="HJE63" s="40"/>
      <c r="HJF63" s="40"/>
      <c r="HJG63" s="41"/>
      <c r="HJH63" s="40"/>
      <c r="HJI63" s="40"/>
      <c r="HJJ63" s="41"/>
      <c r="HJK63" s="40"/>
      <c r="HJL63" s="40"/>
      <c r="HJM63" s="41"/>
      <c r="HJN63" s="40"/>
      <c r="HJO63" s="40"/>
      <c r="HJP63" s="41"/>
      <c r="HJQ63" s="40"/>
      <c r="HJR63" s="40"/>
      <c r="HJS63" s="41"/>
      <c r="HJT63" s="40"/>
      <c r="HJU63" s="40"/>
      <c r="HJV63" s="41"/>
      <c r="HJW63" s="40"/>
      <c r="HJX63" s="40"/>
      <c r="HJY63" s="41"/>
      <c r="HJZ63" s="40"/>
      <c r="HKA63" s="40"/>
      <c r="HKB63" s="41"/>
      <c r="HKC63" s="40"/>
      <c r="HKD63" s="40"/>
      <c r="HKE63" s="41"/>
      <c r="HKF63" s="40"/>
      <c r="HKG63" s="40"/>
      <c r="HKH63" s="41"/>
      <c r="HKI63" s="40"/>
      <c r="HKJ63" s="40"/>
      <c r="HKK63" s="41"/>
      <c r="HKL63" s="40"/>
      <c r="HKM63" s="40"/>
      <c r="HKN63" s="41"/>
      <c r="HKO63" s="40"/>
      <c r="HKP63" s="40"/>
      <c r="HKQ63" s="41"/>
      <c r="HKR63" s="40"/>
      <c r="HKS63" s="40"/>
      <c r="HKT63" s="41"/>
      <c r="HKU63" s="40"/>
      <c r="HKV63" s="40"/>
      <c r="HKW63" s="41"/>
      <c r="HKX63" s="40"/>
      <c r="HKY63" s="40"/>
      <c r="HKZ63" s="41"/>
      <c r="HLA63" s="40"/>
      <c r="HLB63" s="40"/>
      <c r="HLC63" s="41"/>
      <c r="HLD63" s="40"/>
      <c r="HLE63" s="40"/>
      <c r="HLF63" s="41"/>
      <c r="HLG63" s="40"/>
      <c r="HLH63" s="40"/>
      <c r="HLI63" s="41"/>
      <c r="HLJ63" s="40"/>
      <c r="HLK63" s="40"/>
      <c r="HLL63" s="41"/>
      <c r="HLM63" s="40"/>
      <c r="HLN63" s="40"/>
      <c r="HLO63" s="41"/>
      <c r="HLP63" s="40"/>
      <c r="HLQ63" s="40"/>
      <c r="HLR63" s="41"/>
      <c r="HLS63" s="40"/>
      <c r="HLT63" s="40"/>
      <c r="HLU63" s="41"/>
      <c r="HLV63" s="40"/>
      <c r="HLW63" s="40"/>
      <c r="HLX63" s="41"/>
      <c r="HLY63" s="40"/>
      <c r="HLZ63" s="40"/>
      <c r="HMA63" s="41"/>
      <c r="HMB63" s="40"/>
      <c r="HMC63" s="40"/>
      <c r="HMD63" s="41"/>
      <c r="HME63" s="40"/>
      <c r="HMF63" s="40"/>
      <c r="HMG63" s="41"/>
      <c r="HMH63" s="40"/>
      <c r="HMI63" s="40"/>
      <c r="HMJ63" s="41"/>
      <c r="HMK63" s="40"/>
      <c r="HML63" s="40"/>
      <c r="HMM63" s="41"/>
      <c r="HMN63" s="40"/>
      <c r="HMO63" s="40"/>
      <c r="HMP63" s="41"/>
      <c r="HMQ63" s="40"/>
      <c r="HMR63" s="40"/>
      <c r="HMS63" s="41"/>
      <c r="HMT63" s="40"/>
      <c r="HMU63" s="40"/>
      <c r="HMV63" s="41"/>
      <c r="HMW63" s="40"/>
      <c r="HMX63" s="40"/>
      <c r="HMY63" s="41"/>
      <c r="HMZ63" s="40"/>
      <c r="HNA63" s="40"/>
      <c r="HNB63" s="41"/>
      <c r="HNC63" s="40"/>
      <c r="HND63" s="40"/>
      <c r="HNE63" s="41"/>
      <c r="HNF63" s="40"/>
      <c r="HNG63" s="40"/>
      <c r="HNH63" s="41"/>
      <c r="HNI63" s="40"/>
      <c r="HNJ63" s="40"/>
      <c r="HNK63" s="41"/>
      <c r="HNL63" s="40"/>
      <c r="HNM63" s="40"/>
      <c r="HNN63" s="41"/>
      <c r="HNO63" s="40"/>
      <c r="HNP63" s="40"/>
      <c r="HNQ63" s="41"/>
      <c r="HNR63" s="40"/>
      <c r="HNS63" s="40"/>
      <c r="HNT63" s="41"/>
      <c r="HNU63" s="40"/>
      <c r="HNV63" s="40"/>
      <c r="HNW63" s="41"/>
      <c r="HNX63" s="40"/>
      <c r="HNY63" s="40"/>
      <c r="HNZ63" s="41"/>
      <c r="HOA63" s="40"/>
      <c r="HOB63" s="40"/>
      <c r="HOC63" s="41"/>
      <c r="HOD63" s="40"/>
      <c r="HOE63" s="40"/>
      <c r="HOF63" s="41"/>
      <c r="HOG63" s="40"/>
      <c r="HOH63" s="40"/>
      <c r="HOI63" s="41"/>
      <c r="HOJ63" s="40"/>
      <c r="HOK63" s="40"/>
      <c r="HOL63" s="41"/>
      <c r="HOM63" s="40"/>
      <c r="HON63" s="40"/>
      <c r="HOO63" s="41"/>
      <c r="HOP63" s="40"/>
      <c r="HOQ63" s="40"/>
      <c r="HOR63" s="41"/>
      <c r="HOS63" s="40"/>
      <c r="HOT63" s="40"/>
      <c r="HOU63" s="41"/>
      <c r="HOV63" s="40"/>
      <c r="HOW63" s="40"/>
      <c r="HOX63" s="41"/>
      <c r="HOY63" s="40"/>
      <c r="HOZ63" s="40"/>
      <c r="HPA63" s="41"/>
      <c r="HPB63" s="40"/>
      <c r="HPC63" s="40"/>
      <c r="HPD63" s="41"/>
      <c r="HPE63" s="40"/>
      <c r="HPF63" s="40"/>
      <c r="HPG63" s="41"/>
      <c r="HPH63" s="40"/>
      <c r="HPI63" s="40"/>
      <c r="HPJ63" s="41"/>
      <c r="HPK63" s="40"/>
      <c r="HPL63" s="40"/>
      <c r="HPM63" s="41"/>
      <c r="HPN63" s="40"/>
      <c r="HPO63" s="40"/>
      <c r="HPP63" s="41"/>
      <c r="HPQ63" s="40"/>
      <c r="HPR63" s="40"/>
      <c r="HPS63" s="41"/>
      <c r="HPT63" s="40"/>
      <c r="HPU63" s="40"/>
      <c r="HPV63" s="41"/>
      <c r="HPW63" s="40"/>
      <c r="HPX63" s="40"/>
      <c r="HPY63" s="41"/>
      <c r="HPZ63" s="40"/>
      <c r="HQA63" s="40"/>
      <c r="HQB63" s="41"/>
      <c r="HQC63" s="40"/>
      <c r="HQD63" s="40"/>
      <c r="HQE63" s="41"/>
      <c r="HQF63" s="40"/>
      <c r="HQG63" s="40"/>
      <c r="HQH63" s="41"/>
      <c r="HQI63" s="40"/>
      <c r="HQJ63" s="40"/>
      <c r="HQK63" s="41"/>
      <c r="HQL63" s="40"/>
      <c r="HQM63" s="40"/>
      <c r="HQN63" s="41"/>
      <c r="HQO63" s="40"/>
      <c r="HQP63" s="40"/>
      <c r="HQQ63" s="41"/>
      <c r="HQR63" s="40"/>
      <c r="HQS63" s="40"/>
      <c r="HQT63" s="41"/>
      <c r="HQU63" s="40"/>
      <c r="HQV63" s="40"/>
      <c r="HQW63" s="41"/>
      <c r="HQX63" s="40"/>
      <c r="HQY63" s="40"/>
      <c r="HQZ63" s="41"/>
      <c r="HRA63" s="40"/>
      <c r="HRB63" s="40"/>
      <c r="HRC63" s="41"/>
      <c r="HRD63" s="40"/>
      <c r="HRE63" s="40"/>
      <c r="HRF63" s="41"/>
      <c r="HRG63" s="40"/>
      <c r="HRH63" s="40"/>
      <c r="HRI63" s="41"/>
      <c r="HRJ63" s="40"/>
      <c r="HRK63" s="40"/>
      <c r="HRL63" s="41"/>
      <c r="HRM63" s="40"/>
      <c r="HRN63" s="40"/>
      <c r="HRO63" s="41"/>
      <c r="HRP63" s="40"/>
      <c r="HRQ63" s="40"/>
      <c r="HRR63" s="41"/>
      <c r="HRS63" s="40"/>
      <c r="HRT63" s="40"/>
      <c r="HRU63" s="41"/>
      <c r="HRV63" s="40"/>
      <c r="HRW63" s="40"/>
      <c r="HRX63" s="41"/>
      <c r="HRY63" s="40"/>
      <c r="HRZ63" s="40"/>
      <c r="HSA63" s="41"/>
      <c r="HSB63" s="40"/>
      <c r="HSC63" s="40"/>
      <c r="HSD63" s="41"/>
      <c r="HSE63" s="40"/>
      <c r="HSF63" s="40"/>
      <c r="HSG63" s="41"/>
      <c r="HSH63" s="40"/>
      <c r="HSI63" s="40"/>
      <c r="HSJ63" s="41"/>
      <c r="HSK63" s="40"/>
      <c r="HSL63" s="40"/>
      <c r="HSM63" s="41"/>
      <c r="HSN63" s="40"/>
      <c r="HSO63" s="40"/>
      <c r="HSP63" s="41"/>
      <c r="HSQ63" s="40"/>
      <c r="HSR63" s="40"/>
      <c r="HSS63" s="41"/>
      <c r="HST63" s="40"/>
      <c r="HSU63" s="40"/>
      <c r="HSV63" s="41"/>
      <c r="HSW63" s="40"/>
      <c r="HSX63" s="40"/>
      <c r="HSY63" s="41"/>
      <c r="HSZ63" s="40"/>
      <c r="HTA63" s="40"/>
      <c r="HTB63" s="41"/>
      <c r="HTC63" s="40"/>
      <c r="HTD63" s="40"/>
      <c r="HTE63" s="41"/>
      <c r="HTF63" s="40"/>
      <c r="HTG63" s="40"/>
      <c r="HTH63" s="41"/>
      <c r="HTI63" s="40"/>
      <c r="HTJ63" s="40"/>
      <c r="HTK63" s="41"/>
      <c r="HTL63" s="40"/>
      <c r="HTM63" s="40"/>
      <c r="HTN63" s="41"/>
      <c r="HTO63" s="40"/>
      <c r="HTP63" s="40"/>
      <c r="HTQ63" s="41"/>
      <c r="HTR63" s="40"/>
      <c r="HTS63" s="40"/>
      <c r="HTT63" s="41"/>
      <c r="HTU63" s="40"/>
      <c r="HTV63" s="40"/>
      <c r="HTW63" s="41"/>
      <c r="HTX63" s="40"/>
      <c r="HTY63" s="40"/>
      <c r="HTZ63" s="41"/>
      <c r="HUA63" s="40"/>
      <c r="HUB63" s="40"/>
      <c r="HUC63" s="41"/>
      <c r="HUD63" s="40"/>
      <c r="HUE63" s="40"/>
      <c r="HUF63" s="41"/>
      <c r="HUG63" s="40"/>
      <c r="HUH63" s="40"/>
      <c r="HUI63" s="41"/>
      <c r="HUJ63" s="40"/>
      <c r="HUK63" s="40"/>
      <c r="HUL63" s="41"/>
      <c r="HUM63" s="40"/>
      <c r="HUN63" s="40"/>
      <c r="HUO63" s="41"/>
      <c r="HUP63" s="40"/>
      <c r="HUQ63" s="40"/>
      <c r="HUR63" s="41"/>
      <c r="HUS63" s="40"/>
      <c r="HUT63" s="40"/>
      <c r="HUU63" s="41"/>
      <c r="HUV63" s="40"/>
      <c r="HUW63" s="40"/>
      <c r="HUX63" s="41"/>
      <c r="HUY63" s="40"/>
      <c r="HUZ63" s="40"/>
      <c r="HVA63" s="41"/>
      <c r="HVB63" s="40"/>
      <c r="HVC63" s="40"/>
      <c r="HVD63" s="41"/>
      <c r="HVE63" s="40"/>
      <c r="HVF63" s="40"/>
      <c r="HVG63" s="41"/>
      <c r="HVH63" s="40"/>
      <c r="HVI63" s="40"/>
      <c r="HVJ63" s="41"/>
      <c r="HVK63" s="40"/>
      <c r="HVL63" s="40"/>
      <c r="HVM63" s="41"/>
      <c r="HVN63" s="40"/>
      <c r="HVO63" s="40"/>
      <c r="HVP63" s="41"/>
      <c r="HVQ63" s="40"/>
      <c r="HVR63" s="40"/>
      <c r="HVS63" s="41"/>
      <c r="HVT63" s="40"/>
      <c r="HVU63" s="40"/>
      <c r="HVV63" s="41"/>
      <c r="HVW63" s="40"/>
      <c r="HVX63" s="40"/>
      <c r="HVY63" s="41"/>
      <c r="HVZ63" s="40"/>
      <c r="HWA63" s="40"/>
      <c r="HWB63" s="41"/>
      <c r="HWC63" s="40"/>
      <c r="HWD63" s="40"/>
      <c r="HWE63" s="41"/>
      <c r="HWF63" s="40"/>
      <c r="HWG63" s="40"/>
      <c r="HWH63" s="41"/>
      <c r="HWI63" s="40"/>
      <c r="HWJ63" s="40"/>
      <c r="HWK63" s="41"/>
      <c r="HWL63" s="40"/>
      <c r="HWM63" s="40"/>
      <c r="HWN63" s="41"/>
      <c r="HWO63" s="40"/>
      <c r="HWP63" s="40"/>
      <c r="HWQ63" s="41"/>
      <c r="HWR63" s="40"/>
      <c r="HWS63" s="40"/>
      <c r="HWT63" s="41"/>
      <c r="HWU63" s="40"/>
      <c r="HWV63" s="40"/>
      <c r="HWW63" s="41"/>
      <c r="HWX63" s="40"/>
      <c r="HWY63" s="40"/>
      <c r="HWZ63" s="41"/>
      <c r="HXA63" s="40"/>
      <c r="HXB63" s="40"/>
      <c r="HXC63" s="41"/>
      <c r="HXD63" s="40"/>
      <c r="HXE63" s="40"/>
      <c r="HXF63" s="41"/>
      <c r="HXG63" s="40"/>
      <c r="HXH63" s="40"/>
      <c r="HXI63" s="41"/>
      <c r="HXJ63" s="40"/>
      <c r="HXK63" s="40"/>
      <c r="HXL63" s="41"/>
      <c r="HXM63" s="40"/>
      <c r="HXN63" s="40"/>
      <c r="HXO63" s="41"/>
      <c r="HXP63" s="40"/>
      <c r="HXQ63" s="40"/>
      <c r="HXR63" s="41"/>
      <c r="HXS63" s="40"/>
      <c r="HXT63" s="40"/>
      <c r="HXU63" s="41"/>
      <c r="HXV63" s="40"/>
      <c r="HXW63" s="40"/>
      <c r="HXX63" s="41"/>
      <c r="HXY63" s="40"/>
      <c r="HXZ63" s="40"/>
      <c r="HYA63" s="41"/>
      <c r="HYB63" s="40"/>
      <c r="HYC63" s="40"/>
      <c r="HYD63" s="41"/>
      <c r="HYE63" s="40"/>
      <c r="HYF63" s="40"/>
      <c r="HYG63" s="41"/>
      <c r="HYH63" s="40"/>
      <c r="HYI63" s="40"/>
      <c r="HYJ63" s="41"/>
      <c r="HYK63" s="40"/>
      <c r="HYL63" s="40"/>
      <c r="HYM63" s="41"/>
      <c r="HYN63" s="40"/>
      <c r="HYO63" s="40"/>
      <c r="HYP63" s="41"/>
      <c r="HYQ63" s="40"/>
      <c r="HYR63" s="40"/>
      <c r="HYS63" s="41"/>
      <c r="HYT63" s="40"/>
      <c r="HYU63" s="40"/>
      <c r="HYV63" s="41"/>
      <c r="HYW63" s="40"/>
      <c r="HYX63" s="40"/>
      <c r="HYY63" s="41"/>
      <c r="HYZ63" s="40"/>
      <c r="HZA63" s="40"/>
      <c r="HZB63" s="41"/>
      <c r="HZC63" s="40"/>
      <c r="HZD63" s="40"/>
      <c r="HZE63" s="41"/>
      <c r="HZF63" s="40"/>
      <c r="HZG63" s="40"/>
      <c r="HZH63" s="41"/>
      <c r="HZI63" s="40"/>
      <c r="HZJ63" s="40"/>
      <c r="HZK63" s="41"/>
      <c r="HZL63" s="40"/>
      <c r="HZM63" s="40"/>
      <c r="HZN63" s="41"/>
      <c r="HZO63" s="40"/>
      <c r="HZP63" s="40"/>
      <c r="HZQ63" s="41"/>
      <c r="HZR63" s="40"/>
      <c r="HZS63" s="40"/>
      <c r="HZT63" s="41"/>
      <c r="HZU63" s="40"/>
      <c r="HZV63" s="40"/>
      <c r="HZW63" s="41"/>
      <c r="HZX63" s="40"/>
      <c r="HZY63" s="40"/>
      <c r="HZZ63" s="41"/>
      <c r="IAA63" s="40"/>
      <c r="IAB63" s="40"/>
      <c r="IAC63" s="41"/>
      <c r="IAD63" s="40"/>
      <c r="IAE63" s="40"/>
      <c r="IAF63" s="41"/>
      <c r="IAG63" s="40"/>
      <c r="IAH63" s="40"/>
      <c r="IAI63" s="41"/>
      <c r="IAJ63" s="40"/>
      <c r="IAK63" s="40"/>
      <c r="IAL63" s="41"/>
      <c r="IAM63" s="40"/>
      <c r="IAN63" s="40"/>
      <c r="IAO63" s="41"/>
      <c r="IAP63" s="40"/>
      <c r="IAQ63" s="40"/>
      <c r="IAR63" s="41"/>
      <c r="IAS63" s="40"/>
      <c r="IAT63" s="40"/>
      <c r="IAU63" s="41"/>
      <c r="IAV63" s="40"/>
      <c r="IAW63" s="40"/>
      <c r="IAX63" s="41"/>
      <c r="IAY63" s="40"/>
      <c r="IAZ63" s="40"/>
      <c r="IBA63" s="41"/>
      <c r="IBB63" s="40"/>
      <c r="IBC63" s="40"/>
      <c r="IBD63" s="41"/>
      <c r="IBE63" s="40"/>
      <c r="IBF63" s="40"/>
      <c r="IBG63" s="41"/>
      <c r="IBH63" s="40"/>
      <c r="IBI63" s="40"/>
      <c r="IBJ63" s="41"/>
      <c r="IBK63" s="40"/>
      <c r="IBL63" s="40"/>
      <c r="IBM63" s="41"/>
      <c r="IBN63" s="40"/>
      <c r="IBO63" s="40"/>
      <c r="IBP63" s="41"/>
      <c r="IBQ63" s="40"/>
      <c r="IBR63" s="40"/>
      <c r="IBS63" s="41"/>
      <c r="IBT63" s="40"/>
      <c r="IBU63" s="40"/>
      <c r="IBV63" s="41"/>
      <c r="IBW63" s="40"/>
      <c r="IBX63" s="40"/>
      <c r="IBY63" s="41"/>
      <c r="IBZ63" s="40"/>
      <c r="ICA63" s="40"/>
      <c r="ICB63" s="41"/>
      <c r="ICC63" s="40"/>
      <c r="ICD63" s="40"/>
      <c r="ICE63" s="41"/>
      <c r="ICF63" s="40"/>
      <c r="ICG63" s="40"/>
      <c r="ICH63" s="41"/>
      <c r="ICI63" s="40"/>
      <c r="ICJ63" s="40"/>
      <c r="ICK63" s="41"/>
      <c r="ICL63" s="40"/>
      <c r="ICM63" s="40"/>
      <c r="ICN63" s="41"/>
      <c r="ICO63" s="40"/>
      <c r="ICP63" s="40"/>
      <c r="ICQ63" s="41"/>
      <c r="ICR63" s="40"/>
      <c r="ICS63" s="40"/>
      <c r="ICT63" s="41"/>
      <c r="ICU63" s="40"/>
      <c r="ICV63" s="40"/>
      <c r="ICW63" s="41"/>
      <c r="ICX63" s="40"/>
      <c r="ICY63" s="40"/>
      <c r="ICZ63" s="41"/>
      <c r="IDA63" s="40"/>
      <c r="IDB63" s="40"/>
      <c r="IDC63" s="41"/>
      <c r="IDD63" s="40"/>
      <c r="IDE63" s="40"/>
      <c r="IDF63" s="41"/>
      <c r="IDG63" s="40"/>
      <c r="IDH63" s="40"/>
      <c r="IDI63" s="41"/>
      <c r="IDJ63" s="40"/>
      <c r="IDK63" s="40"/>
      <c r="IDL63" s="41"/>
      <c r="IDM63" s="40"/>
      <c r="IDN63" s="40"/>
      <c r="IDO63" s="41"/>
      <c r="IDP63" s="40"/>
      <c r="IDQ63" s="40"/>
      <c r="IDR63" s="41"/>
      <c r="IDS63" s="40"/>
      <c r="IDT63" s="40"/>
      <c r="IDU63" s="41"/>
      <c r="IDV63" s="40"/>
      <c r="IDW63" s="40"/>
      <c r="IDX63" s="41"/>
      <c r="IDY63" s="40"/>
      <c r="IDZ63" s="40"/>
      <c r="IEA63" s="41"/>
      <c r="IEB63" s="40"/>
      <c r="IEC63" s="40"/>
      <c r="IED63" s="41"/>
      <c r="IEE63" s="40"/>
      <c r="IEF63" s="40"/>
      <c r="IEG63" s="41"/>
      <c r="IEH63" s="40"/>
      <c r="IEI63" s="40"/>
      <c r="IEJ63" s="41"/>
      <c r="IEK63" s="40"/>
      <c r="IEL63" s="40"/>
      <c r="IEM63" s="41"/>
      <c r="IEN63" s="40"/>
      <c r="IEO63" s="40"/>
      <c r="IEP63" s="41"/>
      <c r="IEQ63" s="40"/>
      <c r="IER63" s="40"/>
      <c r="IES63" s="41"/>
      <c r="IET63" s="40"/>
      <c r="IEU63" s="40"/>
      <c r="IEV63" s="41"/>
      <c r="IEW63" s="40"/>
      <c r="IEX63" s="40"/>
      <c r="IEY63" s="41"/>
      <c r="IEZ63" s="40"/>
      <c r="IFA63" s="40"/>
      <c r="IFB63" s="41"/>
      <c r="IFC63" s="40"/>
      <c r="IFD63" s="40"/>
      <c r="IFE63" s="41"/>
      <c r="IFF63" s="40"/>
      <c r="IFG63" s="40"/>
      <c r="IFH63" s="41"/>
      <c r="IFI63" s="40"/>
      <c r="IFJ63" s="40"/>
      <c r="IFK63" s="41"/>
      <c r="IFL63" s="40"/>
      <c r="IFM63" s="40"/>
      <c r="IFN63" s="41"/>
      <c r="IFO63" s="40"/>
      <c r="IFP63" s="40"/>
      <c r="IFQ63" s="41"/>
      <c r="IFR63" s="40"/>
      <c r="IFS63" s="40"/>
      <c r="IFT63" s="41"/>
      <c r="IFU63" s="40"/>
      <c r="IFV63" s="40"/>
      <c r="IFW63" s="41"/>
      <c r="IFX63" s="40"/>
      <c r="IFY63" s="40"/>
      <c r="IFZ63" s="41"/>
      <c r="IGA63" s="40"/>
      <c r="IGB63" s="40"/>
      <c r="IGC63" s="41"/>
      <c r="IGD63" s="40"/>
      <c r="IGE63" s="40"/>
      <c r="IGF63" s="41"/>
      <c r="IGG63" s="40"/>
      <c r="IGH63" s="40"/>
      <c r="IGI63" s="41"/>
      <c r="IGJ63" s="40"/>
      <c r="IGK63" s="40"/>
      <c r="IGL63" s="41"/>
      <c r="IGM63" s="40"/>
      <c r="IGN63" s="40"/>
      <c r="IGO63" s="41"/>
      <c r="IGP63" s="40"/>
      <c r="IGQ63" s="40"/>
      <c r="IGR63" s="41"/>
      <c r="IGS63" s="40"/>
      <c r="IGT63" s="40"/>
      <c r="IGU63" s="41"/>
      <c r="IGV63" s="40"/>
      <c r="IGW63" s="40"/>
      <c r="IGX63" s="41"/>
      <c r="IGY63" s="40"/>
      <c r="IGZ63" s="40"/>
      <c r="IHA63" s="41"/>
      <c r="IHB63" s="40"/>
      <c r="IHC63" s="40"/>
      <c r="IHD63" s="41"/>
      <c r="IHE63" s="40"/>
      <c r="IHF63" s="40"/>
      <c r="IHG63" s="41"/>
      <c r="IHH63" s="40"/>
      <c r="IHI63" s="40"/>
      <c r="IHJ63" s="41"/>
      <c r="IHK63" s="40"/>
      <c r="IHL63" s="40"/>
      <c r="IHM63" s="41"/>
      <c r="IHN63" s="40"/>
      <c r="IHO63" s="40"/>
      <c r="IHP63" s="41"/>
      <c r="IHQ63" s="40"/>
      <c r="IHR63" s="40"/>
      <c r="IHS63" s="41"/>
      <c r="IHT63" s="40"/>
      <c r="IHU63" s="40"/>
      <c r="IHV63" s="41"/>
      <c r="IHW63" s="40"/>
      <c r="IHX63" s="40"/>
      <c r="IHY63" s="41"/>
      <c r="IHZ63" s="40"/>
      <c r="IIA63" s="40"/>
      <c r="IIB63" s="41"/>
      <c r="IIC63" s="40"/>
      <c r="IID63" s="40"/>
      <c r="IIE63" s="41"/>
      <c r="IIF63" s="40"/>
      <c r="IIG63" s="40"/>
      <c r="IIH63" s="41"/>
      <c r="III63" s="40"/>
      <c r="IIJ63" s="40"/>
      <c r="IIK63" s="41"/>
      <c r="IIL63" s="40"/>
      <c r="IIM63" s="40"/>
      <c r="IIN63" s="41"/>
      <c r="IIO63" s="40"/>
      <c r="IIP63" s="40"/>
      <c r="IIQ63" s="41"/>
      <c r="IIR63" s="40"/>
      <c r="IIS63" s="40"/>
      <c r="IIT63" s="41"/>
      <c r="IIU63" s="40"/>
      <c r="IIV63" s="40"/>
      <c r="IIW63" s="41"/>
      <c r="IIX63" s="40"/>
      <c r="IIY63" s="40"/>
      <c r="IIZ63" s="41"/>
      <c r="IJA63" s="40"/>
      <c r="IJB63" s="40"/>
      <c r="IJC63" s="41"/>
      <c r="IJD63" s="40"/>
      <c r="IJE63" s="40"/>
      <c r="IJF63" s="41"/>
      <c r="IJG63" s="40"/>
      <c r="IJH63" s="40"/>
      <c r="IJI63" s="41"/>
      <c r="IJJ63" s="40"/>
      <c r="IJK63" s="40"/>
      <c r="IJL63" s="41"/>
      <c r="IJM63" s="40"/>
      <c r="IJN63" s="40"/>
      <c r="IJO63" s="41"/>
      <c r="IJP63" s="40"/>
      <c r="IJQ63" s="40"/>
      <c r="IJR63" s="41"/>
      <c r="IJS63" s="40"/>
      <c r="IJT63" s="40"/>
      <c r="IJU63" s="41"/>
      <c r="IJV63" s="40"/>
      <c r="IJW63" s="40"/>
      <c r="IJX63" s="41"/>
      <c r="IJY63" s="40"/>
      <c r="IJZ63" s="40"/>
      <c r="IKA63" s="41"/>
      <c r="IKB63" s="40"/>
      <c r="IKC63" s="40"/>
      <c r="IKD63" s="41"/>
      <c r="IKE63" s="40"/>
      <c r="IKF63" s="40"/>
      <c r="IKG63" s="41"/>
      <c r="IKH63" s="40"/>
      <c r="IKI63" s="40"/>
      <c r="IKJ63" s="41"/>
      <c r="IKK63" s="40"/>
      <c r="IKL63" s="40"/>
      <c r="IKM63" s="41"/>
      <c r="IKN63" s="40"/>
      <c r="IKO63" s="40"/>
      <c r="IKP63" s="41"/>
      <c r="IKQ63" s="40"/>
      <c r="IKR63" s="40"/>
      <c r="IKS63" s="41"/>
      <c r="IKT63" s="40"/>
      <c r="IKU63" s="40"/>
      <c r="IKV63" s="41"/>
      <c r="IKW63" s="40"/>
      <c r="IKX63" s="40"/>
      <c r="IKY63" s="41"/>
      <c r="IKZ63" s="40"/>
      <c r="ILA63" s="40"/>
      <c r="ILB63" s="41"/>
      <c r="ILC63" s="40"/>
      <c r="ILD63" s="40"/>
      <c r="ILE63" s="41"/>
      <c r="ILF63" s="40"/>
      <c r="ILG63" s="40"/>
      <c r="ILH63" s="41"/>
      <c r="ILI63" s="40"/>
      <c r="ILJ63" s="40"/>
      <c r="ILK63" s="41"/>
      <c r="ILL63" s="40"/>
      <c r="ILM63" s="40"/>
      <c r="ILN63" s="41"/>
      <c r="ILO63" s="40"/>
      <c r="ILP63" s="40"/>
      <c r="ILQ63" s="41"/>
      <c r="ILR63" s="40"/>
      <c r="ILS63" s="40"/>
      <c r="ILT63" s="41"/>
      <c r="ILU63" s="40"/>
      <c r="ILV63" s="40"/>
      <c r="ILW63" s="41"/>
      <c r="ILX63" s="40"/>
      <c r="ILY63" s="40"/>
      <c r="ILZ63" s="41"/>
      <c r="IMA63" s="40"/>
      <c r="IMB63" s="40"/>
      <c r="IMC63" s="41"/>
      <c r="IMD63" s="40"/>
      <c r="IME63" s="40"/>
      <c r="IMF63" s="41"/>
      <c r="IMG63" s="40"/>
      <c r="IMH63" s="40"/>
      <c r="IMI63" s="41"/>
      <c r="IMJ63" s="40"/>
      <c r="IMK63" s="40"/>
      <c r="IML63" s="41"/>
      <c r="IMM63" s="40"/>
      <c r="IMN63" s="40"/>
      <c r="IMO63" s="41"/>
      <c r="IMP63" s="40"/>
      <c r="IMQ63" s="40"/>
      <c r="IMR63" s="41"/>
      <c r="IMS63" s="40"/>
      <c r="IMT63" s="40"/>
      <c r="IMU63" s="41"/>
      <c r="IMV63" s="40"/>
      <c r="IMW63" s="40"/>
      <c r="IMX63" s="41"/>
      <c r="IMY63" s="40"/>
      <c r="IMZ63" s="40"/>
      <c r="INA63" s="41"/>
      <c r="INB63" s="40"/>
      <c r="INC63" s="40"/>
      <c r="IND63" s="41"/>
      <c r="INE63" s="40"/>
      <c r="INF63" s="40"/>
      <c r="ING63" s="41"/>
      <c r="INH63" s="40"/>
      <c r="INI63" s="40"/>
      <c r="INJ63" s="41"/>
      <c r="INK63" s="40"/>
      <c r="INL63" s="40"/>
      <c r="INM63" s="41"/>
      <c r="INN63" s="40"/>
      <c r="INO63" s="40"/>
      <c r="INP63" s="41"/>
      <c r="INQ63" s="40"/>
      <c r="INR63" s="40"/>
      <c r="INS63" s="41"/>
      <c r="INT63" s="40"/>
      <c r="INU63" s="40"/>
      <c r="INV63" s="41"/>
      <c r="INW63" s="40"/>
      <c r="INX63" s="40"/>
      <c r="INY63" s="41"/>
      <c r="INZ63" s="40"/>
      <c r="IOA63" s="40"/>
      <c r="IOB63" s="41"/>
      <c r="IOC63" s="40"/>
      <c r="IOD63" s="40"/>
      <c r="IOE63" s="41"/>
      <c r="IOF63" s="40"/>
      <c r="IOG63" s="40"/>
      <c r="IOH63" s="41"/>
      <c r="IOI63" s="40"/>
      <c r="IOJ63" s="40"/>
      <c r="IOK63" s="41"/>
      <c r="IOL63" s="40"/>
      <c r="IOM63" s="40"/>
      <c r="ION63" s="41"/>
      <c r="IOO63" s="40"/>
      <c r="IOP63" s="40"/>
      <c r="IOQ63" s="41"/>
      <c r="IOR63" s="40"/>
      <c r="IOS63" s="40"/>
      <c r="IOT63" s="41"/>
      <c r="IOU63" s="40"/>
      <c r="IOV63" s="40"/>
      <c r="IOW63" s="41"/>
      <c r="IOX63" s="40"/>
      <c r="IOY63" s="40"/>
      <c r="IOZ63" s="41"/>
      <c r="IPA63" s="40"/>
      <c r="IPB63" s="40"/>
      <c r="IPC63" s="41"/>
      <c r="IPD63" s="40"/>
      <c r="IPE63" s="40"/>
      <c r="IPF63" s="41"/>
      <c r="IPG63" s="40"/>
      <c r="IPH63" s="40"/>
      <c r="IPI63" s="41"/>
      <c r="IPJ63" s="40"/>
      <c r="IPK63" s="40"/>
      <c r="IPL63" s="41"/>
      <c r="IPM63" s="40"/>
      <c r="IPN63" s="40"/>
      <c r="IPO63" s="41"/>
      <c r="IPP63" s="40"/>
      <c r="IPQ63" s="40"/>
      <c r="IPR63" s="41"/>
      <c r="IPS63" s="40"/>
      <c r="IPT63" s="40"/>
      <c r="IPU63" s="41"/>
      <c r="IPV63" s="40"/>
      <c r="IPW63" s="40"/>
      <c r="IPX63" s="41"/>
      <c r="IPY63" s="40"/>
      <c r="IPZ63" s="40"/>
      <c r="IQA63" s="41"/>
      <c r="IQB63" s="40"/>
      <c r="IQC63" s="40"/>
      <c r="IQD63" s="41"/>
      <c r="IQE63" s="40"/>
      <c r="IQF63" s="40"/>
      <c r="IQG63" s="41"/>
      <c r="IQH63" s="40"/>
      <c r="IQI63" s="40"/>
      <c r="IQJ63" s="41"/>
      <c r="IQK63" s="40"/>
      <c r="IQL63" s="40"/>
      <c r="IQM63" s="41"/>
      <c r="IQN63" s="40"/>
      <c r="IQO63" s="40"/>
      <c r="IQP63" s="41"/>
      <c r="IQQ63" s="40"/>
      <c r="IQR63" s="40"/>
      <c r="IQS63" s="41"/>
      <c r="IQT63" s="40"/>
      <c r="IQU63" s="40"/>
      <c r="IQV63" s="41"/>
      <c r="IQW63" s="40"/>
      <c r="IQX63" s="40"/>
      <c r="IQY63" s="41"/>
      <c r="IQZ63" s="40"/>
      <c r="IRA63" s="40"/>
      <c r="IRB63" s="41"/>
      <c r="IRC63" s="40"/>
      <c r="IRD63" s="40"/>
      <c r="IRE63" s="41"/>
      <c r="IRF63" s="40"/>
      <c r="IRG63" s="40"/>
      <c r="IRH63" s="41"/>
      <c r="IRI63" s="40"/>
      <c r="IRJ63" s="40"/>
      <c r="IRK63" s="41"/>
      <c r="IRL63" s="40"/>
      <c r="IRM63" s="40"/>
      <c r="IRN63" s="41"/>
      <c r="IRO63" s="40"/>
      <c r="IRP63" s="40"/>
      <c r="IRQ63" s="41"/>
      <c r="IRR63" s="40"/>
      <c r="IRS63" s="40"/>
      <c r="IRT63" s="41"/>
      <c r="IRU63" s="40"/>
      <c r="IRV63" s="40"/>
      <c r="IRW63" s="41"/>
      <c r="IRX63" s="40"/>
      <c r="IRY63" s="40"/>
      <c r="IRZ63" s="41"/>
      <c r="ISA63" s="40"/>
      <c r="ISB63" s="40"/>
      <c r="ISC63" s="41"/>
      <c r="ISD63" s="40"/>
      <c r="ISE63" s="40"/>
      <c r="ISF63" s="41"/>
      <c r="ISG63" s="40"/>
      <c r="ISH63" s="40"/>
      <c r="ISI63" s="41"/>
      <c r="ISJ63" s="40"/>
      <c r="ISK63" s="40"/>
      <c r="ISL63" s="41"/>
      <c r="ISM63" s="40"/>
      <c r="ISN63" s="40"/>
      <c r="ISO63" s="41"/>
      <c r="ISP63" s="40"/>
      <c r="ISQ63" s="40"/>
      <c r="ISR63" s="41"/>
      <c r="ISS63" s="40"/>
      <c r="IST63" s="40"/>
      <c r="ISU63" s="41"/>
      <c r="ISV63" s="40"/>
      <c r="ISW63" s="40"/>
      <c r="ISX63" s="41"/>
      <c r="ISY63" s="40"/>
      <c r="ISZ63" s="40"/>
      <c r="ITA63" s="41"/>
      <c r="ITB63" s="40"/>
      <c r="ITC63" s="40"/>
      <c r="ITD63" s="41"/>
      <c r="ITE63" s="40"/>
      <c r="ITF63" s="40"/>
      <c r="ITG63" s="41"/>
      <c r="ITH63" s="40"/>
      <c r="ITI63" s="40"/>
      <c r="ITJ63" s="41"/>
      <c r="ITK63" s="40"/>
      <c r="ITL63" s="40"/>
      <c r="ITM63" s="41"/>
      <c r="ITN63" s="40"/>
      <c r="ITO63" s="40"/>
      <c r="ITP63" s="41"/>
      <c r="ITQ63" s="40"/>
      <c r="ITR63" s="40"/>
      <c r="ITS63" s="41"/>
      <c r="ITT63" s="40"/>
      <c r="ITU63" s="40"/>
      <c r="ITV63" s="41"/>
      <c r="ITW63" s="40"/>
      <c r="ITX63" s="40"/>
      <c r="ITY63" s="41"/>
      <c r="ITZ63" s="40"/>
      <c r="IUA63" s="40"/>
      <c r="IUB63" s="41"/>
      <c r="IUC63" s="40"/>
      <c r="IUD63" s="40"/>
      <c r="IUE63" s="41"/>
      <c r="IUF63" s="40"/>
      <c r="IUG63" s="40"/>
      <c r="IUH63" s="41"/>
      <c r="IUI63" s="40"/>
      <c r="IUJ63" s="40"/>
      <c r="IUK63" s="41"/>
      <c r="IUL63" s="40"/>
      <c r="IUM63" s="40"/>
      <c r="IUN63" s="41"/>
      <c r="IUO63" s="40"/>
      <c r="IUP63" s="40"/>
      <c r="IUQ63" s="41"/>
      <c r="IUR63" s="40"/>
      <c r="IUS63" s="40"/>
      <c r="IUT63" s="41"/>
      <c r="IUU63" s="40"/>
      <c r="IUV63" s="40"/>
      <c r="IUW63" s="41"/>
      <c r="IUX63" s="40"/>
      <c r="IUY63" s="40"/>
      <c r="IUZ63" s="41"/>
      <c r="IVA63" s="40"/>
      <c r="IVB63" s="40"/>
      <c r="IVC63" s="41"/>
      <c r="IVD63" s="40"/>
      <c r="IVE63" s="40"/>
      <c r="IVF63" s="41"/>
      <c r="IVG63" s="40"/>
      <c r="IVH63" s="40"/>
      <c r="IVI63" s="41"/>
      <c r="IVJ63" s="40"/>
      <c r="IVK63" s="40"/>
      <c r="IVL63" s="41"/>
      <c r="IVM63" s="40"/>
      <c r="IVN63" s="40"/>
      <c r="IVO63" s="41"/>
      <c r="IVP63" s="40"/>
      <c r="IVQ63" s="40"/>
      <c r="IVR63" s="41"/>
      <c r="IVS63" s="40"/>
      <c r="IVT63" s="40"/>
      <c r="IVU63" s="41"/>
      <c r="IVV63" s="40"/>
      <c r="IVW63" s="40"/>
      <c r="IVX63" s="41"/>
      <c r="IVY63" s="40"/>
      <c r="IVZ63" s="40"/>
      <c r="IWA63" s="41"/>
      <c r="IWB63" s="40"/>
      <c r="IWC63" s="40"/>
      <c r="IWD63" s="41"/>
      <c r="IWE63" s="40"/>
      <c r="IWF63" s="40"/>
      <c r="IWG63" s="41"/>
      <c r="IWH63" s="40"/>
      <c r="IWI63" s="40"/>
      <c r="IWJ63" s="41"/>
      <c r="IWK63" s="40"/>
      <c r="IWL63" s="40"/>
      <c r="IWM63" s="41"/>
      <c r="IWN63" s="40"/>
      <c r="IWO63" s="40"/>
      <c r="IWP63" s="41"/>
      <c r="IWQ63" s="40"/>
      <c r="IWR63" s="40"/>
      <c r="IWS63" s="41"/>
      <c r="IWT63" s="40"/>
      <c r="IWU63" s="40"/>
      <c r="IWV63" s="41"/>
      <c r="IWW63" s="40"/>
      <c r="IWX63" s="40"/>
      <c r="IWY63" s="41"/>
      <c r="IWZ63" s="40"/>
      <c r="IXA63" s="40"/>
      <c r="IXB63" s="41"/>
      <c r="IXC63" s="40"/>
      <c r="IXD63" s="40"/>
      <c r="IXE63" s="41"/>
      <c r="IXF63" s="40"/>
      <c r="IXG63" s="40"/>
      <c r="IXH63" s="41"/>
      <c r="IXI63" s="40"/>
      <c r="IXJ63" s="40"/>
      <c r="IXK63" s="41"/>
      <c r="IXL63" s="40"/>
      <c r="IXM63" s="40"/>
      <c r="IXN63" s="41"/>
      <c r="IXO63" s="40"/>
      <c r="IXP63" s="40"/>
      <c r="IXQ63" s="41"/>
      <c r="IXR63" s="40"/>
      <c r="IXS63" s="40"/>
      <c r="IXT63" s="41"/>
      <c r="IXU63" s="40"/>
      <c r="IXV63" s="40"/>
      <c r="IXW63" s="41"/>
      <c r="IXX63" s="40"/>
      <c r="IXY63" s="40"/>
      <c r="IXZ63" s="41"/>
      <c r="IYA63" s="40"/>
      <c r="IYB63" s="40"/>
      <c r="IYC63" s="41"/>
      <c r="IYD63" s="40"/>
      <c r="IYE63" s="40"/>
      <c r="IYF63" s="41"/>
      <c r="IYG63" s="40"/>
      <c r="IYH63" s="40"/>
      <c r="IYI63" s="41"/>
      <c r="IYJ63" s="40"/>
      <c r="IYK63" s="40"/>
      <c r="IYL63" s="41"/>
      <c r="IYM63" s="40"/>
      <c r="IYN63" s="40"/>
      <c r="IYO63" s="41"/>
      <c r="IYP63" s="40"/>
      <c r="IYQ63" s="40"/>
      <c r="IYR63" s="41"/>
      <c r="IYS63" s="40"/>
      <c r="IYT63" s="40"/>
      <c r="IYU63" s="41"/>
      <c r="IYV63" s="40"/>
      <c r="IYW63" s="40"/>
      <c r="IYX63" s="41"/>
      <c r="IYY63" s="40"/>
      <c r="IYZ63" s="40"/>
      <c r="IZA63" s="41"/>
      <c r="IZB63" s="40"/>
      <c r="IZC63" s="40"/>
      <c r="IZD63" s="41"/>
      <c r="IZE63" s="40"/>
      <c r="IZF63" s="40"/>
      <c r="IZG63" s="41"/>
      <c r="IZH63" s="40"/>
      <c r="IZI63" s="40"/>
      <c r="IZJ63" s="41"/>
      <c r="IZK63" s="40"/>
      <c r="IZL63" s="40"/>
      <c r="IZM63" s="41"/>
      <c r="IZN63" s="40"/>
      <c r="IZO63" s="40"/>
      <c r="IZP63" s="41"/>
      <c r="IZQ63" s="40"/>
      <c r="IZR63" s="40"/>
      <c r="IZS63" s="41"/>
      <c r="IZT63" s="40"/>
      <c r="IZU63" s="40"/>
      <c r="IZV63" s="41"/>
      <c r="IZW63" s="40"/>
      <c r="IZX63" s="40"/>
      <c r="IZY63" s="41"/>
      <c r="IZZ63" s="40"/>
      <c r="JAA63" s="40"/>
      <c r="JAB63" s="41"/>
      <c r="JAC63" s="40"/>
      <c r="JAD63" s="40"/>
      <c r="JAE63" s="41"/>
      <c r="JAF63" s="40"/>
      <c r="JAG63" s="40"/>
      <c r="JAH63" s="41"/>
      <c r="JAI63" s="40"/>
      <c r="JAJ63" s="40"/>
      <c r="JAK63" s="41"/>
      <c r="JAL63" s="40"/>
      <c r="JAM63" s="40"/>
      <c r="JAN63" s="41"/>
      <c r="JAO63" s="40"/>
      <c r="JAP63" s="40"/>
      <c r="JAQ63" s="41"/>
      <c r="JAR63" s="40"/>
      <c r="JAS63" s="40"/>
      <c r="JAT63" s="41"/>
      <c r="JAU63" s="40"/>
      <c r="JAV63" s="40"/>
      <c r="JAW63" s="41"/>
      <c r="JAX63" s="40"/>
      <c r="JAY63" s="40"/>
      <c r="JAZ63" s="41"/>
      <c r="JBA63" s="40"/>
      <c r="JBB63" s="40"/>
      <c r="JBC63" s="41"/>
      <c r="JBD63" s="40"/>
      <c r="JBE63" s="40"/>
      <c r="JBF63" s="41"/>
      <c r="JBG63" s="40"/>
      <c r="JBH63" s="40"/>
      <c r="JBI63" s="41"/>
      <c r="JBJ63" s="40"/>
      <c r="JBK63" s="40"/>
      <c r="JBL63" s="41"/>
      <c r="JBM63" s="40"/>
      <c r="JBN63" s="40"/>
      <c r="JBO63" s="41"/>
      <c r="JBP63" s="40"/>
      <c r="JBQ63" s="40"/>
      <c r="JBR63" s="41"/>
      <c r="JBS63" s="40"/>
      <c r="JBT63" s="40"/>
      <c r="JBU63" s="41"/>
      <c r="JBV63" s="40"/>
      <c r="JBW63" s="40"/>
      <c r="JBX63" s="41"/>
      <c r="JBY63" s="40"/>
      <c r="JBZ63" s="40"/>
      <c r="JCA63" s="41"/>
      <c r="JCB63" s="40"/>
      <c r="JCC63" s="40"/>
      <c r="JCD63" s="41"/>
      <c r="JCE63" s="40"/>
      <c r="JCF63" s="40"/>
      <c r="JCG63" s="41"/>
      <c r="JCH63" s="40"/>
      <c r="JCI63" s="40"/>
      <c r="JCJ63" s="41"/>
      <c r="JCK63" s="40"/>
      <c r="JCL63" s="40"/>
      <c r="JCM63" s="41"/>
      <c r="JCN63" s="40"/>
      <c r="JCO63" s="40"/>
      <c r="JCP63" s="41"/>
      <c r="JCQ63" s="40"/>
      <c r="JCR63" s="40"/>
      <c r="JCS63" s="41"/>
      <c r="JCT63" s="40"/>
      <c r="JCU63" s="40"/>
      <c r="JCV63" s="41"/>
      <c r="JCW63" s="40"/>
      <c r="JCX63" s="40"/>
      <c r="JCY63" s="41"/>
      <c r="JCZ63" s="40"/>
      <c r="JDA63" s="40"/>
      <c r="JDB63" s="41"/>
      <c r="JDC63" s="40"/>
      <c r="JDD63" s="40"/>
      <c r="JDE63" s="41"/>
      <c r="JDF63" s="40"/>
      <c r="JDG63" s="40"/>
      <c r="JDH63" s="41"/>
      <c r="JDI63" s="40"/>
      <c r="JDJ63" s="40"/>
      <c r="JDK63" s="41"/>
      <c r="JDL63" s="40"/>
      <c r="JDM63" s="40"/>
      <c r="JDN63" s="41"/>
      <c r="JDO63" s="40"/>
      <c r="JDP63" s="40"/>
      <c r="JDQ63" s="41"/>
      <c r="JDR63" s="40"/>
      <c r="JDS63" s="40"/>
      <c r="JDT63" s="41"/>
      <c r="JDU63" s="40"/>
      <c r="JDV63" s="40"/>
      <c r="JDW63" s="41"/>
      <c r="JDX63" s="40"/>
      <c r="JDY63" s="40"/>
      <c r="JDZ63" s="41"/>
      <c r="JEA63" s="40"/>
      <c r="JEB63" s="40"/>
      <c r="JEC63" s="41"/>
      <c r="JED63" s="40"/>
      <c r="JEE63" s="40"/>
      <c r="JEF63" s="41"/>
      <c r="JEG63" s="40"/>
      <c r="JEH63" s="40"/>
      <c r="JEI63" s="41"/>
      <c r="JEJ63" s="40"/>
      <c r="JEK63" s="40"/>
      <c r="JEL63" s="41"/>
      <c r="JEM63" s="40"/>
      <c r="JEN63" s="40"/>
      <c r="JEO63" s="41"/>
      <c r="JEP63" s="40"/>
      <c r="JEQ63" s="40"/>
      <c r="JER63" s="41"/>
      <c r="JES63" s="40"/>
      <c r="JET63" s="40"/>
      <c r="JEU63" s="41"/>
      <c r="JEV63" s="40"/>
      <c r="JEW63" s="40"/>
      <c r="JEX63" s="41"/>
      <c r="JEY63" s="40"/>
      <c r="JEZ63" s="40"/>
      <c r="JFA63" s="41"/>
      <c r="JFB63" s="40"/>
      <c r="JFC63" s="40"/>
      <c r="JFD63" s="41"/>
      <c r="JFE63" s="40"/>
      <c r="JFF63" s="40"/>
      <c r="JFG63" s="41"/>
      <c r="JFH63" s="40"/>
      <c r="JFI63" s="40"/>
      <c r="JFJ63" s="41"/>
      <c r="JFK63" s="40"/>
      <c r="JFL63" s="40"/>
      <c r="JFM63" s="41"/>
      <c r="JFN63" s="40"/>
      <c r="JFO63" s="40"/>
      <c r="JFP63" s="41"/>
      <c r="JFQ63" s="40"/>
      <c r="JFR63" s="40"/>
      <c r="JFS63" s="41"/>
      <c r="JFT63" s="40"/>
      <c r="JFU63" s="40"/>
      <c r="JFV63" s="41"/>
      <c r="JFW63" s="40"/>
      <c r="JFX63" s="40"/>
      <c r="JFY63" s="41"/>
      <c r="JFZ63" s="40"/>
      <c r="JGA63" s="40"/>
      <c r="JGB63" s="41"/>
      <c r="JGC63" s="40"/>
      <c r="JGD63" s="40"/>
      <c r="JGE63" s="41"/>
      <c r="JGF63" s="40"/>
      <c r="JGG63" s="40"/>
      <c r="JGH63" s="41"/>
      <c r="JGI63" s="40"/>
      <c r="JGJ63" s="40"/>
      <c r="JGK63" s="41"/>
      <c r="JGL63" s="40"/>
      <c r="JGM63" s="40"/>
      <c r="JGN63" s="41"/>
      <c r="JGO63" s="40"/>
      <c r="JGP63" s="40"/>
      <c r="JGQ63" s="41"/>
      <c r="JGR63" s="40"/>
      <c r="JGS63" s="40"/>
      <c r="JGT63" s="41"/>
      <c r="JGU63" s="40"/>
      <c r="JGV63" s="40"/>
      <c r="JGW63" s="41"/>
      <c r="JGX63" s="40"/>
      <c r="JGY63" s="40"/>
      <c r="JGZ63" s="41"/>
      <c r="JHA63" s="40"/>
      <c r="JHB63" s="40"/>
      <c r="JHC63" s="41"/>
      <c r="JHD63" s="40"/>
      <c r="JHE63" s="40"/>
      <c r="JHF63" s="41"/>
      <c r="JHG63" s="40"/>
      <c r="JHH63" s="40"/>
      <c r="JHI63" s="41"/>
      <c r="JHJ63" s="40"/>
      <c r="JHK63" s="40"/>
      <c r="JHL63" s="41"/>
      <c r="JHM63" s="40"/>
      <c r="JHN63" s="40"/>
      <c r="JHO63" s="41"/>
      <c r="JHP63" s="40"/>
      <c r="JHQ63" s="40"/>
      <c r="JHR63" s="41"/>
      <c r="JHS63" s="40"/>
      <c r="JHT63" s="40"/>
      <c r="JHU63" s="41"/>
      <c r="JHV63" s="40"/>
      <c r="JHW63" s="40"/>
      <c r="JHX63" s="41"/>
      <c r="JHY63" s="40"/>
      <c r="JHZ63" s="40"/>
      <c r="JIA63" s="41"/>
      <c r="JIB63" s="40"/>
      <c r="JIC63" s="40"/>
      <c r="JID63" s="41"/>
      <c r="JIE63" s="40"/>
      <c r="JIF63" s="40"/>
      <c r="JIG63" s="41"/>
      <c r="JIH63" s="40"/>
      <c r="JII63" s="40"/>
      <c r="JIJ63" s="41"/>
      <c r="JIK63" s="40"/>
      <c r="JIL63" s="40"/>
      <c r="JIM63" s="41"/>
      <c r="JIN63" s="40"/>
      <c r="JIO63" s="40"/>
      <c r="JIP63" s="41"/>
      <c r="JIQ63" s="40"/>
      <c r="JIR63" s="40"/>
      <c r="JIS63" s="41"/>
      <c r="JIT63" s="40"/>
      <c r="JIU63" s="40"/>
      <c r="JIV63" s="41"/>
      <c r="JIW63" s="40"/>
      <c r="JIX63" s="40"/>
      <c r="JIY63" s="41"/>
      <c r="JIZ63" s="40"/>
      <c r="JJA63" s="40"/>
      <c r="JJB63" s="41"/>
      <c r="JJC63" s="40"/>
      <c r="JJD63" s="40"/>
      <c r="JJE63" s="41"/>
      <c r="JJF63" s="40"/>
      <c r="JJG63" s="40"/>
      <c r="JJH63" s="41"/>
      <c r="JJI63" s="40"/>
      <c r="JJJ63" s="40"/>
      <c r="JJK63" s="41"/>
      <c r="JJL63" s="40"/>
      <c r="JJM63" s="40"/>
      <c r="JJN63" s="41"/>
      <c r="JJO63" s="40"/>
      <c r="JJP63" s="40"/>
      <c r="JJQ63" s="41"/>
      <c r="JJR63" s="40"/>
      <c r="JJS63" s="40"/>
      <c r="JJT63" s="41"/>
      <c r="JJU63" s="40"/>
      <c r="JJV63" s="40"/>
      <c r="JJW63" s="41"/>
      <c r="JJX63" s="40"/>
      <c r="JJY63" s="40"/>
      <c r="JJZ63" s="41"/>
      <c r="JKA63" s="40"/>
      <c r="JKB63" s="40"/>
      <c r="JKC63" s="41"/>
      <c r="JKD63" s="40"/>
      <c r="JKE63" s="40"/>
      <c r="JKF63" s="41"/>
      <c r="JKG63" s="40"/>
      <c r="JKH63" s="40"/>
      <c r="JKI63" s="41"/>
      <c r="JKJ63" s="40"/>
      <c r="JKK63" s="40"/>
      <c r="JKL63" s="41"/>
      <c r="JKM63" s="40"/>
      <c r="JKN63" s="40"/>
      <c r="JKO63" s="41"/>
      <c r="JKP63" s="40"/>
      <c r="JKQ63" s="40"/>
      <c r="JKR63" s="41"/>
      <c r="JKS63" s="40"/>
      <c r="JKT63" s="40"/>
      <c r="JKU63" s="41"/>
      <c r="JKV63" s="40"/>
      <c r="JKW63" s="40"/>
      <c r="JKX63" s="41"/>
      <c r="JKY63" s="40"/>
      <c r="JKZ63" s="40"/>
      <c r="JLA63" s="41"/>
      <c r="JLB63" s="40"/>
      <c r="JLC63" s="40"/>
      <c r="JLD63" s="41"/>
      <c r="JLE63" s="40"/>
      <c r="JLF63" s="40"/>
      <c r="JLG63" s="41"/>
      <c r="JLH63" s="40"/>
      <c r="JLI63" s="40"/>
      <c r="JLJ63" s="41"/>
      <c r="JLK63" s="40"/>
      <c r="JLL63" s="40"/>
      <c r="JLM63" s="41"/>
      <c r="JLN63" s="40"/>
      <c r="JLO63" s="40"/>
      <c r="JLP63" s="41"/>
      <c r="JLQ63" s="40"/>
      <c r="JLR63" s="40"/>
      <c r="JLS63" s="41"/>
      <c r="JLT63" s="40"/>
      <c r="JLU63" s="40"/>
      <c r="JLV63" s="41"/>
      <c r="JLW63" s="40"/>
      <c r="JLX63" s="40"/>
      <c r="JLY63" s="41"/>
      <c r="JLZ63" s="40"/>
      <c r="JMA63" s="40"/>
      <c r="JMB63" s="41"/>
      <c r="JMC63" s="40"/>
      <c r="JMD63" s="40"/>
      <c r="JME63" s="41"/>
      <c r="JMF63" s="40"/>
      <c r="JMG63" s="40"/>
      <c r="JMH63" s="41"/>
      <c r="JMI63" s="40"/>
      <c r="JMJ63" s="40"/>
      <c r="JMK63" s="41"/>
      <c r="JML63" s="40"/>
      <c r="JMM63" s="40"/>
      <c r="JMN63" s="41"/>
      <c r="JMO63" s="40"/>
      <c r="JMP63" s="40"/>
      <c r="JMQ63" s="41"/>
      <c r="JMR63" s="40"/>
      <c r="JMS63" s="40"/>
      <c r="JMT63" s="41"/>
      <c r="JMU63" s="40"/>
      <c r="JMV63" s="40"/>
      <c r="JMW63" s="41"/>
      <c r="JMX63" s="40"/>
      <c r="JMY63" s="40"/>
      <c r="JMZ63" s="41"/>
      <c r="JNA63" s="40"/>
      <c r="JNB63" s="40"/>
      <c r="JNC63" s="41"/>
      <c r="JND63" s="40"/>
      <c r="JNE63" s="40"/>
      <c r="JNF63" s="41"/>
      <c r="JNG63" s="40"/>
      <c r="JNH63" s="40"/>
      <c r="JNI63" s="41"/>
      <c r="JNJ63" s="40"/>
      <c r="JNK63" s="40"/>
      <c r="JNL63" s="41"/>
      <c r="JNM63" s="40"/>
      <c r="JNN63" s="40"/>
      <c r="JNO63" s="41"/>
      <c r="JNP63" s="40"/>
      <c r="JNQ63" s="40"/>
      <c r="JNR63" s="41"/>
      <c r="JNS63" s="40"/>
      <c r="JNT63" s="40"/>
      <c r="JNU63" s="41"/>
      <c r="JNV63" s="40"/>
      <c r="JNW63" s="40"/>
      <c r="JNX63" s="41"/>
      <c r="JNY63" s="40"/>
      <c r="JNZ63" s="40"/>
      <c r="JOA63" s="41"/>
      <c r="JOB63" s="40"/>
      <c r="JOC63" s="40"/>
      <c r="JOD63" s="41"/>
      <c r="JOE63" s="40"/>
      <c r="JOF63" s="40"/>
      <c r="JOG63" s="41"/>
      <c r="JOH63" s="40"/>
      <c r="JOI63" s="40"/>
      <c r="JOJ63" s="41"/>
      <c r="JOK63" s="40"/>
      <c r="JOL63" s="40"/>
      <c r="JOM63" s="41"/>
      <c r="JON63" s="40"/>
      <c r="JOO63" s="40"/>
      <c r="JOP63" s="41"/>
      <c r="JOQ63" s="40"/>
      <c r="JOR63" s="40"/>
      <c r="JOS63" s="41"/>
      <c r="JOT63" s="40"/>
      <c r="JOU63" s="40"/>
      <c r="JOV63" s="41"/>
      <c r="JOW63" s="40"/>
      <c r="JOX63" s="40"/>
      <c r="JOY63" s="41"/>
      <c r="JOZ63" s="40"/>
      <c r="JPA63" s="40"/>
      <c r="JPB63" s="41"/>
      <c r="JPC63" s="40"/>
      <c r="JPD63" s="40"/>
      <c r="JPE63" s="41"/>
      <c r="JPF63" s="40"/>
      <c r="JPG63" s="40"/>
      <c r="JPH63" s="41"/>
      <c r="JPI63" s="40"/>
      <c r="JPJ63" s="40"/>
      <c r="JPK63" s="41"/>
      <c r="JPL63" s="40"/>
      <c r="JPM63" s="40"/>
      <c r="JPN63" s="41"/>
      <c r="JPO63" s="40"/>
      <c r="JPP63" s="40"/>
      <c r="JPQ63" s="41"/>
      <c r="JPR63" s="40"/>
      <c r="JPS63" s="40"/>
      <c r="JPT63" s="41"/>
      <c r="JPU63" s="40"/>
      <c r="JPV63" s="40"/>
      <c r="JPW63" s="41"/>
      <c r="JPX63" s="40"/>
      <c r="JPY63" s="40"/>
      <c r="JPZ63" s="41"/>
      <c r="JQA63" s="40"/>
      <c r="JQB63" s="40"/>
      <c r="JQC63" s="41"/>
      <c r="JQD63" s="40"/>
      <c r="JQE63" s="40"/>
      <c r="JQF63" s="41"/>
      <c r="JQG63" s="40"/>
      <c r="JQH63" s="40"/>
      <c r="JQI63" s="41"/>
      <c r="JQJ63" s="40"/>
      <c r="JQK63" s="40"/>
      <c r="JQL63" s="41"/>
      <c r="JQM63" s="40"/>
      <c r="JQN63" s="40"/>
      <c r="JQO63" s="41"/>
      <c r="JQP63" s="40"/>
      <c r="JQQ63" s="40"/>
      <c r="JQR63" s="41"/>
      <c r="JQS63" s="40"/>
      <c r="JQT63" s="40"/>
      <c r="JQU63" s="41"/>
      <c r="JQV63" s="40"/>
      <c r="JQW63" s="40"/>
      <c r="JQX63" s="41"/>
      <c r="JQY63" s="40"/>
      <c r="JQZ63" s="40"/>
      <c r="JRA63" s="41"/>
      <c r="JRB63" s="40"/>
      <c r="JRC63" s="40"/>
      <c r="JRD63" s="41"/>
      <c r="JRE63" s="40"/>
      <c r="JRF63" s="40"/>
      <c r="JRG63" s="41"/>
      <c r="JRH63" s="40"/>
      <c r="JRI63" s="40"/>
      <c r="JRJ63" s="41"/>
      <c r="JRK63" s="40"/>
      <c r="JRL63" s="40"/>
      <c r="JRM63" s="41"/>
      <c r="JRN63" s="40"/>
      <c r="JRO63" s="40"/>
      <c r="JRP63" s="41"/>
      <c r="JRQ63" s="40"/>
      <c r="JRR63" s="40"/>
      <c r="JRS63" s="41"/>
      <c r="JRT63" s="40"/>
      <c r="JRU63" s="40"/>
      <c r="JRV63" s="41"/>
      <c r="JRW63" s="40"/>
      <c r="JRX63" s="40"/>
      <c r="JRY63" s="41"/>
      <c r="JRZ63" s="40"/>
      <c r="JSA63" s="40"/>
      <c r="JSB63" s="41"/>
      <c r="JSC63" s="40"/>
      <c r="JSD63" s="40"/>
      <c r="JSE63" s="41"/>
      <c r="JSF63" s="40"/>
      <c r="JSG63" s="40"/>
      <c r="JSH63" s="41"/>
      <c r="JSI63" s="40"/>
      <c r="JSJ63" s="40"/>
      <c r="JSK63" s="41"/>
      <c r="JSL63" s="40"/>
      <c r="JSM63" s="40"/>
      <c r="JSN63" s="41"/>
      <c r="JSO63" s="40"/>
      <c r="JSP63" s="40"/>
      <c r="JSQ63" s="41"/>
      <c r="JSR63" s="40"/>
      <c r="JSS63" s="40"/>
      <c r="JST63" s="41"/>
      <c r="JSU63" s="40"/>
      <c r="JSV63" s="40"/>
      <c r="JSW63" s="41"/>
      <c r="JSX63" s="40"/>
      <c r="JSY63" s="40"/>
      <c r="JSZ63" s="41"/>
      <c r="JTA63" s="40"/>
      <c r="JTB63" s="40"/>
      <c r="JTC63" s="41"/>
      <c r="JTD63" s="40"/>
      <c r="JTE63" s="40"/>
      <c r="JTF63" s="41"/>
      <c r="JTG63" s="40"/>
      <c r="JTH63" s="40"/>
      <c r="JTI63" s="41"/>
      <c r="JTJ63" s="40"/>
      <c r="JTK63" s="40"/>
      <c r="JTL63" s="41"/>
      <c r="JTM63" s="40"/>
      <c r="JTN63" s="40"/>
      <c r="JTO63" s="41"/>
      <c r="JTP63" s="40"/>
      <c r="JTQ63" s="40"/>
      <c r="JTR63" s="41"/>
      <c r="JTS63" s="40"/>
      <c r="JTT63" s="40"/>
      <c r="JTU63" s="41"/>
      <c r="JTV63" s="40"/>
      <c r="JTW63" s="40"/>
      <c r="JTX63" s="41"/>
      <c r="JTY63" s="40"/>
      <c r="JTZ63" s="40"/>
      <c r="JUA63" s="41"/>
      <c r="JUB63" s="40"/>
      <c r="JUC63" s="40"/>
      <c r="JUD63" s="41"/>
      <c r="JUE63" s="40"/>
      <c r="JUF63" s="40"/>
      <c r="JUG63" s="41"/>
      <c r="JUH63" s="40"/>
      <c r="JUI63" s="40"/>
      <c r="JUJ63" s="41"/>
      <c r="JUK63" s="40"/>
      <c r="JUL63" s="40"/>
      <c r="JUM63" s="41"/>
      <c r="JUN63" s="40"/>
      <c r="JUO63" s="40"/>
      <c r="JUP63" s="41"/>
      <c r="JUQ63" s="40"/>
      <c r="JUR63" s="40"/>
      <c r="JUS63" s="41"/>
      <c r="JUT63" s="40"/>
      <c r="JUU63" s="40"/>
      <c r="JUV63" s="41"/>
      <c r="JUW63" s="40"/>
      <c r="JUX63" s="40"/>
      <c r="JUY63" s="41"/>
      <c r="JUZ63" s="40"/>
      <c r="JVA63" s="40"/>
      <c r="JVB63" s="41"/>
      <c r="JVC63" s="40"/>
      <c r="JVD63" s="40"/>
      <c r="JVE63" s="41"/>
      <c r="JVF63" s="40"/>
      <c r="JVG63" s="40"/>
      <c r="JVH63" s="41"/>
      <c r="JVI63" s="40"/>
      <c r="JVJ63" s="40"/>
      <c r="JVK63" s="41"/>
      <c r="JVL63" s="40"/>
      <c r="JVM63" s="40"/>
      <c r="JVN63" s="41"/>
      <c r="JVO63" s="40"/>
      <c r="JVP63" s="40"/>
      <c r="JVQ63" s="41"/>
      <c r="JVR63" s="40"/>
      <c r="JVS63" s="40"/>
      <c r="JVT63" s="41"/>
      <c r="JVU63" s="40"/>
      <c r="JVV63" s="40"/>
      <c r="JVW63" s="41"/>
      <c r="JVX63" s="40"/>
      <c r="JVY63" s="40"/>
      <c r="JVZ63" s="41"/>
      <c r="JWA63" s="40"/>
      <c r="JWB63" s="40"/>
      <c r="JWC63" s="41"/>
      <c r="JWD63" s="40"/>
      <c r="JWE63" s="40"/>
      <c r="JWF63" s="41"/>
      <c r="JWG63" s="40"/>
      <c r="JWH63" s="40"/>
      <c r="JWI63" s="41"/>
      <c r="JWJ63" s="40"/>
      <c r="JWK63" s="40"/>
      <c r="JWL63" s="41"/>
      <c r="JWM63" s="40"/>
      <c r="JWN63" s="40"/>
      <c r="JWO63" s="41"/>
      <c r="JWP63" s="40"/>
      <c r="JWQ63" s="40"/>
      <c r="JWR63" s="41"/>
      <c r="JWS63" s="40"/>
      <c r="JWT63" s="40"/>
      <c r="JWU63" s="41"/>
      <c r="JWV63" s="40"/>
      <c r="JWW63" s="40"/>
      <c r="JWX63" s="41"/>
      <c r="JWY63" s="40"/>
      <c r="JWZ63" s="40"/>
      <c r="JXA63" s="41"/>
      <c r="JXB63" s="40"/>
      <c r="JXC63" s="40"/>
      <c r="JXD63" s="41"/>
      <c r="JXE63" s="40"/>
      <c r="JXF63" s="40"/>
      <c r="JXG63" s="41"/>
      <c r="JXH63" s="40"/>
      <c r="JXI63" s="40"/>
      <c r="JXJ63" s="41"/>
      <c r="JXK63" s="40"/>
      <c r="JXL63" s="40"/>
      <c r="JXM63" s="41"/>
      <c r="JXN63" s="40"/>
      <c r="JXO63" s="40"/>
      <c r="JXP63" s="41"/>
      <c r="JXQ63" s="40"/>
      <c r="JXR63" s="40"/>
      <c r="JXS63" s="41"/>
      <c r="JXT63" s="40"/>
      <c r="JXU63" s="40"/>
      <c r="JXV63" s="41"/>
      <c r="JXW63" s="40"/>
      <c r="JXX63" s="40"/>
      <c r="JXY63" s="41"/>
      <c r="JXZ63" s="40"/>
      <c r="JYA63" s="40"/>
      <c r="JYB63" s="41"/>
      <c r="JYC63" s="40"/>
      <c r="JYD63" s="40"/>
      <c r="JYE63" s="41"/>
      <c r="JYF63" s="40"/>
      <c r="JYG63" s="40"/>
      <c r="JYH63" s="41"/>
      <c r="JYI63" s="40"/>
      <c r="JYJ63" s="40"/>
      <c r="JYK63" s="41"/>
      <c r="JYL63" s="40"/>
      <c r="JYM63" s="40"/>
      <c r="JYN63" s="41"/>
      <c r="JYO63" s="40"/>
      <c r="JYP63" s="40"/>
      <c r="JYQ63" s="41"/>
      <c r="JYR63" s="40"/>
      <c r="JYS63" s="40"/>
      <c r="JYT63" s="41"/>
      <c r="JYU63" s="40"/>
      <c r="JYV63" s="40"/>
      <c r="JYW63" s="41"/>
      <c r="JYX63" s="40"/>
      <c r="JYY63" s="40"/>
      <c r="JYZ63" s="41"/>
      <c r="JZA63" s="40"/>
      <c r="JZB63" s="40"/>
      <c r="JZC63" s="41"/>
      <c r="JZD63" s="40"/>
      <c r="JZE63" s="40"/>
      <c r="JZF63" s="41"/>
      <c r="JZG63" s="40"/>
      <c r="JZH63" s="40"/>
      <c r="JZI63" s="41"/>
      <c r="JZJ63" s="40"/>
      <c r="JZK63" s="40"/>
      <c r="JZL63" s="41"/>
      <c r="JZM63" s="40"/>
      <c r="JZN63" s="40"/>
      <c r="JZO63" s="41"/>
      <c r="JZP63" s="40"/>
      <c r="JZQ63" s="40"/>
      <c r="JZR63" s="41"/>
      <c r="JZS63" s="40"/>
      <c r="JZT63" s="40"/>
      <c r="JZU63" s="41"/>
      <c r="JZV63" s="40"/>
      <c r="JZW63" s="40"/>
      <c r="JZX63" s="41"/>
      <c r="JZY63" s="40"/>
      <c r="JZZ63" s="40"/>
      <c r="KAA63" s="41"/>
      <c r="KAB63" s="40"/>
      <c r="KAC63" s="40"/>
      <c r="KAD63" s="41"/>
      <c r="KAE63" s="40"/>
      <c r="KAF63" s="40"/>
      <c r="KAG63" s="41"/>
      <c r="KAH63" s="40"/>
      <c r="KAI63" s="40"/>
      <c r="KAJ63" s="41"/>
      <c r="KAK63" s="40"/>
      <c r="KAL63" s="40"/>
      <c r="KAM63" s="41"/>
      <c r="KAN63" s="40"/>
      <c r="KAO63" s="40"/>
      <c r="KAP63" s="41"/>
      <c r="KAQ63" s="40"/>
      <c r="KAR63" s="40"/>
      <c r="KAS63" s="41"/>
      <c r="KAT63" s="40"/>
      <c r="KAU63" s="40"/>
      <c r="KAV63" s="41"/>
      <c r="KAW63" s="40"/>
      <c r="KAX63" s="40"/>
      <c r="KAY63" s="41"/>
      <c r="KAZ63" s="40"/>
      <c r="KBA63" s="40"/>
      <c r="KBB63" s="41"/>
      <c r="KBC63" s="40"/>
      <c r="KBD63" s="40"/>
      <c r="KBE63" s="41"/>
      <c r="KBF63" s="40"/>
      <c r="KBG63" s="40"/>
      <c r="KBH63" s="41"/>
      <c r="KBI63" s="40"/>
      <c r="KBJ63" s="40"/>
      <c r="KBK63" s="41"/>
      <c r="KBL63" s="40"/>
      <c r="KBM63" s="40"/>
      <c r="KBN63" s="41"/>
      <c r="KBO63" s="40"/>
      <c r="KBP63" s="40"/>
      <c r="KBQ63" s="41"/>
      <c r="KBR63" s="40"/>
      <c r="KBS63" s="40"/>
      <c r="KBT63" s="41"/>
      <c r="KBU63" s="40"/>
      <c r="KBV63" s="40"/>
      <c r="KBW63" s="41"/>
      <c r="KBX63" s="40"/>
      <c r="KBY63" s="40"/>
      <c r="KBZ63" s="41"/>
      <c r="KCA63" s="40"/>
      <c r="KCB63" s="40"/>
      <c r="KCC63" s="41"/>
      <c r="KCD63" s="40"/>
      <c r="KCE63" s="40"/>
      <c r="KCF63" s="41"/>
      <c r="KCG63" s="40"/>
      <c r="KCH63" s="40"/>
      <c r="KCI63" s="41"/>
      <c r="KCJ63" s="40"/>
      <c r="KCK63" s="40"/>
      <c r="KCL63" s="41"/>
      <c r="KCM63" s="40"/>
      <c r="KCN63" s="40"/>
      <c r="KCO63" s="41"/>
      <c r="KCP63" s="40"/>
      <c r="KCQ63" s="40"/>
      <c r="KCR63" s="41"/>
      <c r="KCS63" s="40"/>
      <c r="KCT63" s="40"/>
      <c r="KCU63" s="41"/>
      <c r="KCV63" s="40"/>
      <c r="KCW63" s="40"/>
      <c r="KCX63" s="41"/>
      <c r="KCY63" s="40"/>
      <c r="KCZ63" s="40"/>
      <c r="KDA63" s="41"/>
      <c r="KDB63" s="40"/>
      <c r="KDC63" s="40"/>
      <c r="KDD63" s="41"/>
      <c r="KDE63" s="40"/>
      <c r="KDF63" s="40"/>
      <c r="KDG63" s="41"/>
      <c r="KDH63" s="40"/>
      <c r="KDI63" s="40"/>
      <c r="KDJ63" s="41"/>
      <c r="KDK63" s="40"/>
      <c r="KDL63" s="40"/>
      <c r="KDM63" s="41"/>
      <c r="KDN63" s="40"/>
      <c r="KDO63" s="40"/>
      <c r="KDP63" s="41"/>
      <c r="KDQ63" s="40"/>
      <c r="KDR63" s="40"/>
      <c r="KDS63" s="41"/>
      <c r="KDT63" s="40"/>
      <c r="KDU63" s="40"/>
      <c r="KDV63" s="41"/>
      <c r="KDW63" s="40"/>
      <c r="KDX63" s="40"/>
      <c r="KDY63" s="41"/>
      <c r="KDZ63" s="40"/>
      <c r="KEA63" s="40"/>
      <c r="KEB63" s="41"/>
      <c r="KEC63" s="40"/>
      <c r="KED63" s="40"/>
      <c r="KEE63" s="41"/>
      <c r="KEF63" s="40"/>
      <c r="KEG63" s="40"/>
      <c r="KEH63" s="41"/>
      <c r="KEI63" s="40"/>
      <c r="KEJ63" s="40"/>
      <c r="KEK63" s="41"/>
      <c r="KEL63" s="40"/>
      <c r="KEM63" s="40"/>
      <c r="KEN63" s="41"/>
      <c r="KEO63" s="40"/>
      <c r="KEP63" s="40"/>
      <c r="KEQ63" s="41"/>
      <c r="KER63" s="40"/>
      <c r="KES63" s="40"/>
      <c r="KET63" s="41"/>
      <c r="KEU63" s="40"/>
      <c r="KEV63" s="40"/>
      <c r="KEW63" s="41"/>
      <c r="KEX63" s="40"/>
      <c r="KEY63" s="40"/>
      <c r="KEZ63" s="41"/>
      <c r="KFA63" s="40"/>
      <c r="KFB63" s="40"/>
      <c r="KFC63" s="41"/>
      <c r="KFD63" s="40"/>
      <c r="KFE63" s="40"/>
      <c r="KFF63" s="41"/>
      <c r="KFG63" s="40"/>
      <c r="KFH63" s="40"/>
      <c r="KFI63" s="41"/>
      <c r="KFJ63" s="40"/>
      <c r="KFK63" s="40"/>
      <c r="KFL63" s="41"/>
      <c r="KFM63" s="40"/>
      <c r="KFN63" s="40"/>
      <c r="KFO63" s="41"/>
      <c r="KFP63" s="40"/>
      <c r="KFQ63" s="40"/>
      <c r="KFR63" s="41"/>
      <c r="KFS63" s="40"/>
      <c r="KFT63" s="40"/>
      <c r="KFU63" s="41"/>
      <c r="KFV63" s="40"/>
      <c r="KFW63" s="40"/>
      <c r="KFX63" s="41"/>
      <c r="KFY63" s="40"/>
      <c r="KFZ63" s="40"/>
      <c r="KGA63" s="41"/>
      <c r="KGB63" s="40"/>
      <c r="KGC63" s="40"/>
      <c r="KGD63" s="41"/>
      <c r="KGE63" s="40"/>
      <c r="KGF63" s="40"/>
      <c r="KGG63" s="41"/>
      <c r="KGH63" s="40"/>
      <c r="KGI63" s="40"/>
      <c r="KGJ63" s="41"/>
      <c r="KGK63" s="40"/>
      <c r="KGL63" s="40"/>
      <c r="KGM63" s="41"/>
      <c r="KGN63" s="40"/>
      <c r="KGO63" s="40"/>
      <c r="KGP63" s="41"/>
      <c r="KGQ63" s="40"/>
      <c r="KGR63" s="40"/>
      <c r="KGS63" s="41"/>
      <c r="KGT63" s="40"/>
      <c r="KGU63" s="40"/>
      <c r="KGV63" s="41"/>
      <c r="KGW63" s="40"/>
      <c r="KGX63" s="40"/>
      <c r="KGY63" s="41"/>
      <c r="KGZ63" s="40"/>
      <c r="KHA63" s="40"/>
      <c r="KHB63" s="41"/>
      <c r="KHC63" s="40"/>
      <c r="KHD63" s="40"/>
      <c r="KHE63" s="41"/>
      <c r="KHF63" s="40"/>
      <c r="KHG63" s="40"/>
      <c r="KHH63" s="41"/>
      <c r="KHI63" s="40"/>
      <c r="KHJ63" s="40"/>
      <c r="KHK63" s="41"/>
      <c r="KHL63" s="40"/>
      <c r="KHM63" s="40"/>
      <c r="KHN63" s="41"/>
      <c r="KHO63" s="40"/>
      <c r="KHP63" s="40"/>
      <c r="KHQ63" s="41"/>
      <c r="KHR63" s="40"/>
      <c r="KHS63" s="40"/>
      <c r="KHT63" s="41"/>
      <c r="KHU63" s="40"/>
      <c r="KHV63" s="40"/>
      <c r="KHW63" s="41"/>
      <c r="KHX63" s="40"/>
      <c r="KHY63" s="40"/>
      <c r="KHZ63" s="41"/>
      <c r="KIA63" s="40"/>
      <c r="KIB63" s="40"/>
      <c r="KIC63" s="41"/>
      <c r="KID63" s="40"/>
      <c r="KIE63" s="40"/>
      <c r="KIF63" s="41"/>
      <c r="KIG63" s="40"/>
      <c r="KIH63" s="40"/>
      <c r="KII63" s="41"/>
      <c r="KIJ63" s="40"/>
      <c r="KIK63" s="40"/>
      <c r="KIL63" s="41"/>
      <c r="KIM63" s="40"/>
      <c r="KIN63" s="40"/>
      <c r="KIO63" s="41"/>
      <c r="KIP63" s="40"/>
      <c r="KIQ63" s="40"/>
      <c r="KIR63" s="41"/>
      <c r="KIS63" s="40"/>
      <c r="KIT63" s="40"/>
      <c r="KIU63" s="41"/>
      <c r="KIV63" s="40"/>
      <c r="KIW63" s="40"/>
      <c r="KIX63" s="41"/>
      <c r="KIY63" s="40"/>
      <c r="KIZ63" s="40"/>
      <c r="KJA63" s="41"/>
      <c r="KJB63" s="40"/>
      <c r="KJC63" s="40"/>
      <c r="KJD63" s="41"/>
      <c r="KJE63" s="40"/>
      <c r="KJF63" s="40"/>
      <c r="KJG63" s="41"/>
      <c r="KJH63" s="40"/>
      <c r="KJI63" s="40"/>
      <c r="KJJ63" s="41"/>
      <c r="KJK63" s="40"/>
      <c r="KJL63" s="40"/>
      <c r="KJM63" s="41"/>
      <c r="KJN63" s="40"/>
      <c r="KJO63" s="40"/>
      <c r="KJP63" s="41"/>
      <c r="KJQ63" s="40"/>
      <c r="KJR63" s="40"/>
      <c r="KJS63" s="41"/>
      <c r="KJT63" s="40"/>
      <c r="KJU63" s="40"/>
      <c r="KJV63" s="41"/>
      <c r="KJW63" s="40"/>
      <c r="KJX63" s="40"/>
      <c r="KJY63" s="41"/>
      <c r="KJZ63" s="40"/>
      <c r="KKA63" s="40"/>
      <c r="KKB63" s="41"/>
      <c r="KKC63" s="40"/>
      <c r="KKD63" s="40"/>
      <c r="KKE63" s="41"/>
      <c r="KKF63" s="40"/>
      <c r="KKG63" s="40"/>
      <c r="KKH63" s="41"/>
      <c r="KKI63" s="40"/>
      <c r="KKJ63" s="40"/>
      <c r="KKK63" s="41"/>
      <c r="KKL63" s="40"/>
      <c r="KKM63" s="40"/>
      <c r="KKN63" s="41"/>
      <c r="KKO63" s="40"/>
      <c r="KKP63" s="40"/>
      <c r="KKQ63" s="41"/>
      <c r="KKR63" s="40"/>
      <c r="KKS63" s="40"/>
      <c r="KKT63" s="41"/>
      <c r="KKU63" s="40"/>
      <c r="KKV63" s="40"/>
      <c r="KKW63" s="41"/>
      <c r="KKX63" s="40"/>
      <c r="KKY63" s="40"/>
      <c r="KKZ63" s="41"/>
      <c r="KLA63" s="40"/>
      <c r="KLB63" s="40"/>
      <c r="KLC63" s="41"/>
      <c r="KLD63" s="40"/>
      <c r="KLE63" s="40"/>
      <c r="KLF63" s="41"/>
      <c r="KLG63" s="40"/>
      <c r="KLH63" s="40"/>
      <c r="KLI63" s="41"/>
      <c r="KLJ63" s="40"/>
      <c r="KLK63" s="40"/>
      <c r="KLL63" s="41"/>
      <c r="KLM63" s="40"/>
      <c r="KLN63" s="40"/>
      <c r="KLO63" s="41"/>
      <c r="KLP63" s="40"/>
      <c r="KLQ63" s="40"/>
      <c r="KLR63" s="41"/>
      <c r="KLS63" s="40"/>
      <c r="KLT63" s="40"/>
      <c r="KLU63" s="41"/>
      <c r="KLV63" s="40"/>
      <c r="KLW63" s="40"/>
      <c r="KLX63" s="41"/>
      <c r="KLY63" s="40"/>
      <c r="KLZ63" s="40"/>
      <c r="KMA63" s="41"/>
      <c r="KMB63" s="40"/>
      <c r="KMC63" s="40"/>
      <c r="KMD63" s="41"/>
      <c r="KME63" s="40"/>
      <c r="KMF63" s="40"/>
      <c r="KMG63" s="41"/>
      <c r="KMH63" s="40"/>
      <c r="KMI63" s="40"/>
      <c r="KMJ63" s="41"/>
      <c r="KMK63" s="40"/>
      <c r="KML63" s="40"/>
      <c r="KMM63" s="41"/>
      <c r="KMN63" s="40"/>
      <c r="KMO63" s="40"/>
      <c r="KMP63" s="41"/>
      <c r="KMQ63" s="40"/>
      <c r="KMR63" s="40"/>
      <c r="KMS63" s="41"/>
      <c r="KMT63" s="40"/>
      <c r="KMU63" s="40"/>
      <c r="KMV63" s="41"/>
      <c r="KMW63" s="40"/>
      <c r="KMX63" s="40"/>
      <c r="KMY63" s="41"/>
      <c r="KMZ63" s="40"/>
      <c r="KNA63" s="40"/>
      <c r="KNB63" s="41"/>
      <c r="KNC63" s="40"/>
      <c r="KND63" s="40"/>
      <c r="KNE63" s="41"/>
      <c r="KNF63" s="40"/>
      <c r="KNG63" s="40"/>
      <c r="KNH63" s="41"/>
      <c r="KNI63" s="40"/>
      <c r="KNJ63" s="40"/>
      <c r="KNK63" s="41"/>
      <c r="KNL63" s="40"/>
      <c r="KNM63" s="40"/>
      <c r="KNN63" s="41"/>
      <c r="KNO63" s="40"/>
      <c r="KNP63" s="40"/>
      <c r="KNQ63" s="41"/>
      <c r="KNR63" s="40"/>
      <c r="KNS63" s="40"/>
      <c r="KNT63" s="41"/>
      <c r="KNU63" s="40"/>
      <c r="KNV63" s="40"/>
      <c r="KNW63" s="41"/>
      <c r="KNX63" s="40"/>
      <c r="KNY63" s="40"/>
      <c r="KNZ63" s="41"/>
      <c r="KOA63" s="40"/>
      <c r="KOB63" s="40"/>
      <c r="KOC63" s="41"/>
      <c r="KOD63" s="40"/>
      <c r="KOE63" s="40"/>
      <c r="KOF63" s="41"/>
      <c r="KOG63" s="40"/>
      <c r="KOH63" s="40"/>
      <c r="KOI63" s="41"/>
      <c r="KOJ63" s="40"/>
      <c r="KOK63" s="40"/>
      <c r="KOL63" s="41"/>
      <c r="KOM63" s="40"/>
      <c r="KON63" s="40"/>
      <c r="KOO63" s="41"/>
      <c r="KOP63" s="40"/>
      <c r="KOQ63" s="40"/>
      <c r="KOR63" s="41"/>
      <c r="KOS63" s="40"/>
      <c r="KOT63" s="40"/>
      <c r="KOU63" s="41"/>
      <c r="KOV63" s="40"/>
      <c r="KOW63" s="40"/>
      <c r="KOX63" s="41"/>
      <c r="KOY63" s="40"/>
      <c r="KOZ63" s="40"/>
      <c r="KPA63" s="41"/>
      <c r="KPB63" s="40"/>
      <c r="KPC63" s="40"/>
      <c r="KPD63" s="41"/>
      <c r="KPE63" s="40"/>
      <c r="KPF63" s="40"/>
      <c r="KPG63" s="41"/>
      <c r="KPH63" s="40"/>
      <c r="KPI63" s="40"/>
      <c r="KPJ63" s="41"/>
      <c r="KPK63" s="40"/>
      <c r="KPL63" s="40"/>
      <c r="KPM63" s="41"/>
      <c r="KPN63" s="40"/>
      <c r="KPO63" s="40"/>
      <c r="KPP63" s="41"/>
      <c r="KPQ63" s="40"/>
      <c r="KPR63" s="40"/>
      <c r="KPS63" s="41"/>
      <c r="KPT63" s="40"/>
      <c r="KPU63" s="40"/>
      <c r="KPV63" s="41"/>
      <c r="KPW63" s="40"/>
      <c r="KPX63" s="40"/>
      <c r="KPY63" s="41"/>
      <c r="KPZ63" s="40"/>
      <c r="KQA63" s="40"/>
      <c r="KQB63" s="41"/>
      <c r="KQC63" s="40"/>
      <c r="KQD63" s="40"/>
      <c r="KQE63" s="41"/>
      <c r="KQF63" s="40"/>
      <c r="KQG63" s="40"/>
      <c r="KQH63" s="41"/>
      <c r="KQI63" s="40"/>
      <c r="KQJ63" s="40"/>
      <c r="KQK63" s="41"/>
      <c r="KQL63" s="40"/>
      <c r="KQM63" s="40"/>
      <c r="KQN63" s="41"/>
      <c r="KQO63" s="40"/>
      <c r="KQP63" s="40"/>
      <c r="KQQ63" s="41"/>
      <c r="KQR63" s="40"/>
      <c r="KQS63" s="40"/>
      <c r="KQT63" s="41"/>
      <c r="KQU63" s="40"/>
      <c r="KQV63" s="40"/>
      <c r="KQW63" s="41"/>
      <c r="KQX63" s="40"/>
      <c r="KQY63" s="40"/>
      <c r="KQZ63" s="41"/>
      <c r="KRA63" s="40"/>
      <c r="KRB63" s="40"/>
      <c r="KRC63" s="41"/>
      <c r="KRD63" s="40"/>
      <c r="KRE63" s="40"/>
      <c r="KRF63" s="41"/>
      <c r="KRG63" s="40"/>
      <c r="KRH63" s="40"/>
      <c r="KRI63" s="41"/>
      <c r="KRJ63" s="40"/>
      <c r="KRK63" s="40"/>
      <c r="KRL63" s="41"/>
      <c r="KRM63" s="40"/>
      <c r="KRN63" s="40"/>
      <c r="KRO63" s="41"/>
      <c r="KRP63" s="40"/>
      <c r="KRQ63" s="40"/>
      <c r="KRR63" s="41"/>
      <c r="KRS63" s="40"/>
      <c r="KRT63" s="40"/>
      <c r="KRU63" s="41"/>
      <c r="KRV63" s="40"/>
      <c r="KRW63" s="40"/>
      <c r="KRX63" s="41"/>
      <c r="KRY63" s="40"/>
      <c r="KRZ63" s="40"/>
      <c r="KSA63" s="41"/>
      <c r="KSB63" s="40"/>
      <c r="KSC63" s="40"/>
      <c r="KSD63" s="41"/>
      <c r="KSE63" s="40"/>
      <c r="KSF63" s="40"/>
      <c r="KSG63" s="41"/>
      <c r="KSH63" s="40"/>
      <c r="KSI63" s="40"/>
      <c r="KSJ63" s="41"/>
      <c r="KSK63" s="40"/>
      <c r="KSL63" s="40"/>
      <c r="KSM63" s="41"/>
      <c r="KSN63" s="40"/>
      <c r="KSO63" s="40"/>
      <c r="KSP63" s="41"/>
      <c r="KSQ63" s="40"/>
      <c r="KSR63" s="40"/>
      <c r="KSS63" s="41"/>
      <c r="KST63" s="40"/>
      <c r="KSU63" s="40"/>
      <c r="KSV63" s="41"/>
      <c r="KSW63" s="40"/>
      <c r="KSX63" s="40"/>
      <c r="KSY63" s="41"/>
      <c r="KSZ63" s="40"/>
      <c r="KTA63" s="40"/>
      <c r="KTB63" s="41"/>
      <c r="KTC63" s="40"/>
      <c r="KTD63" s="40"/>
      <c r="KTE63" s="41"/>
      <c r="KTF63" s="40"/>
      <c r="KTG63" s="40"/>
      <c r="KTH63" s="41"/>
      <c r="KTI63" s="40"/>
      <c r="KTJ63" s="40"/>
      <c r="KTK63" s="41"/>
      <c r="KTL63" s="40"/>
      <c r="KTM63" s="40"/>
      <c r="KTN63" s="41"/>
      <c r="KTO63" s="40"/>
      <c r="KTP63" s="40"/>
      <c r="KTQ63" s="41"/>
      <c r="KTR63" s="40"/>
      <c r="KTS63" s="40"/>
      <c r="KTT63" s="41"/>
      <c r="KTU63" s="40"/>
      <c r="KTV63" s="40"/>
      <c r="KTW63" s="41"/>
      <c r="KTX63" s="40"/>
      <c r="KTY63" s="40"/>
      <c r="KTZ63" s="41"/>
      <c r="KUA63" s="40"/>
      <c r="KUB63" s="40"/>
      <c r="KUC63" s="41"/>
      <c r="KUD63" s="40"/>
      <c r="KUE63" s="40"/>
      <c r="KUF63" s="41"/>
      <c r="KUG63" s="40"/>
      <c r="KUH63" s="40"/>
      <c r="KUI63" s="41"/>
      <c r="KUJ63" s="40"/>
      <c r="KUK63" s="40"/>
      <c r="KUL63" s="41"/>
      <c r="KUM63" s="40"/>
      <c r="KUN63" s="40"/>
      <c r="KUO63" s="41"/>
      <c r="KUP63" s="40"/>
      <c r="KUQ63" s="40"/>
      <c r="KUR63" s="41"/>
      <c r="KUS63" s="40"/>
      <c r="KUT63" s="40"/>
      <c r="KUU63" s="41"/>
      <c r="KUV63" s="40"/>
      <c r="KUW63" s="40"/>
      <c r="KUX63" s="41"/>
      <c r="KUY63" s="40"/>
      <c r="KUZ63" s="40"/>
      <c r="KVA63" s="41"/>
      <c r="KVB63" s="40"/>
      <c r="KVC63" s="40"/>
      <c r="KVD63" s="41"/>
      <c r="KVE63" s="40"/>
      <c r="KVF63" s="40"/>
      <c r="KVG63" s="41"/>
      <c r="KVH63" s="40"/>
      <c r="KVI63" s="40"/>
      <c r="KVJ63" s="41"/>
      <c r="KVK63" s="40"/>
      <c r="KVL63" s="40"/>
      <c r="KVM63" s="41"/>
      <c r="KVN63" s="40"/>
      <c r="KVO63" s="40"/>
      <c r="KVP63" s="41"/>
      <c r="KVQ63" s="40"/>
      <c r="KVR63" s="40"/>
      <c r="KVS63" s="41"/>
      <c r="KVT63" s="40"/>
      <c r="KVU63" s="40"/>
      <c r="KVV63" s="41"/>
      <c r="KVW63" s="40"/>
      <c r="KVX63" s="40"/>
      <c r="KVY63" s="41"/>
      <c r="KVZ63" s="40"/>
      <c r="KWA63" s="40"/>
      <c r="KWB63" s="41"/>
      <c r="KWC63" s="40"/>
      <c r="KWD63" s="40"/>
      <c r="KWE63" s="41"/>
      <c r="KWF63" s="40"/>
      <c r="KWG63" s="40"/>
      <c r="KWH63" s="41"/>
      <c r="KWI63" s="40"/>
      <c r="KWJ63" s="40"/>
      <c r="KWK63" s="41"/>
      <c r="KWL63" s="40"/>
      <c r="KWM63" s="40"/>
      <c r="KWN63" s="41"/>
      <c r="KWO63" s="40"/>
      <c r="KWP63" s="40"/>
      <c r="KWQ63" s="41"/>
      <c r="KWR63" s="40"/>
      <c r="KWS63" s="40"/>
      <c r="KWT63" s="41"/>
      <c r="KWU63" s="40"/>
      <c r="KWV63" s="40"/>
      <c r="KWW63" s="41"/>
      <c r="KWX63" s="40"/>
      <c r="KWY63" s="40"/>
      <c r="KWZ63" s="41"/>
      <c r="KXA63" s="40"/>
      <c r="KXB63" s="40"/>
      <c r="KXC63" s="41"/>
      <c r="KXD63" s="40"/>
      <c r="KXE63" s="40"/>
      <c r="KXF63" s="41"/>
      <c r="KXG63" s="40"/>
      <c r="KXH63" s="40"/>
      <c r="KXI63" s="41"/>
      <c r="KXJ63" s="40"/>
      <c r="KXK63" s="40"/>
      <c r="KXL63" s="41"/>
      <c r="KXM63" s="40"/>
      <c r="KXN63" s="40"/>
      <c r="KXO63" s="41"/>
      <c r="KXP63" s="40"/>
      <c r="KXQ63" s="40"/>
      <c r="KXR63" s="41"/>
      <c r="KXS63" s="40"/>
      <c r="KXT63" s="40"/>
      <c r="KXU63" s="41"/>
      <c r="KXV63" s="40"/>
      <c r="KXW63" s="40"/>
      <c r="KXX63" s="41"/>
      <c r="KXY63" s="40"/>
      <c r="KXZ63" s="40"/>
      <c r="KYA63" s="41"/>
      <c r="KYB63" s="40"/>
      <c r="KYC63" s="40"/>
      <c r="KYD63" s="41"/>
      <c r="KYE63" s="40"/>
      <c r="KYF63" s="40"/>
      <c r="KYG63" s="41"/>
      <c r="KYH63" s="40"/>
      <c r="KYI63" s="40"/>
      <c r="KYJ63" s="41"/>
      <c r="KYK63" s="40"/>
      <c r="KYL63" s="40"/>
      <c r="KYM63" s="41"/>
      <c r="KYN63" s="40"/>
      <c r="KYO63" s="40"/>
      <c r="KYP63" s="41"/>
      <c r="KYQ63" s="40"/>
      <c r="KYR63" s="40"/>
      <c r="KYS63" s="41"/>
      <c r="KYT63" s="40"/>
      <c r="KYU63" s="40"/>
      <c r="KYV63" s="41"/>
      <c r="KYW63" s="40"/>
      <c r="KYX63" s="40"/>
      <c r="KYY63" s="41"/>
      <c r="KYZ63" s="40"/>
      <c r="KZA63" s="40"/>
      <c r="KZB63" s="41"/>
      <c r="KZC63" s="40"/>
      <c r="KZD63" s="40"/>
      <c r="KZE63" s="41"/>
      <c r="KZF63" s="40"/>
      <c r="KZG63" s="40"/>
      <c r="KZH63" s="41"/>
      <c r="KZI63" s="40"/>
      <c r="KZJ63" s="40"/>
      <c r="KZK63" s="41"/>
      <c r="KZL63" s="40"/>
      <c r="KZM63" s="40"/>
      <c r="KZN63" s="41"/>
      <c r="KZO63" s="40"/>
      <c r="KZP63" s="40"/>
      <c r="KZQ63" s="41"/>
      <c r="KZR63" s="40"/>
      <c r="KZS63" s="40"/>
      <c r="KZT63" s="41"/>
      <c r="KZU63" s="40"/>
      <c r="KZV63" s="40"/>
      <c r="KZW63" s="41"/>
      <c r="KZX63" s="40"/>
      <c r="KZY63" s="40"/>
      <c r="KZZ63" s="41"/>
      <c r="LAA63" s="40"/>
      <c r="LAB63" s="40"/>
      <c r="LAC63" s="41"/>
      <c r="LAD63" s="40"/>
      <c r="LAE63" s="40"/>
      <c r="LAF63" s="41"/>
      <c r="LAG63" s="40"/>
      <c r="LAH63" s="40"/>
      <c r="LAI63" s="41"/>
      <c r="LAJ63" s="40"/>
      <c r="LAK63" s="40"/>
      <c r="LAL63" s="41"/>
      <c r="LAM63" s="40"/>
      <c r="LAN63" s="40"/>
      <c r="LAO63" s="41"/>
      <c r="LAP63" s="40"/>
      <c r="LAQ63" s="40"/>
      <c r="LAR63" s="41"/>
      <c r="LAS63" s="40"/>
      <c r="LAT63" s="40"/>
      <c r="LAU63" s="41"/>
      <c r="LAV63" s="40"/>
      <c r="LAW63" s="40"/>
      <c r="LAX63" s="41"/>
      <c r="LAY63" s="40"/>
      <c r="LAZ63" s="40"/>
      <c r="LBA63" s="41"/>
      <c r="LBB63" s="40"/>
      <c r="LBC63" s="40"/>
      <c r="LBD63" s="41"/>
      <c r="LBE63" s="40"/>
      <c r="LBF63" s="40"/>
      <c r="LBG63" s="41"/>
      <c r="LBH63" s="40"/>
      <c r="LBI63" s="40"/>
      <c r="LBJ63" s="41"/>
      <c r="LBK63" s="40"/>
      <c r="LBL63" s="40"/>
      <c r="LBM63" s="41"/>
      <c r="LBN63" s="40"/>
      <c r="LBO63" s="40"/>
      <c r="LBP63" s="41"/>
      <c r="LBQ63" s="40"/>
      <c r="LBR63" s="40"/>
      <c r="LBS63" s="41"/>
      <c r="LBT63" s="40"/>
      <c r="LBU63" s="40"/>
      <c r="LBV63" s="41"/>
      <c r="LBW63" s="40"/>
      <c r="LBX63" s="40"/>
      <c r="LBY63" s="41"/>
      <c r="LBZ63" s="40"/>
      <c r="LCA63" s="40"/>
      <c r="LCB63" s="41"/>
      <c r="LCC63" s="40"/>
      <c r="LCD63" s="40"/>
      <c r="LCE63" s="41"/>
      <c r="LCF63" s="40"/>
      <c r="LCG63" s="40"/>
      <c r="LCH63" s="41"/>
      <c r="LCI63" s="40"/>
      <c r="LCJ63" s="40"/>
      <c r="LCK63" s="41"/>
      <c r="LCL63" s="40"/>
      <c r="LCM63" s="40"/>
      <c r="LCN63" s="41"/>
      <c r="LCO63" s="40"/>
      <c r="LCP63" s="40"/>
      <c r="LCQ63" s="41"/>
      <c r="LCR63" s="40"/>
      <c r="LCS63" s="40"/>
      <c r="LCT63" s="41"/>
      <c r="LCU63" s="40"/>
      <c r="LCV63" s="40"/>
      <c r="LCW63" s="41"/>
      <c r="LCX63" s="40"/>
      <c r="LCY63" s="40"/>
      <c r="LCZ63" s="41"/>
      <c r="LDA63" s="40"/>
      <c r="LDB63" s="40"/>
      <c r="LDC63" s="41"/>
      <c r="LDD63" s="40"/>
      <c r="LDE63" s="40"/>
      <c r="LDF63" s="41"/>
      <c r="LDG63" s="40"/>
      <c r="LDH63" s="40"/>
      <c r="LDI63" s="41"/>
      <c r="LDJ63" s="40"/>
      <c r="LDK63" s="40"/>
      <c r="LDL63" s="41"/>
      <c r="LDM63" s="40"/>
      <c r="LDN63" s="40"/>
      <c r="LDO63" s="41"/>
      <c r="LDP63" s="40"/>
      <c r="LDQ63" s="40"/>
      <c r="LDR63" s="41"/>
      <c r="LDS63" s="40"/>
      <c r="LDT63" s="40"/>
      <c r="LDU63" s="41"/>
      <c r="LDV63" s="40"/>
      <c r="LDW63" s="40"/>
      <c r="LDX63" s="41"/>
      <c r="LDY63" s="40"/>
      <c r="LDZ63" s="40"/>
      <c r="LEA63" s="41"/>
      <c r="LEB63" s="40"/>
      <c r="LEC63" s="40"/>
      <c r="LED63" s="41"/>
      <c r="LEE63" s="40"/>
      <c r="LEF63" s="40"/>
      <c r="LEG63" s="41"/>
      <c r="LEH63" s="40"/>
      <c r="LEI63" s="40"/>
      <c r="LEJ63" s="41"/>
      <c r="LEK63" s="40"/>
      <c r="LEL63" s="40"/>
      <c r="LEM63" s="41"/>
      <c r="LEN63" s="40"/>
      <c r="LEO63" s="40"/>
      <c r="LEP63" s="41"/>
      <c r="LEQ63" s="40"/>
      <c r="LER63" s="40"/>
      <c r="LES63" s="41"/>
      <c r="LET63" s="40"/>
      <c r="LEU63" s="40"/>
      <c r="LEV63" s="41"/>
      <c r="LEW63" s="40"/>
      <c r="LEX63" s="40"/>
      <c r="LEY63" s="41"/>
      <c r="LEZ63" s="40"/>
      <c r="LFA63" s="40"/>
      <c r="LFB63" s="41"/>
      <c r="LFC63" s="40"/>
      <c r="LFD63" s="40"/>
      <c r="LFE63" s="41"/>
      <c r="LFF63" s="40"/>
      <c r="LFG63" s="40"/>
      <c r="LFH63" s="41"/>
      <c r="LFI63" s="40"/>
      <c r="LFJ63" s="40"/>
      <c r="LFK63" s="41"/>
      <c r="LFL63" s="40"/>
      <c r="LFM63" s="40"/>
      <c r="LFN63" s="41"/>
      <c r="LFO63" s="40"/>
      <c r="LFP63" s="40"/>
      <c r="LFQ63" s="41"/>
      <c r="LFR63" s="40"/>
      <c r="LFS63" s="40"/>
      <c r="LFT63" s="41"/>
      <c r="LFU63" s="40"/>
      <c r="LFV63" s="40"/>
      <c r="LFW63" s="41"/>
      <c r="LFX63" s="40"/>
      <c r="LFY63" s="40"/>
      <c r="LFZ63" s="41"/>
      <c r="LGA63" s="40"/>
      <c r="LGB63" s="40"/>
      <c r="LGC63" s="41"/>
      <c r="LGD63" s="40"/>
      <c r="LGE63" s="40"/>
      <c r="LGF63" s="41"/>
      <c r="LGG63" s="40"/>
      <c r="LGH63" s="40"/>
      <c r="LGI63" s="41"/>
      <c r="LGJ63" s="40"/>
      <c r="LGK63" s="40"/>
      <c r="LGL63" s="41"/>
      <c r="LGM63" s="40"/>
      <c r="LGN63" s="40"/>
      <c r="LGO63" s="41"/>
      <c r="LGP63" s="40"/>
      <c r="LGQ63" s="40"/>
      <c r="LGR63" s="41"/>
      <c r="LGS63" s="40"/>
      <c r="LGT63" s="40"/>
      <c r="LGU63" s="41"/>
      <c r="LGV63" s="40"/>
      <c r="LGW63" s="40"/>
      <c r="LGX63" s="41"/>
      <c r="LGY63" s="40"/>
      <c r="LGZ63" s="40"/>
      <c r="LHA63" s="41"/>
      <c r="LHB63" s="40"/>
      <c r="LHC63" s="40"/>
      <c r="LHD63" s="41"/>
      <c r="LHE63" s="40"/>
      <c r="LHF63" s="40"/>
      <c r="LHG63" s="41"/>
      <c r="LHH63" s="40"/>
      <c r="LHI63" s="40"/>
      <c r="LHJ63" s="41"/>
      <c r="LHK63" s="40"/>
      <c r="LHL63" s="40"/>
      <c r="LHM63" s="41"/>
      <c r="LHN63" s="40"/>
      <c r="LHO63" s="40"/>
      <c r="LHP63" s="41"/>
      <c r="LHQ63" s="40"/>
      <c r="LHR63" s="40"/>
      <c r="LHS63" s="41"/>
      <c r="LHT63" s="40"/>
      <c r="LHU63" s="40"/>
      <c r="LHV63" s="41"/>
      <c r="LHW63" s="40"/>
      <c r="LHX63" s="40"/>
      <c r="LHY63" s="41"/>
      <c r="LHZ63" s="40"/>
      <c r="LIA63" s="40"/>
      <c r="LIB63" s="41"/>
      <c r="LIC63" s="40"/>
      <c r="LID63" s="40"/>
      <c r="LIE63" s="41"/>
      <c r="LIF63" s="40"/>
      <c r="LIG63" s="40"/>
      <c r="LIH63" s="41"/>
      <c r="LII63" s="40"/>
      <c r="LIJ63" s="40"/>
      <c r="LIK63" s="41"/>
      <c r="LIL63" s="40"/>
      <c r="LIM63" s="40"/>
      <c r="LIN63" s="41"/>
      <c r="LIO63" s="40"/>
      <c r="LIP63" s="40"/>
      <c r="LIQ63" s="41"/>
      <c r="LIR63" s="40"/>
      <c r="LIS63" s="40"/>
      <c r="LIT63" s="41"/>
      <c r="LIU63" s="40"/>
      <c r="LIV63" s="40"/>
      <c r="LIW63" s="41"/>
      <c r="LIX63" s="40"/>
      <c r="LIY63" s="40"/>
      <c r="LIZ63" s="41"/>
      <c r="LJA63" s="40"/>
      <c r="LJB63" s="40"/>
      <c r="LJC63" s="41"/>
      <c r="LJD63" s="40"/>
      <c r="LJE63" s="40"/>
      <c r="LJF63" s="41"/>
      <c r="LJG63" s="40"/>
      <c r="LJH63" s="40"/>
      <c r="LJI63" s="41"/>
      <c r="LJJ63" s="40"/>
      <c r="LJK63" s="40"/>
      <c r="LJL63" s="41"/>
      <c r="LJM63" s="40"/>
      <c r="LJN63" s="40"/>
      <c r="LJO63" s="41"/>
      <c r="LJP63" s="40"/>
      <c r="LJQ63" s="40"/>
      <c r="LJR63" s="41"/>
      <c r="LJS63" s="40"/>
      <c r="LJT63" s="40"/>
      <c r="LJU63" s="41"/>
      <c r="LJV63" s="40"/>
      <c r="LJW63" s="40"/>
      <c r="LJX63" s="41"/>
      <c r="LJY63" s="40"/>
      <c r="LJZ63" s="40"/>
      <c r="LKA63" s="41"/>
      <c r="LKB63" s="40"/>
      <c r="LKC63" s="40"/>
      <c r="LKD63" s="41"/>
      <c r="LKE63" s="40"/>
      <c r="LKF63" s="40"/>
      <c r="LKG63" s="41"/>
      <c r="LKH63" s="40"/>
      <c r="LKI63" s="40"/>
      <c r="LKJ63" s="41"/>
      <c r="LKK63" s="40"/>
      <c r="LKL63" s="40"/>
      <c r="LKM63" s="41"/>
      <c r="LKN63" s="40"/>
      <c r="LKO63" s="40"/>
      <c r="LKP63" s="41"/>
      <c r="LKQ63" s="40"/>
      <c r="LKR63" s="40"/>
      <c r="LKS63" s="41"/>
      <c r="LKT63" s="40"/>
      <c r="LKU63" s="40"/>
      <c r="LKV63" s="41"/>
      <c r="LKW63" s="40"/>
      <c r="LKX63" s="40"/>
      <c r="LKY63" s="41"/>
      <c r="LKZ63" s="40"/>
      <c r="LLA63" s="40"/>
      <c r="LLB63" s="41"/>
      <c r="LLC63" s="40"/>
      <c r="LLD63" s="40"/>
      <c r="LLE63" s="41"/>
      <c r="LLF63" s="40"/>
      <c r="LLG63" s="40"/>
      <c r="LLH63" s="41"/>
      <c r="LLI63" s="40"/>
      <c r="LLJ63" s="40"/>
      <c r="LLK63" s="41"/>
      <c r="LLL63" s="40"/>
      <c r="LLM63" s="40"/>
      <c r="LLN63" s="41"/>
      <c r="LLO63" s="40"/>
      <c r="LLP63" s="40"/>
      <c r="LLQ63" s="41"/>
      <c r="LLR63" s="40"/>
      <c r="LLS63" s="40"/>
      <c r="LLT63" s="41"/>
      <c r="LLU63" s="40"/>
      <c r="LLV63" s="40"/>
      <c r="LLW63" s="41"/>
      <c r="LLX63" s="40"/>
      <c r="LLY63" s="40"/>
      <c r="LLZ63" s="41"/>
      <c r="LMA63" s="40"/>
      <c r="LMB63" s="40"/>
      <c r="LMC63" s="41"/>
      <c r="LMD63" s="40"/>
      <c r="LME63" s="40"/>
      <c r="LMF63" s="41"/>
      <c r="LMG63" s="40"/>
      <c r="LMH63" s="40"/>
      <c r="LMI63" s="41"/>
      <c r="LMJ63" s="40"/>
      <c r="LMK63" s="40"/>
      <c r="LML63" s="41"/>
      <c r="LMM63" s="40"/>
      <c r="LMN63" s="40"/>
      <c r="LMO63" s="41"/>
      <c r="LMP63" s="40"/>
      <c r="LMQ63" s="40"/>
      <c r="LMR63" s="41"/>
      <c r="LMS63" s="40"/>
      <c r="LMT63" s="40"/>
      <c r="LMU63" s="41"/>
      <c r="LMV63" s="40"/>
      <c r="LMW63" s="40"/>
      <c r="LMX63" s="41"/>
      <c r="LMY63" s="40"/>
      <c r="LMZ63" s="40"/>
      <c r="LNA63" s="41"/>
      <c r="LNB63" s="40"/>
      <c r="LNC63" s="40"/>
      <c r="LND63" s="41"/>
      <c r="LNE63" s="40"/>
      <c r="LNF63" s="40"/>
      <c r="LNG63" s="41"/>
      <c r="LNH63" s="40"/>
      <c r="LNI63" s="40"/>
      <c r="LNJ63" s="41"/>
      <c r="LNK63" s="40"/>
      <c r="LNL63" s="40"/>
      <c r="LNM63" s="41"/>
      <c r="LNN63" s="40"/>
      <c r="LNO63" s="40"/>
      <c r="LNP63" s="41"/>
      <c r="LNQ63" s="40"/>
      <c r="LNR63" s="40"/>
      <c r="LNS63" s="41"/>
      <c r="LNT63" s="40"/>
      <c r="LNU63" s="40"/>
      <c r="LNV63" s="41"/>
      <c r="LNW63" s="40"/>
      <c r="LNX63" s="40"/>
      <c r="LNY63" s="41"/>
      <c r="LNZ63" s="40"/>
      <c r="LOA63" s="40"/>
      <c r="LOB63" s="41"/>
      <c r="LOC63" s="40"/>
      <c r="LOD63" s="40"/>
      <c r="LOE63" s="41"/>
      <c r="LOF63" s="40"/>
      <c r="LOG63" s="40"/>
      <c r="LOH63" s="41"/>
      <c r="LOI63" s="40"/>
      <c r="LOJ63" s="40"/>
      <c r="LOK63" s="41"/>
      <c r="LOL63" s="40"/>
      <c r="LOM63" s="40"/>
      <c r="LON63" s="41"/>
      <c r="LOO63" s="40"/>
      <c r="LOP63" s="40"/>
      <c r="LOQ63" s="41"/>
      <c r="LOR63" s="40"/>
      <c r="LOS63" s="40"/>
      <c r="LOT63" s="41"/>
      <c r="LOU63" s="40"/>
      <c r="LOV63" s="40"/>
      <c r="LOW63" s="41"/>
      <c r="LOX63" s="40"/>
      <c r="LOY63" s="40"/>
      <c r="LOZ63" s="41"/>
      <c r="LPA63" s="40"/>
      <c r="LPB63" s="40"/>
      <c r="LPC63" s="41"/>
      <c r="LPD63" s="40"/>
      <c r="LPE63" s="40"/>
      <c r="LPF63" s="41"/>
      <c r="LPG63" s="40"/>
      <c r="LPH63" s="40"/>
      <c r="LPI63" s="41"/>
      <c r="LPJ63" s="40"/>
      <c r="LPK63" s="40"/>
      <c r="LPL63" s="41"/>
      <c r="LPM63" s="40"/>
      <c r="LPN63" s="40"/>
      <c r="LPO63" s="41"/>
      <c r="LPP63" s="40"/>
      <c r="LPQ63" s="40"/>
      <c r="LPR63" s="41"/>
      <c r="LPS63" s="40"/>
      <c r="LPT63" s="40"/>
      <c r="LPU63" s="41"/>
      <c r="LPV63" s="40"/>
      <c r="LPW63" s="40"/>
      <c r="LPX63" s="41"/>
      <c r="LPY63" s="40"/>
      <c r="LPZ63" s="40"/>
      <c r="LQA63" s="41"/>
      <c r="LQB63" s="40"/>
      <c r="LQC63" s="40"/>
      <c r="LQD63" s="41"/>
      <c r="LQE63" s="40"/>
      <c r="LQF63" s="40"/>
      <c r="LQG63" s="41"/>
      <c r="LQH63" s="40"/>
      <c r="LQI63" s="40"/>
      <c r="LQJ63" s="41"/>
      <c r="LQK63" s="40"/>
      <c r="LQL63" s="40"/>
      <c r="LQM63" s="41"/>
      <c r="LQN63" s="40"/>
      <c r="LQO63" s="40"/>
      <c r="LQP63" s="41"/>
      <c r="LQQ63" s="40"/>
      <c r="LQR63" s="40"/>
      <c r="LQS63" s="41"/>
      <c r="LQT63" s="40"/>
      <c r="LQU63" s="40"/>
      <c r="LQV63" s="41"/>
      <c r="LQW63" s="40"/>
      <c r="LQX63" s="40"/>
      <c r="LQY63" s="41"/>
      <c r="LQZ63" s="40"/>
      <c r="LRA63" s="40"/>
      <c r="LRB63" s="41"/>
      <c r="LRC63" s="40"/>
      <c r="LRD63" s="40"/>
      <c r="LRE63" s="41"/>
      <c r="LRF63" s="40"/>
      <c r="LRG63" s="40"/>
      <c r="LRH63" s="41"/>
      <c r="LRI63" s="40"/>
      <c r="LRJ63" s="40"/>
      <c r="LRK63" s="41"/>
      <c r="LRL63" s="40"/>
      <c r="LRM63" s="40"/>
      <c r="LRN63" s="41"/>
      <c r="LRO63" s="40"/>
      <c r="LRP63" s="40"/>
      <c r="LRQ63" s="41"/>
      <c r="LRR63" s="40"/>
      <c r="LRS63" s="40"/>
      <c r="LRT63" s="41"/>
      <c r="LRU63" s="40"/>
      <c r="LRV63" s="40"/>
      <c r="LRW63" s="41"/>
      <c r="LRX63" s="40"/>
      <c r="LRY63" s="40"/>
      <c r="LRZ63" s="41"/>
      <c r="LSA63" s="40"/>
      <c r="LSB63" s="40"/>
      <c r="LSC63" s="41"/>
      <c r="LSD63" s="40"/>
      <c r="LSE63" s="40"/>
      <c r="LSF63" s="41"/>
      <c r="LSG63" s="40"/>
      <c r="LSH63" s="40"/>
      <c r="LSI63" s="41"/>
      <c r="LSJ63" s="40"/>
      <c r="LSK63" s="40"/>
      <c r="LSL63" s="41"/>
      <c r="LSM63" s="40"/>
      <c r="LSN63" s="40"/>
      <c r="LSO63" s="41"/>
      <c r="LSP63" s="40"/>
      <c r="LSQ63" s="40"/>
      <c r="LSR63" s="41"/>
      <c r="LSS63" s="40"/>
      <c r="LST63" s="40"/>
      <c r="LSU63" s="41"/>
      <c r="LSV63" s="40"/>
      <c r="LSW63" s="40"/>
      <c r="LSX63" s="41"/>
      <c r="LSY63" s="40"/>
      <c r="LSZ63" s="40"/>
      <c r="LTA63" s="41"/>
      <c r="LTB63" s="40"/>
      <c r="LTC63" s="40"/>
      <c r="LTD63" s="41"/>
      <c r="LTE63" s="40"/>
      <c r="LTF63" s="40"/>
      <c r="LTG63" s="41"/>
      <c r="LTH63" s="40"/>
      <c r="LTI63" s="40"/>
      <c r="LTJ63" s="41"/>
      <c r="LTK63" s="40"/>
      <c r="LTL63" s="40"/>
      <c r="LTM63" s="41"/>
      <c r="LTN63" s="40"/>
      <c r="LTO63" s="40"/>
      <c r="LTP63" s="41"/>
      <c r="LTQ63" s="40"/>
      <c r="LTR63" s="40"/>
      <c r="LTS63" s="41"/>
      <c r="LTT63" s="40"/>
      <c r="LTU63" s="40"/>
      <c r="LTV63" s="41"/>
      <c r="LTW63" s="40"/>
      <c r="LTX63" s="40"/>
      <c r="LTY63" s="41"/>
      <c r="LTZ63" s="40"/>
      <c r="LUA63" s="40"/>
      <c r="LUB63" s="41"/>
      <c r="LUC63" s="40"/>
      <c r="LUD63" s="40"/>
      <c r="LUE63" s="41"/>
      <c r="LUF63" s="40"/>
      <c r="LUG63" s="40"/>
      <c r="LUH63" s="41"/>
      <c r="LUI63" s="40"/>
      <c r="LUJ63" s="40"/>
      <c r="LUK63" s="41"/>
      <c r="LUL63" s="40"/>
      <c r="LUM63" s="40"/>
      <c r="LUN63" s="41"/>
      <c r="LUO63" s="40"/>
      <c r="LUP63" s="40"/>
      <c r="LUQ63" s="41"/>
      <c r="LUR63" s="40"/>
      <c r="LUS63" s="40"/>
      <c r="LUT63" s="41"/>
      <c r="LUU63" s="40"/>
      <c r="LUV63" s="40"/>
      <c r="LUW63" s="41"/>
      <c r="LUX63" s="40"/>
      <c r="LUY63" s="40"/>
      <c r="LUZ63" s="41"/>
      <c r="LVA63" s="40"/>
      <c r="LVB63" s="40"/>
      <c r="LVC63" s="41"/>
      <c r="LVD63" s="40"/>
      <c r="LVE63" s="40"/>
      <c r="LVF63" s="41"/>
      <c r="LVG63" s="40"/>
      <c r="LVH63" s="40"/>
      <c r="LVI63" s="41"/>
      <c r="LVJ63" s="40"/>
      <c r="LVK63" s="40"/>
      <c r="LVL63" s="41"/>
      <c r="LVM63" s="40"/>
      <c r="LVN63" s="40"/>
      <c r="LVO63" s="41"/>
      <c r="LVP63" s="40"/>
      <c r="LVQ63" s="40"/>
      <c r="LVR63" s="41"/>
      <c r="LVS63" s="40"/>
      <c r="LVT63" s="40"/>
      <c r="LVU63" s="41"/>
      <c r="LVV63" s="40"/>
      <c r="LVW63" s="40"/>
      <c r="LVX63" s="41"/>
      <c r="LVY63" s="40"/>
      <c r="LVZ63" s="40"/>
      <c r="LWA63" s="41"/>
      <c r="LWB63" s="40"/>
      <c r="LWC63" s="40"/>
      <c r="LWD63" s="41"/>
      <c r="LWE63" s="40"/>
      <c r="LWF63" s="40"/>
      <c r="LWG63" s="41"/>
      <c r="LWH63" s="40"/>
      <c r="LWI63" s="40"/>
      <c r="LWJ63" s="41"/>
      <c r="LWK63" s="40"/>
      <c r="LWL63" s="40"/>
      <c r="LWM63" s="41"/>
      <c r="LWN63" s="40"/>
      <c r="LWO63" s="40"/>
      <c r="LWP63" s="41"/>
      <c r="LWQ63" s="40"/>
      <c r="LWR63" s="40"/>
      <c r="LWS63" s="41"/>
      <c r="LWT63" s="40"/>
      <c r="LWU63" s="40"/>
      <c r="LWV63" s="41"/>
      <c r="LWW63" s="40"/>
      <c r="LWX63" s="40"/>
      <c r="LWY63" s="41"/>
      <c r="LWZ63" s="40"/>
      <c r="LXA63" s="40"/>
      <c r="LXB63" s="41"/>
      <c r="LXC63" s="40"/>
      <c r="LXD63" s="40"/>
      <c r="LXE63" s="41"/>
      <c r="LXF63" s="40"/>
      <c r="LXG63" s="40"/>
      <c r="LXH63" s="41"/>
      <c r="LXI63" s="40"/>
      <c r="LXJ63" s="40"/>
      <c r="LXK63" s="41"/>
      <c r="LXL63" s="40"/>
      <c r="LXM63" s="40"/>
      <c r="LXN63" s="41"/>
      <c r="LXO63" s="40"/>
      <c r="LXP63" s="40"/>
      <c r="LXQ63" s="41"/>
      <c r="LXR63" s="40"/>
      <c r="LXS63" s="40"/>
      <c r="LXT63" s="41"/>
      <c r="LXU63" s="40"/>
      <c r="LXV63" s="40"/>
      <c r="LXW63" s="41"/>
      <c r="LXX63" s="40"/>
      <c r="LXY63" s="40"/>
      <c r="LXZ63" s="41"/>
      <c r="LYA63" s="40"/>
      <c r="LYB63" s="40"/>
      <c r="LYC63" s="41"/>
      <c r="LYD63" s="40"/>
      <c r="LYE63" s="40"/>
      <c r="LYF63" s="41"/>
      <c r="LYG63" s="40"/>
      <c r="LYH63" s="40"/>
      <c r="LYI63" s="41"/>
      <c r="LYJ63" s="40"/>
      <c r="LYK63" s="40"/>
      <c r="LYL63" s="41"/>
      <c r="LYM63" s="40"/>
      <c r="LYN63" s="40"/>
      <c r="LYO63" s="41"/>
      <c r="LYP63" s="40"/>
      <c r="LYQ63" s="40"/>
      <c r="LYR63" s="41"/>
      <c r="LYS63" s="40"/>
      <c r="LYT63" s="40"/>
      <c r="LYU63" s="41"/>
      <c r="LYV63" s="40"/>
      <c r="LYW63" s="40"/>
      <c r="LYX63" s="41"/>
      <c r="LYY63" s="40"/>
      <c r="LYZ63" s="40"/>
      <c r="LZA63" s="41"/>
      <c r="LZB63" s="40"/>
      <c r="LZC63" s="40"/>
      <c r="LZD63" s="41"/>
      <c r="LZE63" s="40"/>
      <c r="LZF63" s="40"/>
      <c r="LZG63" s="41"/>
      <c r="LZH63" s="40"/>
      <c r="LZI63" s="40"/>
      <c r="LZJ63" s="41"/>
      <c r="LZK63" s="40"/>
      <c r="LZL63" s="40"/>
      <c r="LZM63" s="41"/>
      <c r="LZN63" s="40"/>
      <c r="LZO63" s="40"/>
      <c r="LZP63" s="41"/>
      <c r="LZQ63" s="40"/>
      <c r="LZR63" s="40"/>
      <c r="LZS63" s="41"/>
      <c r="LZT63" s="40"/>
      <c r="LZU63" s="40"/>
      <c r="LZV63" s="41"/>
      <c r="LZW63" s="40"/>
      <c r="LZX63" s="40"/>
      <c r="LZY63" s="41"/>
      <c r="LZZ63" s="40"/>
      <c r="MAA63" s="40"/>
      <c r="MAB63" s="41"/>
      <c r="MAC63" s="40"/>
      <c r="MAD63" s="40"/>
      <c r="MAE63" s="41"/>
      <c r="MAF63" s="40"/>
      <c r="MAG63" s="40"/>
      <c r="MAH63" s="41"/>
      <c r="MAI63" s="40"/>
      <c r="MAJ63" s="40"/>
      <c r="MAK63" s="41"/>
      <c r="MAL63" s="40"/>
      <c r="MAM63" s="40"/>
      <c r="MAN63" s="41"/>
      <c r="MAO63" s="40"/>
      <c r="MAP63" s="40"/>
      <c r="MAQ63" s="41"/>
      <c r="MAR63" s="40"/>
      <c r="MAS63" s="40"/>
      <c r="MAT63" s="41"/>
      <c r="MAU63" s="40"/>
      <c r="MAV63" s="40"/>
      <c r="MAW63" s="41"/>
      <c r="MAX63" s="40"/>
      <c r="MAY63" s="40"/>
      <c r="MAZ63" s="41"/>
      <c r="MBA63" s="40"/>
      <c r="MBB63" s="40"/>
      <c r="MBC63" s="41"/>
      <c r="MBD63" s="40"/>
      <c r="MBE63" s="40"/>
      <c r="MBF63" s="41"/>
      <c r="MBG63" s="40"/>
      <c r="MBH63" s="40"/>
      <c r="MBI63" s="41"/>
      <c r="MBJ63" s="40"/>
      <c r="MBK63" s="40"/>
      <c r="MBL63" s="41"/>
      <c r="MBM63" s="40"/>
      <c r="MBN63" s="40"/>
      <c r="MBO63" s="41"/>
      <c r="MBP63" s="40"/>
      <c r="MBQ63" s="40"/>
      <c r="MBR63" s="41"/>
      <c r="MBS63" s="40"/>
      <c r="MBT63" s="40"/>
      <c r="MBU63" s="41"/>
      <c r="MBV63" s="40"/>
      <c r="MBW63" s="40"/>
      <c r="MBX63" s="41"/>
      <c r="MBY63" s="40"/>
      <c r="MBZ63" s="40"/>
      <c r="MCA63" s="41"/>
      <c r="MCB63" s="40"/>
      <c r="MCC63" s="40"/>
      <c r="MCD63" s="41"/>
      <c r="MCE63" s="40"/>
      <c r="MCF63" s="40"/>
      <c r="MCG63" s="41"/>
      <c r="MCH63" s="40"/>
      <c r="MCI63" s="40"/>
      <c r="MCJ63" s="41"/>
      <c r="MCK63" s="40"/>
      <c r="MCL63" s="40"/>
      <c r="MCM63" s="41"/>
      <c r="MCN63" s="40"/>
      <c r="MCO63" s="40"/>
      <c r="MCP63" s="41"/>
      <c r="MCQ63" s="40"/>
      <c r="MCR63" s="40"/>
      <c r="MCS63" s="41"/>
      <c r="MCT63" s="40"/>
      <c r="MCU63" s="40"/>
      <c r="MCV63" s="41"/>
      <c r="MCW63" s="40"/>
      <c r="MCX63" s="40"/>
      <c r="MCY63" s="41"/>
      <c r="MCZ63" s="40"/>
      <c r="MDA63" s="40"/>
      <c r="MDB63" s="41"/>
      <c r="MDC63" s="40"/>
      <c r="MDD63" s="40"/>
      <c r="MDE63" s="41"/>
      <c r="MDF63" s="40"/>
      <c r="MDG63" s="40"/>
      <c r="MDH63" s="41"/>
      <c r="MDI63" s="40"/>
      <c r="MDJ63" s="40"/>
      <c r="MDK63" s="41"/>
      <c r="MDL63" s="40"/>
      <c r="MDM63" s="40"/>
      <c r="MDN63" s="41"/>
      <c r="MDO63" s="40"/>
      <c r="MDP63" s="40"/>
      <c r="MDQ63" s="41"/>
      <c r="MDR63" s="40"/>
      <c r="MDS63" s="40"/>
      <c r="MDT63" s="41"/>
      <c r="MDU63" s="40"/>
      <c r="MDV63" s="40"/>
      <c r="MDW63" s="41"/>
      <c r="MDX63" s="40"/>
      <c r="MDY63" s="40"/>
      <c r="MDZ63" s="41"/>
      <c r="MEA63" s="40"/>
      <c r="MEB63" s="40"/>
      <c r="MEC63" s="41"/>
      <c r="MED63" s="40"/>
      <c r="MEE63" s="40"/>
      <c r="MEF63" s="41"/>
      <c r="MEG63" s="40"/>
      <c r="MEH63" s="40"/>
      <c r="MEI63" s="41"/>
      <c r="MEJ63" s="40"/>
      <c r="MEK63" s="40"/>
      <c r="MEL63" s="41"/>
      <c r="MEM63" s="40"/>
      <c r="MEN63" s="40"/>
      <c r="MEO63" s="41"/>
      <c r="MEP63" s="40"/>
      <c r="MEQ63" s="40"/>
      <c r="MER63" s="41"/>
      <c r="MES63" s="40"/>
      <c r="MET63" s="40"/>
      <c r="MEU63" s="41"/>
      <c r="MEV63" s="40"/>
      <c r="MEW63" s="40"/>
      <c r="MEX63" s="41"/>
      <c r="MEY63" s="40"/>
      <c r="MEZ63" s="40"/>
      <c r="MFA63" s="41"/>
      <c r="MFB63" s="40"/>
      <c r="MFC63" s="40"/>
      <c r="MFD63" s="41"/>
      <c r="MFE63" s="40"/>
      <c r="MFF63" s="40"/>
      <c r="MFG63" s="41"/>
      <c r="MFH63" s="40"/>
      <c r="MFI63" s="40"/>
      <c r="MFJ63" s="41"/>
      <c r="MFK63" s="40"/>
      <c r="MFL63" s="40"/>
      <c r="MFM63" s="41"/>
      <c r="MFN63" s="40"/>
      <c r="MFO63" s="40"/>
      <c r="MFP63" s="41"/>
      <c r="MFQ63" s="40"/>
      <c r="MFR63" s="40"/>
      <c r="MFS63" s="41"/>
      <c r="MFT63" s="40"/>
      <c r="MFU63" s="40"/>
      <c r="MFV63" s="41"/>
      <c r="MFW63" s="40"/>
      <c r="MFX63" s="40"/>
      <c r="MFY63" s="41"/>
      <c r="MFZ63" s="40"/>
      <c r="MGA63" s="40"/>
      <c r="MGB63" s="41"/>
      <c r="MGC63" s="40"/>
      <c r="MGD63" s="40"/>
      <c r="MGE63" s="41"/>
      <c r="MGF63" s="40"/>
      <c r="MGG63" s="40"/>
      <c r="MGH63" s="41"/>
      <c r="MGI63" s="40"/>
      <c r="MGJ63" s="40"/>
      <c r="MGK63" s="41"/>
      <c r="MGL63" s="40"/>
      <c r="MGM63" s="40"/>
      <c r="MGN63" s="41"/>
      <c r="MGO63" s="40"/>
      <c r="MGP63" s="40"/>
      <c r="MGQ63" s="41"/>
      <c r="MGR63" s="40"/>
      <c r="MGS63" s="40"/>
      <c r="MGT63" s="41"/>
      <c r="MGU63" s="40"/>
      <c r="MGV63" s="40"/>
      <c r="MGW63" s="41"/>
      <c r="MGX63" s="40"/>
      <c r="MGY63" s="40"/>
      <c r="MGZ63" s="41"/>
      <c r="MHA63" s="40"/>
      <c r="MHB63" s="40"/>
      <c r="MHC63" s="41"/>
      <c r="MHD63" s="40"/>
      <c r="MHE63" s="40"/>
      <c r="MHF63" s="41"/>
      <c r="MHG63" s="40"/>
      <c r="MHH63" s="40"/>
      <c r="MHI63" s="41"/>
      <c r="MHJ63" s="40"/>
      <c r="MHK63" s="40"/>
      <c r="MHL63" s="41"/>
      <c r="MHM63" s="40"/>
      <c r="MHN63" s="40"/>
      <c r="MHO63" s="41"/>
      <c r="MHP63" s="40"/>
      <c r="MHQ63" s="40"/>
      <c r="MHR63" s="41"/>
      <c r="MHS63" s="40"/>
      <c r="MHT63" s="40"/>
      <c r="MHU63" s="41"/>
      <c r="MHV63" s="40"/>
      <c r="MHW63" s="40"/>
      <c r="MHX63" s="41"/>
      <c r="MHY63" s="40"/>
      <c r="MHZ63" s="40"/>
      <c r="MIA63" s="41"/>
      <c r="MIB63" s="40"/>
      <c r="MIC63" s="40"/>
      <c r="MID63" s="41"/>
      <c r="MIE63" s="40"/>
      <c r="MIF63" s="40"/>
      <c r="MIG63" s="41"/>
      <c r="MIH63" s="40"/>
      <c r="MII63" s="40"/>
      <c r="MIJ63" s="41"/>
      <c r="MIK63" s="40"/>
      <c r="MIL63" s="40"/>
      <c r="MIM63" s="41"/>
      <c r="MIN63" s="40"/>
      <c r="MIO63" s="40"/>
      <c r="MIP63" s="41"/>
      <c r="MIQ63" s="40"/>
      <c r="MIR63" s="40"/>
      <c r="MIS63" s="41"/>
      <c r="MIT63" s="40"/>
      <c r="MIU63" s="40"/>
      <c r="MIV63" s="41"/>
      <c r="MIW63" s="40"/>
      <c r="MIX63" s="40"/>
      <c r="MIY63" s="41"/>
      <c r="MIZ63" s="40"/>
      <c r="MJA63" s="40"/>
      <c r="MJB63" s="41"/>
      <c r="MJC63" s="40"/>
      <c r="MJD63" s="40"/>
      <c r="MJE63" s="41"/>
      <c r="MJF63" s="40"/>
      <c r="MJG63" s="40"/>
      <c r="MJH63" s="41"/>
      <c r="MJI63" s="40"/>
      <c r="MJJ63" s="40"/>
      <c r="MJK63" s="41"/>
      <c r="MJL63" s="40"/>
      <c r="MJM63" s="40"/>
      <c r="MJN63" s="41"/>
      <c r="MJO63" s="40"/>
      <c r="MJP63" s="40"/>
      <c r="MJQ63" s="41"/>
      <c r="MJR63" s="40"/>
      <c r="MJS63" s="40"/>
      <c r="MJT63" s="41"/>
      <c r="MJU63" s="40"/>
      <c r="MJV63" s="40"/>
      <c r="MJW63" s="41"/>
      <c r="MJX63" s="40"/>
      <c r="MJY63" s="40"/>
      <c r="MJZ63" s="41"/>
      <c r="MKA63" s="40"/>
      <c r="MKB63" s="40"/>
      <c r="MKC63" s="41"/>
      <c r="MKD63" s="40"/>
      <c r="MKE63" s="40"/>
      <c r="MKF63" s="41"/>
      <c r="MKG63" s="40"/>
      <c r="MKH63" s="40"/>
      <c r="MKI63" s="41"/>
      <c r="MKJ63" s="40"/>
      <c r="MKK63" s="40"/>
      <c r="MKL63" s="41"/>
      <c r="MKM63" s="40"/>
      <c r="MKN63" s="40"/>
      <c r="MKO63" s="41"/>
      <c r="MKP63" s="40"/>
      <c r="MKQ63" s="40"/>
      <c r="MKR63" s="41"/>
      <c r="MKS63" s="40"/>
      <c r="MKT63" s="40"/>
      <c r="MKU63" s="41"/>
      <c r="MKV63" s="40"/>
      <c r="MKW63" s="40"/>
      <c r="MKX63" s="41"/>
      <c r="MKY63" s="40"/>
      <c r="MKZ63" s="40"/>
      <c r="MLA63" s="41"/>
      <c r="MLB63" s="40"/>
      <c r="MLC63" s="40"/>
      <c r="MLD63" s="41"/>
      <c r="MLE63" s="40"/>
      <c r="MLF63" s="40"/>
      <c r="MLG63" s="41"/>
      <c r="MLH63" s="40"/>
      <c r="MLI63" s="40"/>
      <c r="MLJ63" s="41"/>
      <c r="MLK63" s="40"/>
      <c r="MLL63" s="40"/>
      <c r="MLM63" s="41"/>
      <c r="MLN63" s="40"/>
      <c r="MLO63" s="40"/>
      <c r="MLP63" s="41"/>
      <c r="MLQ63" s="40"/>
      <c r="MLR63" s="40"/>
      <c r="MLS63" s="41"/>
      <c r="MLT63" s="40"/>
      <c r="MLU63" s="40"/>
      <c r="MLV63" s="41"/>
      <c r="MLW63" s="40"/>
      <c r="MLX63" s="40"/>
      <c r="MLY63" s="41"/>
      <c r="MLZ63" s="40"/>
      <c r="MMA63" s="40"/>
      <c r="MMB63" s="41"/>
      <c r="MMC63" s="40"/>
      <c r="MMD63" s="40"/>
      <c r="MME63" s="41"/>
      <c r="MMF63" s="40"/>
      <c r="MMG63" s="40"/>
      <c r="MMH63" s="41"/>
      <c r="MMI63" s="40"/>
      <c r="MMJ63" s="40"/>
      <c r="MMK63" s="41"/>
      <c r="MML63" s="40"/>
      <c r="MMM63" s="40"/>
      <c r="MMN63" s="41"/>
      <c r="MMO63" s="40"/>
      <c r="MMP63" s="40"/>
      <c r="MMQ63" s="41"/>
      <c r="MMR63" s="40"/>
      <c r="MMS63" s="40"/>
      <c r="MMT63" s="41"/>
      <c r="MMU63" s="40"/>
      <c r="MMV63" s="40"/>
      <c r="MMW63" s="41"/>
      <c r="MMX63" s="40"/>
      <c r="MMY63" s="40"/>
      <c r="MMZ63" s="41"/>
      <c r="MNA63" s="40"/>
      <c r="MNB63" s="40"/>
      <c r="MNC63" s="41"/>
      <c r="MND63" s="40"/>
      <c r="MNE63" s="40"/>
      <c r="MNF63" s="41"/>
      <c r="MNG63" s="40"/>
      <c r="MNH63" s="40"/>
      <c r="MNI63" s="41"/>
      <c r="MNJ63" s="40"/>
      <c r="MNK63" s="40"/>
      <c r="MNL63" s="41"/>
      <c r="MNM63" s="40"/>
      <c r="MNN63" s="40"/>
      <c r="MNO63" s="41"/>
      <c r="MNP63" s="40"/>
      <c r="MNQ63" s="40"/>
      <c r="MNR63" s="41"/>
      <c r="MNS63" s="40"/>
      <c r="MNT63" s="40"/>
      <c r="MNU63" s="41"/>
      <c r="MNV63" s="40"/>
      <c r="MNW63" s="40"/>
      <c r="MNX63" s="41"/>
      <c r="MNY63" s="40"/>
      <c r="MNZ63" s="40"/>
      <c r="MOA63" s="41"/>
      <c r="MOB63" s="40"/>
      <c r="MOC63" s="40"/>
      <c r="MOD63" s="41"/>
      <c r="MOE63" s="40"/>
      <c r="MOF63" s="40"/>
      <c r="MOG63" s="41"/>
      <c r="MOH63" s="40"/>
      <c r="MOI63" s="40"/>
      <c r="MOJ63" s="41"/>
      <c r="MOK63" s="40"/>
      <c r="MOL63" s="40"/>
      <c r="MOM63" s="41"/>
      <c r="MON63" s="40"/>
      <c r="MOO63" s="40"/>
      <c r="MOP63" s="41"/>
      <c r="MOQ63" s="40"/>
      <c r="MOR63" s="40"/>
      <c r="MOS63" s="41"/>
      <c r="MOT63" s="40"/>
      <c r="MOU63" s="40"/>
      <c r="MOV63" s="41"/>
      <c r="MOW63" s="40"/>
      <c r="MOX63" s="40"/>
      <c r="MOY63" s="41"/>
      <c r="MOZ63" s="40"/>
      <c r="MPA63" s="40"/>
      <c r="MPB63" s="41"/>
      <c r="MPC63" s="40"/>
      <c r="MPD63" s="40"/>
      <c r="MPE63" s="41"/>
      <c r="MPF63" s="40"/>
      <c r="MPG63" s="40"/>
      <c r="MPH63" s="41"/>
      <c r="MPI63" s="40"/>
      <c r="MPJ63" s="40"/>
      <c r="MPK63" s="41"/>
      <c r="MPL63" s="40"/>
      <c r="MPM63" s="40"/>
      <c r="MPN63" s="41"/>
      <c r="MPO63" s="40"/>
      <c r="MPP63" s="40"/>
      <c r="MPQ63" s="41"/>
      <c r="MPR63" s="40"/>
      <c r="MPS63" s="40"/>
      <c r="MPT63" s="41"/>
      <c r="MPU63" s="40"/>
      <c r="MPV63" s="40"/>
      <c r="MPW63" s="41"/>
      <c r="MPX63" s="40"/>
      <c r="MPY63" s="40"/>
      <c r="MPZ63" s="41"/>
      <c r="MQA63" s="40"/>
      <c r="MQB63" s="40"/>
      <c r="MQC63" s="41"/>
      <c r="MQD63" s="40"/>
      <c r="MQE63" s="40"/>
      <c r="MQF63" s="41"/>
      <c r="MQG63" s="40"/>
      <c r="MQH63" s="40"/>
      <c r="MQI63" s="41"/>
      <c r="MQJ63" s="40"/>
      <c r="MQK63" s="40"/>
      <c r="MQL63" s="41"/>
      <c r="MQM63" s="40"/>
      <c r="MQN63" s="40"/>
      <c r="MQO63" s="41"/>
      <c r="MQP63" s="40"/>
      <c r="MQQ63" s="40"/>
      <c r="MQR63" s="41"/>
      <c r="MQS63" s="40"/>
      <c r="MQT63" s="40"/>
      <c r="MQU63" s="41"/>
      <c r="MQV63" s="40"/>
      <c r="MQW63" s="40"/>
      <c r="MQX63" s="41"/>
      <c r="MQY63" s="40"/>
      <c r="MQZ63" s="40"/>
      <c r="MRA63" s="41"/>
      <c r="MRB63" s="40"/>
      <c r="MRC63" s="40"/>
      <c r="MRD63" s="41"/>
      <c r="MRE63" s="40"/>
      <c r="MRF63" s="40"/>
      <c r="MRG63" s="41"/>
      <c r="MRH63" s="40"/>
      <c r="MRI63" s="40"/>
      <c r="MRJ63" s="41"/>
      <c r="MRK63" s="40"/>
      <c r="MRL63" s="40"/>
      <c r="MRM63" s="41"/>
      <c r="MRN63" s="40"/>
      <c r="MRO63" s="40"/>
      <c r="MRP63" s="41"/>
      <c r="MRQ63" s="40"/>
      <c r="MRR63" s="40"/>
      <c r="MRS63" s="41"/>
      <c r="MRT63" s="40"/>
      <c r="MRU63" s="40"/>
      <c r="MRV63" s="41"/>
      <c r="MRW63" s="40"/>
      <c r="MRX63" s="40"/>
      <c r="MRY63" s="41"/>
      <c r="MRZ63" s="40"/>
      <c r="MSA63" s="40"/>
      <c r="MSB63" s="41"/>
      <c r="MSC63" s="40"/>
      <c r="MSD63" s="40"/>
      <c r="MSE63" s="41"/>
      <c r="MSF63" s="40"/>
      <c r="MSG63" s="40"/>
      <c r="MSH63" s="41"/>
      <c r="MSI63" s="40"/>
      <c r="MSJ63" s="40"/>
      <c r="MSK63" s="41"/>
      <c r="MSL63" s="40"/>
      <c r="MSM63" s="40"/>
      <c r="MSN63" s="41"/>
      <c r="MSO63" s="40"/>
      <c r="MSP63" s="40"/>
      <c r="MSQ63" s="41"/>
      <c r="MSR63" s="40"/>
      <c r="MSS63" s="40"/>
      <c r="MST63" s="41"/>
      <c r="MSU63" s="40"/>
      <c r="MSV63" s="40"/>
      <c r="MSW63" s="41"/>
      <c r="MSX63" s="40"/>
      <c r="MSY63" s="40"/>
      <c r="MSZ63" s="41"/>
      <c r="MTA63" s="40"/>
      <c r="MTB63" s="40"/>
      <c r="MTC63" s="41"/>
      <c r="MTD63" s="40"/>
      <c r="MTE63" s="40"/>
      <c r="MTF63" s="41"/>
      <c r="MTG63" s="40"/>
      <c r="MTH63" s="40"/>
      <c r="MTI63" s="41"/>
      <c r="MTJ63" s="40"/>
      <c r="MTK63" s="40"/>
      <c r="MTL63" s="41"/>
      <c r="MTM63" s="40"/>
      <c r="MTN63" s="40"/>
      <c r="MTO63" s="41"/>
      <c r="MTP63" s="40"/>
      <c r="MTQ63" s="40"/>
      <c r="MTR63" s="41"/>
      <c r="MTS63" s="40"/>
      <c r="MTT63" s="40"/>
      <c r="MTU63" s="41"/>
      <c r="MTV63" s="40"/>
      <c r="MTW63" s="40"/>
      <c r="MTX63" s="41"/>
      <c r="MTY63" s="40"/>
      <c r="MTZ63" s="40"/>
      <c r="MUA63" s="41"/>
      <c r="MUB63" s="40"/>
      <c r="MUC63" s="40"/>
      <c r="MUD63" s="41"/>
      <c r="MUE63" s="40"/>
      <c r="MUF63" s="40"/>
      <c r="MUG63" s="41"/>
      <c r="MUH63" s="40"/>
      <c r="MUI63" s="40"/>
      <c r="MUJ63" s="41"/>
      <c r="MUK63" s="40"/>
      <c r="MUL63" s="40"/>
      <c r="MUM63" s="41"/>
      <c r="MUN63" s="40"/>
      <c r="MUO63" s="40"/>
      <c r="MUP63" s="41"/>
      <c r="MUQ63" s="40"/>
      <c r="MUR63" s="40"/>
      <c r="MUS63" s="41"/>
      <c r="MUT63" s="40"/>
      <c r="MUU63" s="40"/>
      <c r="MUV63" s="41"/>
      <c r="MUW63" s="40"/>
      <c r="MUX63" s="40"/>
      <c r="MUY63" s="41"/>
      <c r="MUZ63" s="40"/>
      <c r="MVA63" s="40"/>
      <c r="MVB63" s="41"/>
      <c r="MVC63" s="40"/>
      <c r="MVD63" s="40"/>
      <c r="MVE63" s="41"/>
      <c r="MVF63" s="40"/>
      <c r="MVG63" s="40"/>
      <c r="MVH63" s="41"/>
      <c r="MVI63" s="40"/>
      <c r="MVJ63" s="40"/>
      <c r="MVK63" s="41"/>
      <c r="MVL63" s="40"/>
      <c r="MVM63" s="40"/>
      <c r="MVN63" s="41"/>
      <c r="MVO63" s="40"/>
      <c r="MVP63" s="40"/>
      <c r="MVQ63" s="41"/>
      <c r="MVR63" s="40"/>
      <c r="MVS63" s="40"/>
      <c r="MVT63" s="41"/>
      <c r="MVU63" s="40"/>
      <c r="MVV63" s="40"/>
      <c r="MVW63" s="41"/>
      <c r="MVX63" s="40"/>
      <c r="MVY63" s="40"/>
      <c r="MVZ63" s="41"/>
      <c r="MWA63" s="40"/>
      <c r="MWB63" s="40"/>
      <c r="MWC63" s="41"/>
      <c r="MWD63" s="40"/>
      <c r="MWE63" s="40"/>
      <c r="MWF63" s="41"/>
      <c r="MWG63" s="40"/>
      <c r="MWH63" s="40"/>
      <c r="MWI63" s="41"/>
      <c r="MWJ63" s="40"/>
      <c r="MWK63" s="40"/>
      <c r="MWL63" s="41"/>
      <c r="MWM63" s="40"/>
      <c r="MWN63" s="40"/>
      <c r="MWO63" s="41"/>
      <c r="MWP63" s="40"/>
      <c r="MWQ63" s="40"/>
      <c r="MWR63" s="41"/>
      <c r="MWS63" s="40"/>
      <c r="MWT63" s="40"/>
      <c r="MWU63" s="41"/>
      <c r="MWV63" s="40"/>
      <c r="MWW63" s="40"/>
      <c r="MWX63" s="41"/>
      <c r="MWY63" s="40"/>
      <c r="MWZ63" s="40"/>
      <c r="MXA63" s="41"/>
      <c r="MXB63" s="40"/>
      <c r="MXC63" s="40"/>
      <c r="MXD63" s="41"/>
      <c r="MXE63" s="40"/>
      <c r="MXF63" s="40"/>
      <c r="MXG63" s="41"/>
      <c r="MXH63" s="40"/>
      <c r="MXI63" s="40"/>
      <c r="MXJ63" s="41"/>
      <c r="MXK63" s="40"/>
      <c r="MXL63" s="40"/>
      <c r="MXM63" s="41"/>
      <c r="MXN63" s="40"/>
      <c r="MXO63" s="40"/>
      <c r="MXP63" s="41"/>
      <c r="MXQ63" s="40"/>
      <c r="MXR63" s="40"/>
      <c r="MXS63" s="41"/>
      <c r="MXT63" s="40"/>
      <c r="MXU63" s="40"/>
      <c r="MXV63" s="41"/>
      <c r="MXW63" s="40"/>
      <c r="MXX63" s="40"/>
      <c r="MXY63" s="41"/>
      <c r="MXZ63" s="40"/>
      <c r="MYA63" s="40"/>
      <c r="MYB63" s="41"/>
      <c r="MYC63" s="40"/>
      <c r="MYD63" s="40"/>
      <c r="MYE63" s="41"/>
      <c r="MYF63" s="40"/>
      <c r="MYG63" s="40"/>
      <c r="MYH63" s="41"/>
      <c r="MYI63" s="40"/>
      <c r="MYJ63" s="40"/>
      <c r="MYK63" s="41"/>
      <c r="MYL63" s="40"/>
      <c r="MYM63" s="40"/>
      <c r="MYN63" s="41"/>
      <c r="MYO63" s="40"/>
      <c r="MYP63" s="40"/>
      <c r="MYQ63" s="41"/>
      <c r="MYR63" s="40"/>
      <c r="MYS63" s="40"/>
      <c r="MYT63" s="41"/>
      <c r="MYU63" s="40"/>
      <c r="MYV63" s="40"/>
      <c r="MYW63" s="41"/>
      <c r="MYX63" s="40"/>
      <c r="MYY63" s="40"/>
      <c r="MYZ63" s="41"/>
      <c r="MZA63" s="40"/>
      <c r="MZB63" s="40"/>
      <c r="MZC63" s="41"/>
      <c r="MZD63" s="40"/>
      <c r="MZE63" s="40"/>
      <c r="MZF63" s="41"/>
      <c r="MZG63" s="40"/>
      <c r="MZH63" s="40"/>
      <c r="MZI63" s="41"/>
      <c r="MZJ63" s="40"/>
      <c r="MZK63" s="40"/>
      <c r="MZL63" s="41"/>
      <c r="MZM63" s="40"/>
      <c r="MZN63" s="40"/>
      <c r="MZO63" s="41"/>
      <c r="MZP63" s="40"/>
      <c r="MZQ63" s="40"/>
      <c r="MZR63" s="41"/>
      <c r="MZS63" s="40"/>
      <c r="MZT63" s="40"/>
      <c r="MZU63" s="41"/>
      <c r="MZV63" s="40"/>
      <c r="MZW63" s="40"/>
      <c r="MZX63" s="41"/>
      <c r="MZY63" s="40"/>
      <c r="MZZ63" s="40"/>
      <c r="NAA63" s="41"/>
      <c r="NAB63" s="40"/>
      <c r="NAC63" s="40"/>
      <c r="NAD63" s="41"/>
      <c r="NAE63" s="40"/>
      <c r="NAF63" s="40"/>
      <c r="NAG63" s="41"/>
      <c r="NAH63" s="40"/>
      <c r="NAI63" s="40"/>
      <c r="NAJ63" s="41"/>
      <c r="NAK63" s="40"/>
      <c r="NAL63" s="40"/>
      <c r="NAM63" s="41"/>
      <c r="NAN63" s="40"/>
      <c r="NAO63" s="40"/>
      <c r="NAP63" s="41"/>
      <c r="NAQ63" s="40"/>
      <c r="NAR63" s="40"/>
      <c r="NAS63" s="41"/>
      <c r="NAT63" s="40"/>
      <c r="NAU63" s="40"/>
      <c r="NAV63" s="41"/>
      <c r="NAW63" s="40"/>
      <c r="NAX63" s="40"/>
      <c r="NAY63" s="41"/>
      <c r="NAZ63" s="40"/>
      <c r="NBA63" s="40"/>
      <c r="NBB63" s="41"/>
      <c r="NBC63" s="40"/>
      <c r="NBD63" s="40"/>
      <c r="NBE63" s="41"/>
      <c r="NBF63" s="40"/>
      <c r="NBG63" s="40"/>
      <c r="NBH63" s="41"/>
      <c r="NBI63" s="40"/>
      <c r="NBJ63" s="40"/>
      <c r="NBK63" s="41"/>
      <c r="NBL63" s="40"/>
      <c r="NBM63" s="40"/>
      <c r="NBN63" s="41"/>
      <c r="NBO63" s="40"/>
      <c r="NBP63" s="40"/>
      <c r="NBQ63" s="41"/>
      <c r="NBR63" s="40"/>
      <c r="NBS63" s="40"/>
      <c r="NBT63" s="41"/>
      <c r="NBU63" s="40"/>
      <c r="NBV63" s="40"/>
      <c r="NBW63" s="41"/>
      <c r="NBX63" s="40"/>
      <c r="NBY63" s="40"/>
      <c r="NBZ63" s="41"/>
      <c r="NCA63" s="40"/>
      <c r="NCB63" s="40"/>
      <c r="NCC63" s="41"/>
      <c r="NCD63" s="40"/>
      <c r="NCE63" s="40"/>
      <c r="NCF63" s="41"/>
      <c r="NCG63" s="40"/>
      <c r="NCH63" s="40"/>
      <c r="NCI63" s="41"/>
      <c r="NCJ63" s="40"/>
      <c r="NCK63" s="40"/>
      <c r="NCL63" s="41"/>
      <c r="NCM63" s="40"/>
      <c r="NCN63" s="40"/>
      <c r="NCO63" s="41"/>
      <c r="NCP63" s="40"/>
      <c r="NCQ63" s="40"/>
      <c r="NCR63" s="41"/>
      <c r="NCS63" s="40"/>
      <c r="NCT63" s="40"/>
      <c r="NCU63" s="41"/>
      <c r="NCV63" s="40"/>
      <c r="NCW63" s="40"/>
      <c r="NCX63" s="41"/>
      <c r="NCY63" s="40"/>
      <c r="NCZ63" s="40"/>
      <c r="NDA63" s="41"/>
      <c r="NDB63" s="40"/>
      <c r="NDC63" s="40"/>
      <c r="NDD63" s="41"/>
      <c r="NDE63" s="40"/>
      <c r="NDF63" s="40"/>
      <c r="NDG63" s="41"/>
      <c r="NDH63" s="40"/>
      <c r="NDI63" s="40"/>
      <c r="NDJ63" s="41"/>
      <c r="NDK63" s="40"/>
      <c r="NDL63" s="40"/>
      <c r="NDM63" s="41"/>
      <c r="NDN63" s="40"/>
      <c r="NDO63" s="40"/>
      <c r="NDP63" s="41"/>
      <c r="NDQ63" s="40"/>
      <c r="NDR63" s="40"/>
      <c r="NDS63" s="41"/>
      <c r="NDT63" s="40"/>
      <c r="NDU63" s="40"/>
      <c r="NDV63" s="41"/>
      <c r="NDW63" s="40"/>
      <c r="NDX63" s="40"/>
      <c r="NDY63" s="41"/>
      <c r="NDZ63" s="40"/>
      <c r="NEA63" s="40"/>
      <c r="NEB63" s="41"/>
      <c r="NEC63" s="40"/>
      <c r="NED63" s="40"/>
      <c r="NEE63" s="41"/>
      <c r="NEF63" s="40"/>
      <c r="NEG63" s="40"/>
      <c r="NEH63" s="41"/>
      <c r="NEI63" s="40"/>
      <c r="NEJ63" s="40"/>
      <c r="NEK63" s="41"/>
      <c r="NEL63" s="40"/>
      <c r="NEM63" s="40"/>
      <c r="NEN63" s="41"/>
      <c r="NEO63" s="40"/>
      <c r="NEP63" s="40"/>
      <c r="NEQ63" s="41"/>
      <c r="NER63" s="40"/>
      <c r="NES63" s="40"/>
      <c r="NET63" s="41"/>
      <c r="NEU63" s="40"/>
      <c r="NEV63" s="40"/>
      <c r="NEW63" s="41"/>
      <c r="NEX63" s="40"/>
      <c r="NEY63" s="40"/>
      <c r="NEZ63" s="41"/>
      <c r="NFA63" s="40"/>
      <c r="NFB63" s="40"/>
      <c r="NFC63" s="41"/>
      <c r="NFD63" s="40"/>
      <c r="NFE63" s="40"/>
      <c r="NFF63" s="41"/>
      <c r="NFG63" s="40"/>
      <c r="NFH63" s="40"/>
      <c r="NFI63" s="41"/>
      <c r="NFJ63" s="40"/>
      <c r="NFK63" s="40"/>
      <c r="NFL63" s="41"/>
      <c r="NFM63" s="40"/>
      <c r="NFN63" s="40"/>
      <c r="NFO63" s="41"/>
      <c r="NFP63" s="40"/>
      <c r="NFQ63" s="40"/>
      <c r="NFR63" s="41"/>
      <c r="NFS63" s="40"/>
      <c r="NFT63" s="40"/>
      <c r="NFU63" s="41"/>
      <c r="NFV63" s="40"/>
      <c r="NFW63" s="40"/>
      <c r="NFX63" s="41"/>
      <c r="NFY63" s="40"/>
      <c r="NFZ63" s="40"/>
      <c r="NGA63" s="41"/>
      <c r="NGB63" s="40"/>
      <c r="NGC63" s="40"/>
      <c r="NGD63" s="41"/>
      <c r="NGE63" s="40"/>
      <c r="NGF63" s="40"/>
      <c r="NGG63" s="41"/>
      <c r="NGH63" s="40"/>
      <c r="NGI63" s="40"/>
      <c r="NGJ63" s="41"/>
      <c r="NGK63" s="40"/>
      <c r="NGL63" s="40"/>
      <c r="NGM63" s="41"/>
      <c r="NGN63" s="40"/>
      <c r="NGO63" s="40"/>
      <c r="NGP63" s="41"/>
      <c r="NGQ63" s="40"/>
      <c r="NGR63" s="40"/>
      <c r="NGS63" s="41"/>
      <c r="NGT63" s="40"/>
      <c r="NGU63" s="40"/>
      <c r="NGV63" s="41"/>
      <c r="NGW63" s="40"/>
      <c r="NGX63" s="40"/>
      <c r="NGY63" s="41"/>
      <c r="NGZ63" s="40"/>
      <c r="NHA63" s="40"/>
      <c r="NHB63" s="41"/>
      <c r="NHC63" s="40"/>
      <c r="NHD63" s="40"/>
      <c r="NHE63" s="41"/>
      <c r="NHF63" s="40"/>
      <c r="NHG63" s="40"/>
      <c r="NHH63" s="41"/>
      <c r="NHI63" s="40"/>
      <c r="NHJ63" s="40"/>
      <c r="NHK63" s="41"/>
      <c r="NHL63" s="40"/>
      <c r="NHM63" s="40"/>
      <c r="NHN63" s="41"/>
      <c r="NHO63" s="40"/>
      <c r="NHP63" s="40"/>
      <c r="NHQ63" s="41"/>
      <c r="NHR63" s="40"/>
      <c r="NHS63" s="40"/>
      <c r="NHT63" s="41"/>
      <c r="NHU63" s="40"/>
      <c r="NHV63" s="40"/>
      <c r="NHW63" s="41"/>
      <c r="NHX63" s="40"/>
      <c r="NHY63" s="40"/>
      <c r="NHZ63" s="41"/>
      <c r="NIA63" s="40"/>
      <c r="NIB63" s="40"/>
      <c r="NIC63" s="41"/>
      <c r="NID63" s="40"/>
      <c r="NIE63" s="40"/>
      <c r="NIF63" s="41"/>
      <c r="NIG63" s="40"/>
      <c r="NIH63" s="40"/>
      <c r="NII63" s="41"/>
      <c r="NIJ63" s="40"/>
      <c r="NIK63" s="40"/>
      <c r="NIL63" s="41"/>
      <c r="NIM63" s="40"/>
      <c r="NIN63" s="40"/>
      <c r="NIO63" s="41"/>
      <c r="NIP63" s="40"/>
      <c r="NIQ63" s="40"/>
      <c r="NIR63" s="41"/>
      <c r="NIS63" s="40"/>
      <c r="NIT63" s="40"/>
      <c r="NIU63" s="41"/>
      <c r="NIV63" s="40"/>
      <c r="NIW63" s="40"/>
      <c r="NIX63" s="41"/>
      <c r="NIY63" s="40"/>
      <c r="NIZ63" s="40"/>
      <c r="NJA63" s="41"/>
      <c r="NJB63" s="40"/>
      <c r="NJC63" s="40"/>
      <c r="NJD63" s="41"/>
      <c r="NJE63" s="40"/>
      <c r="NJF63" s="40"/>
      <c r="NJG63" s="41"/>
      <c r="NJH63" s="40"/>
      <c r="NJI63" s="40"/>
      <c r="NJJ63" s="41"/>
      <c r="NJK63" s="40"/>
      <c r="NJL63" s="40"/>
      <c r="NJM63" s="41"/>
      <c r="NJN63" s="40"/>
      <c r="NJO63" s="40"/>
      <c r="NJP63" s="41"/>
      <c r="NJQ63" s="40"/>
      <c r="NJR63" s="40"/>
      <c r="NJS63" s="41"/>
      <c r="NJT63" s="40"/>
      <c r="NJU63" s="40"/>
      <c r="NJV63" s="41"/>
      <c r="NJW63" s="40"/>
      <c r="NJX63" s="40"/>
      <c r="NJY63" s="41"/>
      <c r="NJZ63" s="40"/>
      <c r="NKA63" s="40"/>
      <c r="NKB63" s="41"/>
      <c r="NKC63" s="40"/>
      <c r="NKD63" s="40"/>
      <c r="NKE63" s="41"/>
      <c r="NKF63" s="40"/>
      <c r="NKG63" s="40"/>
      <c r="NKH63" s="41"/>
      <c r="NKI63" s="40"/>
      <c r="NKJ63" s="40"/>
      <c r="NKK63" s="41"/>
      <c r="NKL63" s="40"/>
      <c r="NKM63" s="40"/>
      <c r="NKN63" s="41"/>
      <c r="NKO63" s="40"/>
      <c r="NKP63" s="40"/>
      <c r="NKQ63" s="41"/>
      <c r="NKR63" s="40"/>
      <c r="NKS63" s="40"/>
      <c r="NKT63" s="41"/>
      <c r="NKU63" s="40"/>
      <c r="NKV63" s="40"/>
      <c r="NKW63" s="41"/>
      <c r="NKX63" s="40"/>
      <c r="NKY63" s="40"/>
      <c r="NKZ63" s="41"/>
      <c r="NLA63" s="40"/>
      <c r="NLB63" s="40"/>
      <c r="NLC63" s="41"/>
      <c r="NLD63" s="40"/>
      <c r="NLE63" s="40"/>
      <c r="NLF63" s="41"/>
      <c r="NLG63" s="40"/>
      <c r="NLH63" s="40"/>
      <c r="NLI63" s="41"/>
      <c r="NLJ63" s="40"/>
      <c r="NLK63" s="40"/>
      <c r="NLL63" s="41"/>
      <c r="NLM63" s="40"/>
      <c r="NLN63" s="40"/>
      <c r="NLO63" s="41"/>
      <c r="NLP63" s="40"/>
      <c r="NLQ63" s="40"/>
      <c r="NLR63" s="41"/>
      <c r="NLS63" s="40"/>
      <c r="NLT63" s="40"/>
      <c r="NLU63" s="41"/>
      <c r="NLV63" s="40"/>
      <c r="NLW63" s="40"/>
      <c r="NLX63" s="41"/>
      <c r="NLY63" s="40"/>
      <c r="NLZ63" s="40"/>
      <c r="NMA63" s="41"/>
      <c r="NMB63" s="40"/>
      <c r="NMC63" s="40"/>
      <c r="NMD63" s="41"/>
      <c r="NME63" s="40"/>
      <c r="NMF63" s="40"/>
      <c r="NMG63" s="41"/>
      <c r="NMH63" s="40"/>
      <c r="NMI63" s="40"/>
      <c r="NMJ63" s="41"/>
      <c r="NMK63" s="40"/>
      <c r="NML63" s="40"/>
      <c r="NMM63" s="41"/>
      <c r="NMN63" s="40"/>
      <c r="NMO63" s="40"/>
      <c r="NMP63" s="41"/>
      <c r="NMQ63" s="40"/>
      <c r="NMR63" s="40"/>
      <c r="NMS63" s="41"/>
      <c r="NMT63" s="40"/>
      <c r="NMU63" s="40"/>
      <c r="NMV63" s="41"/>
      <c r="NMW63" s="40"/>
      <c r="NMX63" s="40"/>
      <c r="NMY63" s="41"/>
      <c r="NMZ63" s="40"/>
      <c r="NNA63" s="40"/>
      <c r="NNB63" s="41"/>
      <c r="NNC63" s="40"/>
      <c r="NND63" s="40"/>
      <c r="NNE63" s="41"/>
      <c r="NNF63" s="40"/>
      <c r="NNG63" s="40"/>
      <c r="NNH63" s="41"/>
      <c r="NNI63" s="40"/>
      <c r="NNJ63" s="40"/>
      <c r="NNK63" s="41"/>
      <c r="NNL63" s="40"/>
      <c r="NNM63" s="40"/>
      <c r="NNN63" s="41"/>
      <c r="NNO63" s="40"/>
      <c r="NNP63" s="40"/>
      <c r="NNQ63" s="41"/>
      <c r="NNR63" s="40"/>
      <c r="NNS63" s="40"/>
      <c r="NNT63" s="41"/>
      <c r="NNU63" s="40"/>
      <c r="NNV63" s="40"/>
      <c r="NNW63" s="41"/>
      <c r="NNX63" s="40"/>
      <c r="NNY63" s="40"/>
      <c r="NNZ63" s="41"/>
      <c r="NOA63" s="40"/>
      <c r="NOB63" s="40"/>
      <c r="NOC63" s="41"/>
      <c r="NOD63" s="40"/>
      <c r="NOE63" s="40"/>
      <c r="NOF63" s="41"/>
      <c r="NOG63" s="40"/>
      <c r="NOH63" s="40"/>
      <c r="NOI63" s="41"/>
      <c r="NOJ63" s="40"/>
      <c r="NOK63" s="40"/>
      <c r="NOL63" s="41"/>
      <c r="NOM63" s="40"/>
      <c r="NON63" s="40"/>
      <c r="NOO63" s="41"/>
      <c r="NOP63" s="40"/>
      <c r="NOQ63" s="40"/>
      <c r="NOR63" s="41"/>
      <c r="NOS63" s="40"/>
      <c r="NOT63" s="40"/>
      <c r="NOU63" s="41"/>
      <c r="NOV63" s="40"/>
      <c r="NOW63" s="40"/>
      <c r="NOX63" s="41"/>
      <c r="NOY63" s="40"/>
      <c r="NOZ63" s="40"/>
      <c r="NPA63" s="41"/>
      <c r="NPB63" s="40"/>
      <c r="NPC63" s="40"/>
      <c r="NPD63" s="41"/>
      <c r="NPE63" s="40"/>
      <c r="NPF63" s="40"/>
      <c r="NPG63" s="41"/>
      <c r="NPH63" s="40"/>
      <c r="NPI63" s="40"/>
      <c r="NPJ63" s="41"/>
      <c r="NPK63" s="40"/>
      <c r="NPL63" s="40"/>
      <c r="NPM63" s="41"/>
      <c r="NPN63" s="40"/>
      <c r="NPO63" s="40"/>
      <c r="NPP63" s="41"/>
      <c r="NPQ63" s="40"/>
      <c r="NPR63" s="40"/>
      <c r="NPS63" s="41"/>
      <c r="NPT63" s="40"/>
      <c r="NPU63" s="40"/>
      <c r="NPV63" s="41"/>
      <c r="NPW63" s="40"/>
      <c r="NPX63" s="40"/>
      <c r="NPY63" s="41"/>
      <c r="NPZ63" s="40"/>
      <c r="NQA63" s="40"/>
      <c r="NQB63" s="41"/>
      <c r="NQC63" s="40"/>
      <c r="NQD63" s="40"/>
      <c r="NQE63" s="41"/>
      <c r="NQF63" s="40"/>
      <c r="NQG63" s="40"/>
      <c r="NQH63" s="41"/>
      <c r="NQI63" s="40"/>
      <c r="NQJ63" s="40"/>
      <c r="NQK63" s="41"/>
      <c r="NQL63" s="40"/>
      <c r="NQM63" s="40"/>
      <c r="NQN63" s="41"/>
      <c r="NQO63" s="40"/>
      <c r="NQP63" s="40"/>
      <c r="NQQ63" s="41"/>
      <c r="NQR63" s="40"/>
      <c r="NQS63" s="40"/>
      <c r="NQT63" s="41"/>
      <c r="NQU63" s="40"/>
      <c r="NQV63" s="40"/>
      <c r="NQW63" s="41"/>
      <c r="NQX63" s="40"/>
      <c r="NQY63" s="40"/>
      <c r="NQZ63" s="41"/>
      <c r="NRA63" s="40"/>
      <c r="NRB63" s="40"/>
      <c r="NRC63" s="41"/>
      <c r="NRD63" s="40"/>
      <c r="NRE63" s="40"/>
      <c r="NRF63" s="41"/>
      <c r="NRG63" s="40"/>
      <c r="NRH63" s="40"/>
      <c r="NRI63" s="41"/>
      <c r="NRJ63" s="40"/>
      <c r="NRK63" s="40"/>
      <c r="NRL63" s="41"/>
      <c r="NRM63" s="40"/>
      <c r="NRN63" s="40"/>
      <c r="NRO63" s="41"/>
      <c r="NRP63" s="40"/>
      <c r="NRQ63" s="40"/>
      <c r="NRR63" s="41"/>
      <c r="NRS63" s="40"/>
      <c r="NRT63" s="40"/>
      <c r="NRU63" s="41"/>
      <c r="NRV63" s="40"/>
      <c r="NRW63" s="40"/>
      <c r="NRX63" s="41"/>
      <c r="NRY63" s="40"/>
      <c r="NRZ63" s="40"/>
      <c r="NSA63" s="41"/>
      <c r="NSB63" s="40"/>
      <c r="NSC63" s="40"/>
      <c r="NSD63" s="41"/>
      <c r="NSE63" s="40"/>
      <c r="NSF63" s="40"/>
      <c r="NSG63" s="41"/>
      <c r="NSH63" s="40"/>
      <c r="NSI63" s="40"/>
      <c r="NSJ63" s="41"/>
      <c r="NSK63" s="40"/>
      <c r="NSL63" s="40"/>
      <c r="NSM63" s="41"/>
      <c r="NSN63" s="40"/>
      <c r="NSO63" s="40"/>
      <c r="NSP63" s="41"/>
      <c r="NSQ63" s="40"/>
      <c r="NSR63" s="40"/>
      <c r="NSS63" s="41"/>
      <c r="NST63" s="40"/>
      <c r="NSU63" s="40"/>
      <c r="NSV63" s="41"/>
      <c r="NSW63" s="40"/>
      <c r="NSX63" s="40"/>
      <c r="NSY63" s="41"/>
      <c r="NSZ63" s="40"/>
      <c r="NTA63" s="40"/>
      <c r="NTB63" s="41"/>
      <c r="NTC63" s="40"/>
      <c r="NTD63" s="40"/>
      <c r="NTE63" s="41"/>
      <c r="NTF63" s="40"/>
      <c r="NTG63" s="40"/>
      <c r="NTH63" s="41"/>
      <c r="NTI63" s="40"/>
      <c r="NTJ63" s="40"/>
      <c r="NTK63" s="41"/>
      <c r="NTL63" s="40"/>
      <c r="NTM63" s="40"/>
      <c r="NTN63" s="41"/>
      <c r="NTO63" s="40"/>
      <c r="NTP63" s="40"/>
      <c r="NTQ63" s="41"/>
      <c r="NTR63" s="40"/>
      <c r="NTS63" s="40"/>
      <c r="NTT63" s="41"/>
      <c r="NTU63" s="40"/>
      <c r="NTV63" s="40"/>
      <c r="NTW63" s="41"/>
      <c r="NTX63" s="40"/>
      <c r="NTY63" s="40"/>
      <c r="NTZ63" s="41"/>
      <c r="NUA63" s="40"/>
      <c r="NUB63" s="40"/>
      <c r="NUC63" s="41"/>
      <c r="NUD63" s="40"/>
      <c r="NUE63" s="40"/>
      <c r="NUF63" s="41"/>
      <c r="NUG63" s="40"/>
      <c r="NUH63" s="40"/>
      <c r="NUI63" s="41"/>
      <c r="NUJ63" s="40"/>
      <c r="NUK63" s="40"/>
      <c r="NUL63" s="41"/>
      <c r="NUM63" s="40"/>
      <c r="NUN63" s="40"/>
      <c r="NUO63" s="41"/>
      <c r="NUP63" s="40"/>
      <c r="NUQ63" s="40"/>
      <c r="NUR63" s="41"/>
      <c r="NUS63" s="40"/>
      <c r="NUT63" s="40"/>
      <c r="NUU63" s="41"/>
      <c r="NUV63" s="40"/>
      <c r="NUW63" s="40"/>
      <c r="NUX63" s="41"/>
      <c r="NUY63" s="40"/>
      <c r="NUZ63" s="40"/>
      <c r="NVA63" s="41"/>
      <c r="NVB63" s="40"/>
      <c r="NVC63" s="40"/>
      <c r="NVD63" s="41"/>
      <c r="NVE63" s="40"/>
      <c r="NVF63" s="40"/>
      <c r="NVG63" s="41"/>
      <c r="NVH63" s="40"/>
      <c r="NVI63" s="40"/>
      <c r="NVJ63" s="41"/>
      <c r="NVK63" s="40"/>
      <c r="NVL63" s="40"/>
      <c r="NVM63" s="41"/>
      <c r="NVN63" s="40"/>
      <c r="NVO63" s="40"/>
      <c r="NVP63" s="41"/>
      <c r="NVQ63" s="40"/>
      <c r="NVR63" s="40"/>
      <c r="NVS63" s="41"/>
      <c r="NVT63" s="40"/>
      <c r="NVU63" s="40"/>
      <c r="NVV63" s="41"/>
      <c r="NVW63" s="40"/>
      <c r="NVX63" s="40"/>
      <c r="NVY63" s="41"/>
      <c r="NVZ63" s="40"/>
      <c r="NWA63" s="40"/>
      <c r="NWB63" s="41"/>
      <c r="NWC63" s="40"/>
      <c r="NWD63" s="40"/>
      <c r="NWE63" s="41"/>
      <c r="NWF63" s="40"/>
      <c r="NWG63" s="40"/>
      <c r="NWH63" s="41"/>
      <c r="NWI63" s="40"/>
      <c r="NWJ63" s="40"/>
      <c r="NWK63" s="41"/>
      <c r="NWL63" s="40"/>
      <c r="NWM63" s="40"/>
      <c r="NWN63" s="41"/>
      <c r="NWO63" s="40"/>
      <c r="NWP63" s="40"/>
      <c r="NWQ63" s="41"/>
      <c r="NWR63" s="40"/>
      <c r="NWS63" s="40"/>
      <c r="NWT63" s="41"/>
      <c r="NWU63" s="40"/>
      <c r="NWV63" s="40"/>
      <c r="NWW63" s="41"/>
      <c r="NWX63" s="40"/>
      <c r="NWY63" s="40"/>
      <c r="NWZ63" s="41"/>
      <c r="NXA63" s="40"/>
      <c r="NXB63" s="40"/>
      <c r="NXC63" s="41"/>
      <c r="NXD63" s="40"/>
      <c r="NXE63" s="40"/>
      <c r="NXF63" s="41"/>
      <c r="NXG63" s="40"/>
      <c r="NXH63" s="40"/>
      <c r="NXI63" s="41"/>
      <c r="NXJ63" s="40"/>
      <c r="NXK63" s="40"/>
      <c r="NXL63" s="41"/>
      <c r="NXM63" s="40"/>
      <c r="NXN63" s="40"/>
      <c r="NXO63" s="41"/>
      <c r="NXP63" s="40"/>
      <c r="NXQ63" s="40"/>
      <c r="NXR63" s="41"/>
      <c r="NXS63" s="40"/>
      <c r="NXT63" s="40"/>
      <c r="NXU63" s="41"/>
      <c r="NXV63" s="40"/>
      <c r="NXW63" s="40"/>
      <c r="NXX63" s="41"/>
      <c r="NXY63" s="40"/>
      <c r="NXZ63" s="40"/>
      <c r="NYA63" s="41"/>
      <c r="NYB63" s="40"/>
      <c r="NYC63" s="40"/>
      <c r="NYD63" s="41"/>
      <c r="NYE63" s="40"/>
      <c r="NYF63" s="40"/>
      <c r="NYG63" s="41"/>
      <c r="NYH63" s="40"/>
      <c r="NYI63" s="40"/>
      <c r="NYJ63" s="41"/>
      <c r="NYK63" s="40"/>
      <c r="NYL63" s="40"/>
      <c r="NYM63" s="41"/>
      <c r="NYN63" s="40"/>
      <c r="NYO63" s="40"/>
      <c r="NYP63" s="41"/>
      <c r="NYQ63" s="40"/>
      <c r="NYR63" s="40"/>
      <c r="NYS63" s="41"/>
      <c r="NYT63" s="40"/>
      <c r="NYU63" s="40"/>
      <c r="NYV63" s="41"/>
      <c r="NYW63" s="40"/>
      <c r="NYX63" s="40"/>
      <c r="NYY63" s="41"/>
      <c r="NYZ63" s="40"/>
      <c r="NZA63" s="40"/>
      <c r="NZB63" s="41"/>
      <c r="NZC63" s="40"/>
      <c r="NZD63" s="40"/>
      <c r="NZE63" s="41"/>
      <c r="NZF63" s="40"/>
      <c r="NZG63" s="40"/>
      <c r="NZH63" s="41"/>
      <c r="NZI63" s="40"/>
      <c r="NZJ63" s="40"/>
      <c r="NZK63" s="41"/>
      <c r="NZL63" s="40"/>
      <c r="NZM63" s="40"/>
      <c r="NZN63" s="41"/>
      <c r="NZO63" s="40"/>
      <c r="NZP63" s="40"/>
      <c r="NZQ63" s="41"/>
      <c r="NZR63" s="40"/>
      <c r="NZS63" s="40"/>
      <c r="NZT63" s="41"/>
      <c r="NZU63" s="40"/>
      <c r="NZV63" s="40"/>
      <c r="NZW63" s="41"/>
      <c r="NZX63" s="40"/>
      <c r="NZY63" s="40"/>
      <c r="NZZ63" s="41"/>
      <c r="OAA63" s="40"/>
      <c r="OAB63" s="40"/>
      <c r="OAC63" s="41"/>
      <c r="OAD63" s="40"/>
      <c r="OAE63" s="40"/>
      <c r="OAF63" s="41"/>
      <c r="OAG63" s="40"/>
      <c r="OAH63" s="40"/>
      <c r="OAI63" s="41"/>
      <c r="OAJ63" s="40"/>
      <c r="OAK63" s="40"/>
      <c r="OAL63" s="41"/>
      <c r="OAM63" s="40"/>
      <c r="OAN63" s="40"/>
      <c r="OAO63" s="41"/>
      <c r="OAP63" s="40"/>
      <c r="OAQ63" s="40"/>
      <c r="OAR63" s="41"/>
      <c r="OAS63" s="40"/>
      <c r="OAT63" s="40"/>
      <c r="OAU63" s="41"/>
      <c r="OAV63" s="40"/>
      <c r="OAW63" s="40"/>
      <c r="OAX63" s="41"/>
      <c r="OAY63" s="40"/>
      <c r="OAZ63" s="40"/>
      <c r="OBA63" s="41"/>
      <c r="OBB63" s="40"/>
      <c r="OBC63" s="40"/>
      <c r="OBD63" s="41"/>
      <c r="OBE63" s="40"/>
      <c r="OBF63" s="40"/>
      <c r="OBG63" s="41"/>
      <c r="OBH63" s="40"/>
      <c r="OBI63" s="40"/>
      <c r="OBJ63" s="41"/>
      <c r="OBK63" s="40"/>
      <c r="OBL63" s="40"/>
      <c r="OBM63" s="41"/>
      <c r="OBN63" s="40"/>
      <c r="OBO63" s="40"/>
      <c r="OBP63" s="41"/>
      <c r="OBQ63" s="40"/>
      <c r="OBR63" s="40"/>
      <c r="OBS63" s="41"/>
      <c r="OBT63" s="40"/>
      <c r="OBU63" s="40"/>
      <c r="OBV63" s="41"/>
      <c r="OBW63" s="40"/>
      <c r="OBX63" s="40"/>
      <c r="OBY63" s="41"/>
      <c r="OBZ63" s="40"/>
      <c r="OCA63" s="40"/>
      <c r="OCB63" s="41"/>
      <c r="OCC63" s="40"/>
      <c r="OCD63" s="40"/>
      <c r="OCE63" s="41"/>
      <c r="OCF63" s="40"/>
      <c r="OCG63" s="40"/>
      <c r="OCH63" s="41"/>
      <c r="OCI63" s="40"/>
      <c r="OCJ63" s="40"/>
      <c r="OCK63" s="41"/>
      <c r="OCL63" s="40"/>
      <c r="OCM63" s="40"/>
      <c r="OCN63" s="41"/>
      <c r="OCO63" s="40"/>
      <c r="OCP63" s="40"/>
      <c r="OCQ63" s="41"/>
      <c r="OCR63" s="40"/>
      <c r="OCS63" s="40"/>
      <c r="OCT63" s="41"/>
      <c r="OCU63" s="40"/>
      <c r="OCV63" s="40"/>
      <c r="OCW63" s="41"/>
      <c r="OCX63" s="40"/>
      <c r="OCY63" s="40"/>
      <c r="OCZ63" s="41"/>
      <c r="ODA63" s="40"/>
      <c r="ODB63" s="40"/>
      <c r="ODC63" s="41"/>
      <c r="ODD63" s="40"/>
      <c r="ODE63" s="40"/>
      <c r="ODF63" s="41"/>
      <c r="ODG63" s="40"/>
      <c r="ODH63" s="40"/>
      <c r="ODI63" s="41"/>
      <c r="ODJ63" s="40"/>
      <c r="ODK63" s="40"/>
      <c r="ODL63" s="41"/>
      <c r="ODM63" s="40"/>
      <c r="ODN63" s="40"/>
      <c r="ODO63" s="41"/>
      <c r="ODP63" s="40"/>
      <c r="ODQ63" s="40"/>
      <c r="ODR63" s="41"/>
      <c r="ODS63" s="40"/>
      <c r="ODT63" s="40"/>
      <c r="ODU63" s="41"/>
      <c r="ODV63" s="40"/>
      <c r="ODW63" s="40"/>
      <c r="ODX63" s="41"/>
      <c r="ODY63" s="40"/>
      <c r="ODZ63" s="40"/>
      <c r="OEA63" s="41"/>
      <c r="OEB63" s="40"/>
      <c r="OEC63" s="40"/>
      <c r="OED63" s="41"/>
      <c r="OEE63" s="40"/>
      <c r="OEF63" s="40"/>
      <c r="OEG63" s="41"/>
      <c r="OEH63" s="40"/>
      <c r="OEI63" s="40"/>
      <c r="OEJ63" s="41"/>
      <c r="OEK63" s="40"/>
      <c r="OEL63" s="40"/>
      <c r="OEM63" s="41"/>
      <c r="OEN63" s="40"/>
      <c r="OEO63" s="40"/>
      <c r="OEP63" s="41"/>
      <c r="OEQ63" s="40"/>
      <c r="OER63" s="40"/>
      <c r="OES63" s="41"/>
      <c r="OET63" s="40"/>
      <c r="OEU63" s="40"/>
      <c r="OEV63" s="41"/>
      <c r="OEW63" s="40"/>
      <c r="OEX63" s="40"/>
      <c r="OEY63" s="41"/>
      <c r="OEZ63" s="40"/>
      <c r="OFA63" s="40"/>
      <c r="OFB63" s="41"/>
      <c r="OFC63" s="40"/>
      <c r="OFD63" s="40"/>
      <c r="OFE63" s="41"/>
      <c r="OFF63" s="40"/>
      <c r="OFG63" s="40"/>
      <c r="OFH63" s="41"/>
      <c r="OFI63" s="40"/>
      <c r="OFJ63" s="40"/>
      <c r="OFK63" s="41"/>
      <c r="OFL63" s="40"/>
      <c r="OFM63" s="40"/>
      <c r="OFN63" s="41"/>
      <c r="OFO63" s="40"/>
      <c r="OFP63" s="40"/>
      <c r="OFQ63" s="41"/>
      <c r="OFR63" s="40"/>
      <c r="OFS63" s="40"/>
      <c r="OFT63" s="41"/>
      <c r="OFU63" s="40"/>
      <c r="OFV63" s="40"/>
      <c r="OFW63" s="41"/>
      <c r="OFX63" s="40"/>
      <c r="OFY63" s="40"/>
      <c r="OFZ63" s="41"/>
      <c r="OGA63" s="40"/>
      <c r="OGB63" s="40"/>
      <c r="OGC63" s="41"/>
      <c r="OGD63" s="40"/>
      <c r="OGE63" s="40"/>
      <c r="OGF63" s="41"/>
      <c r="OGG63" s="40"/>
      <c r="OGH63" s="40"/>
      <c r="OGI63" s="41"/>
      <c r="OGJ63" s="40"/>
      <c r="OGK63" s="40"/>
      <c r="OGL63" s="41"/>
      <c r="OGM63" s="40"/>
      <c r="OGN63" s="40"/>
      <c r="OGO63" s="41"/>
      <c r="OGP63" s="40"/>
      <c r="OGQ63" s="40"/>
      <c r="OGR63" s="41"/>
      <c r="OGS63" s="40"/>
      <c r="OGT63" s="40"/>
      <c r="OGU63" s="41"/>
      <c r="OGV63" s="40"/>
      <c r="OGW63" s="40"/>
      <c r="OGX63" s="41"/>
      <c r="OGY63" s="40"/>
      <c r="OGZ63" s="40"/>
      <c r="OHA63" s="41"/>
      <c r="OHB63" s="40"/>
      <c r="OHC63" s="40"/>
      <c r="OHD63" s="41"/>
      <c r="OHE63" s="40"/>
      <c r="OHF63" s="40"/>
      <c r="OHG63" s="41"/>
      <c r="OHH63" s="40"/>
      <c r="OHI63" s="40"/>
      <c r="OHJ63" s="41"/>
      <c r="OHK63" s="40"/>
      <c r="OHL63" s="40"/>
      <c r="OHM63" s="41"/>
      <c r="OHN63" s="40"/>
      <c r="OHO63" s="40"/>
      <c r="OHP63" s="41"/>
      <c r="OHQ63" s="40"/>
      <c r="OHR63" s="40"/>
      <c r="OHS63" s="41"/>
      <c r="OHT63" s="40"/>
      <c r="OHU63" s="40"/>
      <c r="OHV63" s="41"/>
      <c r="OHW63" s="40"/>
      <c r="OHX63" s="40"/>
      <c r="OHY63" s="41"/>
      <c r="OHZ63" s="40"/>
      <c r="OIA63" s="40"/>
      <c r="OIB63" s="41"/>
      <c r="OIC63" s="40"/>
      <c r="OID63" s="40"/>
      <c r="OIE63" s="41"/>
      <c r="OIF63" s="40"/>
      <c r="OIG63" s="40"/>
      <c r="OIH63" s="41"/>
      <c r="OII63" s="40"/>
      <c r="OIJ63" s="40"/>
      <c r="OIK63" s="41"/>
      <c r="OIL63" s="40"/>
      <c r="OIM63" s="40"/>
      <c r="OIN63" s="41"/>
      <c r="OIO63" s="40"/>
      <c r="OIP63" s="40"/>
      <c r="OIQ63" s="41"/>
      <c r="OIR63" s="40"/>
      <c r="OIS63" s="40"/>
      <c r="OIT63" s="41"/>
      <c r="OIU63" s="40"/>
      <c r="OIV63" s="40"/>
      <c r="OIW63" s="41"/>
      <c r="OIX63" s="40"/>
      <c r="OIY63" s="40"/>
      <c r="OIZ63" s="41"/>
      <c r="OJA63" s="40"/>
      <c r="OJB63" s="40"/>
      <c r="OJC63" s="41"/>
      <c r="OJD63" s="40"/>
      <c r="OJE63" s="40"/>
      <c r="OJF63" s="41"/>
      <c r="OJG63" s="40"/>
      <c r="OJH63" s="40"/>
      <c r="OJI63" s="41"/>
      <c r="OJJ63" s="40"/>
      <c r="OJK63" s="40"/>
      <c r="OJL63" s="41"/>
      <c r="OJM63" s="40"/>
      <c r="OJN63" s="40"/>
      <c r="OJO63" s="41"/>
      <c r="OJP63" s="40"/>
      <c r="OJQ63" s="40"/>
      <c r="OJR63" s="41"/>
      <c r="OJS63" s="40"/>
      <c r="OJT63" s="40"/>
      <c r="OJU63" s="41"/>
      <c r="OJV63" s="40"/>
      <c r="OJW63" s="40"/>
      <c r="OJX63" s="41"/>
      <c r="OJY63" s="40"/>
      <c r="OJZ63" s="40"/>
      <c r="OKA63" s="41"/>
      <c r="OKB63" s="40"/>
      <c r="OKC63" s="40"/>
      <c r="OKD63" s="41"/>
      <c r="OKE63" s="40"/>
      <c r="OKF63" s="40"/>
      <c r="OKG63" s="41"/>
      <c r="OKH63" s="40"/>
      <c r="OKI63" s="40"/>
      <c r="OKJ63" s="41"/>
      <c r="OKK63" s="40"/>
      <c r="OKL63" s="40"/>
      <c r="OKM63" s="41"/>
      <c r="OKN63" s="40"/>
      <c r="OKO63" s="40"/>
      <c r="OKP63" s="41"/>
      <c r="OKQ63" s="40"/>
      <c r="OKR63" s="40"/>
      <c r="OKS63" s="41"/>
      <c r="OKT63" s="40"/>
      <c r="OKU63" s="40"/>
      <c r="OKV63" s="41"/>
      <c r="OKW63" s="40"/>
      <c r="OKX63" s="40"/>
      <c r="OKY63" s="41"/>
      <c r="OKZ63" s="40"/>
      <c r="OLA63" s="40"/>
      <c r="OLB63" s="41"/>
      <c r="OLC63" s="40"/>
      <c r="OLD63" s="40"/>
      <c r="OLE63" s="41"/>
      <c r="OLF63" s="40"/>
      <c r="OLG63" s="40"/>
      <c r="OLH63" s="41"/>
      <c r="OLI63" s="40"/>
      <c r="OLJ63" s="40"/>
      <c r="OLK63" s="41"/>
      <c r="OLL63" s="40"/>
      <c r="OLM63" s="40"/>
      <c r="OLN63" s="41"/>
      <c r="OLO63" s="40"/>
      <c r="OLP63" s="40"/>
      <c r="OLQ63" s="41"/>
      <c r="OLR63" s="40"/>
      <c r="OLS63" s="40"/>
      <c r="OLT63" s="41"/>
      <c r="OLU63" s="40"/>
      <c r="OLV63" s="40"/>
      <c r="OLW63" s="41"/>
      <c r="OLX63" s="40"/>
      <c r="OLY63" s="40"/>
      <c r="OLZ63" s="41"/>
      <c r="OMA63" s="40"/>
      <c r="OMB63" s="40"/>
      <c r="OMC63" s="41"/>
      <c r="OMD63" s="40"/>
      <c r="OME63" s="40"/>
      <c r="OMF63" s="41"/>
      <c r="OMG63" s="40"/>
      <c r="OMH63" s="40"/>
      <c r="OMI63" s="41"/>
      <c r="OMJ63" s="40"/>
      <c r="OMK63" s="40"/>
      <c r="OML63" s="41"/>
      <c r="OMM63" s="40"/>
      <c r="OMN63" s="40"/>
      <c r="OMO63" s="41"/>
      <c r="OMP63" s="40"/>
      <c r="OMQ63" s="40"/>
      <c r="OMR63" s="41"/>
      <c r="OMS63" s="40"/>
      <c r="OMT63" s="40"/>
      <c r="OMU63" s="41"/>
      <c r="OMV63" s="40"/>
      <c r="OMW63" s="40"/>
      <c r="OMX63" s="41"/>
      <c r="OMY63" s="40"/>
      <c r="OMZ63" s="40"/>
      <c r="ONA63" s="41"/>
      <c r="ONB63" s="40"/>
      <c r="ONC63" s="40"/>
      <c r="OND63" s="41"/>
      <c r="ONE63" s="40"/>
      <c r="ONF63" s="40"/>
      <c r="ONG63" s="41"/>
      <c r="ONH63" s="40"/>
      <c r="ONI63" s="40"/>
      <c r="ONJ63" s="41"/>
      <c r="ONK63" s="40"/>
      <c r="ONL63" s="40"/>
      <c r="ONM63" s="41"/>
      <c r="ONN63" s="40"/>
      <c r="ONO63" s="40"/>
      <c r="ONP63" s="41"/>
      <c r="ONQ63" s="40"/>
      <c r="ONR63" s="40"/>
      <c r="ONS63" s="41"/>
      <c r="ONT63" s="40"/>
      <c r="ONU63" s="40"/>
      <c r="ONV63" s="41"/>
      <c r="ONW63" s="40"/>
      <c r="ONX63" s="40"/>
      <c r="ONY63" s="41"/>
      <c r="ONZ63" s="40"/>
      <c r="OOA63" s="40"/>
      <c r="OOB63" s="41"/>
      <c r="OOC63" s="40"/>
      <c r="OOD63" s="40"/>
      <c r="OOE63" s="41"/>
      <c r="OOF63" s="40"/>
      <c r="OOG63" s="40"/>
      <c r="OOH63" s="41"/>
      <c r="OOI63" s="40"/>
      <c r="OOJ63" s="40"/>
      <c r="OOK63" s="41"/>
      <c r="OOL63" s="40"/>
      <c r="OOM63" s="40"/>
      <c r="OON63" s="41"/>
      <c r="OOO63" s="40"/>
      <c r="OOP63" s="40"/>
      <c r="OOQ63" s="41"/>
      <c r="OOR63" s="40"/>
      <c r="OOS63" s="40"/>
      <c r="OOT63" s="41"/>
      <c r="OOU63" s="40"/>
      <c r="OOV63" s="40"/>
      <c r="OOW63" s="41"/>
      <c r="OOX63" s="40"/>
      <c r="OOY63" s="40"/>
      <c r="OOZ63" s="41"/>
      <c r="OPA63" s="40"/>
      <c r="OPB63" s="40"/>
      <c r="OPC63" s="41"/>
      <c r="OPD63" s="40"/>
      <c r="OPE63" s="40"/>
      <c r="OPF63" s="41"/>
      <c r="OPG63" s="40"/>
      <c r="OPH63" s="40"/>
      <c r="OPI63" s="41"/>
      <c r="OPJ63" s="40"/>
      <c r="OPK63" s="40"/>
      <c r="OPL63" s="41"/>
      <c r="OPM63" s="40"/>
      <c r="OPN63" s="40"/>
      <c r="OPO63" s="41"/>
      <c r="OPP63" s="40"/>
      <c r="OPQ63" s="40"/>
      <c r="OPR63" s="41"/>
      <c r="OPS63" s="40"/>
      <c r="OPT63" s="40"/>
      <c r="OPU63" s="41"/>
      <c r="OPV63" s="40"/>
      <c r="OPW63" s="40"/>
      <c r="OPX63" s="41"/>
      <c r="OPY63" s="40"/>
      <c r="OPZ63" s="40"/>
      <c r="OQA63" s="41"/>
      <c r="OQB63" s="40"/>
      <c r="OQC63" s="40"/>
      <c r="OQD63" s="41"/>
      <c r="OQE63" s="40"/>
      <c r="OQF63" s="40"/>
      <c r="OQG63" s="41"/>
      <c r="OQH63" s="40"/>
      <c r="OQI63" s="40"/>
      <c r="OQJ63" s="41"/>
      <c r="OQK63" s="40"/>
      <c r="OQL63" s="40"/>
      <c r="OQM63" s="41"/>
      <c r="OQN63" s="40"/>
      <c r="OQO63" s="40"/>
      <c r="OQP63" s="41"/>
      <c r="OQQ63" s="40"/>
      <c r="OQR63" s="40"/>
      <c r="OQS63" s="41"/>
      <c r="OQT63" s="40"/>
      <c r="OQU63" s="40"/>
      <c r="OQV63" s="41"/>
      <c r="OQW63" s="40"/>
      <c r="OQX63" s="40"/>
      <c r="OQY63" s="41"/>
      <c r="OQZ63" s="40"/>
      <c r="ORA63" s="40"/>
      <c r="ORB63" s="41"/>
      <c r="ORC63" s="40"/>
      <c r="ORD63" s="40"/>
      <c r="ORE63" s="41"/>
      <c r="ORF63" s="40"/>
      <c r="ORG63" s="40"/>
      <c r="ORH63" s="41"/>
      <c r="ORI63" s="40"/>
      <c r="ORJ63" s="40"/>
      <c r="ORK63" s="41"/>
      <c r="ORL63" s="40"/>
      <c r="ORM63" s="40"/>
      <c r="ORN63" s="41"/>
      <c r="ORO63" s="40"/>
      <c r="ORP63" s="40"/>
      <c r="ORQ63" s="41"/>
      <c r="ORR63" s="40"/>
      <c r="ORS63" s="40"/>
      <c r="ORT63" s="41"/>
      <c r="ORU63" s="40"/>
      <c r="ORV63" s="40"/>
      <c r="ORW63" s="41"/>
      <c r="ORX63" s="40"/>
      <c r="ORY63" s="40"/>
      <c r="ORZ63" s="41"/>
      <c r="OSA63" s="40"/>
      <c r="OSB63" s="40"/>
      <c r="OSC63" s="41"/>
      <c r="OSD63" s="40"/>
      <c r="OSE63" s="40"/>
      <c r="OSF63" s="41"/>
      <c r="OSG63" s="40"/>
      <c r="OSH63" s="40"/>
      <c r="OSI63" s="41"/>
      <c r="OSJ63" s="40"/>
      <c r="OSK63" s="40"/>
      <c r="OSL63" s="41"/>
      <c r="OSM63" s="40"/>
      <c r="OSN63" s="40"/>
      <c r="OSO63" s="41"/>
      <c r="OSP63" s="40"/>
      <c r="OSQ63" s="40"/>
      <c r="OSR63" s="41"/>
      <c r="OSS63" s="40"/>
      <c r="OST63" s="40"/>
      <c r="OSU63" s="41"/>
      <c r="OSV63" s="40"/>
      <c r="OSW63" s="40"/>
      <c r="OSX63" s="41"/>
      <c r="OSY63" s="40"/>
      <c r="OSZ63" s="40"/>
      <c r="OTA63" s="41"/>
      <c r="OTB63" s="40"/>
      <c r="OTC63" s="40"/>
      <c r="OTD63" s="41"/>
      <c r="OTE63" s="40"/>
      <c r="OTF63" s="40"/>
      <c r="OTG63" s="41"/>
      <c r="OTH63" s="40"/>
      <c r="OTI63" s="40"/>
      <c r="OTJ63" s="41"/>
      <c r="OTK63" s="40"/>
      <c r="OTL63" s="40"/>
      <c r="OTM63" s="41"/>
      <c r="OTN63" s="40"/>
      <c r="OTO63" s="40"/>
      <c r="OTP63" s="41"/>
      <c r="OTQ63" s="40"/>
      <c r="OTR63" s="40"/>
      <c r="OTS63" s="41"/>
      <c r="OTT63" s="40"/>
      <c r="OTU63" s="40"/>
      <c r="OTV63" s="41"/>
      <c r="OTW63" s="40"/>
      <c r="OTX63" s="40"/>
      <c r="OTY63" s="41"/>
      <c r="OTZ63" s="40"/>
      <c r="OUA63" s="40"/>
      <c r="OUB63" s="41"/>
      <c r="OUC63" s="40"/>
      <c r="OUD63" s="40"/>
      <c r="OUE63" s="41"/>
      <c r="OUF63" s="40"/>
      <c r="OUG63" s="40"/>
      <c r="OUH63" s="41"/>
      <c r="OUI63" s="40"/>
      <c r="OUJ63" s="40"/>
      <c r="OUK63" s="41"/>
      <c r="OUL63" s="40"/>
      <c r="OUM63" s="40"/>
      <c r="OUN63" s="41"/>
      <c r="OUO63" s="40"/>
      <c r="OUP63" s="40"/>
      <c r="OUQ63" s="41"/>
      <c r="OUR63" s="40"/>
      <c r="OUS63" s="40"/>
      <c r="OUT63" s="41"/>
      <c r="OUU63" s="40"/>
      <c r="OUV63" s="40"/>
      <c r="OUW63" s="41"/>
      <c r="OUX63" s="40"/>
      <c r="OUY63" s="40"/>
      <c r="OUZ63" s="41"/>
      <c r="OVA63" s="40"/>
      <c r="OVB63" s="40"/>
      <c r="OVC63" s="41"/>
      <c r="OVD63" s="40"/>
      <c r="OVE63" s="40"/>
      <c r="OVF63" s="41"/>
      <c r="OVG63" s="40"/>
      <c r="OVH63" s="40"/>
      <c r="OVI63" s="41"/>
      <c r="OVJ63" s="40"/>
      <c r="OVK63" s="40"/>
      <c r="OVL63" s="41"/>
      <c r="OVM63" s="40"/>
      <c r="OVN63" s="40"/>
      <c r="OVO63" s="41"/>
      <c r="OVP63" s="40"/>
      <c r="OVQ63" s="40"/>
      <c r="OVR63" s="41"/>
      <c r="OVS63" s="40"/>
      <c r="OVT63" s="40"/>
      <c r="OVU63" s="41"/>
      <c r="OVV63" s="40"/>
      <c r="OVW63" s="40"/>
      <c r="OVX63" s="41"/>
      <c r="OVY63" s="40"/>
      <c r="OVZ63" s="40"/>
      <c r="OWA63" s="41"/>
      <c r="OWB63" s="40"/>
      <c r="OWC63" s="40"/>
      <c r="OWD63" s="41"/>
      <c r="OWE63" s="40"/>
      <c r="OWF63" s="40"/>
      <c r="OWG63" s="41"/>
      <c r="OWH63" s="40"/>
      <c r="OWI63" s="40"/>
      <c r="OWJ63" s="41"/>
      <c r="OWK63" s="40"/>
      <c r="OWL63" s="40"/>
      <c r="OWM63" s="41"/>
      <c r="OWN63" s="40"/>
      <c r="OWO63" s="40"/>
      <c r="OWP63" s="41"/>
      <c r="OWQ63" s="40"/>
      <c r="OWR63" s="40"/>
      <c r="OWS63" s="41"/>
      <c r="OWT63" s="40"/>
      <c r="OWU63" s="40"/>
      <c r="OWV63" s="41"/>
      <c r="OWW63" s="40"/>
      <c r="OWX63" s="40"/>
      <c r="OWY63" s="41"/>
      <c r="OWZ63" s="40"/>
      <c r="OXA63" s="40"/>
      <c r="OXB63" s="41"/>
      <c r="OXC63" s="40"/>
      <c r="OXD63" s="40"/>
      <c r="OXE63" s="41"/>
      <c r="OXF63" s="40"/>
      <c r="OXG63" s="40"/>
      <c r="OXH63" s="41"/>
      <c r="OXI63" s="40"/>
      <c r="OXJ63" s="40"/>
      <c r="OXK63" s="41"/>
      <c r="OXL63" s="40"/>
      <c r="OXM63" s="40"/>
      <c r="OXN63" s="41"/>
      <c r="OXO63" s="40"/>
      <c r="OXP63" s="40"/>
      <c r="OXQ63" s="41"/>
      <c r="OXR63" s="40"/>
      <c r="OXS63" s="40"/>
      <c r="OXT63" s="41"/>
      <c r="OXU63" s="40"/>
      <c r="OXV63" s="40"/>
      <c r="OXW63" s="41"/>
      <c r="OXX63" s="40"/>
      <c r="OXY63" s="40"/>
      <c r="OXZ63" s="41"/>
      <c r="OYA63" s="40"/>
      <c r="OYB63" s="40"/>
      <c r="OYC63" s="41"/>
      <c r="OYD63" s="40"/>
      <c r="OYE63" s="40"/>
      <c r="OYF63" s="41"/>
      <c r="OYG63" s="40"/>
      <c r="OYH63" s="40"/>
      <c r="OYI63" s="41"/>
      <c r="OYJ63" s="40"/>
      <c r="OYK63" s="40"/>
      <c r="OYL63" s="41"/>
      <c r="OYM63" s="40"/>
      <c r="OYN63" s="40"/>
      <c r="OYO63" s="41"/>
      <c r="OYP63" s="40"/>
      <c r="OYQ63" s="40"/>
      <c r="OYR63" s="41"/>
      <c r="OYS63" s="40"/>
      <c r="OYT63" s="40"/>
      <c r="OYU63" s="41"/>
      <c r="OYV63" s="40"/>
      <c r="OYW63" s="40"/>
      <c r="OYX63" s="41"/>
      <c r="OYY63" s="40"/>
      <c r="OYZ63" s="40"/>
      <c r="OZA63" s="41"/>
      <c r="OZB63" s="40"/>
      <c r="OZC63" s="40"/>
      <c r="OZD63" s="41"/>
      <c r="OZE63" s="40"/>
      <c r="OZF63" s="40"/>
      <c r="OZG63" s="41"/>
      <c r="OZH63" s="40"/>
      <c r="OZI63" s="40"/>
      <c r="OZJ63" s="41"/>
      <c r="OZK63" s="40"/>
      <c r="OZL63" s="40"/>
      <c r="OZM63" s="41"/>
      <c r="OZN63" s="40"/>
      <c r="OZO63" s="40"/>
      <c r="OZP63" s="41"/>
      <c r="OZQ63" s="40"/>
      <c r="OZR63" s="40"/>
      <c r="OZS63" s="41"/>
      <c r="OZT63" s="40"/>
      <c r="OZU63" s="40"/>
      <c r="OZV63" s="41"/>
      <c r="OZW63" s="40"/>
      <c r="OZX63" s="40"/>
      <c r="OZY63" s="41"/>
      <c r="OZZ63" s="40"/>
      <c r="PAA63" s="40"/>
      <c r="PAB63" s="41"/>
      <c r="PAC63" s="40"/>
      <c r="PAD63" s="40"/>
      <c r="PAE63" s="41"/>
      <c r="PAF63" s="40"/>
      <c r="PAG63" s="40"/>
      <c r="PAH63" s="41"/>
      <c r="PAI63" s="40"/>
      <c r="PAJ63" s="40"/>
      <c r="PAK63" s="41"/>
      <c r="PAL63" s="40"/>
      <c r="PAM63" s="40"/>
      <c r="PAN63" s="41"/>
      <c r="PAO63" s="40"/>
      <c r="PAP63" s="40"/>
      <c r="PAQ63" s="41"/>
      <c r="PAR63" s="40"/>
      <c r="PAS63" s="40"/>
      <c r="PAT63" s="41"/>
      <c r="PAU63" s="40"/>
      <c r="PAV63" s="40"/>
      <c r="PAW63" s="41"/>
      <c r="PAX63" s="40"/>
      <c r="PAY63" s="40"/>
      <c r="PAZ63" s="41"/>
      <c r="PBA63" s="40"/>
      <c r="PBB63" s="40"/>
      <c r="PBC63" s="41"/>
      <c r="PBD63" s="40"/>
      <c r="PBE63" s="40"/>
      <c r="PBF63" s="41"/>
      <c r="PBG63" s="40"/>
      <c r="PBH63" s="40"/>
      <c r="PBI63" s="41"/>
      <c r="PBJ63" s="40"/>
      <c r="PBK63" s="40"/>
      <c r="PBL63" s="41"/>
      <c r="PBM63" s="40"/>
      <c r="PBN63" s="40"/>
      <c r="PBO63" s="41"/>
      <c r="PBP63" s="40"/>
      <c r="PBQ63" s="40"/>
      <c r="PBR63" s="41"/>
      <c r="PBS63" s="40"/>
      <c r="PBT63" s="40"/>
      <c r="PBU63" s="41"/>
      <c r="PBV63" s="40"/>
      <c r="PBW63" s="40"/>
      <c r="PBX63" s="41"/>
      <c r="PBY63" s="40"/>
      <c r="PBZ63" s="40"/>
      <c r="PCA63" s="41"/>
      <c r="PCB63" s="40"/>
      <c r="PCC63" s="40"/>
      <c r="PCD63" s="41"/>
      <c r="PCE63" s="40"/>
      <c r="PCF63" s="40"/>
      <c r="PCG63" s="41"/>
      <c r="PCH63" s="40"/>
      <c r="PCI63" s="40"/>
      <c r="PCJ63" s="41"/>
      <c r="PCK63" s="40"/>
      <c r="PCL63" s="40"/>
      <c r="PCM63" s="41"/>
      <c r="PCN63" s="40"/>
      <c r="PCO63" s="40"/>
      <c r="PCP63" s="41"/>
      <c r="PCQ63" s="40"/>
      <c r="PCR63" s="40"/>
      <c r="PCS63" s="41"/>
      <c r="PCT63" s="40"/>
      <c r="PCU63" s="40"/>
      <c r="PCV63" s="41"/>
      <c r="PCW63" s="40"/>
      <c r="PCX63" s="40"/>
      <c r="PCY63" s="41"/>
      <c r="PCZ63" s="40"/>
      <c r="PDA63" s="40"/>
      <c r="PDB63" s="41"/>
      <c r="PDC63" s="40"/>
      <c r="PDD63" s="40"/>
      <c r="PDE63" s="41"/>
      <c r="PDF63" s="40"/>
      <c r="PDG63" s="40"/>
      <c r="PDH63" s="41"/>
      <c r="PDI63" s="40"/>
      <c r="PDJ63" s="40"/>
      <c r="PDK63" s="41"/>
      <c r="PDL63" s="40"/>
      <c r="PDM63" s="40"/>
      <c r="PDN63" s="41"/>
      <c r="PDO63" s="40"/>
      <c r="PDP63" s="40"/>
      <c r="PDQ63" s="41"/>
      <c r="PDR63" s="40"/>
      <c r="PDS63" s="40"/>
      <c r="PDT63" s="41"/>
      <c r="PDU63" s="40"/>
      <c r="PDV63" s="40"/>
      <c r="PDW63" s="41"/>
      <c r="PDX63" s="40"/>
      <c r="PDY63" s="40"/>
      <c r="PDZ63" s="41"/>
      <c r="PEA63" s="40"/>
      <c r="PEB63" s="40"/>
      <c r="PEC63" s="41"/>
      <c r="PED63" s="40"/>
      <c r="PEE63" s="40"/>
      <c r="PEF63" s="41"/>
      <c r="PEG63" s="40"/>
      <c r="PEH63" s="40"/>
      <c r="PEI63" s="41"/>
      <c r="PEJ63" s="40"/>
      <c r="PEK63" s="40"/>
      <c r="PEL63" s="41"/>
      <c r="PEM63" s="40"/>
      <c r="PEN63" s="40"/>
      <c r="PEO63" s="41"/>
      <c r="PEP63" s="40"/>
      <c r="PEQ63" s="40"/>
      <c r="PER63" s="41"/>
      <c r="PES63" s="40"/>
      <c r="PET63" s="40"/>
      <c r="PEU63" s="41"/>
      <c r="PEV63" s="40"/>
      <c r="PEW63" s="40"/>
      <c r="PEX63" s="41"/>
      <c r="PEY63" s="40"/>
      <c r="PEZ63" s="40"/>
      <c r="PFA63" s="41"/>
      <c r="PFB63" s="40"/>
      <c r="PFC63" s="40"/>
      <c r="PFD63" s="41"/>
      <c r="PFE63" s="40"/>
      <c r="PFF63" s="40"/>
      <c r="PFG63" s="41"/>
      <c r="PFH63" s="40"/>
      <c r="PFI63" s="40"/>
      <c r="PFJ63" s="41"/>
      <c r="PFK63" s="40"/>
      <c r="PFL63" s="40"/>
      <c r="PFM63" s="41"/>
      <c r="PFN63" s="40"/>
      <c r="PFO63" s="40"/>
      <c r="PFP63" s="41"/>
      <c r="PFQ63" s="40"/>
      <c r="PFR63" s="40"/>
      <c r="PFS63" s="41"/>
      <c r="PFT63" s="40"/>
      <c r="PFU63" s="40"/>
      <c r="PFV63" s="41"/>
      <c r="PFW63" s="40"/>
      <c r="PFX63" s="40"/>
      <c r="PFY63" s="41"/>
      <c r="PFZ63" s="40"/>
      <c r="PGA63" s="40"/>
      <c r="PGB63" s="41"/>
      <c r="PGC63" s="40"/>
      <c r="PGD63" s="40"/>
      <c r="PGE63" s="41"/>
      <c r="PGF63" s="40"/>
      <c r="PGG63" s="40"/>
      <c r="PGH63" s="41"/>
      <c r="PGI63" s="40"/>
      <c r="PGJ63" s="40"/>
      <c r="PGK63" s="41"/>
      <c r="PGL63" s="40"/>
      <c r="PGM63" s="40"/>
      <c r="PGN63" s="41"/>
      <c r="PGO63" s="40"/>
      <c r="PGP63" s="40"/>
      <c r="PGQ63" s="41"/>
      <c r="PGR63" s="40"/>
      <c r="PGS63" s="40"/>
      <c r="PGT63" s="41"/>
      <c r="PGU63" s="40"/>
      <c r="PGV63" s="40"/>
      <c r="PGW63" s="41"/>
      <c r="PGX63" s="40"/>
      <c r="PGY63" s="40"/>
      <c r="PGZ63" s="41"/>
      <c r="PHA63" s="40"/>
      <c r="PHB63" s="40"/>
      <c r="PHC63" s="41"/>
      <c r="PHD63" s="40"/>
      <c r="PHE63" s="40"/>
      <c r="PHF63" s="41"/>
      <c r="PHG63" s="40"/>
      <c r="PHH63" s="40"/>
      <c r="PHI63" s="41"/>
      <c r="PHJ63" s="40"/>
      <c r="PHK63" s="40"/>
      <c r="PHL63" s="41"/>
      <c r="PHM63" s="40"/>
      <c r="PHN63" s="40"/>
      <c r="PHO63" s="41"/>
      <c r="PHP63" s="40"/>
      <c r="PHQ63" s="40"/>
      <c r="PHR63" s="41"/>
      <c r="PHS63" s="40"/>
      <c r="PHT63" s="40"/>
      <c r="PHU63" s="41"/>
      <c r="PHV63" s="40"/>
      <c r="PHW63" s="40"/>
      <c r="PHX63" s="41"/>
      <c r="PHY63" s="40"/>
      <c r="PHZ63" s="40"/>
      <c r="PIA63" s="41"/>
      <c r="PIB63" s="40"/>
      <c r="PIC63" s="40"/>
      <c r="PID63" s="41"/>
      <c r="PIE63" s="40"/>
      <c r="PIF63" s="40"/>
      <c r="PIG63" s="41"/>
      <c r="PIH63" s="40"/>
      <c r="PII63" s="40"/>
      <c r="PIJ63" s="41"/>
      <c r="PIK63" s="40"/>
      <c r="PIL63" s="40"/>
      <c r="PIM63" s="41"/>
      <c r="PIN63" s="40"/>
      <c r="PIO63" s="40"/>
      <c r="PIP63" s="41"/>
      <c r="PIQ63" s="40"/>
      <c r="PIR63" s="40"/>
      <c r="PIS63" s="41"/>
      <c r="PIT63" s="40"/>
      <c r="PIU63" s="40"/>
      <c r="PIV63" s="41"/>
      <c r="PIW63" s="40"/>
      <c r="PIX63" s="40"/>
      <c r="PIY63" s="41"/>
      <c r="PIZ63" s="40"/>
      <c r="PJA63" s="40"/>
      <c r="PJB63" s="41"/>
      <c r="PJC63" s="40"/>
      <c r="PJD63" s="40"/>
      <c r="PJE63" s="41"/>
      <c r="PJF63" s="40"/>
      <c r="PJG63" s="40"/>
      <c r="PJH63" s="41"/>
      <c r="PJI63" s="40"/>
      <c r="PJJ63" s="40"/>
      <c r="PJK63" s="41"/>
      <c r="PJL63" s="40"/>
      <c r="PJM63" s="40"/>
      <c r="PJN63" s="41"/>
      <c r="PJO63" s="40"/>
      <c r="PJP63" s="40"/>
      <c r="PJQ63" s="41"/>
      <c r="PJR63" s="40"/>
      <c r="PJS63" s="40"/>
      <c r="PJT63" s="41"/>
      <c r="PJU63" s="40"/>
      <c r="PJV63" s="40"/>
      <c r="PJW63" s="41"/>
      <c r="PJX63" s="40"/>
      <c r="PJY63" s="40"/>
      <c r="PJZ63" s="41"/>
      <c r="PKA63" s="40"/>
      <c r="PKB63" s="40"/>
      <c r="PKC63" s="41"/>
      <c r="PKD63" s="40"/>
      <c r="PKE63" s="40"/>
      <c r="PKF63" s="41"/>
      <c r="PKG63" s="40"/>
      <c r="PKH63" s="40"/>
      <c r="PKI63" s="41"/>
      <c r="PKJ63" s="40"/>
      <c r="PKK63" s="40"/>
      <c r="PKL63" s="41"/>
      <c r="PKM63" s="40"/>
      <c r="PKN63" s="40"/>
      <c r="PKO63" s="41"/>
      <c r="PKP63" s="40"/>
      <c r="PKQ63" s="40"/>
      <c r="PKR63" s="41"/>
      <c r="PKS63" s="40"/>
      <c r="PKT63" s="40"/>
      <c r="PKU63" s="41"/>
      <c r="PKV63" s="40"/>
      <c r="PKW63" s="40"/>
      <c r="PKX63" s="41"/>
      <c r="PKY63" s="40"/>
      <c r="PKZ63" s="40"/>
      <c r="PLA63" s="41"/>
      <c r="PLB63" s="40"/>
      <c r="PLC63" s="40"/>
      <c r="PLD63" s="41"/>
      <c r="PLE63" s="40"/>
      <c r="PLF63" s="40"/>
      <c r="PLG63" s="41"/>
      <c r="PLH63" s="40"/>
      <c r="PLI63" s="40"/>
      <c r="PLJ63" s="41"/>
      <c r="PLK63" s="40"/>
      <c r="PLL63" s="40"/>
      <c r="PLM63" s="41"/>
      <c r="PLN63" s="40"/>
      <c r="PLO63" s="40"/>
      <c r="PLP63" s="41"/>
      <c r="PLQ63" s="40"/>
      <c r="PLR63" s="40"/>
      <c r="PLS63" s="41"/>
      <c r="PLT63" s="40"/>
      <c r="PLU63" s="40"/>
      <c r="PLV63" s="41"/>
      <c r="PLW63" s="40"/>
      <c r="PLX63" s="40"/>
      <c r="PLY63" s="41"/>
      <c r="PLZ63" s="40"/>
      <c r="PMA63" s="40"/>
      <c r="PMB63" s="41"/>
      <c r="PMC63" s="40"/>
      <c r="PMD63" s="40"/>
      <c r="PME63" s="41"/>
      <c r="PMF63" s="40"/>
      <c r="PMG63" s="40"/>
      <c r="PMH63" s="41"/>
      <c r="PMI63" s="40"/>
      <c r="PMJ63" s="40"/>
      <c r="PMK63" s="41"/>
      <c r="PML63" s="40"/>
      <c r="PMM63" s="40"/>
      <c r="PMN63" s="41"/>
      <c r="PMO63" s="40"/>
      <c r="PMP63" s="40"/>
      <c r="PMQ63" s="41"/>
      <c r="PMR63" s="40"/>
      <c r="PMS63" s="40"/>
      <c r="PMT63" s="41"/>
      <c r="PMU63" s="40"/>
      <c r="PMV63" s="40"/>
      <c r="PMW63" s="41"/>
      <c r="PMX63" s="40"/>
      <c r="PMY63" s="40"/>
      <c r="PMZ63" s="41"/>
      <c r="PNA63" s="40"/>
      <c r="PNB63" s="40"/>
      <c r="PNC63" s="41"/>
      <c r="PND63" s="40"/>
      <c r="PNE63" s="40"/>
      <c r="PNF63" s="41"/>
      <c r="PNG63" s="40"/>
      <c r="PNH63" s="40"/>
      <c r="PNI63" s="41"/>
      <c r="PNJ63" s="40"/>
      <c r="PNK63" s="40"/>
      <c r="PNL63" s="41"/>
      <c r="PNM63" s="40"/>
      <c r="PNN63" s="40"/>
      <c r="PNO63" s="41"/>
      <c r="PNP63" s="40"/>
      <c r="PNQ63" s="40"/>
      <c r="PNR63" s="41"/>
      <c r="PNS63" s="40"/>
      <c r="PNT63" s="40"/>
      <c r="PNU63" s="41"/>
      <c r="PNV63" s="40"/>
      <c r="PNW63" s="40"/>
      <c r="PNX63" s="41"/>
      <c r="PNY63" s="40"/>
      <c r="PNZ63" s="40"/>
      <c r="POA63" s="41"/>
      <c r="POB63" s="40"/>
      <c r="POC63" s="40"/>
      <c r="POD63" s="41"/>
      <c r="POE63" s="40"/>
      <c r="POF63" s="40"/>
      <c r="POG63" s="41"/>
      <c r="POH63" s="40"/>
      <c r="POI63" s="40"/>
      <c r="POJ63" s="41"/>
      <c r="POK63" s="40"/>
      <c r="POL63" s="40"/>
      <c r="POM63" s="41"/>
      <c r="PON63" s="40"/>
      <c r="POO63" s="40"/>
      <c r="POP63" s="41"/>
      <c r="POQ63" s="40"/>
      <c r="POR63" s="40"/>
      <c r="POS63" s="41"/>
      <c r="POT63" s="40"/>
      <c r="POU63" s="40"/>
      <c r="POV63" s="41"/>
      <c r="POW63" s="40"/>
      <c r="POX63" s="40"/>
      <c r="POY63" s="41"/>
      <c r="POZ63" s="40"/>
      <c r="PPA63" s="40"/>
      <c r="PPB63" s="41"/>
      <c r="PPC63" s="40"/>
      <c r="PPD63" s="40"/>
      <c r="PPE63" s="41"/>
      <c r="PPF63" s="40"/>
      <c r="PPG63" s="40"/>
      <c r="PPH63" s="41"/>
      <c r="PPI63" s="40"/>
      <c r="PPJ63" s="40"/>
      <c r="PPK63" s="41"/>
      <c r="PPL63" s="40"/>
      <c r="PPM63" s="40"/>
      <c r="PPN63" s="41"/>
      <c r="PPO63" s="40"/>
      <c r="PPP63" s="40"/>
      <c r="PPQ63" s="41"/>
      <c r="PPR63" s="40"/>
      <c r="PPS63" s="40"/>
      <c r="PPT63" s="41"/>
      <c r="PPU63" s="40"/>
      <c r="PPV63" s="40"/>
      <c r="PPW63" s="41"/>
      <c r="PPX63" s="40"/>
      <c r="PPY63" s="40"/>
      <c r="PPZ63" s="41"/>
      <c r="PQA63" s="40"/>
      <c r="PQB63" s="40"/>
      <c r="PQC63" s="41"/>
      <c r="PQD63" s="40"/>
      <c r="PQE63" s="40"/>
      <c r="PQF63" s="41"/>
      <c r="PQG63" s="40"/>
      <c r="PQH63" s="40"/>
      <c r="PQI63" s="41"/>
      <c r="PQJ63" s="40"/>
      <c r="PQK63" s="40"/>
      <c r="PQL63" s="41"/>
      <c r="PQM63" s="40"/>
      <c r="PQN63" s="40"/>
      <c r="PQO63" s="41"/>
      <c r="PQP63" s="40"/>
      <c r="PQQ63" s="40"/>
      <c r="PQR63" s="41"/>
      <c r="PQS63" s="40"/>
      <c r="PQT63" s="40"/>
      <c r="PQU63" s="41"/>
      <c r="PQV63" s="40"/>
      <c r="PQW63" s="40"/>
      <c r="PQX63" s="41"/>
      <c r="PQY63" s="40"/>
      <c r="PQZ63" s="40"/>
      <c r="PRA63" s="41"/>
      <c r="PRB63" s="40"/>
      <c r="PRC63" s="40"/>
      <c r="PRD63" s="41"/>
      <c r="PRE63" s="40"/>
      <c r="PRF63" s="40"/>
      <c r="PRG63" s="41"/>
      <c r="PRH63" s="40"/>
      <c r="PRI63" s="40"/>
      <c r="PRJ63" s="41"/>
      <c r="PRK63" s="40"/>
      <c r="PRL63" s="40"/>
      <c r="PRM63" s="41"/>
      <c r="PRN63" s="40"/>
      <c r="PRO63" s="40"/>
      <c r="PRP63" s="41"/>
      <c r="PRQ63" s="40"/>
      <c r="PRR63" s="40"/>
      <c r="PRS63" s="41"/>
      <c r="PRT63" s="40"/>
      <c r="PRU63" s="40"/>
      <c r="PRV63" s="41"/>
      <c r="PRW63" s="40"/>
      <c r="PRX63" s="40"/>
      <c r="PRY63" s="41"/>
      <c r="PRZ63" s="40"/>
      <c r="PSA63" s="40"/>
      <c r="PSB63" s="41"/>
      <c r="PSC63" s="40"/>
      <c r="PSD63" s="40"/>
      <c r="PSE63" s="41"/>
      <c r="PSF63" s="40"/>
      <c r="PSG63" s="40"/>
      <c r="PSH63" s="41"/>
      <c r="PSI63" s="40"/>
      <c r="PSJ63" s="40"/>
      <c r="PSK63" s="41"/>
      <c r="PSL63" s="40"/>
      <c r="PSM63" s="40"/>
      <c r="PSN63" s="41"/>
      <c r="PSO63" s="40"/>
      <c r="PSP63" s="40"/>
      <c r="PSQ63" s="41"/>
      <c r="PSR63" s="40"/>
      <c r="PSS63" s="40"/>
      <c r="PST63" s="41"/>
      <c r="PSU63" s="40"/>
      <c r="PSV63" s="40"/>
      <c r="PSW63" s="41"/>
      <c r="PSX63" s="40"/>
      <c r="PSY63" s="40"/>
      <c r="PSZ63" s="41"/>
      <c r="PTA63" s="40"/>
      <c r="PTB63" s="40"/>
      <c r="PTC63" s="41"/>
      <c r="PTD63" s="40"/>
      <c r="PTE63" s="40"/>
      <c r="PTF63" s="41"/>
      <c r="PTG63" s="40"/>
      <c r="PTH63" s="40"/>
      <c r="PTI63" s="41"/>
      <c r="PTJ63" s="40"/>
      <c r="PTK63" s="40"/>
      <c r="PTL63" s="41"/>
      <c r="PTM63" s="40"/>
      <c r="PTN63" s="40"/>
      <c r="PTO63" s="41"/>
      <c r="PTP63" s="40"/>
      <c r="PTQ63" s="40"/>
      <c r="PTR63" s="41"/>
      <c r="PTS63" s="40"/>
      <c r="PTT63" s="40"/>
      <c r="PTU63" s="41"/>
      <c r="PTV63" s="40"/>
      <c r="PTW63" s="40"/>
      <c r="PTX63" s="41"/>
      <c r="PTY63" s="40"/>
      <c r="PTZ63" s="40"/>
      <c r="PUA63" s="41"/>
      <c r="PUB63" s="40"/>
      <c r="PUC63" s="40"/>
      <c r="PUD63" s="41"/>
      <c r="PUE63" s="40"/>
      <c r="PUF63" s="40"/>
      <c r="PUG63" s="41"/>
      <c r="PUH63" s="40"/>
      <c r="PUI63" s="40"/>
      <c r="PUJ63" s="41"/>
      <c r="PUK63" s="40"/>
      <c r="PUL63" s="40"/>
      <c r="PUM63" s="41"/>
      <c r="PUN63" s="40"/>
      <c r="PUO63" s="40"/>
      <c r="PUP63" s="41"/>
      <c r="PUQ63" s="40"/>
      <c r="PUR63" s="40"/>
      <c r="PUS63" s="41"/>
      <c r="PUT63" s="40"/>
      <c r="PUU63" s="40"/>
      <c r="PUV63" s="41"/>
      <c r="PUW63" s="40"/>
      <c r="PUX63" s="40"/>
      <c r="PUY63" s="41"/>
      <c r="PUZ63" s="40"/>
      <c r="PVA63" s="40"/>
      <c r="PVB63" s="41"/>
      <c r="PVC63" s="40"/>
      <c r="PVD63" s="40"/>
      <c r="PVE63" s="41"/>
      <c r="PVF63" s="40"/>
      <c r="PVG63" s="40"/>
      <c r="PVH63" s="41"/>
      <c r="PVI63" s="40"/>
      <c r="PVJ63" s="40"/>
      <c r="PVK63" s="41"/>
      <c r="PVL63" s="40"/>
      <c r="PVM63" s="40"/>
      <c r="PVN63" s="41"/>
      <c r="PVO63" s="40"/>
      <c r="PVP63" s="40"/>
      <c r="PVQ63" s="41"/>
      <c r="PVR63" s="40"/>
      <c r="PVS63" s="40"/>
      <c r="PVT63" s="41"/>
      <c r="PVU63" s="40"/>
      <c r="PVV63" s="40"/>
      <c r="PVW63" s="41"/>
      <c r="PVX63" s="40"/>
      <c r="PVY63" s="40"/>
      <c r="PVZ63" s="41"/>
      <c r="PWA63" s="40"/>
      <c r="PWB63" s="40"/>
      <c r="PWC63" s="41"/>
      <c r="PWD63" s="40"/>
      <c r="PWE63" s="40"/>
      <c r="PWF63" s="41"/>
      <c r="PWG63" s="40"/>
      <c r="PWH63" s="40"/>
      <c r="PWI63" s="41"/>
      <c r="PWJ63" s="40"/>
      <c r="PWK63" s="40"/>
      <c r="PWL63" s="41"/>
      <c r="PWM63" s="40"/>
      <c r="PWN63" s="40"/>
      <c r="PWO63" s="41"/>
      <c r="PWP63" s="40"/>
      <c r="PWQ63" s="40"/>
      <c r="PWR63" s="41"/>
      <c r="PWS63" s="40"/>
      <c r="PWT63" s="40"/>
      <c r="PWU63" s="41"/>
      <c r="PWV63" s="40"/>
      <c r="PWW63" s="40"/>
      <c r="PWX63" s="41"/>
      <c r="PWY63" s="40"/>
      <c r="PWZ63" s="40"/>
      <c r="PXA63" s="41"/>
      <c r="PXB63" s="40"/>
      <c r="PXC63" s="40"/>
      <c r="PXD63" s="41"/>
      <c r="PXE63" s="40"/>
      <c r="PXF63" s="40"/>
      <c r="PXG63" s="41"/>
      <c r="PXH63" s="40"/>
      <c r="PXI63" s="40"/>
      <c r="PXJ63" s="41"/>
      <c r="PXK63" s="40"/>
      <c r="PXL63" s="40"/>
      <c r="PXM63" s="41"/>
      <c r="PXN63" s="40"/>
      <c r="PXO63" s="40"/>
      <c r="PXP63" s="41"/>
      <c r="PXQ63" s="40"/>
      <c r="PXR63" s="40"/>
      <c r="PXS63" s="41"/>
      <c r="PXT63" s="40"/>
      <c r="PXU63" s="40"/>
      <c r="PXV63" s="41"/>
      <c r="PXW63" s="40"/>
      <c r="PXX63" s="40"/>
      <c r="PXY63" s="41"/>
      <c r="PXZ63" s="40"/>
      <c r="PYA63" s="40"/>
      <c r="PYB63" s="41"/>
      <c r="PYC63" s="40"/>
      <c r="PYD63" s="40"/>
      <c r="PYE63" s="41"/>
      <c r="PYF63" s="40"/>
      <c r="PYG63" s="40"/>
      <c r="PYH63" s="41"/>
      <c r="PYI63" s="40"/>
      <c r="PYJ63" s="40"/>
      <c r="PYK63" s="41"/>
      <c r="PYL63" s="40"/>
      <c r="PYM63" s="40"/>
      <c r="PYN63" s="41"/>
      <c r="PYO63" s="40"/>
      <c r="PYP63" s="40"/>
      <c r="PYQ63" s="41"/>
      <c r="PYR63" s="40"/>
      <c r="PYS63" s="40"/>
      <c r="PYT63" s="41"/>
      <c r="PYU63" s="40"/>
      <c r="PYV63" s="40"/>
      <c r="PYW63" s="41"/>
      <c r="PYX63" s="40"/>
      <c r="PYY63" s="40"/>
      <c r="PYZ63" s="41"/>
      <c r="PZA63" s="40"/>
      <c r="PZB63" s="40"/>
      <c r="PZC63" s="41"/>
      <c r="PZD63" s="40"/>
      <c r="PZE63" s="40"/>
      <c r="PZF63" s="41"/>
      <c r="PZG63" s="40"/>
      <c r="PZH63" s="40"/>
      <c r="PZI63" s="41"/>
      <c r="PZJ63" s="40"/>
      <c r="PZK63" s="40"/>
      <c r="PZL63" s="41"/>
      <c r="PZM63" s="40"/>
      <c r="PZN63" s="40"/>
      <c r="PZO63" s="41"/>
      <c r="PZP63" s="40"/>
      <c r="PZQ63" s="40"/>
      <c r="PZR63" s="41"/>
      <c r="PZS63" s="40"/>
      <c r="PZT63" s="40"/>
      <c r="PZU63" s="41"/>
      <c r="PZV63" s="40"/>
      <c r="PZW63" s="40"/>
      <c r="PZX63" s="41"/>
      <c r="PZY63" s="40"/>
      <c r="PZZ63" s="40"/>
      <c r="QAA63" s="41"/>
      <c r="QAB63" s="40"/>
      <c r="QAC63" s="40"/>
      <c r="QAD63" s="41"/>
      <c r="QAE63" s="40"/>
      <c r="QAF63" s="40"/>
      <c r="QAG63" s="41"/>
      <c r="QAH63" s="40"/>
      <c r="QAI63" s="40"/>
      <c r="QAJ63" s="41"/>
      <c r="QAK63" s="40"/>
      <c r="QAL63" s="40"/>
      <c r="QAM63" s="41"/>
      <c r="QAN63" s="40"/>
      <c r="QAO63" s="40"/>
      <c r="QAP63" s="41"/>
      <c r="QAQ63" s="40"/>
      <c r="QAR63" s="40"/>
      <c r="QAS63" s="41"/>
      <c r="QAT63" s="40"/>
      <c r="QAU63" s="40"/>
      <c r="QAV63" s="41"/>
      <c r="QAW63" s="40"/>
      <c r="QAX63" s="40"/>
      <c r="QAY63" s="41"/>
      <c r="QAZ63" s="40"/>
      <c r="QBA63" s="40"/>
      <c r="QBB63" s="41"/>
      <c r="QBC63" s="40"/>
      <c r="QBD63" s="40"/>
      <c r="QBE63" s="41"/>
      <c r="QBF63" s="40"/>
      <c r="QBG63" s="40"/>
      <c r="QBH63" s="41"/>
      <c r="QBI63" s="40"/>
      <c r="QBJ63" s="40"/>
      <c r="QBK63" s="41"/>
      <c r="QBL63" s="40"/>
      <c r="QBM63" s="40"/>
      <c r="QBN63" s="41"/>
      <c r="QBO63" s="40"/>
      <c r="QBP63" s="40"/>
      <c r="QBQ63" s="41"/>
      <c r="QBR63" s="40"/>
      <c r="QBS63" s="40"/>
      <c r="QBT63" s="41"/>
      <c r="QBU63" s="40"/>
      <c r="QBV63" s="40"/>
      <c r="QBW63" s="41"/>
      <c r="QBX63" s="40"/>
      <c r="QBY63" s="40"/>
      <c r="QBZ63" s="41"/>
      <c r="QCA63" s="40"/>
      <c r="QCB63" s="40"/>
      <c r="QCC63" s="41"/>
      <c r="QCD63" s="40"/>
      <c r="QCE63" s="40"/>
      <c r="QCF63" s="41"/>
      <c r="QCG63" s="40"/>
      <c r="QCH63" s="40"/>
      <c r="QCI63" s="41"/>
      <c r="QCJ63" s="40"/>
      <c r="QCK63" s="40"/>
      <c r="QCL63" s="41"/>
      <c r="QCM63" s="40"/>
      <c r="QCN63" s="40"/>
      <c r="QCO63" s="41"/>
      <c r="QCP63" s="40"/>
      <c r="QCQ63" s="40"/>
      <c r="QCR63" s="41"/>
      <c r="QCS63" s="40"/>
      <c r="QCT63" s="40"/>
      <c r="QCU63" s="41"/>
      <c r="QCV63" s="40"/>
      <c r="QCW63" s="40"/>
      <c r="QCX63" s="41"/>
      <c r="QCY63" s="40"/>
      <c r="QCZ63" s="40"/>
      <c r="QDA63" s="41"/>
      <c r="QDB63" s="40"/>
      <c r="QDC63" s="40"/>
      <c r="QDD63" s="41"/>
      <c r="QDE63" s="40"/>
      <c r="QDF63" s="40"/>
      <c r="QDG63" s="41"/>
      <c r="QDH63" s="40"/>
      <c r="QDI63" s="40"/>
      <c r="QDJ63" s="41"/>
      <c r="QDK63" s="40"/>
      <c r="QDL63" s="40"/>
      <c r="QDM63" s="41"/>
      <c r="QDN63" s="40"/>
      <c r="QDO63" s="40"/>
      <c r="QDP63" s="41"/>
      <c r="QDQ63" s="40"/>
      <c r="QDR63" s="40"/>
      <c r="QDS63" s="41"/>
      <c r="QDT63" s="40"/>
      <c r="QDU63" s="40"/>
      <c r="QDV63" s="41"/>
      <c r="QDW63" s="40"/>
      <c r="QDX63" s="40"/>
      <c r="QDY63" s="41"/>
      <c r="QDZ63" s="40"/>
      <c r="QEA63" s="40"/>
      <c r="QEB63" s="41"/>
      <c r="QEC63" s="40"/>
      <c r="QED63" s="40"/>
      <c r="QEE63" s="41"/>
      <c r="QEF63" s="40"/>
      <c r="QEG63" s="40"/>
      <c r="QEH63" s="41"/>
      <c r="QEI63" s="40"/>
      <c r="QEJ63" s="40"/>
      <c r="QEK63" s="41"/>
      <c r="QEL63" s="40"/>
      <c r="QEM63" s="40"/>
      <c r="QEN63" s="41"/>
      <c r="QEO63" s="40"/>
      <c r="QEP63" s="40"/>
      <c r="QEQ63" s="41"/>
      <c r="QER63" s="40"/>
      <c r="QES63" s="40"/>
      <c r="QET63" s="41"/>
      <c r="QEU63" s="40"/>
      <c r="QEV63" s="40"/>
      <c r="QEW63" s="41"/>
      <c r="QEX63" s="40"/>
      <c r="QEY63" s="40"/>
      <c r="QEZ63" s="41"/>
      <c r="QFA63" s="40"/>
      <c r="QFB63" s="40"/>
      <c r="QFC63" s="41"/>
      <c r="QFD63" s="40"/>
      <c r="QFE63" s="40"/>
      <c r="QFF63" s="41"/>
      <c r="QFG63" s="40"/>
      <c r="QFH63" s="40"/>
      <c r="QFI63" s="41"/>
      <c r="QFJ63" s="40"/>
      <c r="QFK63" s="40"/>
      <c r="QFL63" s="41"/>
      <c r="QFM63" s="40"/>
      <c r="QFN63" s="40"/>
      <c r="QFO63" s="41"/>
      <c r="QFP63" s="40"/>
      <c r="QFQ63" s="40"/>
      <c r="QFR63" s="41"/>
      <c r="QFS63" s="40"/>
      <c r="QFT63" s="40"/>
      <c r="QFU63" s="41"/>
      <c r="QFV63" s="40"/>
      <c r="QFW63" s="40"/>
      <c r="QFX63" s="41"/>
      <c r="QFY63" s="40"/>
      <c r="QFZ63" s="40"/>
      <c r="QGA63" s="41"/>
      <c r="QGB63" s="40"/>
      <c r="QGC63" s="40"/>
      <c r="QGD63" s="41"/>
      <c r="QGE63" s="40"/>
      <c r="QGF63" s="40"/>
      <c r="QGG63" s="41"/>
      <c r="QGH63" s="40"/>
      <c r="QGI63" s="40"/>
      <c r="QGJ63" s="41"/>
      <c r="QGK63" s="40"/>
      <c r="QGL63" s="40"/>
      <c r="QGM63" s="41"/>
      <c r="QGN63" s="40"/>
      <c r="QGO63" s="40"/>
      <c r="QGP63" s="41"/>
      <c r="QGQ63" s="40"/>
      <c r="QGR63" s="40"/>
      <c r="QGS63" s="41"/>
      <c r="QGT63" s="40"/>
      <c r="QGU63" s="40"/>
      <c r="QGV63" s="41"/>
      <c r="QGW63" s="40"/>
      <c r="QGX63" s="40"/>
      <c r="QGY63" s="41"/>
      <c r="QGZ63" s="40"/>
      <c r="QHA63" s="40"/>
      <c r="QHB63" s="41"/>
      <c r="QHC63" s="40"/>
      <c r="QHD63" s="40"/>
      <c r="QHE63" s="41"/>
      <c r="QHF63" s="40"/>
      <c r="QHG63" s="40"/>
      <c r="QHH63" s="41"/>
      <c r="QHI63" s="40"/>
      <c r="QHJ63" s="40"/>
      <c r="QHK63" s="41"/>
      <c r="QHL63" s="40"/>
      <c r="QHM63" s="40"/>
      <c r="QHN63" s="41"/>
      <c r="QHO63" s="40"/>
      <c r="QHP63" s="40"/>
      <c r="QHQ63" s="41"/>
      <c r="QHR63" s="40"/>
      <c r="QHS63" s="40"/>
      <c r="QHT63" s="41"/>
      <c r="QHU63" s="40"/>
      <c r="QHV63" s="40"/>
      <c r="QHW63" s="41"/>
      <c r="QHX63" s="40"/>
      <c r="QHY63" s="40"/>
      <c r="QHZ63" s="41"/>
      <c r="QIA63" s="40"/>
      <c r="QIB63" s="40"/>
      <c r="QIC63" s="41"/>
      <c r="QID63" s="40"/>
      <c r="QIE63" s="40"/>
      <c r="QIF63" s="41"/>
      <c r="QIG63" s="40"/>
      <c r="QIH63" s="40"/>
      <c r="QII63" s="41"/>
      <c r="QIJ63" s="40"/>
      <c r="QIK63" s="40"/>
      <c r="QIL63" s="41"/>
      <c r="QIM63" s="40"/>
      <c r="QIN63" s="40"/>
      <c r="QIO63" s="41"/>
      <c r="QIP63" s="40"/>
      <c r="QIQ63" s="40"/>
      <c r="QIR63" s="41"/>
      <c r="QIS63" s="40"/>
      <c r="QIT63" s="40"/>
      <c r="QIU63" s="41"/>
      <c r="QIV63" s="40"/>
      <c r="QIW63" s="40"/>
      <c r="QIX63" s="41"/>
      <c r="QIY63" s="40"/>
      <c r="QIZ63" s="40"/>
      <c r="QJA63" s="41"/>
      <c r="QJB63" s="40"/>
      <c r="QJC63" s="40"/>
      <c r="QJD63" s="41"/>
      <c r="QJE63" s="40"/>
      <c r="QJF63" s="40"/>
      <c r="QJG63" s="41"/>
      <c r="QJH63" s="40"/>
      <c r="QJI63" s="40"/>
      <c r="QJJ63" s="41"/>
      <c r="QJK63" s="40"/>
      <c r="QJL63" s="40"/>
      <c r="QJM63" s="41"/>
      <c r="QJN63" s="40"/>
      <c r="QJO63" s="40"/>
      <c r="QJP63" s="41"/>
      <c r="QJQ63" s="40"/>
      <c r="QJR63" s="40"/>
      <c r="QJS63" s="41"/>
      <c r="QJT63" s="40"/>
      <c r="QJU63" s="40"/>
      <c r="QJV63" s="41"/>
      <c r="QJW63" s="40"/>
      <c r="QJX63" s="40"/>
      <c r="QJY63" s="41"/>
      <c r="QJZ63" s="40"/>
      <c r="QKA63" s="40"/>
      <c r="QKB63" s="41"/>
      <c r="QKC63" s="40"/>
      <c r="QKD63" s="40"/>
      <c r="QKE63" s="41"/>
      <c r="QKF63" s="40"/>
      <c r="QKG63" s="40"/>
      <c r="QKH63" s="41"/>
      <c r="QKI63" s="40"/>
      <c r="QKJ63" s="40"/>
      <c r="QKK63" s="41"/>
      <c r="QKL63" s="40"/>
      <c r="QKM63" s="40"/>
      <c r="QKN63" s="41"/>
      <c r="QKO63" s="40"/>
      <c r="QKP63" s="40"/>
      <c r="QKQ63" s="41"/>
      <c r="QKR63" s="40"/>
      <c r="QKS63" s="40"/>
      <c r="QKT63" s="41"/>
      <c r="QKU63" s="40"/>
      <c r="QKV63" s="40"/>
      <c r="QKW63" s="41"/>
      <c r="QKX63" s="40"/>
      <c r="QKY63" s="40"/>
      <c r="QKZ63" s="41"/>
      <c r="QLA63" s="40"/>
      <c r="QLB63" s="40"/>
      <c r="QLC63" s="41"/>
      <c r="QLD63" s="40"/>
      <c r="QLE63" s="40"/>
      <c r="QLF63" s="41"/>
      <c r="QLG63" s="40"/>
      <c r="QLH63" s="40"/>
      <c r="QLI63" s="41"/>
      <c r="QLJ63" s="40"/>
      <c r="QLK63" s="40"/>
      <c r="QLL63" s="41"/>
      <c r="QLM63" s="40"/>
      <c r="QLN63" s="40"/>
      <c r="QLO63" s="41"/>
      <c r="QLP63" s="40"/>
      <c r="QLQ63" s="40"/>
      <c r="QLR63" s="41"/>
      <c r="QLS63" s="40"/>
      <c r="QLT63" s="40"/>
      <c r="QLU63" s="41"/>
      <c r="QLV63" s="40"/>
      <c r="QLW63" s="40"/>
      <c r="QLX63" s="41"/>
      <c r="QLY63" s="40"/>
      <c r="QLZ63" s="40"/>
      <c r="QMA63" s="41"/>
      <c r="QMB63" s="40"/>
      <c r="QMC63" s="40"/>
      <c r="QMD63" s="41"/>
      <c r="QME63" s="40"/>
      <c r="QMF63" s="40"/>
      <c r="QMG63" s="41"/>
      <c r="QMH63" s="40"/>
      <c r="QMI63" s="40"/>
      <c r="QMJ63" s="41"/>
      <c r="QMK63" s="40"/>
      <c r="QML63" s="40"/>
      <c r="QMM63" s="41"/>
      <c r="QMN63" s="40"/>
      <c r="QMO63" s="40"/>
      <c r="QMP63" s="41"/>
      <c r="QMQ63" s="40"/>
      <c r="QMR63" s="40"/>
      <c r="QMS63" s="41"/>
      <c r="QMT63" s="40"/>
      <c r="QMU63" s="40"/>
      <c r="QMV63" s="41"/>
      <c r="QMW63" s="40"/>
      <c r="QMX63" s="40"/>
      <c r="QMY63" s="41"/>
      <c r="QMZ63" s="40"/>
      <c r="QNA63" s="40"/>
      <c r="QNB63" s="41"/>
      <c r="QNC63" s="40"/>
      <c r="QND63" s="40"/>
      <c r="QNE63" s="41"/>
      <c r="QNF63" s="40"/>
      <c r="QNG63" s="40"/>
      <c r="QNH63" s="41"/>
      <c r="QNI63" s="40"/>
      <c r="QNJ63" s="40"/>
      <c r="QNK63" s="41"/>
      <c r="QNL63" s="40"/>
      <c r="QNM63" s="40"/>
      <c r="QNN63" s="41"/>
      <c r="QNO63" s="40"/>
      <c r="QNP63" s="40"/>
      <c r="QNQ63" s="41"/>
      <c r="QNR63" s="40"/>
      <c r="QNS63" s="40"/>
      <c r="QNT63" s="41"/>
      <c r="QNU63" s="40"/>
      <c r="QNV63" s="40"/>
      <c r="QNW63" s="41"/>
      <c r="QNX63" s="40"/>
      <c r="QNY63" s="40"/>
      <c r="QNZ63" s="41"/>
      <c r="QOA63" s="40"/>
      <c r="QOB63" s="40"/>
      <c r="QOC63" s="41"/>
      <c r="QOD63" s="40"/>
      <c r="QOE63" s="40"/>
      <c r="QOF63" s="41"/>
      <c r="QOG63" s="40"/>
      <c r="QOH63" s="40"/>
      <c r="QOI63" s="41"/>
      <c r="QOJ63" s="40"/>
      <c r="QOK63" s="40"/>
      <c r="QOL63" s="41"/>
      <c r="QOM63" s="40"/>
      <c r="QON63" s="40"/>
      <c r="QOO63" s="41"/>
      <c r="QOP63" s="40"/>
      <c r="QOQ63" s="40"/>
      <c r="QOR63" s="41"/>
      <c r="QOS63" s="40"/>
      <c r="QOT63" s="40"/>
      <c r="QOU63" s="41"/>
      <c r="QOV63" s="40"/>
      <c r="QOW63" s="40"/>
      <c r="QOX63" s="41"/>
      <c r="QOY63" s="40"/>
      <c r="QOZ63" s="40"/>
      <c r="QPA63" s="41"/>
      <c r="QPB63" s="40"/>
      <c r="QPC63" s="40"/>
      <c r="QPD63" s="41"/>
      <c r="QPE63" s="40"/>
      <c r="QPF63" s="40"/>
      <c r="QPG63" s="41"/>
      <c r="QPH63" s="40"/>
      <c r="QPI63" s="40"/>
      <c r="QPJ63" s="41"/>
      <c r="QPK63" s="40"/>
      <c r="QPL63" s="40"/>
      <c r="QPM63" s="41"/>
      <c r="QPN63" s="40"/>
      <c r="QPO63" s="40"/>
      <c r="QPP63" s="41"/>
      <c r="QPQ63" s="40"/>
      <c r="QPR63" s="40"/>
      <c r="QPS63" s="41"/>
      <c r="QPT63" s="40"/>
      <c r="QPU63" s="40"/>
      <c r="QPV63" s="41"/>
      <c r="QPW63" s="40"/>
      <c r="QPX63" s="40"/>
      <c r="QPY63" s="41"/>
      <c r="QPZ63" s="40"/>
      <c r="QQA63" s="40"/>
      <c r="QQB63" s="41"/>
      <c r="QQC63" s="40"/>
      <c r="QQD63" s="40"/>
      <c r="QQE63" s="41"/>
      <c r="QQF63" s="40"/>
      <c r="QQG63" s="40"/>
      <c r="QQH63" s="41"/>
      <c r="QQI63" s="40"/>
      <c r="QQJ63" s="40"/>
      <c r="QQK63" s="41"/>
      <c r="QQL63" s="40"/>
      <c r="QQM63" s="40"/>
      <c r="QQN63" s="41"/>
      <c r="QQO63" s="40"/>
      <c r="QQP63" s="40"/>
      <c r="QQQ63" s="41"/>
      <c r="QQR63" s="40"/>
      <c r="QQS63" s="40"/>
      <c r="QQT63" s="41"/>
      <c r="QQU63" s="40"/>
      <c r="QQV63" s="40"/>
      <c r="QQW63" s="41"/>
      <c r="QQX63" s="40"/>
      <c r="QQY63" s="40"/>
      <c r="QQZ63" s="41"/>
      <c r="QRA63" s="40"/>
      <c r="QRB63" s="40"/>
      <c r="QRC63" s="41"/>
      <c r="QRD63" s="40"/>
      <c r="QRE63" s="40"/>
      <c r="QRF63" s="41"/>
      <c r="QRG63" s="40"/>
      <c r="QRH63" s="40"/>
      <c r="QRI63" s="41"/>
      <c r="QRJ63" s="40"/>
      <c r="QRK63" s="40"/>
      <c r="QRL63" s="41"/>
      <c r="QRM63" s="40"/>
      <c r="QRN63" s="40"/>
      <c r="QRO63" s="41"/>
      <c r="QRP63" s="40"/>
      <c r="QRQ63" s="40"/>
      <c r="QRR63" s="41"/>
      <c r="QRS63" s="40"/>
      <c r="QRT63" s="40"/>
      <c r="QRU63" s="41"/>
      <c r="QRV63" s="40"/>
      <c r="QRW63" s="40"/>
      <c r="QRX63" s="41"/>
      <c r="QRY63" s="40"/>
      <c r="QRZ63" s="40"/>
      <c r="QSA63" s="41"/>
      <c r="QSB63" s="40"/>
      <c r="QSC63" s="40"/>
      <c r="QSD63" s="41"/>
      <c r="QSE63" s="40"/>
      <c r="QSF63" s="40"/>
      <c r="QSG63" s="41"/>
      <c r="QSH63" s="40"/>
      <c r="QSI63" s="40"/>
      <c r="QSJ63" s="41"/>
      <c r="QSK63" s="40"/>
      <c r="QSL63" s="40"/>
      <c r="QSM63" s="41"/>
      <c r="QSN63" s="40"/>
      <c r="QSO63" s="40"/>
      <c r="QSP63" s="41"/>
      <c r="QSQ63" s="40"/>
      <c r="QSR63" s="40"/>
      <c r="QSS63" s="41"/>
      <c r="QST63" s="40"/>
      <c r="QSU63" s="40"/>
      <c r="QSV63" s="41"/>
      <c r="QSW63" s="40"/>
      <c r="QSX63" s="40"/>
      <c r="QSY63" s="41"/>
      <c r="QSZ63" s="40"/>
      <c r="QTA63" s="40"/>
      <c r="QTB63" s="41"/>
      <c r="QTC63" s="40"/>
      <c r="QTD63" s="40"/>
      <c r="QTE63" s="41"/>
      <c r="QTF63" s="40"/>
      <c r="QTG63" s="40"/>
      <c r="QTH63" s="41"/>
      <c r="QTI63" s="40"/>
      <c r="QTJ63" s="40"/>
      <c r="QTK63" s="41"/>
      <c r="QTL63" s="40"/>
      <c r="QTM63" s="40"/>
      <c r="QTN63" s="41"/>
      <c r="QTO63" s="40"/>
      <c r="QTP63" s="40"/>
      <c r="QTQ63" s="41"/>
      <c r="QTR63" s="40"/>
      <c r="QTS63" s="40"/>
      <c r="QTT63" s="41"/>
      <c r="QTU63" s="40"/>
      <c r="QTV63" s="40"/>
      <c r="QTW63" s="41"/>
      <c r="QTX63" s="40"/>
      <c r="QTY63" s="40"/>
      <c r="QTZ63" s="41"/>
      <c r="QUA63" s="40"/>
      <c r="QUB63" s="40"/>
      <c r="QUC63" s="41"/>
      <c r="QUD63" s="40"/>
      <c r="QUE63" s="40"/>
      <c r="QUF63" s="41"/>
      <c r="QUG63" s="40"/>
      <c r="QUH63" s="40"/>
      <c r="QUI63" s="41"/>
      <c r="QUJ63" s="40"/>
      <c r="QUK63" s="40"/>
      <c r="QUL63" s="41"/>
      <c r="QUM63" s="40"/>
      <c r="QUN63" s="40"/>
      <c r="QUO63" s="41"/>
      <c r="QUP63" s="40"/>
      <c r="QUQ63" s="40"/>
      <c r="QUR63" s="41"/>
      <c r="QUS63" s="40"/>
      <c r="QUT63" s="40"/>
      <c r="QUU63" s="41"/>
      <c r="QUV63" s="40"/>
      <c r="QUW63" s="40"/>
      <c r="QUX63" s="41"/>
      <c r="QUY63" s="40"/>
      <c r="QUZ63" s="40"/>
      <c r="QVA63" s="41"/>
      <c r="QVB63" s="40"/>
      <c r="QVC63" s="40"/>
      <c r="QVD63" s="41"/>
      <c r="QVE63" s="40"/>
      <c r="QVF63" s="40"/>
      <c r="QVG63" s="41"/>
      <c r="QVH63" s="40"/>
      <c r="QVI63" s="40"/>
      <c r="QVJ63" s="41"/>
      <c r="QVK63" s="40"/>
      <c r="QVL63" s="40"/>
      <c r="QVM63" s="41"/>
      <c r="QVN63" s="40"/>
      <c r="QVO63" s="40"/>
      <c r="QVP63" s="41"/>
      <c r="QVQ63" s="40"/>
      <c r="QVR63" s="40"/>
      <c r="QVS63" s="41"/>
      <c r="QVT63" s="40"/>
      <c r="QVU63" s="40"/>
      <c r="QVV63" s="41"/>
      <c r="QVW63" s="40"/>
      <c r="QVX63" s="40"/>
      <c r="QVY63" s="41"/>
      <c r="QVZ63" s="40"/>
      <c r="QWA63" s="40"/>
      <c r="QWB63" s="41"/>
      <c r="QWC63" s="40"/>
      <c r="QWD63" s="40"/>
      <c r="QWE63" s="41"/>
      <c r="QWF63" s="40"/>
      <c r="QWG63" s="40"/>
      <c r="QWH63" s="41"/>
      <c r="QWI63" s="40"/>
      <c r="QWJ63" s="40"/>
      <c r="QWK63" s="41"/>
      <c r="QWL63" s="40"/>
      <c r="QWM63" s="40"/>
      <c r="QWN63" s="41"/>
      <c r="QWO63" s="40"/>
      <c r="QWP63" s="40"/>
      <c r="QWQ63" s="41"/>
      <c r="QWR63" s="40"/>
      <c r="QWS63" s="40"/>
      <c r="QWT63" s="41"/>
      <c r="QWU63" s="40"/>
      <c r="QWV63" s="40"/>
      <c r="QWW63" s="41"/>
      <c r="QWX63" s="40"/>
      <c r="QWY63" s="40"/>
      <c r="QWZ63" s="41"/>
      <c r="QXA63" s="40"/>
      <c r="QXB63" s="40"/>
      <c r="QXC63" s="41"/>
      <c r="QXD63" s="40"/>
      <c r="QXE63" s="40"/>
      <c r="QXF63" s="41"/>
      <c r="QXG63" s="40"/>
      <c r="QXH63" s="40"/>
      <c r="QXI63" s="41"/>
      <c r="QXJ63" s="40"/>
      <c r="QXK63" s="40"/>
      <c r="QXL63" s="41"/>
      <c r="QXM63" s="40"/>
      <c r="QXN63" s="40"/>
      <c r="QXO63" s="41"/>
      <c r="QXP63" s="40"/>
      <c r="QXQ63" s="40"/>
      <c r="QXR63" s="41"/>
      <c r="QXS63" s="40"/>
      <c r="QXT63" s="40"/>
      <c r="QXU63" s="41"/>
      <c r="QXV63" s="40"/>
      <c r="QXW63" s="40"/>
      <c r="QXX63" s="41"/>
      <c r="QXY63" s="40"/>
      <c r="QXZ63" s="40"/>
      <c r="QYA63" s="41"/>
      <c r="QYB63" s="40"/>
      <c r="QYC63" s="40"/>
      <c r="QYD63" s="41"/>
      <c r="QYE63" s="40"/>
      <c r="QYF63" s="40"/>
      <c r="QYG63" s="41"/>
      <c r="QYH63" s="40"/>
      <c r="QYI63" s="40"/>
      <c r="QYJ63" s="41"/>
      <c r="QYK63" s="40"/>
      <c r="QYL63" s="40"/>
      <c r="QYM63" s="41"/>
      <c r="QYN63" s="40"/>
      <c r="QYO63" s="40"/>
      <c r="QYP63" s="41"/>
      <c r="QYQ63" s="40"/>
      <c r="QYR63" s="40"/>
      <c r="QYS63" s="41"/>
      <c r="QYT63" s="40"/>
      <c r="QYU63" s="40"/>
      <c r="QYV63" s="41"/>
      <c r="QYW63" s="40"/>
      <c r="QYX63" s="40"/>
      <c r="QYY63" s="41"/>
      <c r="QYZ63" s="40"/>
      <c r="QZA63" s="40"/>
      <c r="QZB63" s="41"/>
      <c r="QZC63" s="40"/>
      <c r="QZD63" s="40"/>
      <c r="QZE63" s="41"/>
      <c r="QZF63" s="40"/>
      <c r="QZG63" s="40"/>
      <c r="QZH63" s="41"/>
      <c r="QZI63" s="40"/>
      <c r="QZJ63" s="40"/>
      <c r="QZK63" s="41"/>
      <c r="QZL63" s="40"/>
      <c r="QZM63" s="40"/>
      <c r="QZN63" s="41"/>
      <c r="QZO63" s="40"/>
      <c r="QZP63" s="40"/>
      <c r="QZQ63" s="41"/>
      <c r="QZR63" s="40"/>
      <c r="QZS63" s="40"/>
      <c r="QZT63" s="41"/>
      <c r="QZU63" s="40"/>
      <c r="QZV63" s="40"/>
      <c r="QZW63" s="41"/>
      <c r="QZX63" s="40"/>
      <c r="QZY63" s="40"/>
      <c r="QZZ63" s="41"/>
      <c r="RAA63" s="40"/>
      <c r="RAB63" s="40"/>
      <c r="RAC63" s="41"/>
      <c r="RAD63" s="40"/>
      <c r="RAE63" s="40"/>
      <c r="RAF63" s="41"/>
      <c r="RAG63" s="40"/>
      <c r="RAH63" s="40"/>
      <c r="RAI63" s="41"/>
      <c r="RAJ63" s="40"/>
      <c r="RAK63" s="40"/>
      <c r="RAL63" s="41"/>
      <c r="RAM63" s="40"/>
      <c r="RAN63" s="40"/>
      <c r="RAO63" s="41"/>
      <c r="RAP63" s="40"/>
      <c r="RAQ63" s="40"/>
      <c r="RAR63" s="41"/>
      <c r="RAS63" s="40"/>
      <c r="RAT63" s="40"/>
      <c r="RAU63" s="41"/>
      <c r="RAV63" s="40"/>
      <c r="RAW63" s="40"/>
      <c r="RAX63" s="41"/>
      <c r="RAY63" s="40"/>
      <c r="RAZ63" s="40"/>
      <c r="RBA63" s="41"/>
      <c r="RBB63" s="40"/>
      <c r="RBC63" s="40"/>
      <c r="RBD63" s="41"/>
      <c r="RBE63" s="40"/>
      <c r="RBF63" s="40"/>
      <c r="RBG63" s="41"/>
      <c r="RBH63" s="40"/>
      <c r="RBI63" s="40"/>
      <c r="RBJ63" s="41"/>
      <c r="RBK63" s="40"/>
      <c r="RBL63" s="40"/>
      <c r="RBM63" s="41"/>
      <c r="RBN63" s="40"/>
      <c r="RBO63" s="40"/>
      <c r="RBP63" s="41"/>
      <c r="RBQ63" s="40"/>
      <c r="RBR63" s="40"/>
      <c r="RBS63" s="41"/>
      <c r="RBT63" s="40"/>
      <c r="RBU63" s="40"/>
      <c r="RBV63" s="41"/>
      <c r="RBW63" s="40"/>
      <c r="RBX63" s="40"/>
      <c r="RBY63" s="41"/>
      <c r="RBZ63" s="40"/>
      <c r="RCA63" s="40"/>
      <c r="RCB63" s="41"/>
      <c r="RCC63" s="40"/>
      <c r="RCD63" s="40"/>
      <c r="RCE63" s="41"/>
      <c r="RCF63" s="40"/>
      <c r="RCG63" s="40"/>
      <c r="RCH63" s="41"/>
      <c r="RCI63" s="40"/>
      <c r="RCJ63" s="40"/>
      <c r="RCK63" s="41"/>
      <c r="RCL63" s="40"/>
      <c r="RCM63" s="40"/>
      <c r="RCN63" s="41"/>
      <c r="RCO63" s="40"/>
      <c r="RCP63" s="40"/>
      <c r="RCQ63" s="41"/>
      <c r="RCR63" s="40"/>
      <c r="RCS63" s="40"/>
      <c r="RCT63" s="41"/>
      <c r="RCU63" s="40"/>
      <c r="RCV63" s="40"/>
      <c r="RCW63" s="41"/>
      <c r="RCX63" s="40"/>
      <c r="RCY63" s="40"/>
      <c r="RCZ63" s="41"/>
      <c r="RDA63" s="40"/>
      <c r="RDB63" s="40"/>
      <c r="RDC63" s="41"/>
      <c r="RDD63" s="40"/>
      <c r="RDE63" s="40"/>
      <c r="RDF63" s="41"/>
      <c r="RDG63" s="40"/>
      <c r="RDH63" s="40"/>
      <c r="RDI63" s="41"/>
      <c r="RDJ63" s="40"/>
      <c r="RDK63" s="40"/>
      <c r="RDL63" s="41"/>
      <c r="RDM63" s="40"/>
      <c r="RDN63" s="40"/>
      <c r="RDO63" s="41"/>
      <c r="RDP63" s="40"/>
      <c r="RDQ63" s="40"/>
      <c r="RDR63" s="41"/>
      <c r="RDS63" s="40"/>
      <c r="RDT63" s="40"/>
      <c r="RDU63" s="41"/>
      <c r="RDV63" s="40"/>
      <c r="RDW63" s="40"/>
      <c r="RDX63" s="41"/>
      <c r="RDY63" s="40"/>
      <c r="RDZ63" s="40"/>
      <c r="REA63" s="41"/>
      <c r="REB63" s="40"/>
      <c r="REC63" s="40"/>
      <c r="RED63" s="41"/>
      <c r="REE63" s="40"/>
      <c r="REF63" s="40"/>
      <c r="REG63" s="41"/>
      <c r="REH63" s="40"/>
      <c r="REI63" s="40"/>
      <c r="REJ63" s="41"/>
      <c r="REK63" s="40"/>
      <c r="REL63" s="40"/>
      <c r="REM63" s="41"/>
      <c r="REN63" s="40"/>
      <c r="REO63" s="40"/>
      <c r="REP63" s="41"/>
      <c r="REQ63" s="40"/>
      <c r="RER63" s="40"/>
      <c r="RES63" s="41"/>
      <c r="RET63" s="40"/>
      <c r="REU63" s="40"/>
      <c r="REV63" s="41"/>
      <c r="REW63" s="40"/>
      <c r="REX63" s="40"/>
      <c r="REY63" s="41"/>
      <c r="REZ63" s="40"/>
      <c r="RFA63" s="40"/>
      <c r="RFB63" s="41"/>
      <c r="RFC63" s="40"/>
      <c r="RFD63" s="40"/>
      <c r="RFE63" s="41"/>
      <c r="RFF63" s="40"/>
      <c r="RFG63" s="40"/>
      <c r="RFH63" s="41"/>
      <c r="RFI63" s="40"/>
      <c r="RFJ63" s="40"/>
      <c r="RFK63" s="41"/>
      <c r="RFL63" s="40"/>
      <c r="RFM63" s="40"/>
      <c r="RFN63" s="41"/>
      <c r="RFO63" s="40"/>
      <c r="RFP63" s="40"/>
      <c r="RFQ63" s="41"/>
      <c r="RFR63" s="40"/>
      <c r="RFS63" s="40"/>
      <c r="RFT63" s="41"/>
      <c r="RFU63" s="40"/>
      <c r="RFV63" s="40"/>
      <c r="RFW63" s="41"/>
      <c r="RFX63" s="40"/>
      <c r="RFY63" s="40"/>
      <c r="RFZ63" s="41"/>
      <c r="RGA63" s="40"/>
      <c r="RGB63" s="40"/>
      <c r="RGC63" s="41"/>
      <c r="RGD63" s="40"/>
      <c r="RGE63" s="40"/>
      <c r="RGF63" s="41"/>
      <c r="RGG63" s="40"/>
      <c r="RGH63" s="40"/>
      <c r="RGI63" s="41"/>
      <c r="RGJ63" s="40"/>
      <c r="RGK63" s="40"/>
      <c r="RGL63" s="41"/>
      <c r="RGM63" s="40"/>
      <c r="RGN63" s="40"/>
      <c r="RGO63" s="41"/>
      <c r="RGP63" s="40"/>
      <c r="RGQ63" s="40"/>
      <c r="RGR63" s="41"/>
      <c r="RGS63" s="40"/>
      <c r="RGT63" s="40"/>
      <c r="RGU63" s="41"/>
      <c r="RGV63" s="40"/>
      <c r="RGW63" s="40"/>
      <c r="RGX63" s="41"/>
      <c r="RGY63" s="40"/>
      <c r="RGZ63" s="40"/>
      <c r="RHA63" s="41"/>
      <c r="RHB63" s="40"/>
      <c r="RHC63" s="40"/>
      <c r="RHD63" s="41"/>
      <c r="RHE63" s="40"/>
      <c r="RHF63" s="40"/>
      <c r="RHG63" s="41"/>
      <c r="RHH63" s="40"/>
      <c r="RHI63" s="40"/>
      <c r="RHJ63" s="41"/>
      <c r="RHK63" s="40"/>
      <c r="RHL63" s="40"/>
      <c r="RHM63" s="41"/>
      <c r="RHN63" s="40"/>
      <c r="RHO63" s="40"/>
      <c r="RHP63" s="41"/>
      <c r="RHQ63" s="40"/>
      <c r="RHR63" s="40"/>
      <c r="RHS63" s="41"/>
      <c r="RHT63" s="40"/>
      <c r="RHU63" s="40"/>
      <c r="RHV63" s="41"/>
      <c r="RHW63" s="40"/>
      <c r="RHX63" s="40"/>
      <c r="RHY63" s="41"/>
      <c r="RHZ63" s="40"/>
      <c r="RIA63" s="40"/>
      <c r="RIB63" s="41"/>
      <c r="RIC63" s="40"/>
      <c r="RID63" s="40"/>
      <c r="RIE63" s="41"/>
      <c r="RIF63" s="40"/>
      <c r="RIG63" s="40"/>
      <c r="RIH63" s="41"/>
      <c r="RII63" s="40"/>
      <c r="RIJ63" s="40"/>
      <c r="RIK63" s="41"/>
      <c r="RIL63" s="40"/>
      <c r="RIM63" s="40"/>
      <c r="RIN63" s="41"/>
      <c r="RIO63" s="40"/>
      <c r="RIP63" s="40"/>
      <c r="RIQ63" s="41"/>
      <c r="RIR63" s="40"/>
      <c r="RIS63" s="40"/>
      <c r="RIT63" s="41"/>
      <c r="RIU63" s="40"/>
      <c r="RIV63" s="40"/>
      <c r="RIW63" s="41"/>
      <c r="RIX63" s="40"/>
      <c r="RIY63" s="40"/>
      <c r="RIZ63" s="41"/>
      <c r="RJA63" s="40"/>
      <c r="RJB63" s="40"/>
      <c r="RJC63" s="41"/>
      <c r="RJD63" s="40"/>
      <c r="RJE63" s="40"/>
      <c r="RJF63" s="41"/>
      <c r="RJG63" s="40"/>
      <c r="RJH63" s="40"/>
      <c r="RJI63" s="41"/>
      <c r="RJJ63" s="40"/>
      <c r="RJK63" s="40"/>
      <c r="RJL63" s="41"/>
      <c r="RJM63" s="40"/>
      <c r="RJN63" s="40"/>
      <c r="RJO63" s="41"/>
      <c r="RJP63" s="40"/>
      <c r="RJQ63" s="40"/>
      <c r="RJR63" s="41"/>
      <c r="RJS63" s="40"/>
      <c r="RJT63" s="40"/>
      <c r="RJU63" s="41"/>
      <c r="RJV63" s="40"/>
      <c r="RJW63" s="40"/>
      <c r="RJX63" s="41"/>
      <c r="RJY63" s="40"/>
      <c r="RJZ63" s="40"/>
      <c r="RKA63" s="41"/>
      <c r="RKB63" s="40"/>
      <c r="RKC63" s="40"/>
      <c r="RKD63" s="41"/>
      <c r="RKE63" s="40"/>
      <c r="RKF63" s="40"/>
      <c r="RKG63" s="41"/>
      <c r="RKH63" s="40"/>
      <c r="RKI63" s="40"/>
      <c r="RKJ63" s="41"/>
      <c r="RKK63" s="40"/>
      <c r="RKL63" s="40"/>
      <c r="RKM63" s="41"/>
      <c r="RKN63" s="40"/>
      <c r="RKO63" s="40"/>
      <c r="RKP63" s="41"/>
      <c r="RKQ63" s="40"/>
      <c r="RKR63" s="40"/>
      <c r="RKS63" s="41"/>
      <c r="RKT63" s="40"/>
      <c r="RKU63" s="40"/>
      <c r="RKV63" s="41"/>
      <c r="RKW63" s="40"/>
      <c r="RKX63" s="40"/>
      <c r="RKY63" s="41"/>
      <c r="RKZ63" s="40"/>
      <c r="RLA63" s="40"/>
      <c r="RLB63" s="41"/>
      <c r="RLC63" s="40"/>
      <c r="RLD63" s="40"/>
      <c r="RLE63" s="41"/>
      <c r="RLF63" s="40"/>
      <c r="RLG63" s="40"/>
      <c r="RLH63" s="41"/>
      <c r="RLI63" s="40"/>
      <c r="RLJ63" s="40"/>
      <c r="RLK63" s="41"/>
      <c r="RLL63" s="40"/>
      <c r="RLM63" s="40"/>
      <c r="RLN63" s="41"/>
      <c r="RLO63" s="40"/>
      <c r="RLP63" s="40"/>
      <c r="RLQ63" s="41"/>
      <c r="RLR63" s="40"/>
      <c r="RLS63" s="40"/>
      <c r="RLT63" s="41"/>
      <c r="RLU63" s="40"/>
      <c r="RLV63" s="40"/>
      <c r="RLW63" s="41"/>
      <c r="RLX63" s="40"/>
      <c r="RLY63" s="40"/>
      <c r="RLZ63" s="41"/>
      <c r="RMA63" s="40"/>
      <c r="RMB63" s="40"/>
      <c r="RMC63" s="41"/>
      <c r="RMD63" s="40"/>
      <c r="RME63" s="40"/>
      <c r="RMF63" s="41"/>
      <c r="RMG63" s="40"/>
      <c r="RMH63" s="40"/>
      <c r="RMI63" s="41"/>
      <c r="RMJ63" s="40"/>
      <c r="RMK63" s="40"/>
      <c r="RML63" s="41"/>
      <c r="RMM63" s="40"/>
      <c r="RMN63" s="40"/>
      <c r="RMO63" s="41"/>
      <c r="RMP63" s="40"/>
      <c r="RMQ63" s="40"/>
      <c r="RMR63" s="41"/>
      <c r="RMS63" s="40"/>
      <c r="RMT63" s="40"/>
      <c r="RMU63" s="41"/>
      <c r="RMV63" s="40"/>
      <c r="RMW63" s="40"/>
      <c r="RMX63" s="41"/>
      <c r="RMY63" s="40"/>
      <c r="RMZ63" s="40"/>
      <c r="RNA63" s="41"/>
      <c r="RNB63" s="40"/>
      <c r="RNC63" s="40"/>
      <c r="RND63" s="41"/>
      <c r="RNE63" s="40"/>
      <c r="RNF63" s="40"/>
      <c r="RNG63" s="41"/>
      <c r="RNH63" s="40"/>
      <c r="RNI63" s="40"/>
      <c r="RNJ63" s="41"/>
      <c r="RNK63" s="40"/>
      <c r="RNL63" s="40"/>
      <c r="RNM63" s="41"/>
      <c r="RNN63" s="40"/>
      <c r="RNO63" s="40"/>
      <c r="RNP63" s="41"/>
      <c r="RNQ63" s="40"/>
      <c r="RNR63" s="40"/>
      <c r="RNS63" s="41"/>
      <c r="RNT63" s="40"/>
      <c r="RNU63" s="40"/>
      <c r="RNV63" s="41"/>
      <c r="RNW63" s="40"/>
      <c r="RNX63" s="40"/>
      <c r="RNY63" s="41"/>
      <c r="RNZ63" s="40"/>
      <c r="ROA63" s="40"/>
      <c r="ROB63" s="41"/>
      <c r="ROC63" s="40"/>
      <c r="ROD63" s="40"/>
      <c r="ROE63" s="41"/>
      <c r="ROF63" s="40"/>
      <c r="ROG63" s="40"/>
      <c r="ROH63" s="41"/>
      <c r="ROI63" s="40"/>
      <c r="ROJ63" s="40"/>
      <c r="ROK63" s="41"/>
      <c r="ROL63" s="40"/>
      <c r="ROM63" s="40"/>
      <c r="RON63" s="41"/>
      <c r="ROO63" s="40"/>
      <c r="ROP63" s="40"/>
      <c r="ROQ63" s="41"/>
      <c r="ROR63" s="40"/>
      <c r="ROS63" s="40"/>
      <c r="ROT63" s="41"/>
      <c r="ROU63" s="40"/>
      <c r="ROV63" s="40"/>
      <c r="ROW63" s="41"/>
      <c r="ROX63" s="40"/>
      <c r="ROY63" s="40"/>
      <c r="ROZ63" s="41"/>
      <c r="RPA63" s="40"/>
      <c r="RPB63" s="40"/>
      <c r="RPC63" s="41"/>
      <c r="RPD63" s="40"/>
      <c r="RPE63" s="40"/>
      <c r="RPF63" s="41"/>
      <c r="RPG63" s="40"/>
      <c r="RPH63" s="40"/>
      <c r="RPI63" s="41"/>
      <c r="RPJ63" s="40"/>
      <c r="RPK63" s="40"/>
      <c r="RPL63" s="41"/>
      <c r="RPM63" s="40"/>
      <c r="RPN63" s="40"/>
      <c r="RPO63" s="41"/>
      <c r="RPP63" s="40"/>
      <c r="RPQ63" s="40"/>
      <c r="RPR63" s="41"/>
      <c r="RPS63" s="40"/>
      <c r="RPT63" s="40"/>
      <c r="RPU63" s="41"/>
      <c r="RPV63" s="40"/>
      <c r="RPW63" s="40"/>
      <c r="RPX63" s="41"/>
      <c r="RPY63" s="40"/>
      <c r="RPZ63" s="40"/>
      <c r="RQA63" s="41"/>
      <c r="RQB63" s="40"/>
      <c r="RQC63" s="40"/>
      <c r="RQD63" s="41"/>
      <c r="RQE63" s="40"/>
      <c r="RQF63" s="40"/>
      <c r="RQG63" s="41"/>
      <c r="RQH63" s="40"/>
      <c r="RQI63" s="40"/>
      <c r="RQJ63" s="41"/>
      <c r="RQK63" s="40"/>
      <c r="RQL63" s="40"/>
      <c r="RQM63" s="41"/>
      <c r="RQN63" s="40"/>
      <c r="RQO63" s="40"/>
      <c r="RQP63" s="41"/>
      <c r="RQQ63" s="40"/>
      <c r="RQR63" s="40"/>
      <c r="RQS63" s="41"/>
      <c r="RQT63" s="40"/>
      <c r="RQU63" s="40"/>
      <c r="RQV63" s="41"/>
      <c r="RQW63" s="40"/>
      <c r="RQX63" s="40"/>
      <c r="RQY63" s="41"/>
      <c r="RQZ63" s="40"/>
      <c r="RRA63" s="40"/>
      <c r="RRB63" s="41"/>
      <c r="RRC63" s="40"/>
      <c r="RRD63" s="40"/>
      <c r="RRE63" s="41"/>
      <c r="RRF63" s="40"/>
      <c r="RRG63" s="40"/>
      <c r="RRH63" s="41"/>
      <c r="RRI63" s="40"/>
      <c r="RRJ63" s="40"/>
      <c r="RRK63" s="41"/>
      <c r="RRL63" s="40"/>
      <c r="RRM63" s="40"/>
      <c r="RRN63" s="41"/>
      <c r="RRO63" s="40"/>
      <c r="RRP63" s="40"/>
      <c r="RRQ63" s="41"/>
      <c r="RRR63" s="40"/>
      <c r="RRS63" s="40"/>
      <c r="RRT63" s="41"/>
      <c r="RRU63" s="40"/>
      <c r="RRV63" s="40"/>
      <c r="RRW63" s="41"/>
      <c r="RRX63" s="40"/>
      <c r="RRY63" s="40"/>
      <c r="RRZ63" s="41"/>
      <c r="RSA63" s="40"/>
      <c r="RSB63" s="40"/>
      <c r="RSC63" s="41"/>
      <c r="RSD63" s="40"/>
      <c r="RSE63" s="40"/>
      <c r="RSF63" s="41"/>
      <c r="RSG63" s="40"/>
      <c r="RSH63" s="40"/>
      <c r="RSI63" s="41"/>
      <c r="RSJ63" s="40"/>
      <c r="RSK63" s="40"/>
      <c r="RSL63" s="41"/>
      <c r="RSM63" s="40"/>
      <c r="RSN63" s="40"/>
      <c r="RSO63" s="41"/>
      <c r="RSP63" s="40"/>
      <c r="RSQ63" s="40"/>
      <c r="RSR63" s="41"/>
      <c r="RSS63" s="40"/>
      <c r="RST63" s="40"/>
      <c r="RSU63" s="41"/>
      <c r="RSV63" s="40"/>
      <c r="RSW63" s="40"/>
      <c r="RSX63" s="41"/>
      <c r="RSY63" s="40"/>
      <c r="RSZ63" s="40"/>
      <c r="RTA63" s="41"/>
      <c r="RTB63" s="40"/>
      <c r="RTC63" s="40"/>
      <c r="RTD63" s="41"/>
      <c r="RTE63" s="40"/>
      <c r="RTF63" s="40"/>
      <c r="RTG63" s="41"/>
      <c r="RTH63" s="40"/>
      <c r="RTI63" s="40"/>
      <c r="RTJ63" s="41"/>
      <c r="RTK63" s="40"/>
      <c r="RTL63" s="40"/>
      <c r="RTM63" s="41"/>
      <c r="RTN63" s="40"/>
      <c r="RTO63" s="40"/>
      <c r="RTP63" s="41"/>
      <c r="RTQ63" s="40"/>
      <c r="RTR63" s="40"/>
      <c r="RTS63" s="41"/>
      <c r="RTT63" s="40"/>
      <c r="RTU63" s="40"/>
      <c r="RTV63" s="41"/>
      <c r="RTW63" s="40"/>
      <c r="RTX63" s="40"/>
      <c r="RTY63" s="41"/>
      <c r="RTZ63" s="40"/>
      <c r="RUA63" s="40"/>
      <c r="RUB63" s="41"/>
      <c r="RUC63" s="40"/>
      <c r="RUD63" s="40"/>
      <c r="RUE63" s="41"/>
      <c r="RUF63" s="40"/>
      <c r="RUG63" s="40"/>
      <c r="RUH63" s="41"/>
      <c r="RUI63" s="40"/>
      <c r="RUJ63" s="40"/>
      <c r="RUK63" s="41"/>
      <c r="RUL63" s="40"/>
      <c r="RUM63" s="40"/>
      <c r="RUN63" s="41"/>
      <c r="RUO63" s="40"/>
      <c r="RUP63" s="40"/>
      <c r="RUQ63" s="41"/>
      <c r="RUR63" s="40"/>
      <c r="RUS63" s="40"/>
      <c r="RUT63" s="41"/>
      <c r="RUU63" s="40"/>
      <c r="RUV63" s="40"/>
      <c r="RUW63" s="41"/>
      <c r="RUX63" s="40"/>
      <c r="RUY63" s="40"/>
      <c r="RUZ63" s="41"/>
      <c r="RVA63" s="40"/>
      <c r="RVB63" s="40"/>
      <c r="RVC63" s="41"/>
      <c r="RVD63" s="40"/>
      <c r="RVE63" s="40"/>
      <c r="RVF63" s="41"/>
      <c r="RVG63" s="40"/>
      <c r="RVH63" s="40"/>
      <c r="RVI63" s="41"/>
      <c r="RVJ63" s="40"/>
      <c r="RVK63" s="40"/>
      <c r="RVL63" s="41"/>
      <c r="RVM63" s="40"/>
      <c r="RVN63" s="40"/>
      <c r="RVO63" s="41"/>
      <c r="RVP63" s="40"/>
      <c r="RVQ63" s="40"/>
      <c r="RVR63" s="41"/>
      <c r="RVS63" s="40"/>
      <c r="RVT63" s="40"/>
      <c r="RVU63" s="41"/>
      <c r="RVV63" s="40"/>
      <c r="RVW63" s="40"/>
      <c r="RVX63" s="41"/>
      <c r="RVY63" s="40"/>
      <c r="RVZ63" s="40"/>
      <c r="RWA63" s="41"/>
      <c r="RWB63" s="40"/>
      <c r="RWC63" s="40"/>
      <c r="RWD63" s="41"/>
      <c r="RWE63" s="40"/>
      <c r="RWF63" s="40"/>
      <c r="RWG63" s="41"/>
      <c r="RWH63" s="40"/>
      <c r="RWI63" s="40"/>
      <c r="RWJ63" s="41"/>
      <c r="RWK63" s="40"/>
      <c r="RWL63" s="40"/>
      <c r="RWM63" s="41"/>
      <c r="RWN63" s="40"/>
      <c r="RWO63" s="40"/>
      <c r="RWP63" s="41"/>
      <c r="RWQ63" s="40"/>
      <c r="RWR63" s="40"/>
      <c r="RWS63" s="41"/>
      <c r="RWT63" s="40"/>
      <c r="RWU63" s="40"/>
      <c r="RWV63" s="41"/>
      <c r="RWW63" s="40"/>
      <c r="RWX63" s="40"/>
      <c r="RWY63" s="41"/>
      <c r="RWZ63" s="40"/>
      <c r="RXA63" s="40"/>
      <c r="RXB63" s="41"/>
      <c r="RXC63" s="40"/>
      <c r="RXD63" s="40"/>
      <c r="RXE63" s="41"/>
      <c r="RXF63" s="40"/>
      <c r="RXG63" s="40"/>
      <c r="RXH63" s="41"/>
      <c r="RXI63" s="40"/>
      <c r="RXJ63" s="40"/>
      <c r="RXK63" s="41"/>
      <c r="RXL63" s="40"/>
      <c r="RXM63" s="40"/>
      <c r="RXN63" s="41"/>
      <c r="RXO63" s="40"/>
      <c r="RXP63" s="40"/>
      <c r="RXQ63" s="41"/>
      <c r="RXR63" s="40"/>
      <c r="RXS63" s="40"/>
      <c r="RXT63" s="41"/>
      <c r="RXU63" s="40"/>
      <c r="RXV63" s="40"/>
      <c r="RXW63" s="41"/>
      <c r="RXX63" s="40"/>
      <c r="RXY63" s="40"/>
      <c r="RXZ63" s="41"/>
      <c r="RYA63" s="40"/>
      <c r="RYB63" s="40"/>
      <c r="RYC63" s="41"/>
      <c r="RYD63" s="40"/>
      <c r="RYE63" s="40"/>
      <c r="RYF63" s="41"/>
      <c r="RYG63" s="40"/>
      <c r="RYH63" s="40"/>
      <c r="RYI63" s="41"/>
      <c r="RYJ63" s="40"/>
      <c r="RYK63" s="40"/>
      <c r="RYL63" s="41"/>
      <c r="RYM63" s="40"/>
      <c r="RYN63" s="40"/>
      <c r="RYO63" s="41"/>
      <c r="RYP63" s="40"/>
      <c r="RYQ63" s="40"/>
      <c r="RYR63" s="41"/>
      <c r="RYS63" s="40"/>
      <c r="RYT63" s="40"/>
      <c r="RYU63" s="41"/>
      <c r="RYV63" s="40"/>
      <c r="RYW63" s="40"/>
      <c r="RYX63" s="41"/>
      <c r="RYY63" s="40"/>
      <c r="RYZ63" s="40"/>
      <c r="RZA63" s="41"/>
      <c r="RZB63" s="40"/>
      <c r="RZC63" s="40"/>
      <c r="RZD63" s="41"/>
      <c r="RZE63" s="40"/>
      <c r="RZF63" s="40"/>
      <c r="RZG63" s="41"/>
      <c r="RZH63" s="40"/>
      <c r="RZI63" s="40"/>
      <c r="RZJ63" s="41"/>
      <c r="RZK63" s="40"/>
      <c r="RZL63" s="40"/>
      <c r="RZM63" s="41"/>
      <c r="RZN63" s="40"/>
      <c r="RZO63" s="40"/>
      <c r="RZP63" s="41"/>
      <c r="RZQ63" s="40"/>
      <c r="RZR63" s="40"/>
      <c r="RZS63" s="41"/>
      <c r="RZT63" s="40"/>
      <c r="RZU63" s="40"/>
      <c r="RZV63" s="41"/>
      <c r="RZW63" s="40"/>
      <c r="RZX63" s="40"/>
      <c r="RZY63" s="41"/>
      <c r="RZZ63" s="40"/>
      <c r="SAA63" s="40"/>
      <c r="SAB63" s="41"/>
      <c r="SAC63" s="40"/>
      <c r="SAD63" s="40"/>
      <c r="SAE63" s="41"/>
      <c r="SAF63" s="40"/>
      <c r="SAG63" s="40"/>
      <c r="SAH63" s="41"/>
      <c r="SAI63" s="40"/>
      <c r="SAJ63" s="40"/>
      <c r="SAK63" s="41"/>
      <c r="SAL63" s="40"/>
      <c r="SAM63" s="40"/>
      <c r="SAN63" s="41"/>
      <c r="SAO63" s="40"/>
      <c r="SAP63" s="40"/>
      <c r="SAQ63" s="41"/>
      <c r="SAR63" s="40"/>
      <c r="SAS63" s="40"/>
      <c r="SAT63" s="41"/>
      <c r="SAU63" s="40"/>
      <c r="SAV63" s="40"/>
      <c r="SAW63" s="41"/>
      <c r="SAX63" s="40"/>
      <c r="SAY63" s="40"/>
      <c r="SAZ63" s="41"/>
      <c r="SBA63" s="40"/>
      <c r="SBB63" s="40"/>
      <c r="SBC63" s="41"/>
      <c r="SBD63" s="40"/>
      <c r="SBE63" s="40"/>
      <c r="SBF63" s="41"/>
      <c r="SBG63" s="40"/>
      <c r="SBH63" s="40"/>
      <c r="SBI63" s="41"/>
      <c r="SBJ63" s="40"/>
      <c r="SBK63" s="40"/>
      <c r="SBL63" s="41"/>
      <c r="SBM63" s="40"/>
      <c r="SBN63" s="40"/>
      <c r="SBO63" s="41"/>
      <c r="SBP63" s="40"/>
      <c r="SBQ63" s="40"/>
      <c r="SBR63" s="41"/>
      <c r="SBS63" s="40"/>
      <c r="SBT63" s="40"/>
      <c r="SBU63" s="41"/>
      <c r="SBV63" s="40"/>
      <c r="SBW63" s="40"/>
      <c r="SBX63" s="41"/>
      <c r="SBY63" s="40"/>
      <c r="SBZ63" s="40"/>
      <c r="SCA63" s="41"/>
      <c r="SCB63" s="40"/>
      <c r="SCC63" s="40"/>
      <c r="SCD63" s="41"/>
      <c r="SCE63" s="40"/>
      <c r="SCF63" s="40"/>
      <c r="SCG63" s="41"/>
      <c r="SCH63" s="40"/>
      <c r="SCI63" s="40"/>
      <c r="SCJ63" s="41"/>
      <c r="SCK63" s="40"/>
      <c r="SCL63" s="40"/>
      <c r="SCM63" s="41"/>
      <c r="SCN63" s="40"/>
      <c r="SCO63" s="40"/>
      <c r="SCP63" s="41"/>
      <c r="SCQ63" s="40"/>
      <c r="SCR63" s="40"/>
      <c r="SCS63" s="41"/>
      <c r="SCT63" s="40"/>
      <c r="SCU63" s="40"/>
      <c r="SCV63" s="41"/>
      <c r="SCW63" s="40"/>
      <c r="SCX63" s="40"/>
      <c r="SCY63" s="41"/>
      <c r="SCZ63" s="40"/>
      <c r="SDA63" s="40"/>
      <c r="SDB63" s="41"/>
      <c r="SDC63" s="40"/>
      <c r="SDD63" s="40"/>
      <c r="SDE63" s="41"/>
      <c r="SDF63" s="40"/>
      <c r="SDG63" s="40"/>
      <c r="SDH63" s="41"/>
      <c r="SDI63" s="40"/>
      <c r="SDJ63" s="40"/>
      <c r="SDK63" s="41"/>
      <c r="SDL63" s="40"/>
      <c r="SDM63" s="40"/>
      <c r="SDN63" s="41"/>
      <c r="SDO63" s="40"/>
      <c r="SDP63" s="40"/>
      <c r="SDQ63" s="41"/>
      <c r="SDR63" s="40"/>
      <c r="SDS63" s="40"/>
      <c r="SDT63" s="41"/>
      <c r="SDU63" s="40"/>
      <c r="SDV63" s="40"/>
      <c r="SDW63" s="41"/>
      <c r="SDX63" s="40"/>
      <c r="SDY63" s="40"/>
      <c r="SDZ63" s="41"/>
      <c r="SEA63" s="40"/>
      <c r="SEB63" s="40"/>
      <c r="SEC63" s="41"/>
      <c r="SED63" s="40"/>
      <c r="SEE63" s="40"/>
      <c r="SEF63" s="41"/>
      <c r="SEG63" s="40"/>
      <c r="SEH63" s="40"/>
      <c r="SEI63" s="41"/>
      <c r="SEJ63" s="40"/>
      <c r="SEK63" s="40"/>
      <c r="SEL63" s="41"/>
      <c r="SEM63" s="40"/>
      <c r="SEN63" s="40"/>
      <c r="SEO63" s="41"/>
      <c r="SEP63" s="40"/>
      <c r="SEQ63" s="40"/>
      <c r="SER63" s="41"/>
      <c r="SES63" s="40"/>
      <c r="SET63" s="40"/>
      <c r="SEU63" s="41"/>
      <c r="SEV63" s="40"/>
      <c r="SEW63" s="40"/>
      <c r="SEX63" s="41"/>
      <c r="SEY63" s="40"/>
      <c r="SEZ63" s="40"/>
      <c r="SFA63" s="41"/>
      <c r="SFB63" s="40"/>
      <c r="SFC63" s="40"/>
      <c r="SFD63" s="41"/>
      <c r="SFE63" s="40"/>
      <c r="SFF63" s="40"/>
      <c r="SFG63" s="41"/>
      <c r="SFH63" s="40"/>
      <c r="SFI63" s="40"/>
      <c r="SFJ63" s="41"/>
      <c r="SFK63" s="40"/>
      <c r="SFL63" s="40"/>
      <c r="SFM63" s="41"/>
      <c r="SFN63" s="40"/>
      <c r="SFO63" s="40"/>
      <c r="SFP63" s="41"/>
      <c r="SFQ63" s="40"/>
      <c r="SFR63" s="40"/>
      <c r="SFS63" s="41"/>
      <c r="SFT63" s="40"/>
      <c r="SFU63" s="40"/>
      <c r="SFV63" s="41"/>
      <c r="SFW63" s="40"/>
      <c r="SFX63" s="40"/>
      <c r="SFY63" s="41"/>
      <c r="SFZ63" s="40"/>
      <c r="SGA63" s="40"/>
      <c r="SGB63" s="41"/>
      <c r="SGC63" s="40"/>
      <c r="SGD63" s="40"/>
      <c r="SGE63" s="41"/>
      <c r="SGF63" s="40"/>
      <c r="SGG63" s="40"/>
      <c r="SGH63" s="41"/>
      <c r="SGI63" s="40"/>
      <c r="SGJ63" s="40"/>
      <c r="SGK63" s="41"/>
      <c r="SGL63" s="40"/>
      <c r="SGM63" s="40"/>
      <c r="SGN63" s="41"/>
      <c r="SGO63" s="40"/>
      <c r="SGP63" s="40"/>
      <c r="SGQ63" s="41"/>
      <c r="SGR63" s="40"/>
      <c r="SGS63" s="40"/>
      <c r="SGT63" s="41"/>
      <c r="SGU63" s="40"/>
      <c r="SGV63" s="40"/>
      <c r="SGW63" s="41"/>
      <c r="SGX63" s="40"/>
      <c r="SGY63" s="40"/>
      <c r="SGZ63" s="41"/>
      <c r="SHA63" s="40"/>
      <c r="SHB63" s="40"/>
      <c r="SHC63" s="41"/>
      <c r="SHD63" s="40"/>
      <c r="SHE63" s="40"/>
      <c r="SHF63" s="41"/>
      <c r="SHG63" s="40"/>
      <c r="SHH63" s="40"/>
      <c r="SHI63" s="41"/>
      <c r="SHJ63" s="40"/>
      <c r="SHK63" s="40"/>
      <c r="SHL63" s="41"/>
      <c r="SHM63" s="40"/>
      <c r="SHN63" s="40"/>
      <c r="SHO63" s="41"/>
      <c r="SHP63" s="40"/>
      <c r="SHQ63" s="40"/>
      <c r="SHR63" s="41"/>
      <c r="SHS63" s="40"/>
      <c r="SHT63" s="40"/>
      <c r="SHU63" s="41"/>
      <c r="SHV63" s="40"/>
      <c r="SHW63" s="40"/>
      <c r="SHX63" s="41"/>
      <c r="SHY63" s="40"/>
      <c r="SHZ63" s="40"/>
      <c r="SIA63" s="41"/>
      <c r="SIB63" s="40"/>
      <c r="SIC63" s="40"/>
      <c r="SID63" s="41"/>
      <c r="SIE63" s="40"/>
      <c r="SIF63" s="40"/>
      <c r="SIG63" s="41"/>
      <c r="SIH63" s="40"/>
      <c r="SII63" s="40"/>
      <c r="SIJ63" s="41"/>
      <c r="SIK63" s="40"/>
      <c r="SIL63" s="40"/>
      <c r="SIM63" s="41"/>
      <c r="SIN63" s="40"/>
      <c r="SIO63" s="40"/>
      <c r="SIP63" s="41"/>
      <c r="SIQ63" s="40"/>
      <c r="SIR63" s="40"/>
      <c r="SIS63" s="41"/>
      <c r="SIT63" s="40"/>
      <c r="SIU63" s="40"/>
      <c r="SIV63" s="41"/>
      <c r="SIW63" s="40"/>
      <c r="SIX63" s="40"/>
      <c r="SIY63" s="41"/>
      <c r="SIZ63" s="40"/>
      <c r="SJA63" s="40"/>
      <c r="SJB63" s="41"/>
      <c r="SJC63" s="40"/>
      <c r="SJD63" s="40"/>
      <c r="SJE63" s="41"/>
      <c r="SJF63" s="40"/>
      <c r="SJG63" s="40"/>
      <c r="SJH63" s="41"/>
      <c r="SJI63" s="40"/>
      <c r="SJJ63" s="40"/>
      <c r="SJK63" s="41"/>
      <c r="SJL63" s="40"/>
      <c r="SJM63" s="40"/>
      <c r="SJN63" s="41"/>
      <c r="SJO63" s="40"/>
      <c r="SJP63" s="40"/>
      <c r="SJQ63" s="41"/>
      <c r="SJR63" s="40"/>
      <c r="SJS63" s="40"/>
      <c r="SJT63" s="41"/>
      <c r="SJU63" s="40"/>
      <c r="SJV63" s="40"/>
      <c r="SJW63" s="41"/>
      <c r="SJX63" s="40"/>
      <c r="SJY63" s="40"/>
      <c r="SJZ63" s="41"/>
      <c r="SKA63" s="40"/>
      <c r="SKB63" s="40"/>
      <c r="SKC63" s="41"/>
      <c r="SKD63" s="40"/>
      <c r="SKE63" s="40"/>
      <c r="SKF63" s="41"/>
      <c r="SKG63" s="40"/>
      <c r="SKH63" s="40"/>
      <c r="SKI63" s="41"/>
      <c r="SKJ63" s="40"/>
      <c r="SKK63" s="40"/>
      <c r="SKL63" s="41"/>
      <c r="SKM63" s="40"/>
      <c r="SKN63" s="40"/>
      <c r="SKO63" s="41"/>
      <c r="SKP63" s="40"/>
      <c r="SKQ63" s="40"/>
      <c r="SKR63" s="41"/>
      <c r="SKS63" s="40"/>
      <c r="SKT63" s="40"/>
      <c r="SKU63" s="41"/>
      <c r="SKV63" s="40"/>
      <c r="SKW63" s="40"/>
      <c r="SKX63" s="41"/>
      <c r="SKY63" s="40"/>
      <c r="SKZ63" s="40"/>
      <c r="SLA63" s="41"/>
      <c r="SLB63" s="40"/>
      <c r="SLC63" s="40"/>
      <c r="SLD63" s="41"/>
      <c r="SLE63" s="40"/>
      <c r="SLF63" s="40"/>
      <c r="SLG63" s="41"/>
      <c r="SLH63" s="40"/>
      <c r="SLI63" s="40"/>
      <c r="SLJ63" s="41"/>
      <c r="SLK63" s="40"/>
      <c r="SLL63" s="40"/>
      <c r="SLM63" s="41"/>
      <c r="SLN63" s="40"/>
      <c r="SLO63" s="40"/>
      <c r="SLP63" s="41"/>
      <c r="SLQ63" s="40"/>
      <c r="SLR63" s="40"/>
      <c r="SLS63" s="41"/>
      <c r="SLT63" s="40"/>
      <c r="SLU63" s="40"/>
      <c r="SLV63" s="41"/>
      <c r="SLW63" s="40"/>
      <c r="SLX63" s="40"/>
      <c r="SLY63" s="41"/>
      <c r="SLZ63" s="40"/>
      <c r="SMA63" s="40"/>
      <c r="SMB63" s="41"/>
      <c r="SMC63" s="40"/>
      <c r="SMD63" s="40"/>
      <c r="SME63" s="41"/>
      <c r="SMF63" s="40"/>
      <c r="SMG63" s="40"/>
      <c r="SMH63" s="41"/>
      <c r="SMI63" s="40"/>
      <c r="SMJ63" s="40"/>
      <c r="SMK63" s="41"/>
      <c r="SML63" s="40"/>
      <c r="SMM63" s="40"/>
      <c r="SMN63" s="41"/>
      <c r="SMO63" s="40"/>
      <c r="SMP63" s="40"/>
      <c r="SMQ63" s="41"/>
      <c r="SMR63" s="40"/>
      <c r="SMS63" s="40"/>
      <c r="SMT63" s="41"/>
      <c r="SMU63" s="40"/>
      <c r="SMV63" s="40"/>
      <c r="SMW63" s="41"/>
      <c r="SMX63" s="40"/>
      <c r="SMY63" s="40"/>
      <c r="SMZ63" s="41"/>
      <c r="SNA63" s="40"/>
      <c r="SNB63" s="40"/>
      <c r="SNC63" s="41"/>
      <c r="SND63" s="40"/>
      <c r="SNE63" s="40"/>
      <c r="SNF63" s="41"/>
      <c r="SNG63" s="40"/>
      <c r="SNH63" s="40"/>
      <c r="SNI63" s="41"/>
      <c r="SNJ63" s="40"/>
      <c r="SNK63" s="40"/>
      <c r="SNL63" s="41"/>
      <c r="SNM63" s="40"/>
      <c r="SNN63" s="40"/>
      <c r="SNO63" s="41"/>
      <c r="SNP63" s="40"/>
      <c r="SNQ63" s="40"/>
      <c r="SNR63" s="41"/>
      <c r="SNS63" s="40"/>
      <c r="SNT63" s="40"/>
      <c r="SNU63" s="41"/>
      <c r="SNV63" s="40"/>
      <c r="SNW63" s="40"/>
      <c r="SNX63" s="41"/>
      <c r="SNY63" s="40"/>
      <c r="SNZ63" s="40"/>
      <c r="SOA63" s="41"/>
      <c r="SOB63" s="40"/>
      <c r="SOC63" s="40"/>
      <c r="SOD63" s="41"/>
      <c r="SOE63" s="40"/>
      <c r="SOF63" s="40"/>
      <c r="SOG63" s="41"/>
      <c r="SOH63" s="40"/>
      <c r="SOI63" s="40"/>
      <c r="SOJ63" s="41"/>
      <c r="SOK63" s="40"/>
      <c r="SOL63" s="40"/>
      <c r="SOM63" s="41"/>
      <c r="SON63" s="40"/>
      <c r="SOO63" s="40"/>
      <c r="SOP63" s="41"/>
      <c r="SOQ63" s="40"/>
      <c r="SOR63" s="40"/>
      <c r="SOS63" s="41"/>
      <c r="SOT63" s="40"/>
      <c r="SOU63" s="40"/>
      <c r="SOV63" s="41"/>
      <c r="SOW63" s="40"/>
      <c r="SOX63" s="40"/>
      <c r="SOY63" s="41"/>
      <c r="SOZ63" s="40"/>
      <c r="SPA63" s="40"/>
      <c r="SPB63" s="41"/>
      <c r="SPC63" s="40"/>
      <c r="SPD63" s="40"/>
      <c r="SPE63" s="41"/>
      <c r="SPF63" s="40"/>
      <c r="SPG63" s="40"/>
      <c r="SPH63" s="41"/>
      <c r="SPI63" s="40"/>
      <c r="SPJ63" s="40"/>
      <c r="SPK63" s="41"/>
      <c r="SPL63" s="40"/>
      <c r="SPM63" s="40"/>
      <c r="SPN63" s="41"/>
      <c r="SPO63" s="40"/>
      <c r="SPP63" s="40"/>
      <c r="SPQ63" s="41"/>
      <c r="SPR63" s="40"/>
      <c r="SPS63" s="40"/>
      <c r="SPT63" s="41"/>
      <c r="SPU63" s="40"/>
      <c r="SPV63" s="40"/>
      <c r="SPW63" s="41"/>
      <c r="SPX63" s="40"/>
      <c r="SPY63" s="40"/>
      <c r="SPZ63" s="41"/>
      <c r="SQA63" s="40"/>
      <c r="SQB63" s="40"/>
      <c r="SQC63" s="41"/>
      <c r="SQD63" s="40"/>
      <c r="SQE63" s="40"/>
      <c r="SQF63" s="41"/>
      <c r="SQG63" s="40"/>
      <c r="SQH63" s="40"/>
      <c r="SQI63" s="41"/>
      <c r="SQJ63" s="40"/>
      <c r="SQK63" s="40"/>
      <c r="SQL63" s="41"/>
      <c r="SQM63" s="40"/>
      <c r="SQN63" s="40"/>
      <c r="SQO63" s="41"/>
      <c r="SQP63" s="40"/>
      <c r="SQQ63" s="40"/>
      <c r="SQR63" s="41"/>
      <c r="SQS63" s="40"/>
      <c r="SQT63" s="40"/>
      <c r="SQU63" s="41"/>
      <c r="SQV63" s="40"/>
      <c r="SQW63" s="40"/>
      <c r="SQX63" s="41"/>
      <c r="SQY63" s="40"/>
      <c r="SQZ63" s="40"/>
      <c r="SRA63" s="41"/>
      <c r="SRB63" s="40"/>
      <c r="SRC63" s="40"/>
      <c r="SRD63" s="41"/>
      <c r="SRE63" s="40"/>
      <c r="SRF63" s="40"/>
      <c r="SRG63" s="41"/>
      <c r="SRH63" s="40"/>
      <c r="SRI63" s="40"/>
      <c r="SRJ63" s="41"/>
      <c r="SRK63" s="40"/>
      <c r="SRL63" s="40"/>
      <c r="SRM63" s="41"/>
      <c r="SRN63" s="40"/>
      <c r="SRO63" s="40"/>
      <c r="SRP63" s="41"/>
      <c r="SRQ63" s="40"/>
      <c r="SRR63" s="40"/>
      <c r="SRS63" s="41"/>
      <c r="SRT63" s="40"/>
      <c r="SRU63" s="40"/>
      <c r="SRV63" s="41"/>
      <c r="SRW63" s="40"/>
      <c r="SRX63" s="40"/>
      <c r="SRY63" s="41"/>
      <c r="SRZ63" s="40"/>
      <c r="SSA63" s="40"/>
      <c r="SSB63" s="41"/>
      <c r="SSC63" s="40"/>
      <c r="SSD63" s="40"/>
      <c r="SSE63" s="41"/>
      <c r="SSF63" s="40"/>
      <c r="SSG63" s="40"/>
      <c r="SSH63" s="41"/>
      <c r="SSI63" s="40"/>
      <c r="SSJ63" s="40"/>
      <c r="SSK63" s="41"/>
      <c r="SSL63" s="40"/>
      <c r="SSM63" s="40"/>
      <c r="SSN63" s="41"/>
      <c r="SSO63" s="40"/>
      <c r="SSP63" s="40"/>
      <c r="SSQ63" s="41"/>
      <c r="SSR63" s="40"/>
      <c r="SSS63" s="40"/>
      <c r="SST63" s="41"/>
      <c r="SSU63" s="40"/>
      <c r="SSV63" s="40"/>
      <c r="SSW63" s="41"/>
      <c r="SSX63" s="40"/>
      <c r="SSY63" s="40"/>
      <c r="SSZ63" s="41"/>
      <c r="STA63" s="40"/>
      <c r="STB63" s="40"/>
      <c r="STC63" s="41"/>
      <c r="STD63" s="40"/>
      <c r="STE63" s="40"/>
      <c r="STF63" s="41"/>
      <c r="STG63" s="40"/>
      <c r="STH63" s="40"/>
      <c r="STI63" s="41"/>
      <c r="STJ63" s="40"/>
      <c r="STK63" s="40"/>
      <c r="STL63" s="41"/>
      <c r="STM63" s="40"/>
      <c r="STN63" s="40"/>
      <c r="STO63" s="41"/>
      <c r="STP63" s="40"/>
      <c r="STQ63" s="40"/>
      <c r="STR63" s="41"/>
      <c r="STS63" s="40"/>
      <c r="STT63" s="40"/>
      <c r="STU63" s="41"/>
      <c r="STV63" s="40"/>
      <c r="STW63" s="40"/>
      <c r="STX63" s="41"/>
      <c r="STY63" s="40"/>
      <c r="STZ63" s="40"/>
      <c r="SUA63" s="41"/>
      <c r="SUB63" s="40"/>
      <c r="SUC63" s="40"/>
      <c r="SUD63" s="41"/>
      <c r="SUE63" s="40"/>
      <c r="SUF63" s="40"/>
      <c r="SUG63" s="41"/>
      <c r="SUH63" s="40"/>
      <c r="SUI63" s="40"/>
      <c r="SUJ63" s="41"/>
      <c r="SUK63" s="40"/>
      <c r="SUL63" s="40"/>
      <c r="SUM63" s="41"/>
      <c r="SUN63" s="40"/>
      <c r="SUO63" s="40"/>
      <c r="SUP63" s="41"/>
      <c r="SUQ63" s="40"/>
      <c r="SUR63" s="40"/>
      <c r="SUS63" s="41"/>
      <c r="SUT63" s="40"/>
      <c r="SUU63" s="40"/>
      <c r="SUV63" s="41"/>
      <c r="SUW63" s="40"/>
      <c r="SUX63" s="40"/>
      <c r="SUY63" s="41"/>
      <c r="SUZ63" s="40"/>
      <c r="SVA63" s="40"/>
      <c r="SVB63" s="41"/>
      <c r="SVC63" s="40"/>
      <c r="SVD63" s="40"/>
      <c r="SVE63" s="41"/>
      <c r="SVF63" s="40"/>
      <c r="SVG63" s="40"/>
      <c r="SVH63" s="41"/>
      <c r="SVI63" s="40"/>
      <c r="SVJ63" s="40"/>
      <c r="SVK63" s="41"/>
      <c r="SVL63" s="40"/>
      <c r="SVM63" s="40"/>
      <c r="SVN63" s="41"/>
      <c r="SVO63" s="40"/>
      <c r="SVP63" s="40"/>
      <c r="SVQ63" s="41"/>
      <c r="SVR63" s="40"/>
      <c r="SVS63" s="40"/>
      <c r="SVT63" s="41"/>
      <c r="SVU63" s="40"/>
      <c r="SVV63" s="40"/>
      <c r="SVW63" s="41"/>
      <c r="SVX63" s="40"/>
      <c r="SVY63" s="40"/>
      <c r="SVZ63" s="41"/>
      <c r="SWA63" s="40"/>
      <c r="SWB63" s="40"/>
      <c r="SWC63" s="41"/>
      <c r="SWD63" s="40"/>
      <c r="SWE63" s="40"/>
      <c r="SWF63" s="41"/>
      <c r="SWG63" s="40"/>
      <c r="SWH63" s="40"/>
      <c r="SWI63" s="41"/>
      <c r="SWJ63" s="40"/>
      <c r="SWK63" s="40"/>
      <c r="SWL63" s="41"/>
      <c r="SWM63" s="40"/>
      <c r="SWN63" s="40"/>
      <c r="SWO63" s="41"/>
      <c r="SWP63" s="40"/>
      <c r="SWQ63" s="40"/>
      <c r="SWR63" s="41"/>
      <c r="SWS63" s="40"/>
      <c r="SWT63" s="40"/>
      <c r="SWU63" s="41"/>
      <c r="SWV63" s="40"/>
      <c r="SWW63" s="40"/>
      <c r="SWX63" s="41"/>
      <c r="SWY63" s="40"/>
      <c r="SWZ63" s="40"/>
      <c r="SXA63" s="41"/>
      <c r="SXB63" s="40"/>
      <c r="SXC63" s="40"/>
      <c r="SXD63" s="41"/>
      <c r="SXE63" s="40"/>
      <c r="SXF63" s="40"/>
      <c r="SXG63" s="41"/>
      <c r="SXH63" s="40"/>
      <c r="SXI63" s="40"/>
      <c r="SXJ63" s="41"/>
      <c r="SXK63" s="40"/>
      <c r="SXL63" s="40"/>
      <c r="SXM63" s="41"/>
      <c r="SXN63" s="40"/>
      <c r="SXO63" s="40"/>
      <c r="SXP63" s="41"/>
      <c r="SXQ63" s="40"/>
      <c r="SXR63" s="40"/>
      <c r="SXS63" s="41"/>
      <c r="SXT63" s="40"/>
      <c r="SXU63" s="40"/>
      <c r="SXV63" s="41"/>
      <c r="SXW63" s="40"/>
      <c r="SXX63" s="40"/>
      <c r="SXY63" s="41"/>
      <c r="SXZ63" s="40"/>
      <c r="SYA63" s="40"/>
      <c r="SYB63" s="41"/>
      <c r="SYC63" s="40"/>
      <c r="SYD63" s="40"/>
      <c r="SYE63" s="41"/>
      <c r="SYF63" s="40"/>
      <c r="SYG63" s="40"/>
      <c r="SYH63" s="41"/>
      <c r="SYI63" s="40"/>
      <c r="SYJ63" s="40"/>
      <c r="SYK63" s="41"/>
      <c r="SYL63" s="40"/>
      <c r="SYM63" s="40"/>
      <c r="SYN63" s="41"/>
      <c r="SYO63" s="40"/>
      <c r="SYP63" s="40"/>
      <c r="SYQ63" s="41"/>
      <c r="SYR63" s="40"/>
      <c r="SYS63" s="40"/>
      <c r="SYT63" s="41"/>
      <c r="SYU63" s="40"/>
      <c r="SYV63" s="40"/>
      <c r="SYW63" s="41"/>
      <c r="SYX63" s="40"/>
      <c r="SYY63" s="40"/>
      <c r="SYZ63" s="41"/>
      <c r="SZA63" s="40"/>
      <c r="SZB63" s="40"/>
      <c r="SZC63" s="41"/>
      <c r="SZD63" s="40"/>
      <c r="SZE63" s="40"/>
      <c r="SZF63" s="41"/>
      <c r="SZG63" s="40"/>
      <c r="SZH63" s="40"/>
      <c r="SZI63" s="41"/>
      <c r="SZJ63" s="40"/>
      <c r="SZK63" s="40"/>
      <c r="SZL63" s="41"/>
      <c r="SZM63" s="40"/>
      <c r="SZN63" s="40"/>
      <c r="SZO63" s="41"/>
      <c r="SZP63" s="40"/>
      <c r="SZQ63" s="40"/>
      <c r="SZR63" s="41"/>
      <c r="SZS63" s="40"/>
      <c r="SZT63" s="40"/>
      <c r="SZU63" s="41"/>
      <c r="SZV63" s="40"/>
      <c r="SZW63" s="40"/>
      <c r="SZX63" s="41"/>
      <c r="SZY63" s="40"/>
      <c r="SZZ63" s="40"/>
      <c r="TAA63" s="41"/>
      <c r="TAB63" s="40"/>
      <c r="TAC63" s="40"/>
      <c r="TAD63" s="41"/>
      <c r="TAE63" s="40"/>
      <c r="TAF63" s="40"/>
      <c r="TAG63" s="41"/>
      <c r="TAH63" s="40"/>
      <c r="TAI63" s="40"/>
      <c r="TAJ63" s="41"/>
      <c r="TAK63" s="40"/>
      <c r="TAL63" s="40"/>
      <c r="TAM63" s="41"/>
      <c r="TAN63" s="40"/>
      <c r="TAO63" s="40"/>
      <c r="TAP63" s="41"/>
      <c r="TAQ63" s="40"/>
      <c r="TAR63" s="40"/>
      <c r="TAS63" s="41"/>
      <c r="TAT63" s="40"/>
      <c r="TAU63" s="40"/>
      <c r="TAV63" s="41"/>
      <c r="TAW63" s="40"/>
      <c r="TAX63" s="40"/>
      <c r="TAY63" s="41"/>
      <c r="TAZ63" s="40"/>
      <c r="TBA63" s="40"/>
      <c r="TBB63" s="41"/>
      <c r="TBC63" s="40"/>
      <c r="TBD63" s="40"/>
      <c r="TBE63" s="41"/>
      <c r="TBF63" s="40"/>
      <c r="TBG63" s="40"/>
      <c r="TBH63" s="41"/>
      <c r="TBI63" s="40"/>
      <c r="TBJ63" s="40"/>
      <c r="TBK63" s="41"/>
      <c r="TBL63" s="40"/>
      <c r="TBM63" s="40"/>
      <c r="TBN63" s="41"/>
      <c r="TBO63" s="40"/>
      <c r="TBP63" s="40"/>
      <c r="TBQ63" s="41"/>
      <c r="TBR63" s="40"/>
      <c r="TBS63" s="40"/>
      <c r="TBT63" s="41"/>
      <c r="TBU63" s="40"/>
      <c r="TBV63" s="40"/>
      <c r="TBW63" s="41"/>
      <c r="TBX63" s="40"/>
      <c r="TBY63" s="40"/>
      <c r="TBZ63" s="41"/>
      <c r="TCA63" s="40"/>
      <c r="TCB63" s="40"/>
      <c r="TCC63" s="41"/>
      <c r="TCD63" s="40"/>
      <c r="TCE63" s="40"/>
      <c r="TCF63" s="41"/>
      <c r="TCG63" s="40"/>
      <c r="TCH63" s="40"/>
      <c r="TCI63" s="41"/>
      <c r="TCJ63" s="40"/>
      <c r="TCK63" s="40"/>
      <c r="TCL63" s="41"/>
      <c r="TCM63" s="40"/>
      <c r="TCN63" s="40"/>
      <c r="TCO63" s="41"/>
      <c r="TCP63" s="40"/>
      <c r="TCQ63" s="40"/>
      <c r="TCR63" s="41"/>
      <c r="TCS63" s="40"/>
      <c r="TCT63" s="40"/>
      <c r="TCU63" s="41"/>
      <c r="TCV63" s="40"/>
      <c r="TCW63" s="40"/>
      <c r="TCX63" s="41"/>
      <c r="TCY63" s="40"/>
      <c r="TCZ63" s="40"/>
      <c r="TDA63" s="41"/>
      <c r="TDB63" s="40"/>
      <c r="TDC63" s="40"/>
      <c r="TDD63" s="41"/>
      <c r="TDE63" s="40"/>
      <c r="TDF63" s="40"/>
      <c r="TDG63" s="41"/>
      <c r="TDH63" s="40"/>
      <c r="TDI63" s="40"/>
      <c r="TDJ63" s="41"/>
      <c r="TDK63" s="40"/>
      <c r="TDL63" s="40"/>
      <c r="TDM63" s="41"/>
      <c r="TDN63" s="40"/>
      <c r="TDO63" s="40"/>
      <c r="TDP63" s="41"/>
      <c r="TDQ63" s="40"/>
      <c r="TDR63" s="40"/>
      <c r="TDS63" s="41"/>
      <c r="TDT63" s="40"/>
      <c r="TDU63" s="40"/>
      <c r="TDV63" s="41"/>
      <c r="TDW63" s="40"/>
      <c r="TDX63" s="40"/>
      <c r="TDY63" s="41"/>
      <c r="TDZ63" s="40"/>
      <c r="TEA63" s="40"/>
      <c r="TEB63" s="41"/>
      <c r="TEC63" s="40"/>
      <c r="TED63" s="40"/>
      <c r="TEE63" s="41"/>
      <c r="TEF63" s="40"/>
      <c r="TEG63" s="40"/>
      <c r="TEH63" s="41"/>
      <c r="TEI63" s="40"/>
      <c r="TEJ63" s="40"/>
      <c r="TEK63" s="41"/>
      <c r="TEL63" s="40"/>
      <c r="TEM63" s="40"/>
      <c r="TEN63" s="41"/>
      <c r="TEO63" s="40"/>
      <c r="TEP63" s="40"/>
      <c r="TEQ63" s="41"/>
      <c r="TER63" s="40"/>
      <c r="TES63" s="40"/>
      <c r="TET63" s="41"/>
      <c r="TEU63" s="40"/>
      <c r="TEV63" s="40"/>
      <c r="TEW63" s="41"/>
      <c r="TEX63" s="40"/>
      <c r="TEY63" s="40"/>
      <c r="TEZ63" s="41"/>
      <c r="TFA63" s="40"/>
      <c r="TFB63" s="40"/>
      <c r="TFC63" s="41"/>
      <c r="TFD63" s="40"/>
      <c r="TFE63" s="40"/>
      <c r="TFF63" s="41"/>
      <c r="TFG63" s="40"/>
      <c r="TFH63" s="40"/>
      <c r="TFI63" s="41"/>
      <c r="TFJ63" s="40"/>
      <c r="TFK63" s="40"/>
      <c r="TFL63" s="41"/>
      <c r="TFM63" s="40"/>
      <c r="TFN63" s="40"/>
      <c r="TFO63" s="41"/>
      <c r="TFP63" s="40"/>
      <c r="TFQ63" s="40"/>
      <c r="TFR63" s="41"/>
      <c r="TFS63" s="40"/>
      <c r="TFT63" s="40"/>
      <c r="TFU63" s="41"/>
      <c r="TFV63" s="40"/>
      <c r="TFW63" s="40"/>
      <c r="TFX63" s="41"/>
      <c r="TFY63" s="40"/>
      <c r="TFZ63" s="40"/>
      <c r="TGA63" s="41"/>
      <c r="TGB63" s="40"/>
      <c r="TGC63" s="40"/>
      <c r="TGD63" s="41"/>
      <c r="TGE63" s="40"/>
      <c r="TGF63" s="40"/>
      <c r="TGG63" s="41"/>
      <c r="TGH63" s="40"/>
      <c r="TGI63" s="40"/>
      <c r="TGJ63" s="41"/>
      <c r="TGK63" s="40"/>
      <c r="TGL63" s="40"/>
      <c r="TGM63" s="41"/>
      <c r="TGN63" s="40"/>
      <c r="TGO63" s="40"/>
      <c r="TGP63" s="41"/>
      <c r="TGQ63" s="40"/>
      <c r="TGR63" s="40"/>
      <c r="TGS63" s="41"/>
      <c r="TGT63" s="40"/>
      <c r="TGU63" s="40"/>
      <c r="TGV63" s="41"/>
      <c r="TGW63" s="40"/>
      <c r="TGX63" s="40"/>
      <c r="TGY63" s="41"/>
      <c r="TGZ63" s="40"/>
      <c r="THA63" s="40"/>
      <c r="THB63" s="41"/>
      <c r="THC63" s="40"/>
      <c r="THD63" s="40"/>
      <c r="THE63" s="41"/>
      <c r="THF63" s="40"/>
      <c r="THG63" s="40"/>
      <c r="THH63" s="41"/>
      <c r="THI63" s="40"/>
      <c r="THJ63" s="40"/>
      <c r="THK63" s="41"/>
      <c r="THL63" s="40"/>
      <c r="THM63" s="40"/>
      <c r="THN63" s="41"/>
      <c r="THO63" s="40"/>
      <c r="THP63" s="40"/>
      <c r="THQ63" s="41"/>
      <c r="THR63" s="40"/>
      <c r="THS63" s="40"/>
      <c r="THT63" s="41"/>
      <c r="THU63" s="40"/>
      <c r="THV63" s="40"/>
      <c r="THW63" s="41"/>
      <c r="THX63" s="40"/>
      <c r="THY63" s="40"/>
      <c r="THZ63" s="41"/>
      <c r="TIA63" s="40"/>
      <c r="TIB63" s="40"/>
      <c r="TIC63" s="41"/>
      <c r="TID63" s="40"/>
      <c r="TIE63" s="40"/>
      <c r="TIF63" s="41"/>
      <c r="TIG63" s="40"/>
      <c r="TIH63" s="40"/>
      <c r="TII63" s="41"/>
      <c r="TIJ63" s="40"/>
      <c r="TIK63" s="40"/>
      <c r="TIL63" s="41"/>
      <c r="TIM63" s="40"/>
      <c r="TIN63" s="40"/>
      <c r="TIO63" s="41"/>
      <c r="TIP63" s="40"/>
      <c r="TIQ63" s="40"/>
      <c r="TIR63" s="41"/>
      <c r="TIS63" s="40"/>
      <c r="TIT63" s="40"/>
      <c r="TIU63" s="41"/>
      <c r="TIV63" s="40"/>
      <c r="TIW63" s="40"/>
      <c r="TIX63" s="41"/>
      <c r="TIY63" s="40"/>
      <c r="TIZ63" s="40"/>
      <c r="TJA63" s="41"/>
      <c r="TJB63" s="40"/>
      <c r="TJC63" s="40"/>
      <c r="TJD63" s="41"/>
      <c r="TJE63" s="40"/>
      <c r="TJF63" s="40"/>
      <c r="TJG63" s="41"/>
      <c r="TJH63" s="40"/>
      <c r="TJI63" s="40"/>
      <c r="TJJ63" s="41"/>
      <c r="TJK63" s="40"/>
      <c r="TJL63" s="40"/>
      <c r="TJM63" s="41"/>
      <c r="TJN63" s="40"/>
      <c r="TJO63" s="40"/>
      <c r="TJP63" s="41"/>
      <c r="TJQ63" s="40"/>
      <c r="TJR63" s="40"/>
      <c r="TJS63" s="41"/>
      <c r="TJT63" s="40"/>
      <c r="TJU63" s="40"/>
      <c r="TJV63" s="41"/>
      <c r="TJW63" s="40"/>
      <c r="TJX63" s="40"/>
      <c r="TJY63" s="41"/>
      <c r="TJZ63" s="40"/>
      <c r="TKA63" s="40"/>
      <c r="TKB63" s="41"/>
      <c r="TKC63" s="40"/>
      <c r="TKD63" s="40"/>
      <c r="TKE63" s="41"/>
      <c r="TKF63" s="40"/>
      <c r="TKG63" s="40"/>
      <c r="TKH63" s="41"/>
      <c r="TKI63" s="40"/>
      <c r="TKJ63" s="40"/>
      <c r="TKK63" s="41"/>
      <c r="TKL63" s="40"/>
      <c r="TKM63" s="40"/>
      <c r="TKN63" s="41"/>
      <c r="TKO63" s="40"/>
      <c r="TKP63" s="40"/>
      <c r="TKQ63" s="41"/>
      <c r="TKR63" s="40"/>
      <c r="TKS63" s="40"/>
      <c r="TKT63" s="41"/>
      <c r="TKU63" s="40"/>
      <c r="TKV63" s="40"/>
      <c r="TKW63" s="41"/>
      <c r="TKX63" s="40"/>
      <c r="TKY63" s="40"/>
      <c r="TKZ63" s="41"/>
      <c r="TLA63" s="40"/>
      <c r="TLB63" s="40"/>
      <c r="TLC63" s="41"/>
      <c r="TLD63" s="40"/>
      <c r="TLE63" s="40"/>
      <c r="TLF63" s="41"/>
      <c r="TLG63" s="40"/>
      <c r="TLH63" s="40"/>
      <c r="TLI63" s="41"/>
      <c r="TLJ63" s="40"/>
      <c r="TLK63" s="40"/>
      <c r="TLL63" s="41"/>
      <c r="TLM63" s="40"/>
      <c r="TLN63" s="40"/>
      <c r="TLO63" s="41"/>
      <c r="TLP63" s="40"/>
      <c r="TLQ63" s="40"/>
      <c r="TLR63" s="41"/>
      <c r="TLS63" s="40"/>
      <c r="TLT63" s="40"/>
      <c r="TLU63" s="41"/>
      <c r="TLV63" s="40"/>
      <c r="TLW63" s="40"/>
      <c r="TLX63" s="41"/>
      <c r="TLY63" s="40"/>
      <c r="TLZ63" s="40"/>
      <c r="TMA63" s="41"/>
      <c r="TMB63" s="40"/>
      <c r="TMC63" s="40"/>
      <c r="TMD63" s="41"/>
      <c r="TME63" s="40"/>
      <c r="TMF63" s="40"/>
      <c r="TMG63" s="41"/>
      <c r="TMH63" s="40"/>
      <c r="TMI63" s="40"/>
      <c r="TMJ63" s="41"/>
      <c r="TMK63" s="40"/>
      <c r="TML63" s="40"/>
      <c r="TMM63" s="41"/>
      <c r="TMN63" s="40"/>
      <c r="TMO63" s="40"/>
      <c r="TMP63" s="41"/>
      <c r="TMQ63" s="40"/>
      <c r="TMR63" s="40"/>
      <c r="TMS63" s="41"/>
      <c r="TMT63" s="40"/>
      <c r="TMU63" s="40"/>
      <c r="TMV63" s="41"/>
      <c r="TMW63" s="40"/>
      <c r="TMX63" s="40"/>
      <c r="TMY63" s="41"/>
      <c r="TMZ63" s="40"/>
      <c r="TNA63" s="40"/>
      <c r="TNB63" s="41"/>
      <c r="TNC63" s="40"/>
      <c r="TND63" s="40"/>
      <c r="TNE63" s="41"/>
      <c r="TNF63" s="40"/>
      <c r="TNG63" s="40"/>
      <c r="TNH63" s="41"/>
      <c r="TNI63" s="40"/>
      <c r="TNJ63" s="40"/>
      <c r="TNK63" s="41"/>
      <c r="TNL63" s="40"/>
      <c r="TNM63" s="40"/>
      <c r="TNN63" s="41"/>
      <c r="TNO63" s="40"/>
      <c r="TNP63" s="40"/>
      <c r="TNQ63" s="41"/>
      <c r="TNR63" s="40"/>
      <c r="TNS63" s="40"/>
      <c r="TNT63" s="41"/>
      <c r="TNU63" s="40"/>
      <c r="TNV63" s="40"/>
      <c r="TNW63" s="41"/>
      <c r="TNX63" s="40"/>
      <c r="TNY63" s="40"/>
      <c r="TNZ63" s="41"/>
      <c r="TOA63" s="40"/>
      <c r="TOB63" s="40"/>
      <c r="TOC63" s="41"/>
      <c r="TOD63" s="40"/>
      <c r="TOE63" s="40"/>
      <c r="TOF63" s="41"/>
      <c r="TOG63" s="40"/>
      <c r="TOH63" s="40"/>
      <c r="TOI63" s="41"/>
      <c r="TOJ63" s="40"/>
      <c r="TOK63" s="40"/>
      <c r="TOL63" s="41"/>
      <c r="TOM63" s="40"/>
      <c r="TON63" s="40"/>
      <c r="TOO63" s="41"/>
      <c r="TOP63" s="40"/>
      <c r="TOQ63" s="40"/>
      <c r="TOR63" s="41"/>
      <c r="TOS63" s="40"/>
      <c r="TOT63" s="40"/>
      <c r="TOU63" s="41"/>
      <c r="TOV63" s="40"/>
      <c r="TOW63" s="40"/>
      <c r="TOX63" s="41"/>
      <c r="TOY63" s="40"/>
      <c r="TOZ63" s="40"/>
      <c r="TPA63" s="41"/>
      <c r="TPB63" s="40"/>
      <c r="TPC63" s="40"/>
      <c r="TPD63" s="41"/>
      <c r="TPE63" s="40"/>
      <c r="TPF63" s="40"/>
      <c r="TPG63" s="41"/>
      <c r="TPH63" s="40"/>
      <c r="TPI63" s="40"/>
      <c r="TPJ63" s="41"/>
      <c r="TPK63" s="40"/>
      <c r="TPL63" s="40"/>
      <c r="TPM63" s="41"/>
      <c r="TPN63" s="40"/>
      <c r="TPO63" s="40"/>
      <c r="TPP63" s="41"/>
      <c r="TPQ63" s="40"/>
      <c r="TPR63" s="40"/>
      <c r="TPS63" s="41"/>
      <c r="TPT63" s="40"/>
      <c r="TPU63" s="40"/>
      <c r="TPV63" s="41"/>
      <c r="TPW63" s="40"/>
      <c r="TPX63" s="40"/>
      <c r="TPY63" s="41"/>
      <c r="TPZ63" s="40"/>
      <c r="TQA63" s="40"/>
      <c r="TQB63" s="41"/>
      <c r="TQC63" s="40"/>
      <c r="TQD63" s="40"/>
      <c r="TQE63" s="41"/>
      <c r="TQF63" s="40"/>
      <c r="TQG63" s="40"/>
      <c r="TQH63" s="41"/>
      <c r="TQI63" s="40"/>
      <c r="TQJ63" s="40"/>
      <c r="TQK63" s="41"/>
      <c r="TQL63" s="40"/>
      <c r="TQM63" s="40"/>
      <c r="TQN63" s="41"/>
      <c r="TQO63" s="40"/>
      <c r="TQP63" s="40"/>
      <c r="TQQ63" s="41"/>
      <c r="TQR63" s="40"/>
      <c r="TQS63" s="40"/>
      <c r="TQT63" s="41"/>
      <c r="TQU63" s="40"/>
      <c r="TQV63" s="40"/>
      <c r="TQW63" s="41"/>
      <c r="TQX63" s="40"/>
      <c r="TQY63" s="40"/>
      <c r="TQZ63" s="41"/>
      <c r="TRA63" s="40"/>
      <c r="TRB63" s="40"/>
      <c r="TRC63" s="41"/>
      <c r="TRD63" s="40"/>
      <c r="TRE63" s="40"/>
      <c r="TRF63" s="41"/>
      <c r="TRG63" s="40"/>
      <c r="TRH63" s="40"/>
      <c r="TRI63" s="41"/>
      <c r="TRJ63" s="40"/>
      <c r="TRK63" s="40"/>
      <c r="TRL63" s="41"/>
      <c r="TRM63" s="40"/>
      <c r="TRN63" s="40"/>
      <c r="TRO63" s="41"/>
      <c r="TRP63" s="40"/>
      <c r="TRQ63" s="40"/>
      <c r="TRR63" s="41"/>
      <c r="TRS63" s="40"/>
      <c r="TRT63" s="40"/>
      <c r="TRU63" s="41"/>
      <c r="TRV63" s="40"/>
      <c r="TRW63" s="40"/>
      <c r="TRX63" s="41"/>
      <c r="TRY63" s="40"/>
      <c r="TRZ63" s="40"/>
      <c r="TSA63" s="41"/>
      <c r="TSB63" s="40"/>
      <c r="TSC63" s="40"/>
      <c r="TSD63" s="41"/>
      <c r="TSE63" s="40"/>
      <c r="TSF63" s="40"/>
      <c r="TSG63" s="41"/>
      <c r="TSH63" s="40"/>
      <c r="TSI63" s="40"/>
      <c r="TSJ63" s="41"/>
      <c r="TSK63" s="40"/>
      <c r="TSL63" s="40"/>
      <c r="TSM63" s="41"/>
      <c r="TSN63" s="40"/>
      <c r="TSO63" s="40"/>
      <c r="TSP63" s="41"/>
      <c r="TSQ63" s="40"/>
      <c r="TSR63" s="40"/>
      <c r="TSS63" s="41"/>
      <c r="TST63" s="40"/>
      <c r="TSU63" s="40"/>
      <c r="TSV63" s="41"/>
      <c r="TSW63" s="40"/>
      <c r="TSX63" s="40"/>
      <c r="TSY63" s="41"/>
      <c r="TSZ63" s="40"/>
      <c r="TTA63" s="40"/>
      <c r="TTB63" s="41"/>
      <c r="TTC63" s="40"/>
      <c r="TTD63" s="40"/>
      <c r="TTE63" s="41"/>
      <c r="TTF63" s="40"/>
      <c r="TTG63" s="40"/>
      <c r="TTH63" s="41"/>
      <c r="TTI63" s="40"/>
      <c r="TTJ63" s="40"/>
      <c r="TTK63" s="41"/>
      <c r="TTL63" s="40"/>
      <c r="TTM63" s="40"/>
      <c r="TTN63" s="41"/>
      <c r="TTO63" s="40"/>
      <c r="TTP63" s="40"/>
      <c r="TTQ63" s="41"/>
      <c r="TTR63" s="40"/>
      <c r="TTS63" s="40"/>
      <c r="TTT63" s="41"/>
      <c r="TTU63" s="40"/>
      <c r="TTV63" s="40"/>
      <c r="TTW63" s="41"/>
      <c r="TTX63" s="40"/>
      <c r="TTY63" s="40"/>
      <c r="TTZ63" s="41"/>
      <c r="TUA63" s="40"/>
      <c r="TUB63" s="40"/>
      <c r="TUC63" s="41"/>
      <c r="TUD63" s="40"/>
      <c r="TUE63" s="40"/>
      <c r="TUF63" s="41"/>
      <c r="TUG63" s="40"/>
      <c r="TUH63" s="40"/>
      <c r="TUI63" s="41"/>
      <c r="TUJ63" s="40"/>
      <c r="TUK63" s="40"/>
      <c r="TUL63" s="41"/>
      <c r="TUM63" s="40"/>
      <c r="TUN63" s="40"/>
      <c r="TUO63" s="41"/>
      <c r="TUP63" s="40"/>
      <c r="TUQ63" s="40"/>
      <c r="TUR63" s="41"/>
      <c r="TUS63" s="40"/>
      <c r="TUT63" s="40"/>
      <c r="TUU63" s="41"/>
      <c r="TUV63" s="40"/>
      <c r="TUW63" s="40"/>
      <c r="TUX63" s="41"/>
      <c r="TUY63" s="40"/>
      <c r="TUZ63" s="40"/>
      <c r="TVA63" s="41"/>
      <c r="TVB63" s="40"/>
      <c r="TVC63" s="40"/>
      <c r="TVD63" s="41"/>
      <c r="TVE63" s="40"/>
      <c r="TVF63" s="40"/>
      <c r="TVG63" s="41"/>
      <c r="TVH63" s="40"/>
      <c r="TVI63" s="40"/>
      <c r="TVJ63" s="41"/>
      <c r="TVK63" s="40"/>
      <c r="TVL63" s="40"/>
      <c r="TVM63" s="41"/>
      <c r="TVN63" s="40"/>
      <c r="TVO63" s="40"/>
      <c r="TVP63" s="41"/>
      <c r="TVQ63" s="40"/>
      <c r="TVR63" s="40"/>
      <c r="TVS63" s="41"/>
      <c r="TVT63" s="40"/>
      <c r="TVU63" s="40"/>
      <c r="TVV63" s="41"/>
      <c r="TVW63" s="40"/>
      <c r="TVX63" s="40"/>
      <c r="TVY63" s="41"/>
      <c r="TVZ63" s="40"/>
      <c r="TWA63" s="40"/>
      <c r="TWB63" s="41"/>
      <c r="TWC63" s="40"/>
      <c r="TWD63" s="40"/>
      <c r="TWE63" s="41"/>
      <c r="TWF63" s="40"/>
      <c r="TWG63" s="40"/>
      <c r="TWH63" s="41"/>
      <c r="TWI63" s="40"/>
      <c r="TWJ63" s="40"/>
      <c r="TWK63" s="41"/>
      <c r="TWL63" s="40"/>
      <c r="TWM63" s="40"/>
      <c r="TWN63" s="41"/>
      <c r="TWO63" s="40"/>
      <c r="TWP63" s="40"/>
      <c r="TWQ63" s="41"/>
      <c r="TWR63" s="40"/>
      <c r="TWS63" s="40"/>
      <c r="TWT63" s="41"/>
      <c r="TWU63" s="40"/>
      <c r="TWV63" s="40"/>
      <c r="TWW63" s="41"/>
      <c r="TWX63" s="40"/>
      <c r="TWY63" s="40"/>
      <c r="TWZ63" s="41"/>
      <c r="TXA63" s="40"/>
      <c r="TXB63" s="40"/>
      <c r="TXC63" s="41"/>
      <c r="TXD63" s="40"/>
      <c r="TXE63" s="40"/>
      <c r="TXF63" s="41"/>
      <c r="TXG63" s="40"/>
      <c r="TXH63" s="40"/>
      <c r="TXI63" s="41"/>
      <c r="TXJ63" s="40"/>
      <c r="TXK63" s="40"/>
      <c r="TXL63" s="41"/>
      <c r="TXM63" s="40"/>
      <c r="TXN63" s="40"/>
      <c r="TXO63" s="41"/>
      <c r="TXP63" s="40"/>
      <c r="TXQ63" s="40"/>
      <c r="TXR63" s="41"/>
      <c r="TXS63" s="40"/>
      <c r="TXT63" s="40"/>
      <c r="TXU63" s="41"/>
      <c r="TXV63" s="40"/>
      <c r="TXW63" s="40"/>
      <c r="TXX63" s="41"/>
      <c r="TXY63" s="40"/>
      <c r="TXZ63" s="40"/>
      <c r="TYA63" s="41"/>
      <c r="TYB63" s="40"/>
      <c r="TYC63" s="40"/>
      <c r="TYD63" s="41"/>
      <c r="TYE63" s="40"/>
      <c r="TYF63" s="40"/>
      <c r="TYG63" s="41"/>
      <c r="TYH63" s="40"/>
      <c r="TYI63" s="40"/>
      <c r="TYJ63" s="41"/>
      <c r="TYK63" s="40"/>
      <c r="TYL63" s="40"/>
      <c r="TYM63" s="41"/>
      <c r="TYN63" s="40"/>
      <c r="TYO63" s="40"/>
      <c r="TYP63" s="41"/>
      <c r="TYQ63" s="40"/>
      <c r="TYR63" s="40"/>
      <c r="TYS63" s="41"/>
      <c r="TYT63" s="40"/>
      <c r="TYU63" s="40"/>
      <c r="TYV63" s="41"/>
      <c r="TYW63" s="40"/>
      <c r="TYX63" s="40"/>
      <c r="TYY63" s="41"/>
      <c r="TYZ63" s="40"/>
      <c r="TZA63" s="40"/>
      <c r="TZB63" s="41"/>
      <c r="TZC63" s="40"/>
      <c r="TZD63" s="40"/>
      <c r="TZE63" s="41"/>
      <c r="TZF63" s="40"/>
      <c r="TZG63" s="40"/>
      <c r="TZH63" s="41"/>
      <c r="TZI63" s="40"/>
      <c r="TZJ63" s="40"/>
      <c r="TZK63" s="41"/>
      <c r="TZL63" s="40"/>
      <c r="TZM63" s="40"/>
      <c r="TZN63" s="41"/>
      <c r="TZO63" s="40"/>
      <c r="TZP63" s="40"/>
      <c r="TZQ63" s="41"/>
      <c r="TZR63" s="40"/>
      <c r="TZS63" s="40"/>
      <c r="TZT63" s="41"/>
      <c r="TZU63" s="40"/>
      <c r="TZV63" s="40"/>
      <c r="TZW63" s="41"/>
      <c r="TZX63" s="40"/>
      <c r="TZY63" s="40"/>
      <c r="TZZ63" s="41"/>
      <c r="UAA63" s="40"/>
      <c r="UAB63" s="40"/>
      <c r="UAC63" s="41"/>
      <c r="UAD63" s="40"/>
      <c r="UAE63" s="40"/>
      <c r="UAF63" s="41"/>
      <c r="UAG63" s="40"/>
      <c r="UAH63" s="40"/>
      <c r="UAI63" s="41"/>
      <c r="UAJ63" s="40"/>
      <c r="UAK63" s="40"/>
      <c r="UAL63" s="41"/>
      <c r="UAM63" s="40"/>
      <c r="UAN63" s="40"/>
      <c r="UAO63" s="41"/>
      <c r="UAP63" s="40"/>
      <c r="UAQ63" s="40"/>
      <c r="UAR63" s="41"/>
      <c r="UAS63" s="40"/>
      <c r="UAT63" s="40"/>
      <c r="UAU63" s="41"/>
      <c r="UAV63" s="40"/>
      <c r="UAW63" s="40"/>
      <c r="UAX63" s="41"/>
      <c r="UAY63" s="40"/>
      <c r="UAZ63" s="40"/>
      <c r="UBA63" s="41"/>
      <c r="UBB63" s="40"/>
      <c r="UBC63" s="40"/>
      <c r="UBD63" s="41"/>
      <c r="UBE63" s="40"/>
      <c r="UBF63" s="40"/>
      <c r="UBG63" s="41"/>
      <c r="UBH63" s="40"/>
      <c r="UBI63" s="40"/>
      <c r="UBJ63" s="41"/>
      <c r="UBK63" s="40"/>
      <c r="UBL63" s="40"/>
      <c r="UBM63" s="41"/>
      <c r="UBN63" s="40"/>
      <c r="UBO63" s="40"/>
      <c r="UBP63" s="41"/>
      <c r="UBQ63" s="40"/>
      <c r="UBR63" s="40"/>
      <c r="UBS63" s="41"/>
      <c r="UBT63" s="40"/>
      <c r="UBU63" s="40"/>
      <c r="UBV63" s="41"/>
      <c r="UBW63" s="40"/>
      <c r="UBX63" s="40"/>
      <c r="UBY63" s="41"/>
      <c r="UBZ63" s="40"/>
      <c r="UCA63" s="40"/>
      <c r="UCB63" s="41"/>
      <c r="UCC63" s="40"/>
      <c r="UCD63" s="40"/>
      <c r="UCE63" s="41"/>
      <c r="UCF63" s="40"/>
      <c r="UCG63" s="40"/>
      <c r="UCH63" s="41"/>
      <c r="UCI63" s="40"/>
      <c r="UCJ63" s="40"/>
      <c r="UCK63" s="41"/>
      <c r="UCL63" s="40"/>
      <c r="UCM63" s="40"/>
      <c r="UCN63" s="41"/>
      <c r="UCO63" s="40"/>
      <c r="UCP63" s="40"/>
      <c r="UCQ63" s="41"/>
      <c r="UCR63" s="40"/>
      <c r="UCS63" s="40"/>
      <c r="UCT63" s="41"/>
      <c r="UCU63" s="40"/>
      <c r="UCV63" s="40"/>
      <c r="UCW63" s="41"/>
      <c r="UCX63" s="40"/>
      <c r="UCY63" s="40"/>
      <c r="UCZ63" s="41"/>
      <c r="UDA63" s="40"/>
      <c r="UDB63" s="40"/>
      <c r="UDC63" s="41"/>
      <c r="UDD63" s="40"/>
      <c r="UDE63" s="40"/>
      <c r="UDF63" s="41"/>
      <c r="UDG63" s="40"/>
      <c r="UDH63" s="40"/>
      <c r="UDI63" s="41"/>
      <c r="UDJ63" s="40"/>
      <c r="UDK63" s="40"/>
      <c r="UDL63" s="41"/>
      <c r="UDM63" s="40"/>
      <c r="UDN63" s="40"/>
      <c r="UDO63" s="41"/>
      <c r="UDP63" s="40"/>
      <c r="UDQ63" s="40"/>
      <c r="UDR63" s="41"/>
      <c r="UDS63" s="40"/>
      <c r="UDT63" s="40"/>
      <c r="UDU63" s="41"/>
      <c r="UDV63" s="40"/>
      <c r="UDW63" s="40"/>
      <c r="UDX63" s="41"/>
      <c r="UDY63" s="40"/>
      <c r="UDZ63" s="40"/>
      <c r="UEA63" s="41"/>
      <c r="UEB63" s="40"/>
      <c r="UEC63" s="40"/>
      <c r="UED63" s="41"/>
      <c r="UEE63" s="40"/>
      <c r="UEF63" s="40"/>
      <c r="UEG63" s="41"/>
      <c r="UEH63" s="40"/>
      <c r="UEI63" s="40"/>
      <c r="UEJ63" s="41"/>
      <c r="UEK63" s="40"/>
      <c r="UEL63" s="40"/>
      <c r="UEM63" s="41"/>
      <c r="UEN63" s="40"/>
      <c r="UEO63" s="40"/>
      <c r="UEP63" s="41"/>
      <c r="UEQ63" s="40"/>
      <c r="UER63" s="40"/>
      <c r="UES63" s="41"/>
      <c r="UET63" s="40"/>
      <c r="UEU63" s="40"/>
      <c r="UEV63" s="41"/>
      <c r="UEW63" s="40"/>
      <c r="UEX63" s="40"/>
      <c r="UEY63" s="41"/>
      <c r="UEZ63" s="40"/>
      <c r="UFA63" s="40"/>
      <c r="UFB63" s="41"/>
      <c r="UFC63" s="40"/>
      <c r="UFD63" s="40"/>
      <c r="UFE63" s="41"/>
      <c r="UFF63" s="40"/>
      <c r="UFG63" s="40"/>
      <c r="UFH63" s="41"/>
      <c r="UFI63" s="40"/>
      <c r="UFJ63" s="40"/>
      <c r="UFK63" s="41"/>
      <c r="UFL63" s="40"/>
      <c r="UFM63" s="40"/>
      <c r="UFN63" s="41"/>
      <c r="UFO63" s="40"/>
      <c r="UFP63" s="40"/>
      <c r="UFQ63" s="41"/>
      <c r="UFR63" s="40"/>
      <c r="UFS63" s="40"/>
      <c r="UFT63" s="41"/>
      <c r="UFU63" s="40"/>
      <c r="UFV63" s="40"/>
      <c r="UFW63" s="41"/>
      <c r="UFX63" s="40"/>
      <c r="UFY63" s="40"/>
      <c r="UFZ63" s="41"/>
      <c r="UGA63" s="40"/>
      <c r="UGB63" s="40"/>
      <c r="UGC63" s="41"/>
      <c r="UGD63" s="40"/>
      <c r="UGE63" s="40"/>
      <c r="UGF63" s="41"/>
      <c r="UGG63" s="40"/>
      <c r="UGH63" s="40"/>
      <c r="UGI63" s="41"/>
      <c r="UGJ63" s="40"/>
      <c r="UGK63" s="40"/>
      <c r="UGL63" s="41"/>
      <c r="UGM63" s="40"/>
      <c r="UGN63" s="40"/>
      <c r="UGO63" s="41"/>
      <c r="UGP63" s="40"/>
      <c r="UGQ63" s="40"/>
      <c r="UGR63" s="41"/>
      <c r="UGS63" s="40"/>
      <c r="UGT63" s="40"/>
      <c r="UGU63" s="41"/>
      <c r="UGV63" s="40"/>
      <c r="UGW63" s="40"/>
      <c r="UGX63" s="41"/>
      <c r="UGY63" s="40"/>
      <c r="UGZ63" s="40"/>
      <c r="UHA63" s="41"/>
      <c r="UHB63" s="40"/>
      <c r="UHC63" s="40"/>
      <c r="UHD63" s="41"/>
      <c r="UHE63" s="40"/>
      <c r="UHF63" s="40"/>
      <c r="UHG63" s="41"/>
      <c r="UHH63" s="40"/>
      <c r="UHI63" s="40"/>
      <c r="UHJ63" s="41"/>
      <c r="UHK63" s="40"/>
      <c r="UHL63" s="40"/>
      <c r="UHM63" s="41"/>
      <c r="UHN63" s="40"/>
      <c r="UHO63" s="40"/>
      <c r="UHP63" s="41"/>
      <c r="UHQ63" s="40"/>
      <c r="UHR63" s="40"/>
      <c r="UHS63" s="41"/>
      <c r="UHT63" s="40"/>
      <c r="UHU63" s="40"/>
      <c r="UHV63" s="41"/>
      <c r="UHW63" s="40"/>
      <c r="UHX63" s="40"/>
      <c r="UHY63" s="41"/>
      <c r="UHZ63" s="40"/>
      <c r="UIA63" s="40"/>
      <c r="UIB63" s="41"/>
      <c r="UIC63" s="40"/>
      <c r="UID63" s="40"/>
      <c r="UIE63" s="41"/>
      <c r="UIF63" s="40"/>
      <c r="UIG63" s="40"/>
      <c r="UIH63" s="41"/>
      <c r="UII63" s="40"/>
      <c r="UIJ63" s="40"/>
      <c r="UIK63" s="41"/>
      <c r="UIL63" s="40"/>
      <c r="UIM63" s="40"/>
      <c r="UIN63" s="41"/>
      <c r="UIO63" s="40"/>
      <c r="UIP63" s="40"/>
      <c r="UIQ63" s="41"/>
      <c r="UIR63" s="40"/>
      <c r="UIS63" s="40"/>
      <c r="UIT63" s="41"/>
      <c r="UIU63" s="40"/>
      <c r="UIV63" s="40"/>
      <c r="UIW63" s="41"/>
      <c r="UIX63" s="40"/>
      <c r="UIY63" s="40"/>
      <c r="UIZ63" s="41"/>
      <c r="UJA63" s="40"/>
      <c r="UJB63" s="40"/>
      <c r="UJC63" s="41"/>
      <c r="UJD63" s="40"/>
      <c r="UJE63" s="40"/>
      <c r="UJF63" s="41"/>
      <c r="UJG63" s="40"/>
      <c r="UJH63" s="40"/>
      <c r="UJI63" s="41"/>
      <c r="UJJ63" s="40"/>
      <c r="UJK63" s="40"/>
      <c r="UJL63" s="41"/>
      <c r="UJM63" s="40"/>
      <c r="UJN63" s="40"/>
      <c r="UJO63" s="41"/>
      <c r="UJP63" s="40"/>
      <c r="UJQ63" s="40"/>
      <c r="UJR63" s="41"/>
      <c r="UJS63" s="40"/>
      <c r="UJT63" s="40"/>
      <c r="UJU63" s="41"/>
      <c r="UJV63" s="40"/>
      <c r="UJW63" s="40"/>
      <c r="UJX63" s="41"/>
      <c r="UJY63" s="40"/>
      <c r="UJZ63" s="40"/>
      <c r="UKA63" s="41"/>
      <c r="UKB63" s="40"/>
      <c r="UKC63" s="40"/>
      <c r="UKD63" s="41"/>
      <c r="UKE63" s="40"/>
      <c r="UKF63" s="40"/>
      <c r="UKG63" s="41"/>
      <c r="UKH63" s="40"/>
      <c r="UKI63" s="40"/>
      <c r="UKJ63" s="41"/>
      <c r="UKK63" s="40"/>
      <c r="UKL63" s="40"/>
      <c r="UKM63" s="41"/>
      <c r="UKN63" s="40"/>
      <c r="UKO63" s="40"/>
      <c r="UKP63" s="41"/>
      <c r="UKQ63" s="40"/>
      <c r="UKR63" s="40"/>
      <c r="UKS63" s="41"/>
      <c r="UKT63" s="40"/>
      <c r="UKU63" s="40"/>
      <c r="UKV63" s="41"/>
      <c r="UKW63" s="40"/>
      <c r="UKX63" s="40"/>
      <c r="UKY63" s="41"/>
      <c r="UKZ63" s="40"/>
      <c r="ULA63" s="40"/>
      <c r="ULB63" s="41"/>
      <c r="ULC63" s="40"/>
      <c r="ULD63" s="40"/>
      <c r="ULE63" s="41"/>
      <c r="ULF63" s="40"/>
      <c r="ULG63" s="40"/>
      <c r="ULH63" s="41"/>
      <c r="ULI63" s="40"/>
      <c r="ULJ63" s="40"/>
      <c r="ULK63" s="41"/>
      <c r="ULL63" s="40"/>
      <c r="ULM63" s="40"/>
      <c r="ULN63" s="41"/>
      <c r="ULO63" s="40"/>
      <c r="ULP63" s="40"/>
      <c r="ULQ63" s="41"/>
      <c r="ULR63" s="40"/>
      <c r="ULS63" s="40"/>
      <c r="ULT63" s="41"/>
      <c r="ULU63" s="40"/>
      <c r="ULV63" s="40"/>
      <c r="ULW63" s="41"/>
      <c r="ULX63" s="40"/>
      <c r="ULY63" s="40"/>
      <c r="ULZ63" s="41"/>
      <c r="UMA63" s="40"/>
      <c r="UMB63" s="40"/>
      <c r="UMC63" s="41"/>
      <c r="UMD63" s="40"/>
      <c r="UME63" s="40"/>
      <c r="UMF63" s="41"/>
      <c r="UMG63" s="40"/>
      <c r="UMH63" s="40"/>
      <c r="UMI63" s="41"/>
      <c r="UMJ63" s="40"/>
      <c r="UMK63" s="40"/>
      <c r="UML63" s="41"/>
      <c r="UMM63" s="40"/>
      <c r="UMN63" s="40"/>
      <c r="UMO63" s="41"/>
      <c r="UMP63" s="40"/>
      <c r="UMQ63" s="40"/>
      <c r="UMR63" s="41"/>
      <c r="UMS63" s="40"/>
      <c r="UMT63" s="40"/>
      <c r="UMU63" s="41"/>
      <c r="UMV63" s="40"/>
      <c r="UMW63" s="40"/>
      <c r="UMX63" s="41"/>
      <c r="UMY63" s="40"/>
      <c r="UMZ63" s="40"/>
      <c r="UNA63" s="41"/>
      <c r="UNB63" s="40"/>
      <c r="UNC63" s="40"/>
      <c r="UND63" s="41"/>
      <c r="UNE63" s="40"/>
      <c r="UNF63" s="40"/>
      <c r="UNG63" s="41"/>
      <c r="UNH63" s="40"/>
      <c r="UNI63" s="40"/>
      <c r="UNJ63" s="41"/>
      <c r="UNK63" s="40"/>
      <c r="UNL63" s="40"/>
      <c r="UNM63" s="41"/>
      <c r="UNN63" s="40"/>
      <c r="UNO63" s="40"/>
      <c r="UNP63" s="41"/>
      <c r="UNQ63" s="40"/>
      <c r="UNR63" s="40"/>
      <c r="UNS63" s="41"/>
      <c r="UNT63" s="40"/>
      <c r="UNU63" s="40"/>
      <c r="UNV63" s="41"/>
      <c r="UNW63" s="40"/>
      <c r="UNX63" s="40"/>
      <c r="UNY63" s="41"/>
      <c r="UNZ63" s="40"/>
      <c r="UOA63" s="40"/>
      <c r="UOB63" s="41"/>
      <c r="UOC63" s="40"/>
      <c r="UOD63" s="40"/>
      <c r="UOE63" s="41"/>
      <c r="UOF63" s="40"/>
      <c r="UOG63" s="40"/>
      <c r="UOH63" s="41"/>
      <c r="UOI63" s="40"/>
      <c r="UOJ63" s="40"/>
      <c r="UOK63" s="41"/>
      <c r="UOL63" s="40"/>
      <c r="UOM63" s="40"/>
      <c r="UON63" s="41"/>
      <c r="UOO63" s="40"/>
      <c r="UOP63" s="40"/>
      <c r="UOQ63" s="41"/>
      <c r="UOR63" s="40"/>
      <c r="UOS63" s="40"/>
      <c r="UOT63" s="41"/>
      <c r="UOU63" s="40"/>
      <c r="UOV63" s="40"/>
      <c r="UOW63" s="41"/>
      <c r="UOX63" s="40"/>
      <c r="UOY63" s="40"/>
      <c r="UOZ63" s="41"/>
      <c r="UPA63" s="40"/>
      <c r="UPB63" s="40"/>
      <c r="UPC63" s="41"/>
      <c r="UPD63" s="40"/>
      <c r="UPE63" s="40"/>
      <c r="UPF63" s="41"/>
      <c r="UPG63" s="40"/>
      <c r="UPH63" s="40"/>
      <c r="UPI63" s="41"/>
      <c r="UPJ63" s="40"/>
      <c r="UPK63" s="40"/>
      <c r="UPL63" s="41"/>
      <c r="UPM63" s="40"/>
      <c r="UPN63" s="40"/>
      <c r="UPO63" s="41"/>
      <c r="UPP63" s="40"/>
      <c r="UPQ63" s="40"/>
      <c r="UPR63" s="41"/>
      <c r="UPS63" s="40"/>
      <c r="UPT63" s="40"/>
      <c r="UPU63" s="41"/>
      <c r="UPV63" s="40"/>
      <c r="UPW63" s="40"/>
      <c r="UPX63" s="41"/>
      <c r="UPY63" s="40"/>
      <c r="UPZ63" s="40"/>
      <c r="UQA63" s="41"/>
      <c r="UQB63" s="40"/>
      <c r="UQC63" s="40"/>
      <c r="UQD63" s="41"/>
      <c r="UQE63" s="40"/>
      <c r="UQF63" s="40"/>
      <c r="UQG63" s="41"/>
      <c r="UQH63" s="40"/>
      <c r="UQI63" s="40"/>
      <c r="UQJ63" s="41"/>
      <c r="UQK63" s="40"/>
      <c r="UQL63" s="40"/>
      <c r="UQM63" s="41"/>
      <c r="UQN63" s="40"/>
      <c r="UQO63" s="40"/>
      <c r="UQP63" s="41"/>
      <c r="UQQ63" s="40"/>
      <c r="UQR63" s="40"/>
      <c r="UQS63" s="41"/>
      <c r="UQT63" s="40"/>
      <c r="UQU63" s="40"/>
      <c r="UQV63" s="41"/>
      <c r="UQW63" s="40"/>
      <c r="UQX63" s="40"/>
      <c r="UQY63" s="41"/>
      <c r="UQZ63" s="40"/>
      <c r="URA63" s="40"/>
      <c r="URB63" s="41"/>
      <c r="URC63" s="40"/>
      <c r="URD63" s="40"/>
      <c r="URE63" s="41"/>
      <c r="URF63" s="40"/>
      <c r="URG63" s="40"/>
      <c r="URH63" s="41"/>
      <c r="URI63" s="40"/>
      <c r="URJ63" s="40"/>
      <c r="URK63" s="41"/>
      <c r="URL63" s="40"/>
      <c r="URM63" s="40"/>
      <c r="URN63" s="41"/>
      <c r="URO63" s="40"/>
      <c r="URP63" s="40"/>
      <c r="URQ63" s="41"/>
      <c r="URR63" s="40"/>
      <c r="URS63" s="40"/>
      <c r="URT63" s="41"/>
      <c r="URU63" s="40"/>
      <c r="URV63" s="40"/>
      <c r="URW63" s="41"/>
      <c r="URX63" s="40"/>
      <c r="URY63" s="40"/>
      <c r="URZ63" s="41"/>
      <c r="USA63" s="40"/>
      <c r="USB63" s="40"/>
      <c r="USC63" s="41"/>
      <c r="USD63" s="40"/>
      <c r="USE63" s="40"/>
      <c r="USF63" s="41"/>
      <c r="USG63" s="40"/>
      <c r="USH63" s="40"/>
      <c r="USI63" s="41"/>
      <c r="USJ63" s="40"/>
      <c r="USK63" s="40"/>
      <c r="USL63" s="41"/>
      <c r="USM63" s="40"/>
      <c r="USN63" s="40"/>
      <c r="USO63" s="41"/>
      <c r="USP63" s="40"/>
      <c r="USQ63" s="40"/>
      <c r="USR63" s="41"/>
      <c r="USS63" s="40"/>
      <c r="UST63" s="40"/>
      <c r="USU63" s="41"/>
      <c r="USV63" s="40"/>
      <c r="USW63" s="40"/>
      <c r="USX63" s="41"/>
      <c r="USY63" s="40"/>
      <c r="USZ63" s="40"/>
      <c r="UTA63" s="41"/>
      <c r="UTB63" s="40"/>
      <c r="UTC63" s="40"/>
      <c r="UTD63" s="41"/>
      <c r="UTE63" s="40"/>
      <c r="UTF63" s="40"/>
      <c r="UTG63" s="41"/>
      <c r="UTH63" s="40"/>
      <c r="UTI63" s="40"/>
      <c r="UTJ63" s="41"/>
      <c r="UTK63" s="40"/>
      <c r="UTL63" s="40"/>
      <c r="UTM63" s="41"/>
      <c r="UTN63" s="40"/>
      <c r="UTO63" s="40"/>
      <c r="UTP63" s="41"/>
      <c r="UTQ63" s="40"/>
      <c r="UTR63" s="40"/>
      <c r="UTS63" s="41"/>
      <c r="UTT63" s="40"/>
      <c r="UTU63" s="40"/>
      <c r="UTV63" s="41"/>
      <c r="UTW63" s="40"/>
      <c r="UTX63" s="40"/>
      <c r="UTY63" s="41"/>
      <c r="UTZ63" s="40"/>
      <c r="UUA63" s="40"/>
      <c r="UUB63" s="41"/>
      <c r="UUC63" s="40"/>
      <c r="UUD63" s="40"/>
      <c r="UUE63" s="41"/>
      <c r="UUF63" s="40"/>
      <c r="UUG63" s="40"/>
      <c r="UUH63" s="41"/>
      <c r="UUI63" s="40"/>
      <c r="UUJ63" s="40"/>
      <c r="UUK63" s="41"/>
      <c r="UUL63" s="40"/>
      <c r="UUM63" s="40"/>
      <c r="UUN63" s="41"/>
      <c r="UUO63" s="40"/>
      <c r="UUP63" s="40"/>
      <c r="UUQ63" s="41"/>
      <c r="UUR63" s="40"/>
      <c r="UUS63" s="40"/>
      <c r="UUT63" s="41"/>
      <c r="UUU63" s="40"/>
      <c r="UUV63" s="40"/>
      <c r="UUW63" s="41"/>
      <c r="UUX63" s="40"/>
      <c r="UUY63" s="40"/>
      <c r="UUZ63" s="41"/>
      <c r="UVA63" s="40"/>
      <c r="UVB63" s="40"/>
      <c r="UVC63" s="41"/>
      <c r="UVD63" s="40"/>
      <c r="UVE63" s="40"/>
      <c r="UVF63" s="41"/>
      <c r="UVG63" s="40"/>
      <c r="UVH63" s="40"/>
      <c r="UVI63" s="41"/>
      <c r="UVJ63" s="40"/>
      <c r="UVK63" s="40"/>
      <c r="UVL63" s="41"/>
      <c r="UVM63" s="40"/>
      <c r="UVN63" s="40"/>
      <c r="UVO63" s="41"/>
      <c r="UVP63" s="40"/>
      <c r="UVQ63" s="40"/>
      <c r="UVR63" s="41"/>
      <c r="UVS63" s="40"/>
      <c r="UVT63" s="40"/>
      <c r="UVU63" s="41"/>
      <c r="UVV63" s="40"/>
      <c r="UVW63" s="40"/>
      <c r="UVX63" s="41"/>
      <c r="UVY63" s="40"/>
      <c r="UVZ63" s="40"/>
      <c r="UWA63" s="41"/>
      <c r="UWB63" s="40"/>
      <c r="UWC63" s="40"/>
      <c r="UWD63" s="41"/>
      <c r="UWE63" s="40"/>
      <c r="UWF63" s="40"/>
      <c r="UWG63" s="41"/>
      <c r="UWH63" s="40"/>
      <c r="UWI63" s="40"/>
      <c r="UWJ63" s="41"/>
      <c r="UWK63" s="40"/>
      <c r="UWL63" s="40"/>
      <c r="UWM63" s="41"/>
      <c r="UWN63" s="40"/>
      <c r="UWO63" s="40"/>
      <c r="UWP63" s="41"/>
      <c r="UWQ63" s="40"/>
      <c r="UWR63" s="40"/>
      <c r="UWS63" s="41"/>
      <c r="UWT63" s="40"/>
      <c r="UWU63" s="40"/>
      <c r="UWV63" s="41"/>
      <c r="UWW63" s="40"/>
      <c r="UWX63" s="40"/>
      <c r="UWY63" s="41"/>
      <c r="UWZ63" s="40"/>
      <c r="UXA63" s="40"/>
      <c r="UXB63" s="41"/>
      <c r="UXC63" s="40"/>
      <c r="UXD63" s="40"/>
      <c r="UXE63" s="41"/>
      <c r="UXF63" s="40"/>
      <c r="UXG63" s="40"/>
      <c r="UXH63" s="41"/>
      <c r="UXI63" s="40"/>
      <c r="UXJ63" s="40"/>
      <c r="UXK63" s="41"/>
      <c r="UXL63" s="40"/>
      <c r="UXM63" s="40"/>
      <c r="UXN63" s="41"/>
      <c r="UXO63" s="40"/>
      <c r="UXP63" s="40"/>
      <c r="UXQ63" s="41"/>
      <c r="UXR63" s="40"/>
      <c r="UXS63" s="40"/>
      <c r="UXT63" s="41"/>
      <c r="UXU63" s="40"/>
      <c r="UXV63" s="40"/>
      <c r="UXW63" s="41"/>
      <c r="UXX63" s="40"/>
      <c r="UXY63" s="40"/>
      <c r="UXZ63" s="41"/>
      <c r="UYA63" s="40"/>
      <c r="UYB63" s="40"/>
      <c r="UYC63" s="41"/>
      <c r="UYD63" s="40"/>
      <c r="UYE63" s="40"/>
      <c r="UYF63" s="41"/>
      <c r="UYG63" s="40"/>
      <c r="UYH63" s="40"/>
      <c r="UYI63" s="41"/>
      <c r="UYJ63" s="40"/>
      <c r="UYK63" s="40"/>
      <c r="UYL63" s="41"/>
      <c r="UYM63" s="40"/>
      <c r="UYN63" s="40"/>
      <c r="UYO63" s="41"/>
      <c r="UYP63" s="40"/>
      <c r="UYQ63" s="40"/>
      <c r="UYR63" s="41"/>
      <c r="UYS63" s="40"/>
      <c r="UYT63" s="40"/>
      <c r="UYU63" s="41"/>
      <c r="UYV63" s="40"/>
      <c r="UYW63" s="40"/>
      <c r="UYX63" s="41"/>
      <c r="UYY63" s="40"/>
      <c r="UYZ63" s="40"/>
      <c r="UZA63" s="41"/>
      <c r="UZB63" s="40"/>
      <c r="UZC63" s="40"/>
      <c r="UZD63" s="41"/>
      <c r="UZE63" s="40"/>
      <c r="UZF63" s="40"/>
      <c r="UZG63" s="41"/>
      <c r="UZH63" s="40"/>
      <c r="UZI63" s="40"/>
      <c r="UZJ63" s="41"/>
      <c r="UZK63" s="40"/>
      <c r="UZL63" s="40"/>
      <c r="UZM63" s="41"/>
      <c r="UZN63" s="40"/>
      <c r="UZO63" s="40"/>
      <c r="UZP63" s="41"/>
      <c r="UZQ63" s="40"/>
      <c r="UZR63" s="40"/>
      <c r="UZS63" s="41"/>
      <c r="UZT63" s="40"/>
      <c r="UZU63" s="40"/>
      <c r="UZV63" s="41"/>
      <c r="UZW63" s="40"/>
      <c r="UZX63" s="40"/>
      <c r="UZY63" s="41"/>
      <c r="UZZ63" s="40"/>
      <c r="VAA63" s="40"/>
      <c r="VAB63" s="41"/>
      <c r="VAC63" s="40"/>
      <c r="VAD63" s="40"/>
      <c r="VAE63" s="41"/>
      <c r="VAF63" s="40"/>
      <c r="VAG63" s="40"/>
      <c r="VAH63" s="41"/>
      <c r="VAI63" s="40"/>
      <c r="VAJ63" s="40"/>
      <c r="VAK63" s="41"/>
      <c r="VAL63" s="40"/>
      <c r="VAM63" s="40"/>
      <c r="VAN63" s="41"/>
      <c r="VAO63" s="40"/>
      <c r="VAP63" s="40"/>
      <c r="VAQ63" s="41"/>
      <c r="VAR63" s="40"/>
      <c r="VAS63" s="40"/>
      <c r="VAT63" s="41"/>
      <c r="VAU63" s="40"/>
      <c r="VAV63" s="40"/>
      <c r="VAW63" s="41"/>
      <c r="VAX63" s="40"/>
      <c r="VAY63" s="40"/>
      <c r="VAZ63" s="41"/>
      <c r="VBA63" s="40"/>
      <c r="VBB63" s="40"/>
      <c r="VBC63" s="41"/>
      <c r="VBD63" s="40"/>
      <c r="VBE63" s="40"/>
      <c r="VBF63" s="41"/>
      <c r="VBG63" s="40"/>
      <c r="VBH63" s="40"/>
      <c r="VBI63" s="41"/>
      <c r="VBJ63" s="40"/>
      <c r="VBK63" s="40"/>
      <c r="VBL63" s="41"/>
      <c r="VBM63" s="40"/>
      <c r="VBN63" s="40"/>
      <c r="VBO63" s="41"/>
      <c r="VBP63" s="40"/>
      <c r="VBQ63" s="40"/>
      <c r="VBR63" s="41"/>
      <c r="VBS63" s="40"/>
      <c r="VBT63" s="40"/>
      <c r="VBU63" s="41"/>
      <c r="VBV63" s="40"/>
      <c r="VBW63" s="40"/>
      <c r="VBX63" s="41"/>
      <c r="VBY63" s="40"/>
      <c r="VBZ63" s="40"/>
      <c r="VCA63" s="41"/>
      <c r="VCB63" s="40"/>
      <c r="VCC63" s="40"/>
      <c r="VCD63" s="41"/>
      <c r="VCE63" s="40"/>
      <c r="VCF63" s="40"/>
      <c r="VCG63" s="41"/>
      <c r="VCH63" s="40"/>
      <c r="VCI63" s="40"/>
      <c r="VCJ63" s="41"/>
      <c r="VCK63" s="40"/>
      <c r="VCL63" s="40"/>
      <c r="VCM63" s="41"/>
      <c r="VCN63" s="40"/>
      <c r="VCO63" s="40"/>
      <c r="VCP63" s="41"/>
      <c r="VCQ63" s="40"/>
      <c r="VCR63" s="40"/>
      <c r="VCS63" s="41"/>
      <c r="VCT63" s="40"/>
      <c r="VCU63" s="40"/>
      <c r="VCV63" s="41"/>
      <c r="VCW63" s="40"/>
      <c r="VCX63" s="40"/>
      <c r="VCY63" s="41"/>
      <c r="VCZ63" s="40"/>
      <c r="VDA63" s="40"/>
      <c r="VDB63" s="41"/>
      <c r="VDC63" s="40"/>
      <c r="VDD63" s="40"/>
      <c r="VDE63" s="41"/>
      <c r="VDF63" s="40"/>
      <c r="VDG63" s="40"/>
      <c r="VDH63" s="41"/>
      <c r="VDI63" s="40"/>
      <c r="VDJ63" s="40"/>
      <c r="VDK63" s="41"/>
      <c r="VDL63" s="40"/>
      <c r="VDM63" s="40"/>
      <c r="VDN63" s="41"/>
      <c r="VDO63" s="40"/>
      <c r="VDP63" s="40"/>
      <c r="VDQ63" s="41"/>
      <c r="VDR63" s="40"/>
      <c r="VDS63" s="40"/>
      <c r="VDT63" s="41"/>
      <c r="VDU63" s="40"/>
      <c r="VDV63" s="40"/>
      <c r="VDW63" s="41"/>
      <c r="VDX63" s="40"/>
      <c r="VDY63" s="40"/>
      <c r="VDZ63" s="41"/>
      <c r="VEA63" s="40"/>
      <c r="VEB63" s="40"/>
      <c r="VEC63" s="41"/>
      <c r="VED63" s="40"/>
      <c r="VEE63" s="40"/>
      <c r="VEF63" s="41"/>
      <c r="VEG63" s="40"/>
      <c r="VEH63" s="40"/>
      <c r="VEI63" s="41"/>
      <c r="VEJ63" s="40"/>
      <c r="VEK63" s="40"/>
      <c r="VEL63" s="41"/>
      <c r="VEM63" s="40"/>
      <c r="VEN63" s="40"/>
      <c r="VEO63" s="41"/>
      <c r="VEP63" s="40"/>
      <c r="VEQ63" s="40"/>
      <c r="VER63" s="41"/>
      <c r="VES63" s="40"/>
      <c r="VET63" s="40"/>
      <c r="VEU63" s="41"/>
      <c r="VEV63" s="40"/>
      <c r="VEW63" s="40"/>
      <c r="VEX63" s="41"/>
      <c r="VEY63" s="40"/>
      <c r="VEZ63" s="40"/>
      <c r="VFA63" s="41"/>
      <c r="VFB63" s="40"/>
      <c r="VFC63" s="40"/>
      <c r="VFD63" s="41"/>
      <c r="VFE63" s="40"/>
      <c r="VFF63" s="40"/>
      <c r="VFG63" s="41"/>
      <c r="VFH63" s="40"/>
      <c r="VFI63" s="40"/>
      <c r="VFJ63" s="41"/>
      <c r="VFK63" s="40"/>
      <c r="VFL63" s="40"/>
      <c r="VFM63" s="41"/>
      <c r="VFN63" s="40"/>
      <c r="VFO63" s="40"/>
      <c r="VFP63" s="41"/>
      <c r="VFQ63" s="40"/>
      <c r="VFR63" s="40"/>
      <c r="VFS63" s="41"/>
      <c r="VFT63" s="40"/>
      <c r="VFU63" s="40"/>
      <c r="VFV63" s="41"/>
      <c r="VFW63" s="40"/>
      <c r="VFX63" s="40"/>
      <c r="VFY63" s="41"/>
      <c r="VFZ63" s="40"/>
      <c r="VGA63" s="40"/>
      <c r="VGB63" s="41"/>
      <c r="VGC63" s="40"/>
      <c r="VGD63" s="40"/>
      <c r="VGE63" s="41"/>
      <c r="VGF63" s="40"/>
      <c r="VGG63" s="40"/>
      <c r="VGH63" s="41"/>
      <c r="VGI63" s="40"/>
      <c r="VGJ63" s="40"/>
      <c r="VGK63" s="41"/>
      <c r="VGL63" s="40"/>
      <c r="VGM63" s="40"/>
      <c r="VGN63" s="41"/>
      <c r="VGO63" s="40"/>
      <c r="VGP63" s="40"/>
      <c r="VGQ63" s="41"/>
      <c r="VGR63" s="40"/>
      <c r="VGS63" s="40"/>
      <c r="VGT63" s="41"/>
      <c r="VGU63" s="40"/>
      <c r="VGV63" s="40"/>
      <c r="VGW63" s="41"/>
      <c r="VGX63" s="40"/>
      <c r="VGY63" s="40"/>
      <c r="VGZ63" s="41"/>
      <c r="VHA63" s="40"/>
      <c r="VHB63" s="40"/>
      <c r="VHC63" s="41"/>
      <c r="VHD63" s="40"/>
      <c r="VHE63" s="40"/>
      <c r="VHF63" s="41"/>
      <c r="VHG63" s="40"/>
      <c r="VHH63" s="40"/>
      <c r="VHI63" s="41"/>
      <c r="VHJ63" s="40"/>
      <c r="VHK63" s="40"/>
      <c r="VHL63" s="41"/>
      <c r="VHM63" s="40"/>
      <c r="VHN63" s="40"/>
      <c r="VHO63" s="41"/>
      <c r="VHP63" s="40"/>
      <c r="VHQ63" s="40"/>
      <c r="VHR63" s="41"/>
      <c r="VHS63" s="40"/>
      <c r="VHT63" s="40"/>
      <c r="VHU63" s="41"/>
      <c r="VHV63" s="40"/>
      <c r="VHW63" s="40"/>
      <c r="VHX63" s="41"/>
      <c r="VHY63" s="40"/>
      <c r="VHZ63" s="40"/>
      <c r="VIA63" s="41"/>
      <c r="VIB63" s="40"/>
      <c r="VIC63" s="40"/>
      <c r="VID63" s="41"/>
      <c r="VIE63" s="40"/>
      <c r="VIF63" s="40"/>
      <c r="VIG63" s="41"/>
      <c r="VIH63" s="40"/>
      <c r="VII63" s="40"/>
      <c r="VIJ63" s="41"/>
      <c r="VIK63" s="40"/>
      <c r="VIL63" s="40"/>
      <c r="VIM63" s="41"/>
      <c r="VIN63" s="40"/>
      <c r="VIO63" s="40"/>
      <c r="VIP63" s="41"/>
      <c r="VIQ63" s="40"/>
      <c r="VIR63" s="40"/>
      <c r="VIS63" s="41"/>
      <c r="VIT63" s="40"/>
      <c r="VIU63" s="40"/>
      <c r="VIV63" s="41"/>
      <c r="VIW63" s="40"/>
      <c r="VIX63" s="40"/>
      <c r="VIY63" s="41"/>
      <c r="VIZ63" s="40"/>
      <c r="VJA63" s="40"/>
      <c r="VJB63" s="41"/>
      <c r="VJC63" s="40"/>
      <c r="VJD63" s="40"/>
      <c r="VJE63" s="41"/>
      <c r="VJF63" s="40"/>
      <c r="VJG63" s="40"/>
      <c r="VJH63" s="41"/>
      <c r="VJI63" s="40"/>
      <c r="VJJ63" s="40"/>
      <c r="VJK63" s="41"/>
      <c r="VJL63" s="40"/>
      <c r="VJM63" s="40"/>
      <c r="VJN63" s="41"/>
      <c r="VJO63" s="40"/>
      <c r="VJP63" s="40"/>
      <c r="VJQ63" s="41"/>
      <c r="VJR63" s="40"/>
      <c r="VJS63" s="40"/>
      <c r="VJT63" s="41"/>
      <c r="VJU63" s="40"/>
      <c r="VJV63" s="40"/>
      <c r="VJW63" s="41"/>
      <c r="VJX63" s="40"/>
      <c r="VJY63" s="40"/>
      <c r="VJZ63" s="41"/>
      <c r="VKA63" s="40"/>
      <c r="VKB63" s="40"/>
      <c r="VKC63" s="41"/>
      <c r="VKD63" s="40"/>
      <c r="VKE63" s="40"/>
      <c r="VKF63" s="41"/>
      <c r="VKG63" s="40"/>
      <c r="VKH63" s="40"/>
      <c r="VKI63" s="41"/>
      <c r="VKJ63" s="40"/>
      <c r="VKK63" s="40"/>
      <c r="VKL63" s="41"/>
      <c r="VKM63" s="40"/>
      <c r="VKN63" s="40"/>
      <c r="VKO63" s="41"/>
      <c r="VKP63" s="40"/>
      <c r="VKQ63" s="40"/>
      <c r="VKR63" s="41"/>
      <c r="VKS63" s="40"/>
      <c r="VKT63" s="40"/>
      <c r="VKU63" s="41"/>
      <c r="VKV63" s="40"/>
      <c r="VKW63" s="40"/>
      <c r="VKX63" s="41"/>
      <c r="VKY63" s="40"/>
      <c r="VKZ63" s="40"/>
      <c r="VLA63" s="41"/>
      <c r="VLB63" s="40"/>
      <c r="VLC63" s="40"/>
      <c r="VLD63" s="41"/>
      <c r="VLE63" s="40"/>
      <c r="VLF63" s="40"/>
      <c r="VLG63" s="41"/>
      <c r="VLH63" s="40"/>
      <c r="VLI63" s="40"/>
      <c r="VLJ63" s="41"/>
      <c r="VLK63" s="40"/>
      <c r="VLL63" s="40"/>
      <c r="VLM63" s="41"/>
      <c r="VLN63" s="40"/>
      <c r="VLO63" s="40"/>
      <c r="VLP63" s="41"/>
      <c r="VLQ63" s="40"/>
      <c r="VLR63" s="40"/>
      <c r="VLS63" s="41"/>
      <c r="VLT63" s="40"/>
      <c r="VLU63" s="40"/>
      <c r="VLV63" s="41"/>
      <c r="VLW63" s="40"/>
      <c r="VLX63" s="40"/>
      <c r="VLY63" s="41"/>
      <c r="VLZ63" s="40"/>
      <c r="VMA63" s="40"/>
      <c r="VMB63" s="41"/>
      <c r="VMC63" s="40"/>
      <c r="VMD63" s="40"/>
      <c r="VME63" s="41"/>
      <c r="VMF63" s="40"/>
      <c r="VMG63" s="40"/>
      <c r="VMH63" s="41"/>
      <c r="VMI63" s="40"/>
      <c r="VMJ63" s="40"/>
      <c r="VMK63" s="41"/>
      <c r="VML63" s="40"/>
      <c r="VMM63" s="40"/>
      <c r="VMN63" s="41"/>
      <c r="VMO63" s="40"/>
      <c r="VMP63" s="40"/>
      <c r="VMQ63" s="41"/>
      <c r="VMR63" s="40"/>
      <c r="VMS63" s="40"/>
      <c r="VMT63" s="41"/>
      <c r="VMU63" s="40"/>
      <c r="VMV63" s="40"/>
      <c r="VMW63" s="41"/>
      <c r="VMX63" s="40"/>
      <c r="VMY63" s="40"/>
      <c r="VMZ63" s="41"/>
      <c r="VNA63" s="40"/>
      <c r="VNB63" s="40"/>
      <c r="VNC63" s="41"/>
      <c r="VND63" s="40"/>
      <c r="VNE63" s="40"/>
      <c r="VNF63" s="41"/>
      <c r="VNG63" s="40"/>
      <c r="VNH63" s="40"/>
      <c r="VNI63" s="41"/>
      <c r="VNJ63" s="40"/>
      <c r="VNK63" s="40"/>
      <c r="VNL63" s="41"/>
      <c r="VNM63" s="40"/>
      <c r="VNN63" s="40"/>
      <c r="VNO63" s="41"/>
      <c r="VNP63" s="40"/>
      <c r="VNQ63" s="40"/>
      <c r="VNR63" s="41"/>
      <c r="VNS63" s="40"/>
      <c r="VNT63" s="40"/>
      <c r="VNU63" s="41"/>
      <c r="VNV63" s="40"/>
      <c r="VNW63" s="40"/>
      <c r="VNX63" s="41"/>
      <c r="VNY63" s="40"/>
      <c r="VNZ63" s="40"/>
      <c r="VOA63" s="41"/>
      <c r="VOB63" s="40"/>
      <c r="VOC63" s="40"/>
      <c r="VOD63" s="41"/>
      <c r="VOE63" s="40"/>
      <c r="VOF63" s="40"/>
      <c r="VOG63" s="41"/>
      <c r="VOH63" s="40"/>
      <c r="VOI63" s="40"/>
      <c r="VOJ63" s="41"/>
      <c r="VOK63" s="40"/>
      <c r="VOL63" s="40"/>
      <c r="VOM63" s="41"/>
      <c r="VON63" s="40"/>
      <c r="VOO63" s="40"/>
      <c r="VOP63" s="41"/>
      <c r="VOQ63" s="40"/>
      <c r="VOR63" s="40"/>
      <c r="VOS63" s="41"/>
      <c r="VOT63" s="40"/>
      <c r="VOU63" s="40"/>
      <c r="VOV63" s="41"/>
      <c r="VOW63" s="40"/>
      <c r="VOX63" s="40"/>
      <c r="VOY63" s="41"/>
      <c r="VOZ63" s="40"/>
      <c r="VPA63" s="40"/>
      <c r="VPB63" s="41"/>
      <c r="VPC63" s="40"/>
      <c r="VPD63" s="40"/>
      <c r="VPE63" s="41"/>
      <c r="VPF63" s="40"/>
      <c r="VPG63" s="40"/>
      <c r="VPH63" s="41"/>
      <c r="VPI63" s="40"/>
      <c r="VPJ63" s="40"/>
      <c r="VPK63" s="41"/>
      <c r="VPL63" s="40"/>
      <c r="VPM63" s="40"/>
      <c r="VPN63" s="41"/>
      <c r="VPO63" s="40"/>
      <c r="VPP63" s="40"/>
      <c r="VPQ63" s="41"/>
      <c r="VPR63" s="40"/>
      <c r="VPS63" s="40"/>
      <c r="VPT63" s="41"/>
      <c r="VPU63" s="40"/>
      <c r="VPV63" s="40"/>
      <c r="VPW63" s="41"/>
      <c r="VPX63" s="40"/>
      <c r="VPY63" s="40"/>
      <c r="VPZ63" s="41"/>
      <c r="VQA63" s="40"/>
      <c r="VQB63" s="40"/>
      <c r="VQC63" s="41"/>
      <c r="VQD63" s="40"/>
      <c r="VQE63" s="40"/>
      <c r="VQF63" s="41"/>
      <c r="VQG63" s="40"/>
      <c r="VQH63" s="40"/>
      <c r="VQI63" s="41"/>
      <c r="VQJ63" s="40"/>
      <c r="VQK63" s="40"/>
      <c r="VQL63" s="41"/>
      <c r="VQM63" s="40"/>
      <c r="VQN63" s="40"/>
      <c r="VQO63" s="41"/>
      <c r="VQP63" s="40"/>
      <c r="VQQ63" s="40"/>
      <c r="VQR63" s="41"/>
      <c r="VQS63" s="40"/>
      <c r="VQT63" s="40"/>
      <c r="VQU63" s="41"/>
      <c r="VQV63" s="40"/>
      <c r="VQW63" s="40"/>
      <c r="VQX63" s="41"/>
      <c r="VQY63" s="40"/>
      <c r="VQZ63" s="40"/>
      <c r="VRA63" s="41"/>
      <c r="VRB63" s="40"/>
      <c r="VRC63" s="40"/>
      <c r="VRD63" s="41"/>
      <c r="VRE63" s="40"/>
      <c r="VRF63" s="40"/>
      <c r="VRG63" s="41"/>
      <c r="VRH63" s="40"/>
      <c r="VRI63" s="40"/>
      <c r="VRJ63" s="41"/>
      <c r="VRK63" s="40"/>
      <c r="VRL63" s="40"/>
      <c r="VRM63" s="41"/>
      <c r="VRN63" s="40"/>
      <c r="VRO63" s="40"/>
      <c r="VRP63" s="41"/>
      <c r="VRQ63" s="40"/>
      <c r="VRR63" s="40"/>
      <c r="VRS63" s="41"/>
      <c r="VRT63" s="40"/>
      <c r="VRU63" s="40"/>
      <c r="VRV63" s="41"/>
      <c r="VRW63" s="40"/>
      <c r="VRX63" s="40"/>
      <c r="VRY63" s="41"/>
      <c r="VRZ63" s="40"/>
      <c r="VSA63" s="40"/>
      <c r="VSB63" s="41"/>
      <c r="VSC63" s="40"/>
      <c r="VSD63" s="40"/>
      <c r="VSE63" s="41"/>
      <c r="VSF63" s="40"/>
      <c r="VSG63" s="40"/>
      <c r="VSH63" s="41"/>
      <c r="VSI63" s="40"/>
      <c r="VSJ63" s="40"/>
      <c r="VSK63" s="41"/>
      <c r="VSL63" s="40"/>
      <c r="VSM63" s="40"/>
      <c r="VSN63" s="41"/>
      <c r="VSO63" s="40"/>
      <c r="VSP63" s="40"/>
      <c r="VSQ63" s="41"/>
      <c r="VSR63" s="40"/>
      <c r="VSS63" s="40"/>
      <c r="VST63" s="41"/>
      <c r="VSU63" s="40"/>
      <c r="VSV63" s="40"/>
      <c r="VSW63" s="41"/>
      <c r="VSX63" s="40"/>
      <c r="VSY63" s="40"/>
      <c r="VSZ63" s="41"/>
      <c r="VTA63" s="40"/>
      <c r="VTB63" s="40"/>
      <c r="VTC63" s="41"/>
      <c r="VTD63" s="40"/>
      <c r="VTE63" s="40"/>
      <c r="VTF63" s="41"/>
      <c r="VTG63" s="40"/>
      <c r="VTH63" s="40"/>
      <c r="VTI63" s="41"/>
      <c r="VTJ63" s="40"/>
      <c r="VTK63" s="40"/>
      <c r="VTL63" s="41"/>
      <c r="VTM63" s="40"/>
      <c r="VTN63" s="40"/>
      <c r="VTO63" s="41"/>
      <c r="VTP63" s="40"/>
      <c r="VTQ63" s="40"/>
      <c r="VTR63" s="41"/>
      <c r="VTS63" s="40"/>
      <c r="VTT63" s="40"/>
      <c r="VTU63" s="41"/>
      <c r="VTV63" s="40"/>
      <c r="VTW63" s="40"/>
      <c r="VTX63" s="41"/>
      <c r="VTY63" s="40"/>
      <c r="VTZ63" s="40"/>
      <c r="VUA63" s="41"/>
      <c r="VUB63" s="40"/>
      <c r="VUC63" s="40"/>
      <c r="VUD63" s="41"/>
      <c r="VUE63" s="40"/>
      <c r="VUF63" s="40"/>
      <c r="VUG63" s="41"/>
      <c r="VUH63" s="40"/>
      <c r="VUI63" s="40"/>
      <c r="VUJ63" s="41"/>
      <c r="VUK63" s="40"/>
      <c r="VUL63" s="40"/>
      <c r="VUM63" s="41"/>
      <c r="VUN63" s="40"/>
      <c r="VUO63" s="40"/>
      <c r="VUP63" s="41"/>
      <c r="VUQ63" s="40"/>
      <c r="VUR63" s="40"/>
      <c r="VUS63" s="41"/>
      <c r="VUT63" s="40"/>
      <c r="VUU63" s="40"/>
      <c r="VUV63" s="41"/>
      <c r="VUW63" s="40"/>
      <c r="VUX63" s="40"/>
      <c r="VUY63" s="41"/>
      <c r="VUZ63" s="40"/>
      <c r="VVA63" s="40"/>
      <c r="VVB63" s="41"/>
      <c r="VVC63" s="40"/>
      <c r="VVD63" s="40"/>
      <c r="VVE63" s="41"/>
      <c r="VVF63" s="40"/>
      <c r="VVG63" s="40"/>
      <c r="VVH63" s="41"/>
      <c r="VVI63" s="40"/>
      <c r="VVJ63" s="40"/>
      <c r="VVK63" s="41"/>
      <c r="VVL63" s="40"/>
      <c r="VVM63" s="40"/>
      <c r="VVN63" s="41"/>
      <c r="VVO63" s="40"/>
      <c r="VVP63" s="40"/>
      <c r="VVQ63" s="41"/>
      <c r="VVR63" s="40"/>
      <c r="VVS63" s="40"/>
      <c r="VVT63" s="41"/>
      <c r="VVU63" s="40"/>
      <c r="VVV63" s="40"/>
      <c r="VVW63" s="41"/>
      <c r="VVX63" s="40"/>
      <c r="VVY63" s="40"/>
      <c r="VVZ63" s="41"/>
      <c r="VWA63" s="40"/>
      <c r="VWB63" s="40"/>
      <c r="VWC63" s="41"/>
      <c r="VWD63" s="40"/>
      <c r="VWE63" s="40"/>
      <c r="VWF63" s="41"/>
      <c r="VWG63" s="40"/>
      <c r="VWH63" s="40"/>
      <c r="VWI63" s="41"/>
      <c r="VWJ63" s="40"/>
      <c r="VWK63" s="40"/>
      <c r="VWL63" s="41"/>
      <c r="VWM63" s="40"/>
      <c r="VWN63" s="40"/>
      <c r="VWO63" s="41"/>
      <c r="VWP63" s="40"/>
      <c r="VWQ63" s="40"/>
      <c r="VWR63" s="41"/>
      <c r="VWS63" s="40"/>
      <c r="VWT63" s="40"/>
      <c r="VWU63" s="41"/>
      <c r="VWV63" s="40"/>
      <c r="VWW63" s="40"/>
      <c r="VWX63" s="41"/>
      <c r="VWY63" s="40"/>
      <c r="VWZ63" s="40"/>
      <c r="VXA63" s="41"/>
      <c r="VXB63" s="40"/>
      <c r="VXC63" s="40"/>
      <c r="VXD63" s="41"/>
      <c r="VXE63" s="40"/>
      <c r="VXF63" s="40"/>
      <c r="VXG63" s="41"/>
      <c r="VXH63" s="40"/>
      <c r="VXI63" s="40"/>
      <c r="VXJ63" s="41"/>
      <c r="VXK63" s="40"/>
      <c r="VXL63" s="40"/>
      <c r="VXM63" s="41"/>
      <c r="VXN63" s="40"/>
      <c r="VXO63" s="40"/>
      <c r="VXP63" s="41"/>
      <c r="VXQ63" s="40"/>
      <c r="VXR63" s="40"/>
      <c r="VXS63" s="41"/>
      <c r="VXT63" s="40"/>
      <c r="VXU63" s="40"/>
      <c r="VXV63" s="41"/>
      <c r="VXW63" s="40"/>
      <c r="VXX63" s="40"/>
      <c r="VXY63" s="41"/>
      <c r="VXZ63" s="40"/>
      <c r="VYA63" s="40"/>
      <c r="VYB63" s="41"/>
      <c r="VYC63" s="40"/>
      <c r="VYD63" s="40"/>
      <c r="VYE63" s="41"/>
      <c r="VYF63" s="40"/>
      <c r="VYG63" s="40"/>
      <c r="VYH63" s="41"/>
      <c r="VYI63" s="40"/>
      <c r="VYJ63" s="40"/>
      <c r="VYK63" s="41"/>
      <c r="VYL63" s="40"/>
      <c r="VYM63" s="40"/>
      <c r="VYN63" s="41"/>
      <c r="VYO63" s="40"/>
      <c r="VYP63" s="40"/>
      <c r="VYQ63" s="41"/>
      <c r="VYR63" s="40"/>
      <c r="VYS63" s="40"/>
      <c r="VYT63" s="41"/>
      <c r="VYU63" s="40"/>
      <c r="VYV63" s="40"/>
      <c r="VYW63" s="41"/>
      <c r="VYX63" s="40"/>
      <c r="VYY63" s="40"/>
      <c r="VYZ63" s="41"/>
      <c r="VZA63" s="40"/>
      <c r="VZB63" s="40"/>
      <c r="VZC63" s="41"/>
      <c r="VZD63" s="40"/>
      <c r="VZE63" s="40"/>
      <c r="VZF63" s="41"/>
      <c r="VZG63" s="40"/>
      <c r="VZH63" s="40"/>
      <c r="VZI63" s="41"/>
      <c r="VZJ63" s="40"/>
      <c r="VZK63" s="40"/>
      <c r="VZL63" s="41"/>
      <c r="VZM63" s="40"/>
      <c r="VZN63" s="40"/>
      <c r="VZO63" s="41"/>
      <c r="VZP63" s="40"/>
      <c r="VZQ63" s="40"/>
      <c r="VZR63" s="41"/>
      <c r="VZS63" s="40"/>
      <c r="VZT63" s="40"/>
      <c r="VZU63" s="41"/>
      <c r="VZV63" s="40"/>
      <c r="VZW63" s="40"/>
      <c r="VZX63" s="41"/>
      <c r="VZY63" s="40"/>
      <c r="VZZ63" s="40"/>
      <c r="WAA63" s="41"/>
      <c r="WAB63" s="40"/>
      <c r="WAC63" s="40"/>
      <c r="WAD63" s="41"/>
      <c r="WAE63" s="40"/>
      <c r="WAF63" s="40"/>
      <c r="WAG63" s="41"/>
      <c r="WAH63" s="40"/>
      <c r="WAI63" s="40"/>
      <c r="WAJ63" s="41"/>
      <c r="WAK63" s="40"/>
      <c r="WAL63" s="40"/>
      <c r="WAM63" s="41"/>
      <c r="WAN63" s="40"/>
      <c r="WAO63" s="40"/>
      <c r="WAP63" s="41"/>
      <c r="WAQ63" s="40"/>
      <c r="WAR63" s="40"/>
      <c r="WAS63" s="41"/>
      <c r="WAT63" s="40"/>
      <c r="WAU63" s="40"/>
      <c r="WAV63" s="41"/>
      <c r="WAW63" s="40"/>
      <c r="WAX63" s="40"/>
      <c r="WAY63" s="41"/>
      <c r="WAZ63" s="40"/>
      <c r="WBA63" s="40"/>
      <c r="WBB63" s="41"/>
      <c r="WBC63" s="40"/>
      <c r="WBD63" s="40"/>
      <c r="WBE63" s="41"/>
      <c r="WBF63" s="40"/>
      <c r="WBG63" s="40"/>
      <c r="WBH63" s="41"/>
      <c r="WBI63" s="40"/>
      <c r="WBJ63" s="40"/>
      <c r="WBK63" s="41"/>
      <c r="WBL63" s="40"/>
      <c r="WBM63" s="40"/>
      <c r="WBN63" s="41"/>
      <c r="WBO63" s="40"/>
      <c r="WBP63" s="40"/>
      <c r="WBQ63" s="41"/>
      <c r="WBR63" s="40"/>
      <c r="WBS63" s="40"/>
      <c r="WBT63" s="41"/>
      <c r="WBU63" s="40"/>
      <c r="WBV63" s="40"/>
      <c r="WBW63" s="41"/>
      <c r="WBX63" s="40"/>
      <c r="WBY63" s="40"/>
      <c r="WBZ63" s="41"/>
      <c r="WCA63" s="40"/>
      <c r="WCB63" s="40"/>
      <c r="WCC63" s="41"/>
      <c r="WCD63" s="40"/>
      <c r="WCE63" s="40"/>
      <c r="WCF63" s="41"/>
      <c r="WCG63" s="40"/>
      <c r="WCH63" s="40"/>
      <c r="WCI63" s="41"/>
      <c r="WCJ63" s="40"/>
      <c r="WCK63" s="40"/>
      <c r="WCL63" s="41"/>
      <c r="WCM63" s="40"/>
      <c r="WCN63" s="40"/>
      <c r="WCO63" s="41"/>
      <c r="WCP63" s="40"/>
      <c r="WCQ63" s="40"/>
      <c r="WCR63" s="41"/>
      <c r="WCS63" s="40"/>
      <c r="WCT63" s="40"/>
      <c r="WCU63" s="41"/>
      <c r="WCV63" s="40"/>
      <c r="WCW63" s="40"/>
      <c r="WCX63" s="41"/>
      <c r="WCY63" s="40"/>
      <c r="WCZ63" s="40"/>
      <c r="WDA63" s="41"/>
      <c r="WDB63" s="40"/>
      <c r="WDC63" s="40"/>
      <c r="WDD63" s="41"/>
      <c r="WDE63" s="40"/>
      <c r="WDF63" s="40"/>
      <c r="WDG63" s="41"/>
      <c r="WDH63" s="40"/>
      <c r="WDI63" s="40"/>
      <c r="WDJ63" s="41"/>
      <c r="WDK63" s="40"/>
      <c r="WDL63" s="40"/>
      <c r="WDM63" s="41"/>
      <c r="WDN63" s="40"/>
      <c r="WDO63" s="40"/>
      <c r="WDP63" s="41"/>
      <c r="WDQ63" s="40"/>
      <c r="WDR63" s="40"/>
      <c r="WDS63" s="41"/>
      <c r="WDT63" s="40"/>
      <c r="WDU63" s="40"/>
      <c r="WDV63" s="41"/>
      <c r="WDW63" s="40"/>
      <c r="WDX63" s="40"/>
      <c r="WDY63" s="41"/>
      <c r="WDZ63" s="40"/>
      <c r="WEA63" s="40"/>
      <c r="WEB63" s="41"/>
      <c r="WEC63" s="40"/>
      <c r="WED63" s="40"/>
      <c r="WEE63" s="41"/>
      <c r="WEF63" s="40"/>
      <c r="WEG63" s="40"/>
      <c r="WEH63" s="41"/>
      <c r="WEI63" s="40"/>
      <c r="WEJ63" s="40"/>
      <c r="WEK63" s="41"/>
      <c r="WEL63" s="40"/>
      <c r="WEM63" s="40"/>
      <c r="WEN63" s="41"/>
      <c r="WEO63" s="40"/>
      <c r="WEP63" s="40"/>
      <c r="WEQ63" s="41"/>
      <c r="WER63" s="40"/>
      <c r="WES63" s="40"/>
      <c r="WET63" s="41"/>
      <c r="WEU63" s="40"/>
      <c r="WEV63" s="40"/>
      <c r="WEW63" s="41"/>
      <c r="WEX63" s="40"/>
      <c r="WEY63" s="40"/>
      <c r="WEZ63" s="41"/>
      <c r="WFA63" s="40"/>
      <c r="WFB63" s="40"/>
      <c r="WFC63" s="41"/>
      <c r="WFD63" s="40"/>
      <c r="WFE63" s="40"/>
      <c r="WFF63" s="41"/>
      <c r="WFG63" s="40"/>
      <c r="WFH63" s="40"/>
      <c r="WFI63" s="41"/>
      <c r="WFJ63" s="40"/>
      <c r="WFK63" s="40"/>
      <c r="WFL63" s="41"/>
      <c r="WFM63" s="40"/>
      <c r="WFN63" s="40"/>
      <c r="WFO63" s="41"/>
      <c r="WFP63" s="40"/>
      <c r="WFQ63" s="40"/>
      <c r="WFR63" s="41"/>
      <c r="WFS63" s="40"/>
      <c r="WFT63" s="40"/>
      <c r="WFU63" s="41"/>
      <c r="WFV63" s="40"/>
      <c r="WFW63" s="40"/>
      <c r="WFX63" s="41"/>
      <c r="WFY63" s="40"/>
      <c r="WFZ63" s="40"/>
      <c r="WGA63" s="41"/>
      <c r="WGB63" s="40"/>
      <c r="WGC63" s="40"/>
      <c r="WGD63" s="41"/>
      <c r="WGE63" s="40"/>
      <c r="WGF63" s="40"/>
      <c r="WGG63" s="41"/>
      <c r="WGH63" s="40"/>
      <c r="WGI63" s="40"/>
      <c r="WGJ63" s="41"/>
      <c r="WGK63" s="40"/>
      <c r="WGL63" s="40"/>
      <c r="WGM63" s="41"/>
      <c r="WGN63" s="40"/>
      <c r="WGO63" s="40"/>
      <c r="WGP63" s="41"/>
      <c r="WGQ63" s="40"/>
      <c r="WGR63" s="40"/>
      <c r="WGS63" s="41"/>
      <c r="WGT63" s="40"/>
      <c r="WGU63" s="40"/>
      <c r="WGV63" s="41"/>
      <c r="WGW63" s="40"/>
      <c r="WGX63" s="40"/>
      <c r="WGY63" s="41"/>
      <c r="WGZ63" s="40"/>
      <c r="WHA63" s="40"/>
      <c r="WHB63" s="41"/>
      <c r="WHC63" s="40"/>
      <c r="WHD63" s="40"/>
      <c r="WHE63" s="41"/>
      <c r="WHF63" s="40"/>
      <c r="WHG63" s="40"/>
      <c r="WHH63" s="41"/>
      <c r="WHI63" s="40"/>
      <c r="WHJ63" s="40"/>
      <c r="WHK63" s="41"/>
      <c r="WHL63" s="40"/>
      <c r="WHM63" s="40"/>
      <c r="WHN63" s="41"/>
      <c r="WHO63" s="40"/>
      <c r="WHP63" s="40"/>
      <c r="WHQ63" s="41"/>
      <c r="WHR63" s="40"/>
      <c r="WHS63" s="40"/>
      <c r="WHT63" s="41"/>
      <c r="WHU63" s="40"/>
      <c r="WHV63" s="40"/>
      <c r="WHW63" s="41"/>
      <c r="WHX63" s="40"/>
      <c r="WHY63" s="40"/>
      <c r="WHZ63" s="41"/>
      <c r="WIA63" s="40"/>
      <c r="WIB63" s="40"/>
      <c r="WIC63" s="41"/>
      <c r="WID63" s="40"/>
      <c r="WIE63" s="40"/>
      <c r="WIF63" s="41"/>
      <c r="WIG63" s="40"/>
      <c r="WIH63" s="40"/>
      <c r="WII63" s="41"/>
      <c r="WIJ63" s="40"/>
      <c r="WIK63" s="40"/>
      <c r="WIL63" s="41"/>
      <c r="WIM63" s="40"/>
      <c r="WIN63" s="40"/>
      <c r="WIO63" s="41"/>
      <c r="WIP63" s="40"/>
      <c r="WIQ63" s="40"/>
      <c r="WIR63" s="41"/>
      <c r="WIS63" s="40"/>
      <c r="WIT63" s="40"/>
      <c r="WIU63" s="41"/>
      <c r="WIV63" s="40"/>
      <c r="WIW63" s="40"/>
      <c r="WIX63" s="41"/>
      <c r="WIY63" s="40"/>
      <c r="WIZ63" s="40"/>
      <c r="WJA63" s="41"/>
      <c r="WJB63" s="40"/>
      <c r="WJC63" s="40"/>
      <c r="WJD63" s="41"/>
      <c r="WJE63" s="40"/>
      <c r="WJF63" s="40"/>
      <c r="WJG63" s="41"/>
      <c r="WJH63" s="40"/>
      <c r="WJI63" s="40"/>
      <c r="WJJ63" s="41"/>
      <c r="WJK63" s="40"/>
      <c r="WJL63" s="40"/>
      <c r="WJM63" s="41"/>
      <c r="WJN63" s="40"/>
      <c r="WJO63" s="40"/>
      <c r="WJP63" s="41"/>
      <c r="WJQ63" s="40"/>
      <c r="WJR63" s="40"/>
      <c r="WJS63" s="41"/>
      <c r="WJT63" s="40"/>
      <c r="WJU63" s="40"/>
      <c r="WJV63" s="41"/>
      <c r="WJW63" s="40"/>
      <c r="WJX63" s="40"/>
      <c r="WJY63" s="41"/>
      <c r="WJZ63" s="40"/>
      <c r="WKA63" s="40"/>
      <c r="WKB63" s="41"/>
      <c r="WKC63" s="40"/>
      <c r="WKD63" s="40"/>
      <c r="WKE63" s="41"/>
      <c r="WKF63" s="40"/>
      <c r="WKG63" s="40"/>
      <c r="WKH63" s="41"/>
      <c r="WKI63" s="40"/>
      <c r="WKJ63" s="40"/>
      <c r="WKK63" s="41"/>
      <c r="WKL63" s="40"/>
      <c r="WKM63" s="40"/>
      <c r="WKN63" s="41"/>
      <c r="WKO63" s="40"/>
      <c r="WKP63" s="40"/>
      <c r="WKQ63" s="41"/>
      <c r="WKR63" s="40"/>
      <c r="WKS63" s="40"/>
      <c r="WKT63" s="41"/>
      <c r="WKU63" s="40"/>
      <c r="WKV63" s="40"/>
      <c r="WKW63" s="41"/>
      <c r="WKX63" s="40"/>
      <c r="WKY63" s="40"/>
      <c r="WKZ63" s="41"/>
      <c r="WLA63" s="40"/>
      <c r="WLB63" s="40"/>
      <c r="WLC63" s="41"/>
      <c r="WLD63" s="40"/>
      <c r="WLE63" s="40"/>
      <c r="WLF63" s="41"/>
      <c r="WLG63" s="40"/>
      <c r="WLH63" s="40"/>
      <c r="WLI63" s="41"/>
      <c r="WLJ63" s="40"/>
      <c r="WLK63" s="40"/>
      <c r="WLL63" s="41"/>
      <c r="WLM63" s="40"/>
      <c r="WLN63" s="40"/>
      <c r="WLO63" s="41"/>
      <c r="WLP63" s="40"/>
      <c r="WLQ63" s="40"/>
      <c r="WLR63" s="41"/>
      <c r="WLS63" s="40"/>
      <c r="WLT63" s="40"/>
      <c r="WLU63" s="41"/>
      <c r="WLV63" s="40"/>
      <c r="WLW63" s="40"/>
      <c r="WLX63" s="41"/>
      <c r="WLY63" s="40"/>
      <c r="WLZ63" s="40"/>
      <c r="WMA63" s="41"/>
      <c r="WMB63" s="40"/>
      <c r="WMC63" s="40"/>
      <c r="WMD63" s="41"/>
      <c r="WME63" s="40"/>
      <c r="WMF63" s="40"/>
      <c r="WMG63" s="41"/>
      <c r="WMH63" s="40"/>
      <c r="WMI63" s="40"/>
      <c r="WMJ63" s="41"/>
      <c r="WMK63" s="40"/>
      <c r="WML63" s="40"/>
      <c r="WMM63" s="41"/>
      <c r="WMN63" s="40"/>
      <c r="WMO63" s="40"/>
      <c r="WMP63" s="41"/>
      <c r="WMQ63" s="40"/>
      <c r="WMR63" s="40"/>
      <c r="WMS63" s="41"/>
      <c r="WMT63" s="40"/>
      <c r="WMU63" s="40"/>
      <c r="WMV63" s="41"/>
      <c r="WMW63" s="40"/>
      <c r="WMX63" s="40"/>
      <c r="WMY63" s="41"/>
      <c r="WMZ63" s="40"/>
      <c r="WNA63" s="40"/>
      <c r="WNB63" s="41"/>
      <c r="WNC63" s="40"/>
      <c r="WND63" s="40"/>
      <c r="WNE63" s="41"/>
      <c r="WNF63" s="40"/>
      <c r="WNG63" s="40"/>
      <c r="WNH63" s="41"/>
      <c r="WNI63" s="40"/>
      <c r="WNJ63" s="40"/>
      <c r="WNK63" s="41"/>
      <c r="WNL63" s="40"/>
      <c r="WNM63" s="40"/>
      <c r="WNN63" s="41"/>
      <c r="WNO63" s="40"/>
      <c r="WNP63" s="40"/>
      <c r="WNQ63" s="41"/>
      <c r="WNR63" s="40"/>
      <c r="WNS63" s="40"/>
      <c r="WNT63" s="41"/>
      <c r="WNU63" s="40"/>
      <c r="WNV63" s="40"/>
      <c r="WNW63" s="41"/>
      <c r="WNX63" s="40"/>
      <c r="WNY63" s="40"/>
      <c r="WNZ63" s="41"/>
      <c r="WOA63" s="40"/>
      <c r="WOB63" s="40"/>
      <c r="WOC63" s="41"/>
      <c r="WOD63" s="40"/>
      <c r="WOE63" s="40"/>
      <c r="WOF63" s="41"/>
      <c r="WOG63" s="40"/>
      <c r="WOH63" s="40"/>
      <c r="WOI63" s="41"/>
      <c r="WOJ63" s="40"/>
      <c r="WOK63" s="40"/>
      <c r="WOL63" s="41"/>
      <c r="WOM63" s="40"/>
      <c r="WON63" s="40"/>
      <c r="WOO63" s="41"/>
      <c r="WOP63" s="40"/>
      <c r="WOQ63" s="40"/>
      <c r="WOR63" s="41"/>
      <c r="WOS63" s="40"/>
      <c r="WOT63" s="40"/>
      <c r="WOU63" s="41"/>
      <c r="WOV63" s="40"/>
      <c r="WOW63" s="40"/>
      <c r="WOX63" s="41"/>
      <c r="WOY63" s="40"/>
      <c r="WOZ63" s="40"/>
      <c r="WPA63" s="41"/>
      <c r="WPB63" s="40"/>
      <c r="WPC63" s="40"/>
      <c r="WPD63" s="41"/>
      <c r="WPE63" s="40"/>
      <c r="WPF63" s="40"/>
      <c r="WPG63" s="41"/>
      <c r="WPH63" s="40"/>
      <c r="WPI63" s="40"/>
      <c r="WPJ63" s="41"/>
      <c r="WPK63" s="40"/>
      <c r="WPL63" s="40"/>
      <c r="WPM63" s="41"/>
      <c r="WPN63" s="40"/>
      <c r="WPO63" s="40"/>
      <c r="WPP63" s="41"/>
      <c r="WPQ63" s="40"/>
      <c r="WPR63" s="40"/>
      <c r="WPS63" s="41"/>
      <c r="WPT63" s="40"/>
      <c r="WPU63" s="40"/>
      <c r="WPV63" s="41"/>
      <c r="WPW63" s="40"/>
      <c r="WPX63" s="40"/>
      <c r="WPY63" s="41"/>
      <c r="WPZ63" s="40"/>
      <c r="WQA63" s="40"/>
      <c r="WQB63" s="41"/>
      <c r="WQC63" s="40"/>
      <c r="WQD63" s="40"/>
      <c r="WQE63" s="41"/>
      <c r="WQF63" s="40"/>
      <c r="WQG63" s="40"/>
      <c r="WQH63" s="41"/>
      <c r="WQI63" s="40"/>
      <c r="WQJ63" s="40"/>
      <c r="WQK63" s="41"/>
      <c r="WQL63" s="40"/>
      <c r="WQM63" s="40"/>
      <c r="WQN63" s="41"/>
      <c r="WQO63" s="40"/>
      <c r="WQP63" s="40"/>
      <c r="WQQ63" s="41"/>
      <c r="WQR63" s="40"/>
      <c r="WQS63" s="40"/>
      <c r="WQT63" s="41"/>
      <c r="WQU63" s="40"/>
      <c r="WQV63" s="40"/>
      <c r="WQW63" s="41"/>
      <c r="WQX63" s="40"/>
      <c r="WQY63" s="40"/>
      <c r="WQZ63" s="41"/>
      <c r="WRA63" s="40"/>
      <c r="WRB63" s="40"/>
      <c r="WRC63" s="41"/>
      <c r="WRD63" s="40"/>
      <c r="WRE63" s="40"/>
      <c r="WRF63" s="41"/>
      <c r="WRG63" s="40"/>
      <c r="WRH63" s="40"/>
      <c r="WRI63" s="41"/>
      <c r="WRJ63" s="40"/>
      <c r="WRK63" s="40"/>
      <c r="WRL63" s="41"/>
      <c r="WRM63" s="40"/>
      <c r="WRN63" s="40"/>
      <c r="WRO63" s="41"/>
      <c r="WRP63" s="40"/>
      <c r="WRQ63" s="40"/>
      <c r="WRR63" s="41"/>
      <c r="WRS63" s="40"/>
      <c r="WRT63" s="40"/>
      <c r="WRU63" s="41"/>
      <c r="WRV63" s="40"/>
      <c r="WRW63" s="40"/>
      <c r="WRX63" s="41"/>
      <c r="WRY63" s="40"/>
      <c r="WRZ63" s="40"/>
      <c r="WSA63" s="41"/>
      <c r="WSB63" s="40"/>
      <c r="WSC63" s="40"/>
      <c r="WSD63" s="41"/>
      <c r="WSE63" s="40"/>
      <c r="WSF63" s="40"/>
      <c r="WSG63" s="41"/>
      <c r="WSH63" s="40"/>
      <c r="WSI63" s="40"/>
      <c r="WSJ63" s="41"/>
      <c r="WSK63" s="40"/>
      <c r="WSL63" s="40"/>
      <c r="WSM63" s="41"/>
      <c r="WSN63" s="40"/>
      <c r="WSO63" s="40"/>
      <c r="WSP63" s="41"/>
      <c r="WSQ63" s="40"/>
      <c r="WSR63" s="40"/>
      <c r="WSS63" s="41"/>
      <c r="WST63" s="40"/>
      <c r="WSU63" s="40"/>
      <c r="WSV63" s="41"/>
      <c r="WSW63" s="40"/>
      <c r="WSX63" s="40"/>
      <c r="WSY63" s="41"/>
      <c r="WSZ63" s="40"/>
      <c r="WTA63" s="40"/>
      <c r="WTB63" s="41"/>
      <c r="WTC63" s="40"/>
      <c r="WTD63" s="40"/>
      <c r="WTE63" s="41"/>
      <c r="WTF63" s="40"/>
      <c r="WTG63" s="40"/>
      <c r="WTH63" s="41"/>
      <c r="WTI63" s="40"/>
      <c r="WTJ63" s="40"/>
      <c r="WTK63" s="41"/>
      <c r="WTL63" s="40"/>
      <c r="WTM63" s="40"/>
      <c r="WTN63" s="41"/>
      <c r="WTO63" s="40"/>
      <c r="WTP63" s="40"/>
      <c r="WTQ63" s="41"/>
      <c r="WTR63" s="40"/>
      <c r="WTS63" s="40"/>
      <c r="WTT63" s="41"/>
      <c r="WTU63" s="40"/>
      <c r="WTV63" s="40"/>
      <c r="WTW63" s="41"/>
      <c r="WTX63" s="40"/>
      <c r="WTY63" s="40"/>
      <c r="WTZ63" s="41"/>
      <c r="WUA63" s="40"/>
      <c r="WUB63" s="40"/>
      <c r="WUC63" s="41"/>
      <c r="WUD63" s="40"/>
      <c r="WUE63" s="40"/>
      <c r="WUF63" s="41"/>
      <c r="WUG63" s="40"/>
      <c r="WUH63" s="40"/>
      <c r="WUI63" s="41"/>
      <c r="WUJ63" s="40"/>
      <c r="WUK63" s="40"/>
      <c r="WUL63" s="41"/>
      <c r="WUM63" s="40"/>
      <c r="WUN63" s="40"/>
      <c r="WUO63" s="41"/>
      <c r="WUP63" s="40"/>
      <c r="WUQ63" s="40"/>
      <c r="WUR63" s="41"/>
      <c r="WUS63" s="40"/>
      <c r="WUT63" s="40"/>
      <c r="WUU63" s="41"/>
      <c r="WUV63" s="40"/>
      <c r="WUW63" s="40"/>
      <c r="WUX63" s="41"/>
      <c r="WUY63" s="40"/>
      <c r="WUZ63" s="40"/>
      <c r="WVA63" s="41"/>
      <c r="WVB63" s="40"/>
      <c r="WVC63" s="40"/>
      <c r="WVD63" s="41"/>
      <c r="WVE63" s="40"/>
      <c r="WVF63" s="40"/>
      <c r="WVG63" s="41"/>
      <c r="WVH63" s="40"/>
      <c r="WVI63" s="40"/>
      <c r="WVJ63" s="41"/>
      <c r="WVK63" s="40"/>
      <c r="WVL63" s="40"/>
      <c r="WVM63" s="41"/>
      <c r="WVN63" s="40"/>
      <c r="WVO63" s="40"/>
      <c r="WVP63" s="41"/>
      <c r="WVQ63" s="40"/>
      <c r="WVR63" s="40"/>
      <c r="WVS63" s="41"/>
      <c r="WVT63" s="40"/>
      <c r="WVU63" s="40"/>
      <c r="WVV63" s="41"/>
      <c r="WVW63" s="40"/>
      <c r="WVX63" s="40"/>
      <c r="WVY63" s="41"/>
      <c r="WVZ63" s="40"/>
      <c r="WWA63" s="40"/>
      <c r="WWB63" s="41"/>
      <c r="WWC63" s="40"/>
      <c r="WWD63" s="40"/>
      <c r="WWE63" s="41"/>
      <c r="WWF63" s="40"/>
      <c r="WWG63" s="40"/>
      <c r="WWH63" s="41"/>
      <c r="WWI63" s="40"/>
      <c r="WWJ63" s="40"/>
      <c r="WWK63" s="41"/>
      <c r="WWL63" s="40"/>
      <c r="WWM63" s="40"/>
      <c r="WWN63" s="41"/>
      <c r="WWO63" s="40"/>
      <c r="WWP63" s="40"/>
      <c r="WWQ63" s="41"/>
      <c r="WWR63" s="40"/>
      <c r="WWS63" s="40"/>
      <c r="WWT63" s="41"/>
      <c r="WWU63" s="40"/>
      <c r="WWV63" s="40"/>
      <c r="WWW63" s="41"/>
      <c r="WWX63" s="40"/>
      <c r="WWY63" s="40"/>
      <c r="WWZ63" s="41"/>
      <c r="WXA63" s="40"/>
      <c r="WXB63" s="40"/>
      <c r="WXC63" s="41"/>
      <c r="WXD63" s="40"/>
      <c r="WXE63" s="40"/>
      <c r="WXF63" s="41"/>
      <c r="WXG63" s="40"/>
      <c r="WXH63" s="40"/>
      <c r="WXI63" s="41"/>
      <c r="WXJ63" s="40"/>
      <c r="WXK63" s="40"/>
      <c r="WXL63" s="41"/>
      <c r="WXM63" s="40"/>
      <c r="WXN63" s="40"/>
      <c r="WXO63" s="41"/>
      <c r="WXP63" s="40"/>
      <c r="WXQ63" s="40"/>
      <c r="WXR63" s="41"/>
      <c r="WXS63" s="40"/>
      <c r="WXT63" s="40"/>
      <c r="WXU63" s="41"/>
      <c r="WXV63" s="40"/>
      <c r="WXW63" s="40"/>
      <c r="WXX63" s="41"/>
      <c r="WXY63" s="40"/>
      <c r="WXZ63" s="40"/>
      <c r="WYA63" s="41"/>
      <c r="WYB63" s="40"/>
      <c r="WYC63" s="40"/>
      <c r="WYD63" s="41"/>
      <c r="WYE63" s="40"/>
      <c r="WYF63" s="40"/>
      <c r="WYG63" s="41"/>
      <c r="WYH63" s="40"/>
      <c r="WYI63" s="40"/>
      <c r="WYJ63" s="41"/>
      <c r="WYK63" s="40"/>
      <c r="WYL63" s="40"/>
      <c r="WYM63" s="41"/>
      <c r="WYN63" s="40"/>
      <c r="WYO63" s="40"/>
      <c r="WYP63" s="41"/>
      <c r="WYQ63" s="40"/>
      <c r="WYR63" s="40"/>
      <c r="WYS63" s="41"/>
      <c r="WYT63" s="40"/>
      <c r="WYU63" s="40"/>
      <c r="WYV63" s="41"/>
      <c r="WYW63" s="40"/>
      <c r="WYX63" s="40"/>
      <c r="WYY63" s="41"/>
      <c r="WYZ63" s="40"/>
      <c r="WZA63" s="40"/>
      <c r="WZB63" s="41"/>
      <c r="WZC63" s="40"/>
      <c r="WZD63" s="40"/>
      <c r="WZE63" s="41"/>
      <c r="WZF63" s="40"/>
      <c r="WZG63" s="40"/>
      <c r="WZH63" s="41"/>
      <c r="WZI63" s="40"/>
      <c r="WZJ63" s="40"/>
      <c r="WZK63" s="41"/>
      <c r="WZL63" s="40"/>
      <c r="WZM63" s="40"/>
      <c r="WZN63" s="41"/>
      <c r="WZO63" s="40"/>
      <c r="WZP63" s="40"/>
      <c r="WZQ63" s="41"/>
      <c r="WZR63" s="40"/>
      <c r="WZS63" s="40"/>
      <c r="WZT63" s="41"/>
      <c r="WZU63" s="40"/>
      <c r="WZV63" s="40"/>
      <c r="WZW63" s="41"/>
      <c r="WZX63" s="40"/>
      <c r="WZY63" s="40"/>
      <c r="WZZ63" s="41"/>
      <c r="XAA63" s="40"/>
      <c r="XAB63" s="40"/>
      <c r="XAC63" s="41"/>
      <c r="XAD63" s="40"/>
      <c r="XAE63" s="40"/>
      <c r="XAF63" s="41"/>
      <c r="XAG63" s="40"/>
      <c r="XAH63" s="40"/>
      <c r="XAI63" s="41"/>
      <c r="XAJ63" s="40"/>
      <c r="XAK63" s="40"/>
      <c r="XAL63" s="41"/>
      <c r="XAM63" s="40"/>
      <c r="XAN63" s="40"/>
      <c r="XAO63" s="41"/>
      <c r="XAP63" s="40"/>
      <c r="XAQ63" s="40"/>
      <c r="XAR63" s="41"/>
      <c r="XAS63" s="40"/>
      <c r="XAT63" s="40"/>
      <c r="XAU63" s="41"/>
      <c r="XAV63" s="40"/>
      <c r="XAW63" s="40"/>
      <c r="XAX63" s="41"/>
      <c r="XAY63" s="40"/>
      <c r="XAZ63" s="40"/>
      <c r="XBA63" s="41"/>
      <c r="XBB63" s="40"/>
      <c r="XBC63" s="40"/>
      <c r="XBD63" s="41"/>
      <c r="XBE63" s="40"/>
      <c r="XBF63" s="40"/>
      <c r="XBG63" s="41"/>
      <c r="XBH63" s="40"/>
      <c r="XBI63" s="40"/>
      <c r="XBJ63" s="41"/>
      <c r="XBK63" s="40"/>
      <c r="XBL63" s="40"/>
      <c r="XBM63" s="41"/>
      <c r="XBN63" s="40"/>
      <c r="XBO63" s="40"/>
      <c r="XBP63" s="41"/>
      <c r="XBQ63" s="40"/>
      <c r="XBR63" s="40"/>
      <c r="XBS63" s="41"/>
      <c r="XBT63" s="40"/>
      <c r="XBU63" s="40"/>
      <c r="XBV63" s="41"/>
      <c r="XBW63" s="40"/>
      <c r="XBX63" s="40"/>
      <c r="XBY63" s="41"/>
      <c r="XBZ63" s="40"/>
      <c r="XCA63" s="40"/>
      <c r="XCB63" s="41"/>
      <c r="XCC63" s="40"/>
      <c r="XCD63" s="40"/>
      <c r="XCE63" s="41"/>
      <c r="XCF63" s="40"/>
      <c r="XCG63" s="40"/>
      <c r="XCH63" s="41"/>
      <c r="XCI63" s="40"/>
      <c r="XCJ63" s="40"/>
      <c r="XCK63" s="41"/>
      <c r="XCL63" s="40"/>
      <c r="XCM63" s="40"/>
      <c r="XCN63" s="41"/>
      <c r="XCO63" s="40"/>
      <c r="XCP63" s="40"/>
      <c r="XCQ63" s="41"/>
      <c r="XCR63" s="40"/>
      <c r="XCS63" s="40"/>
      <c r="XCT63" s="41"/>
      <c r="XCU63" s="40"/>
      <c r="XCV63" s="40"/>
      <c r="XCW63" s="41"/>
      <c r="XCX63" s="40"/>
      <c r="XCY63" s="40"/>
      <c r="XCZ63" s="41"/>
      <c r="XDA63" s="40"/>
      <c r="XDB63" s="40"/>
      <c r="XDC63" s="41"/>
      <c r="XDD63" s="40"/>
      <c r="XDE63" s="40"/>
      <c r="XDF63" s="41"/>
      <c r="XDG63" s="40"/>
      <c r="XDH63" s="40"/>
      <c r="XDI63" s="41"/>
      <c r="XDJ63" s="40"/>
      <c r="XDK63" s="40"/>
      <c r="XDL63" s="41"/>
      <c r="XDM63" s="40"/>
      <c r="XDN63" s="40"/>
      <c r="XDO63" s="41"/>
      <c r="XDP63" s="40"/>
      <c r="XDQ63" s="40"/>
      <c r="XDR63" s="41"/>
      <c r="XDS63" s="40"/>
      <c r="XDT63" s="40"/>
      <c r="XDU63" s="41"/>
      <c r="XDV63" s="40"/>
      <c r="XDW63" s="40"/>
      <c r="XDX63" s="41"/>
      <c r="XDY63" s="40"/>
      <c r="XDZ63" s="40"/>
      <c r="XEA63" s="41"/>
      <c r="XEB63" s="40"/>
      <c r="XEC63" s="40"/>
      <c r="XED63" s="41"/>
      <c r="XEE63" s="40"/>
      <c r="XEF63" s="40"/>
      <c r="XEG63" s="41"/>
      <c r="XEH63" s="40"/>
      <c r="XEI63" s="40"/>
      <c r="XEJ63" s="41"/>
      <c r="XEK63" s="40"/>
      <c r="XEL63" s="40"/>
      <c r="XEM63" s="41"/>
      <c r="XEN63" s="40"/>
      <c r="XEO63" s="40"/>
      <c r="XEP63" s="41"/>
      <c r="XEQ63" s="40"/>
      <c r="XER63" s="40"/>
      <c r="XES63" s="41"/>
      <c r="XET63" s="40"/>
      <c r="XEU63" s="40"/>
      <c r="XEV63" s="41"/>
      <c r="XEW63" s="40"/>
      <c r="XEX63" s="40"/>
      <c r="XEY63" s="41"/>
      <c r="XEZ63" s="40"/>
      <c r="XFA63" s="40"/>
      <c r="XFB63" s="41"/>
      <c r="XFC63" s="40"/>
    </row>
    <row r="64" spans="1:16383" ht="14.4" x14ac:dyDescent="0.25">
      <c r="A64" s="40"/>
      <c r="B64" s="40"/>
      <c r="C64" s="134"/>
      <c r="D64" s="140"/>
    </row>
    <row r="65" spans="1:4" ht="14.4" x14ac:dyDescent="0.25">
      <c r="A65" s="40"/>
      <c r="B65" s="49" t="str">
        <f>'Master Price List'!B1312</f>
        <v>Two-Drawer Cabinets, Side by Side Drawers</v>
      </c>
      <c r="C65" s="134"/>
      <c r="D65" s="140"/>
    </row>
    <row r="66" spans="1:4" ht="14.4" x14ac:dyDescent="0.25">
      <c r="A66" s="40" t="str">
        <f>'Master Price List'!A1313</f>
        <v>CP-2D-403412-PBK2</v>
      </c>
      <c r="B66" s="40" t="str">
        <f>'Master Price List'!B1313</f>
        <v>40" W x 34" L x 12" H w/unequal-size drawers.  Large drawer for six (6) Plano boxes.  PBK locks.  Custom.</v>
      </c>
      <c r="C66" s="134">
        <f>'Master Price List'!C1313</f>
        <v>3499</v>
      </c>
      <c r="D66" s="140">
        <f t="shared" si="1"/>
        <v>3324.05</v>
      </c>
    </row>
    <row r="67" spans="1:4" ht="14.4" x14ac:dyDescent="0.25">
      <c r="A67" s="40" t="str">
        <f>'Master Price List'!A1314</f>
        <v>CP-2DRWR-MS</v>
      </c>
      <c r="B67" s="40" t="str">
        <f>'Master Price List'!B1314</f>
        <v>40" W x 38" L x 10" H w/2 draw-latch handles per drawer; 2 drawers side by side</v>
      </c>
      <c r="C67" s="134">
        <f>'Master Price List'!C1314</f>
        <v>2333</v>
      </c>
      <c r="D67" s="140">
        <f t="shared" si="1"/>
        <v>2216.35</v>
      </c>
    </row>
    <row r="68" spans="1:4" ht="14.4" x14ac:dyDescent="0.25">
      <c r="A68" s="40" t="str">
        <f>'Master Price List'!A1315</f>
        <v>CP-2DRWR-MS-PB2</v>
      </c>
      <c r="B68" s="40" t="str">
        <f>'Master Price List'!B1315</f>
        <v>40" W x 38" L x 10" H w/push button lock; 2 drawers side by side</v>
      </c>
      <c r="C68" s="134">
        <f>'Master Price List'!C1315</f>
        <v>2800</v>
      </c>
      <c r="D68" s="140">
        <f t="shared" si="1"/>
        <v>2660</v>
      </c>
    </row>
    <row r="69" spans="1:4" ht="14.4" x14ac:dyDescent="0.25">
      <c r="A69" s="40" t="str">
        <f>'Master Price List'!A1316</f>
        <v>CP-2D-403812-PB</v>
      </c>
      <c r="B69" s="40" t="str">
        <f>'Master Price List'!B1316</f>
        <v>40" W x 38" L x 12" H w/PB lock, 2 drawers side by side</v>
      </c>
      <c r="C69" s="134">
        <f>'Master Price List'!C1316</f>
        <v>2916</v>
      </c>
      <c r="D69" s="140">
        <f t="shared" si="1"/>
        <v>2770.2</v>
      </c>
    </row>
    <row r="70" spans="1:4" ht="14.4" x14ac:dyDescent="0.25">
      <c r="A70" s="40" t="str">
        <f>'Master Price List'!A1317</f>
        <v>CP-2DRAWER</v>
      </c>
      <c r="B70" s="40" t="str">
        <f>'Master Price List'!B1317</f>
        <v>48.5" W x 22" L x 11" H w/ T-handle lock; 2 drawers side by side</v>
      </c>
      <c r="C70" s="134">
        <f>'Master Price List'!C1317</f>
        <v>2216</v>
      </c>
      <c r="D70" s="140">
        <f t="shared" si="1"/>
        <v>2105.1999999999998</v>
      </c>
    </row>
    <row r="71" spans="1:4" ht="14.4" x14ac:dyDescent="0.25">
      <c r="A71" s="40" t="str">
        <f>'Master Price List'!A1318</f>
        <v>CP-2DRAWER-PBK</v>
      </c>
      <c r="B71" s="40" t="str">
        <f>'Master Price List'!B1318</f>
        <v>48.5" W x 22" L x 11" H w/ push button lock w/ key override; 2 drawers side by side</v>
      </c>
      <c r="C71" s="134">
        <f>'Master Price List'!C1318</f>
        <v>3033</v>
      </c>
      <c r="D71" s="140">
        <f t="shared" si="1"/>
        <v>2881.35</v>
      </c>
    </row>
    <row r="72" spans="1:4" ht="14.4" x14ac:dyDescent="0.25">
      <c r="A72" s="40" t="str">
        <f>'Master Price List'!A1319</f>
        <v>CP-2D-483318-PB</v>
      </c>
      <c r="B72" s="40" t="str">
        <f>'Master Price List'!B1319</f>
        <v>48" W x 33" L x 18" H w/ push button lock; 2 tall drawers side by side</v>
      </c>
      <c r="C72" s="134">
        <f>'Master Price List'!C1319</f>
        <v>3266</v>
      </c>
      <c r="D72" s="140">
        <f t="shared" si="1"/>
        <v>3102.7</v>
      </c>
    </row>
    <row r="73" spans="1:4" s="72" customFormat="1" ht="14.4" x14ac:dyDescent="0.25">
      <c r="A73" s="40" t="str">
        <f>'Master Price List'!A1320</f>
        <v>CP-48359-2D-PB2</v>
      </c>
      <c r="B73" s="40" t="str">
        <f>'Master Price List'!B1320</f>
        <v>48.75" W x 35" L x 9" H w/PB lock, 2 drawers side by side</v>
      </c>
      <c r="C73" s="134">
        <f>'Master Price List'!C1320</f>
        <v>3499</v>
      </c>
      <c r="D73" s="140">
        <f t="shared" si="1"/>
        <v>3324.05</v>
      </c>
    </row>
    <row r="74" spans="1:4" s="72" customFormat="1" ht="14.4" x14ac:dyDescent="0.25">
      <c r="A74" s="40" t="str">
        <f>'Master Price List'!A1321</f>
        <v>CP-483512-2D-PB</v>
      </c>
      <c r="B74" s="40" t="str">
        <f>'Master Price List'!B1321</f>
        <v>48" W x 35" L x 12" H w/PB locks, 2 drawers side by side</v>
      </c>
      <c r="C74" s="134">
        <f>'Master Price List'!C1321</f>
        <v>3499</v>
      </c>
      <c r="D74" s="140">
        <f t="shared" si="1"/>
        <v>3324.05</v>
      </c>
    </row>
    <row r="75" spans="1:4" s="72" customFormat="1" ht="14.4" x14ac:dyDescent="0.25">
      <c r="A75" s="40" t="str">
        <f>'Master Price List'!A1322</f>
        <v>CP-2D-484210PBK</v>
      </c>
      <c r="B75" s="40" t="str">
        <f>'Master Price List'!B1322</f>
        <v>48" W x 42" L x 10" H w/PB lock w/key override; 2 drawers side by side</v>
      </c>
      <c r="C75" s="134">
        <f>'Master Price List'!C1322</f>
        <v>3499</v>
      </c>
      <c r="D75" s="140">
        <f t="shared" si="1"/>
        <v>3324.05</v>
      </c>
    </row>
    <row r="76" spans="1:4" s="72" customFormat="1" ht="14.4" x14ac:dyDescent="0.25">
      <c r="A76" s="40"/>
      <c r="B76" s="40"/>
      <c r="C76" s="134"/>
      <c r="D76" s="140"/>
    </row>
    <row r="77" spans="1:4" s="72" customFormat="1" ht="14.4" x14ac:dyDescent="0.25">
      <c r="A77" s="40"/>
      <c r="B77" s="49" t="str">
        <f>'Master Price List'!B1324</f>
        <v>Two Single-Drawer Boxes, Bolted Together (Stacked)</v>
      </c>
      <c r="C77" s="134"/>
      <c r="D77" s="140"/>
    </row>
    <row r="78" spans="1:4" s="72" customFormat="1" ht="14.4" x14ac:dyDescent="0.25">
      <c r="A78" s="40" t="str">
        <f>'Master Price List'!A1325</f>
        <v>CP-2D-303517-L</v>
      </c>
      <c r="B78" s="40" t="str">
        <f>'Master Price List'!B1325</f>
        <v>30" W x 35" L x 22" H, Custom UV Cabinet; 11" bottom drawer, 5" H top drawer, DL handles, 3-sided trim</v>
      </c>
      <c r="C78" s="134">
        <f>'Master Price List'!C1325</f>
        <v>5833</v>
      </c>
      <c r="D78" s="140">
        <f t="shared" si="1"/>
        <v>5541.35</v>
      </c>
    </row>
    <row r="79" spans="1:4" s="72" customFormat="1" ht="14.4" x14ac:dyDescent="0.25">
      <c r="A79" s="40" t="str">
        <f>'Master Price List'!A1326</f>
        <v>CP-GB2D-4430PB2</v>
      </c>
      <c r="B79" s="40" t="str">
        <f>'Master Price List'!B1326</f>
        <v>44" W x 30" L x 18" H w push button &amp; draw latch; 2 stacked drawers</v>
      </c>
      <c r="C79" s="134">
        <f>'Master Price List'!C1326</f>
        <v>5250</v>
      </c>
      <c r="D79" s="140">
        <f t="shared" si="1"/>
        <v>4987.5</v>
      </c>
    </row>
    <row r="80" spans="1:4" s="72" customFormat="1" ht="14.4" x14ac:dyDescent="0.25">
      <c r="A80" s="40" t="str">
        <f>'Master Price List'!A1327</f>
        <v>CP-2D-4837-LIP</v>
      </c>
      <c r="B80" s="40" t="str">
        <f>'Master Price List'!B1327</f>
        <v>48" W x 37" L x 10" H (driver side only), 2" trim on pass. Side. Carpeted area, incl. 4 cargo rings.  Milk crates.</v>
      </c>
      <c r="C80" s="134">
        <f>'Master Price List'!C1327</f>
        <v>4083</v>
      </c>
      <c r="D80" s="140">
        <f t="shared" si="1"/>
        <v>3878.85</v>
      </c>
    </row>
    <row r="81" spans="1:4" s="72" customFormat="1" ht="14.4" x14ac:dyDescent="0.25">
      <c r="A81" s="40" t="str">
        <f>'Master Price List'!A1328</f>
        <v>CP-482D-SWAT</v>
      </c>
      <c r="B81" s="40" t="str">
        <f>'Master Price List'!B1328</f>
        <v>50" W x 61" L x 14.75" H for Expedition EL; Bottom box: 61" L x 9" H; top box:  40" L x 14.75" H.  4-sided trim.</v>
      </c>
      <c r="C81" s="134">
        <f>'Master Price List'!C1328</f>
        <v>5833</v>
      </c>
      <c r="D81" s="140">
        <f t="shared" si="1"/>
        <v>5541.35</v>
      </c>
    </row>
    <row r="82" spans="1:4" s="72" customFormat="1" ht="14.4" x14ac:dyDescent="0.25">
      <c r="A82" s="40"/>
      <c r="B82" s="40"/>
      <c r="C82" s="134"/>
      <c r="D82" s="140"/>
    </row>
    <row r="83" spans="1:4" s="72" customFormat="1" ht="14.4" x14ac:dyDescent="0.25">
      <c r="A83" s="40"/>
      <c r="B83" s="49" t="str">
        <f>'Master Price List'!B1330</f>
        <v>Wood-Lined Cabinets, Multiple Boxes, Multiple Drawers (Day Box Characteristics)</v>
      </c>
      <c r="C83" s="134"/>
      <c r="D83" s="140"/>
    </row>
    <row r="84" spans="1:4" s="72" customFormat="1" ht="14.4" x14ac:dyDescent="0.25">
      <c r="A84" s="40" t="str">
        <f>'Master Price List'!A1331</f>
        <v>CP-SEB2D-WL-PB2</v>
      </c>
      <c r="B84" s="40" t="str">
        <f>'Master Price List'!B1331</f>
        <v>48" W (Bottom box:  39".7 L x 12" H; top box:  37.9" W x 30" L x 11" H); 3 PB locks; wood-lined</v>
      </c>
      <c r="C84" s="134">
        <f>'Master Price List'!C1331</f>
        <v>4900</v>
      </c>
      <c r="D84" s="140">
        <f t="shared" si="1"/>
        <v>4655</v>
      </c>
    </row>
    <row r="85" spans="1:4" s="72" customFormat="1" ht="14.4" x14ac:dyDescent="0.25">
      <c r="A85" s="40" t="str">
        <f>'Master Price List'!A1332</f>
        <v>CP-SEB3D-WL-PB3</v>
      </c>
      <c r="B85" s="40" t="str">
        <f>'Master Price List'!B1332</f>
        <v>48" W x 39.7" L x 22.6" H. Single-drawer bottom box 39.7 L x 12" H; dual-drawer top box 30" L x 11" H.  PB locks</v>
      </c>
      <c r="C85" s="134">
        <f>'Master Price List'!C1332</f>
        <v>5133</v>
      </c>
      <c r="D85" s="140">
        <f t="shared" si="1"/>
        <v>4876.3500000000004</v>
      </c>
    </row>
    <row r="86" spans="1:4" s="72" customFormat="1" ht="14.4" x14ac:dyDescent="0.25">
      <c r="A86" s="40" t="str">
        <f>'Master Price List'!A1333</f>
        <v>CP-TIU2D-WL-PB2</v>
      </c>
      <c r="B86" s="40" t="str">
        <f>'Master Price List'!B1333</f>
        <v>48" W x 39.7" L x 22.6" H. Single-drawer bottom box 39.7 x 12; single-drawer top box 35" L x 11" H.  PB locks</v>
      </c>
      <c r="C86" s="134">
        <f>'Master Price List'!C1333</f>
        <v>4900</v>
      </c>
      <c r="D86" s="140">
        <f t="shared" si="1"/>
        <v>4655</v>
      </c>
    </row>
    <row r="87" spans="1:4" s="72" customFormat="1" ht="14.4" x14ac:dyDescent="0.25">
      <c r="A87" s="40"/>
      <c r="B87" s="40"/>
      <c r="C87" s="134"/>
      <c r="D87" s="140"/>
    </row>
    <row r="88" spans="1:4" s="72" customFormat="1" ht="14.4" x14ac:dyDescent="0.25">
      <c r="A88" s="40"/>
      <c r="B88" s="49" t="str">
        <f>'Master Price List'!B1335</f>
        <v>Single Cabinet w/Three Drawers, Stacked</v>
      </c>
      <c r="C88" s="134"/>
      <c r="D88" s="140"/>
    </row>
    <row r="89" spans="1:4" s="72" customFormat="1" ht="14.4" x14ac:dyDescent="0.25">
      <c r="A89" s="40" t="str">
        <f>'Master Price List'!A1336</f>
        <v>CP-SWAT-UV</v>
      </c>
      <c r="B89" s="40" t="str">
        <f>'Master Price List'!B1336</f>
        <v>36" W x 29.8" L x 28" H w/ push button lock; 3 stacked drawers, bottom drawer (12"), 2 ea drawers (7")</v>
      </c>
      <c r="C89" s="134">
        <f>'Master Price List'!C1336</f>
        <v>4900</v>
      </c>
      <c r="D89" s="140">
        <f t="shared" si="1"/>
        <v>4655</v>
      </c>
    </row>
    <row r="90" spans="1:4" s="72" customFormat="1" ht="14.4" x14ac:dyDescent="0.25">
      <c r="A90" s="40" t="str">
        <f>'Master Price List'!A1337</f>
        <v>CP-3926-3DPB</v>
      </c>
      <c r="B90" s="40" t="str">
        <f>'Master Price List'!B1337</f>
        <v>39" W x 22" L x 26" H w/ push button lock; 3 stacked drawers (bottom drawer 13",  2 drawers 6.5" each)</v>
      </c>
      <c r="C90" s="134">
        <f>'Master Price List'!C1337</f>
        <v>5250</v>
      </c>
      <c r="D90" s="140">
        <f t="shared" si="1"/>
        <v>4987.5</v>
      </c>
    </row>
    <row r="91" spans="1:4" s="72" customFormat="1" ht="14.4" x14ac:dyDescent="0.25">
      <c r="A91" s="40" t="str">
        <f>'Master Price List'!A1338</f>
        <v>CP-SWAT-3DPB</v>
      </c>
      <c r="B91" s="40" t="str">
        <f>'Master Price List'!B1338</f>
        <v>48.5" W x 22" L x 29.5" H; 3 drawers:  1 vest drawer (13"), 2 weapon drawers (6.5" each); 1" trim</v>
      </c>
      <c r="C91" s="134">
        <f>'Master Price List'!C1338</f>
        <v>5658</v>
      </c>
      <c r="D91" s="140">
        <f t="shared" si="1"/>
        <v>5375.1</v>
      </c>
    </row>
    <row r="92" spans="1:4" s="72" customFormat="1" ht="14.4" x14ac:dyDescent="0.25">
      <c r="A92" s="40"/>
      <c r="B92" s="50"/>
      <c r="C92" s="134"/>
      <c r="D92" s="140"/>
    </row>
    <row r="93" spans="1:4" s="72" customFormat="1" ht="14.4" x14ac:dyDescent="0.25">
      <c r="A93" s="40"/>
      <c r="B93" s="49" t="str">
        <f>'Master Price List'!B1339</f>
        <v>Multiple-Drawer Cabinets</v>
      </c>
      <c r="C93" s="134"/>
      <c r="D93" s="140"/>
    </row>
    <row r="94" spans="1:4" s="72" customFormat="1" ht="14.4" x14ac:dyDescent="0.25">
      <c r="A94" s="40" t="str">
        <f>'Master Price List'!A1340</f>
        <v>CP-3DRWR-PB3</v>
      </c>
      <c r="B94" s="40" t="str">
        <f>'Master Price List'!B1340</f>
        <v>48" W x 39" L x 21" H; 1 drawer at bottom; 2 drawers side by side on top; push-button locks, 9 cargo rings</v>
      </c>
      <c r="C94" s="134">
        <f>'Master Price List'!C1340</f>
        <v>4666</v>
      </c>
      <c r="D94" s="140">
        <f t="shared" si="1"/>
        <v>4432.7</v>
      </c>
    </row>
    <row r="95" spans="1:4" s="72" customFormat="1" ht="14.4" x14ac:dyDescent="0.25">
      <c r="A95" s="40" t="str">
        <f>'Master Price List'!A1341</f>
        <v>CP-483824-PB3</v>
      </c>
      <c r="B95" s="40" t="str">
        <f>'Master Price List'!B1341</f>
        <v>48" W x 38" L x 24" H; 1 low-profile drawer, 2 tall drawers side x side.  PB locks.  Trim piece.  Access panel.</v>
      </c>
      <c r="C95" s="134">
        <f>'Master Price List'!C1341</f>
        <v>5827</v>
      </c>
      <c r="D95" s="140">
        <f t="shared" si="1"/>
        <v>5535.65</v>
      </c>
    </row>
    <row r="96" spans="1:4" s="72" customFormat="1" ht="14.4" x14ac:dyDescent="0.25">
      <c r="A96" s="40"/>
      <c r="B96" s="40"/>
      <c r="C96" s="134"/>
      <c r="D96" s="140"/>
    </row>
    <row r="97" spans="1:4" s="72" customFormat="1" ht="14.4" x14ac:dyDescent="0.25">
      <c r="A97" s="40"/>
      <c r="B97" s="49" t="str">
        <f>'Master Price List'!B1343</f>
        <v>Weapon Box w/slide-out tray</v>
      </c>
      <c r="C97" s="134"/>
      <c r="D97" s="140"/>
    </row>
    <row r="98" spans="1:4" s="72" customFormat="1" ht="14.4" x14ac:dyDescent="0.25">
      <c r="A98" s="40" t="str">
        <f>'Master Price List'!A1344</f>
        <v>CP-TRAY-403012</v>
      </c>
      <c r="B98" s="40" t="str">
        <f>'Master Price List'!B1344</f>
        <v>40" W x 30" L x 12" H w/2 DL locking handles.  Slide-out tray w/2 handles.  Carpet top.</v>
      </c>
      <c r="C98" s="134">
        <f>'Master Price List'!C1344</f>
        <v>2100</v>
      </c>
      <c r="D98" s="140">
        <f t="shared" si="1"/>
        <v>1995</v>
      </c>
    </row>
    <row r="99" spans="1:4" s="72" customFormat="1" ht="14.4" x14ac:dyDescent="0.25">
      <c r="A99" s="40"/>
      <c r="B99" s="40"/>
      <c r="C99" s="134"/>
      <c r="D99" s="140"/>
    </row>
    <row r="100" spans="1:4" s="72" customFormat="1" ht="14.4" x14ac:dyDescent="0.25">
      <c r="A100" s="40"/>
      <c r="B100" s="49" t="str">
        <f>'Master Price List'!B1346</f>
        <v>Truck Bed Weapon Boxes</v>
      </c>
      <c r="C100" s="134"/>
      <c r="D100" s="140"/>
    </row>
    <row r="101" spans="1:4" s="72" customFormat="1" ht="14.4" x14ac:dyDescent="0.25">
      <c r="A101" s="40" t="str">
        <f>'Master Price List'!A1347</f>
        <v>CP-227210-TL</v>
      </c>
      <c r="B101" s="40" t="str">
        <f>'Master Price List'!B1347</f>
        <v>22" W x 72" L x 10" H w/flush-mount T handle lock</v>
      </c>
      <c r="C101" s="134">
        <f>'Master Price List'!C1347</f>
        <v>3208</v>
      </c>
      <c r="D101" s="140">
        <f t="shared" si="1"/>
        <v>3047.6</v>
      </c>
    </row>
    <row r="102" spans="1:4" s="72" customFormat="1" ht="14.4" x14ac:dyDescent="0.25">
      <c r="A102" s="40"/>
      <c r="B102" s="40"/>
      <c r="C102" s="134"/>
      <c r="D102" s="140"/>
    </row>
    <row r="103" spans="1:4" s="72" customFormat="1" ht="14.4" x14ac:dyDescent="0.25">
      <c r="A103" s="49" t="str">
        <f>'Master Price List'!A1349</f>
        <v>MOBILE COMMAND POST SYSTEMS - ALUMINUM CONSTRUCTION, LIGHT WEIGHT DESIGNS</v>
      </c>
      <c r="B103" s="40"/>
      <c r="C103" s="134"/>
      <c r="D103" s="140"/>
    </row>
    <row r="104" spans="1:4" ht="14.4" x14ac:dyDescent="0.25">
      <c r="A104" s="73"/>
      <c r="B104" s="64" t="str">
        <f>'Master Price List'!B1351</f>
        <v>Mid-Size Command Posts (PI Utility, Explorer, Escape, Durango.  Can be used in larger SUVs.)</v>
      </c>
      <c r="C104" s="142"/>
      <c r="D104" s="140"/>
    </row>
    <row r="105" spans="1:4" ht="14.4" x14ac:dyDescent="0.25">
      <c r="A105" s="40" t="str">
        <f>'Master Price List'!A1352</f>
        <v>CP-3930-MS1-WB</v>
      </c>
      <c r="B105" s="40" t="str">
        <f>'Master Price List'!B1352</f>
        <v>39" W X 20" L x 19.37" H; Weapon box on bottom, whiteboard module on top, trim pre-punched with holes</v>
      </c>
      <c r="C105" s="134">
        <f>'Master Price List'!C1352</f>
        <v>4666</v>
      </c>
      <c r="D105" s="140">
        <f t="shared" ref="D105:D165" si="2">C105-(C105*$D$1)</f>
        <v>4432.7</v>
      </c>
    </row>
    <row r="106" spans="1:4" ht="14.4" x14ac:dyDescent="0.25">
      <c r="A106" s="40" t="str">
        <f>'Master Price List'!A1353</f>
        <v>CP-MS12D-FP</v>
      </c>
      <c r="B106" s="40" t="str">
        <f>'Master Price List'!B1353</f>
        <v>39" W x 22" L x 12" H; 2 storage drawers, 5" FP area, single map-drawer module.  Low-profile.</v>
      </c>
      <c r="C106" s="134">
        <f>'Master Price List'!C1353</f>
        <v>5250</v>
      </c>
      <c r="D106" s="140">
        <f t="shared" si="2"/>
        <v>4987.5</v>
      </c>
    </row>
    <row r="107" spans="1:4" ht="14.4" x14ac:dyDescent="0.25">
      <c r="A107" s="40" t="str">
        <f>'Master Price List'!A1354</f>
        <v>CP-2SU95-MS1</v>
      </c>
      <c r="B107" s="40" t="str">
        <f>'Master Price List'!B1354</f>
        <v>39" W x 22" L x 17.5" H; 3-drawer module, 10" FP area; single map drawer module.</v>
      </c>
      <c r="C107" s="134">
        <f>'Master Price List'!C1354</f>
        <v>6295</v>
      </c>
      <c r="D107" s="140">
        <f t="shared" si="2"/>
        <v>5980.25</v>
      </c>
    </row>
    <row r="108" spans="1:4" ht="14.4" x14ac:dyDescent="0.25">
      <c r="A108" s="40" t="str">
        <f>'Master Price List'!A1355</f>
        <v>CP-CMS1-WB</v>
      </c>
      <c r="B108" s="40" t="str">
        <f>'Master Price List'!B1355</f>
        <v>39" W x 22" L x 18" H; 3-drawer module, 10" FP area; single whiteboard module.</v>
      </c>
      <c r="C108" s="134">
        <f>'Master Price List'!C1355</f>
        <v>5800</v>
      </c>
      <c r="D108" s="140">
        <f t="shared" si="2"/>
        <v>5510</v>
      </c>
    </row>
    <row r="109" spans="1:4" ht="14.4" x14ac:dyDescent="0.25">
      <c r="A109" s="40" t="str">
        <f>'Master Price List'!A1356</f>
        <v>CP-MS-UV-1DWB</v>
      </c>
      <c r="B109" s="40" t="str">
        <f>'Master Price List'!B1356</f>
        <v>39" W x 22" L x 17.3" H; whiteboard pop-up drawer w/tray, storage drawer, 10" FP.  For PI Utility.</v>
      </c>
      <c r="C109" s="134">
        <f>'Master Price List'!C1356</f>
        <v>5250</v>
      </c>
      <c r="D109" s="140">
        <f t="shared" si="2"/>
        <v>4987.5</v>
      </c>
    </row>
    <row r="110" spans="1:4" ht="14.4" x14ac:dyDescent="0.25">
      <c r="A110" s="40" t="str">
        <f>'Master Price List'!A1357</f>
        <v>CP-UV-GB1DMS1</v>
      </c>
      <c r="B110" s="40" t="str">
        <f>'Master Price List'!B1357</f>
        <v>39" W x 22" L x 18" H; gunbox w/PB lock, storage drawer, 5" FP, single map-drawer module</v>
      </c>
      <c r="C110" s="134">
        <f>'Master Price List'!C1357</f>
        <v>5833</v>
      </c>
      <c r="D110" s="140">
        <f t="shared" si="2"/>
        <v>5541.35</v>
      </c>
    </row>
    <row r="111" spans="1:4" ht="14.4" x14ac:dyDescent="0.25">
      <c r="A111" s="40" t="str">
        <f>'Master Price List'!A1358</f>
        <v>CP-3D-MS1-30</v>
      </c>
      <c r="B111" s="40" t="str">
        <f>'Master Price List'!B1358</f>
        <v>39" W x 30" L x 17.3" H; 3-drawer module, no FP; single map drawer module.</v>
      </c>
      <c r="C111" s="134">
        <f>'Master Price List'!C1358</f>
        <v>6533</v>
      </c>
      <c r="D111" s="140">
        <f t="shared" si="2"/>
        <v>6206.35</v>
      </c>
    </row>
    <row r="112" spans="1:4" ht="14.4" x14ac:dyDescent="0.25">
      <c r="A112" s="40" t="str">
        <f>'Master Price List'!A1359</f>
        <v>CP-MS-3DMD-30</v>
      </c>
      <c r="B112" s="40" t="str">
        <f>'Master Price List'!B1359</f>
        <v xml:space="preserve">39" W x 30" L x 17.3" H; single map-drawer module, 3-drawer module w/10" FP area. </v>
      </c>
      <c r="C112" s="134">
        <f>'Master Price List'!C1359</f>
        <v>7180</v>
      </c>
      <c r="D112" s="140">
        <f t="shared" si="2"/>
        <v>6821</v>
      </c>
    </row>
    <row r="113" spans="1:4" ht="14.4" x14ac:dyDescent="0.25">
      <c r="A113" s="40" t="str">
        <f>'Master Price List'!A1360</f>
        <v>CP-UV-COMMAND</v>
      </c>
      <c r="B113" s="40" t="str">
        <f>'Master Price List'!B1360</f>
        <v>40" W x 36" L x 17.25" H; Mid-size, storage drawers, face plate mounting, sliding computer tray</v>
      </c>
      <c r="C113" s="134">
        <f>'Master Price List'!C1360</f>
        <v>7500</v>
      </c>
      <c r="D113" s="140">
        <f t="shared" si="2"/>
        <v>7125</v>
      </c>
    </row>
    <row r="114" spans="1:4" ht="14.4" x14ac:dyDescent="0.25">
      <c r="A114" s="40" t="str">
        <f>'Master Price List'!A1361</f>
        <v>CP-FQ-403021</v>
      </c>
      <c r="B114" s="40" t="str">
        <f>'Master Price List'!B1361</f>
        <v xml:space="preserve">40" W x 30" L x 28" H; Bottom whiteboard drawer; 2 storage drawers, 3 6-inch FP areas. </v>
      </c>
      <c r="C114" s="134">
        <f>'Master Price List'!C1361</f>
        <v>8000</v>
      </c>
      <c r="D114" s="140">
        <f t="shared" si="2"/>
        <v>7600</v>
      </c>
    </row>
    <row r="115" spans="1:4" ht="14.4" x14ac:dyDescent="0.25">
      <c r="A115" s="40"/>
      <c r="B115" s="40"/>
      <c r="C115" s="134"/>
      <c r="D115" s="140"/>
    </row>
    <row r="116" spans="1:4" ht="14.4" x14ac:dyDescent="0.25">
      <c r="A116" s="40"/>
      <c r="B116" s="49" t="str">
        <f>'Master Price List'!B1363</f>
        <v>Full-Size Command Posts (Tahoe, Suburban, Expedition, Trucks)</v>
      </c>
      <c r="C116" s="134"/>
      <c r="D116" s="140"/>
    </row>
    <row r="117" spans="1:4" ht="14.4" x14ac:dyDescent="0.25">
      <c r="A117" s="40" t="str">
        <f>'Master Price List'!A1364</f>
        <v>CP-2SU95</v>
      </c>
      <c r="B117" s="40" t="str">
        <f>'Master Price List'!B1364</f>
        <v>48.5" W x 22" L x 18" H; 3-drawer module (2 storage drawers, 1 file drawer, 10" FP mounting area).  FPs incl.</v>
      </c>
      <c r="C117" s="134">
        <f>'Master Price List'!C1364</f>
        <v>6708</v>
      </c>
      <c r="D117" s="140">
        <f t="shared" si="2"/>
        <v>6372.6</v>
      </c>
    </row>
    <row r="118" spans="1:4" ht="14.4" x14ac:dyDescent="0.25">
      <c r="A118" s="40" t="str">
        <f>'Master Price List'!A1365</f>
        <v>CP-2SU95-FS1</v>
      </c>
      <c r="B118" s="40" t="str">
        <f>'Master Price List'!B1365</f>
        <v xml:space="preserve">48.5" W x 22" L x 18" H; Full size, storage drawers, file drawer,  1 map drawer, 10" FP mounting </v>
      </c>
      <c r="C118" s="134">
        <f>'Master Price List'!C1365</f>
        <v>6000</v>
      </c>
      <c r="D118" s="140">
        <f t="shared" si="2"/>
        <v>5700</v>
      </c>
    </row>
    <row r="119" spans="1:4" ht="14.4" x14ac:dyDescent="0.25">
      <c r="A119" s="40" t="str">
        <f>'Master Price List'!A1366</f>
        <v>CP-CFS1-WB</v>
      </c>
      <c r="B119" s="40" t="str">
        <f>'Master Price List'!B1366</f>
        <v xml:space="preserve">48.5" W x 22" L x 18" H; Bottom:  3-drawer module w/10" FP; Top:  Single whiteboard module. </v>
      </c>
      <c r="C119" s="134">
        <f>'Master Price List'!C1366</f>
        <v>6200</v>
      </c>
      <c r="D119" s="140">
        <f t="shared" si="2"/>
        <v>5890</v>
      </c>
    </row>
    <row r="120" spans="1:4" ht="14.4" x14ac:dyDescent="0.25">
      <c r="A120" s="40" t="str">
        <f>'Master Price List'!A1367</f>
        <v>CP-FS-3D-17</v>
      </c>
      <c r="B120" s="40" t="str">
        <f>'Master Price List'!B1367</f>
        <v xml:space="preserve">48.5" W x 22" L x 17" H; Map drawer module; two storage drawers w/lock-out slides.  10" FP. </v>
      </c>
      <c r="C120" s="134">
        <f>'Master Price List'!C1367</f>
        <v>6500</v>
      </c>
      <c r="D120" s="140">
        <f t="shared" si="2"/>
        <v>6175</v>
      </c>
    </row>
    <row r="121" spans="1:4" ht="14.4" x14ac:dyDescent="0.25">
      <c r="A121" s="40" t="str">
        <f>'Master Price List'!A1368</f>
        <v>CP-FS3DMD-WB</v>
      </c>
      <c r="B121" s="40" t="str">
        <f>'Master Price List'!B1368</f>
        <v>48.5" W x 22" L x 18" H; 3-drawer module w/10" FP, 2 map-drawer modules.  Face plates included.</v>
      </c>
      <c r="C121" s="134">
        <f>'Master Price List'!C1368</f>
        <v>6500</v>
      </c>
      <c r="D121" s="140">
        <f t="shared" si="2"/>
        <v>6175</v>
      </c>
    </row>
    <row r="122" spans="1:4" ht="14.4" x14ac:dyDescent="0.25">
      <c r="A122" s="40" t="str">
        <f>'Master Price List'!A1369</f>
        <v>CP-FSMD1-3D-30</v>
      </c>
      <c r="B122" s="40" t="str">
        <f>'Master Price List'!B1369</f>
        <v>48.5" W x 30" L x 17" H; Bottom:  large storage drawer, file drawer, 10" FP area; Top:  1 map drawer, custom drawer</v>
      </c>
      <c r="C122" s="134">
        <f>'Master Price List'!C1369</f>
        <v>6416</v>
      </c>
      <c r="D122" s="140">
        <f t="shared" si="2"/>
        <v>6095.2</v>
      </c>
    </row>
    <row r="123" spans="1:4" ht="14.4" x14ac:dyDescent="0.25">
      <c r="A123" s="40" t="str">
        <f>'Master Price List'!A1370</f>
        <v>CP-FS-3DMWB-30</v>
      </c>
      <c r="B123" s="40" t="str">
        <f>'Master Price List'!B1370</f>
        <v xml:space="preserve">48.5"W x 30" L x 18"H; 3-drawer module w/10 FP area; whiteboard &amp; map drawer modules. </v>
      </c>
      <c r="C123" s="134">
        <f>'Master Price List'!C1370</f>
        <v>7000</v>
      </c>
      <c r="D123" s="140">
        <f t="shared" si="2"/>
        <v>6650</v>
      </c>
    </row>
    <row r="124" spans="1:4" ht="14.4" x14ac:dyDescent="0.25">
      <c r="A124" s="40" t="str">
        <f>'Master Price List'!A1371</f>
        <v>CP-FS3D-WB1</v>
      </c>
      <c r="B124" s="40" t="str">
        <f>'Master Price List'!B1371</f>
        <v>48" W x 36" L x 25.5" H; Full-size command post with storage drawers and large pop-up whiteboard in drawer</v>
      </c>
      <c r="C124" s="134">
        <f>'Master Price List'!C1371</f>
        <v>8500</v>
      </c>
      <c r="D124" s="140">
        <f t="shared" si="2"/>
        <v>8075</v>
      </c>
    </row>
    <row r="125" spans="1:4" ht="14.4" x14ac:dyDescent="0.25">
      <c r="A125" s="40"/>
      <c r="B125" s="40"/>
      <c r="C125" s="134"/>
      <c r="D125" s="140"/>
    </row>
    <row r="126" spans="1:4" ht="14.4" x14ac:dyDescent="0.25">
      <c r="A126" s="40"/>
      <c r="B126" s="49" t="str">
        <f>'Master Price List'!B1373</f>
        <v>Full-Size Command Posts (To Accommodate Computer)</v>
      </c>
      <c r="C126" s="134"/>
      <c r="D126" s="140"/>
    </row>
    <row r="127" spans="1:4" ht="14.4" x14ac:dyDescent="0.25">
      <c r="A127" s="40" t="str">
        <f>'Master Price List'!A1374</f>
        <v>CP-FSMW-MDWB</v>
      </c>
      <c r="B127" s="40" t="str">
        <f>'Master Price List'!B1374</f>
        <v>48.5" W x 22" L x 17" H; Bottom:  Computer tray, 2 drawers, 10" FP; Top:  1 map drawer, 1 whiteboard drawer</v>
      </c>
      <c r="C127" s="134">
        <f>'Master Price List'!C1374</f>
        <v>7000</v>
      </c>
      <c r="D127" s="140">
        <f t="shared" si="2"/>
        <v>6650</v>
      </c>
    </row>
    <row r="128" spans="1:4" ht="14.4" x14ac:dyDescent="0.25">
      <c r="A128" s="40" t="str">
        <f>'Master Price List'!A1375</f>
        <v>CP-2SU95-MW</v>
      </c>
      <c r="B128" s="40" t="str">
        <f>'Master Price List'!B1375</f>
        <v xml:space="preserve">48.5" W x 22" L x 18" H; dual map-drawer module, computer tray, file drawer, 10" FP area. </v>
      </c>
      <c r="C128" s="134">
        <f>'Master Price List'!C1375</f>
        <v>6708</v>
      </c>
      <c r="D128" s="140">
        <f t="shared" si="2"/>
        <v>6372.6</v>
      </c>
    </row>
    <row r="129" spans="1:4" ht="14.4" x14ac:dyDescent="0.25">
      <c r="A129" s="40" t="str">
        <f>'Master Price List'!A1376</f>
        <v>CP-2SU95-MW1</v>
      </c>
      <c r="B129" s="40" t="str">
        <f>'Master Price List'!B1376</f>
        <v xml:space="preserve">48.5" W x 22" L x 18" H; Single map-drawer module, computer tray, file drawer, 10" FP area. </v>
      </c>
      <c r="C129" s="134">
        <f>'Master Price List'!C1376</f>
        <v>6416</v>
      </c>
      <c r="D129" s="140">
        <f t="shared" si="2"/>
        <v>6095.2</v>
      </c>
    </row>
    <row r="130" spans="1:4" ht="14.4" x14ac:dyDescent="0.25">
      <c r="A130" s="40" t="str">
        <f>'Master Price List'!A1377</f>
        <v>CP-TH-LACO</v>
      </c>
      <c r="B130" s="40" t="str">
        <f>'Master Price List'!B1377</f>
        <v>48" W x 28.5" L x 23" H; PB drawer, storage drawer, whiteboard &amp; computer mount drawer.  No FP area.</v>
      </c>
      <c r="C130" s="134">
        <f>'Master Price List'!C1377</f>
        <v>7583</v>
      </c>
      <c r="D130" s="140">
        <f t="shared" si="2"/>
        <v>7203.85</v>
      </c>
    </row>
    <row r="131" spans="1:4" ht="14.4" x14ac:dyDescent="0.25">
      <c r="A131" s="40" t="str">
        <f>'Master Price List'!A1378</f>
        <v>CP-SD-COMMAND</v>
      </c>
      <c r="B131" s="40" t="str">
        <f>'Master Price List'!B1378</f>
        <v>48" W x 30" L x 20.7" H; storage drawer, file drawer; 3-drwr slide-out module; 15" FP; access panel</v>
      </c>
      <c r="C131" s="134">
        <f>'Master Price List'!C1378</f>
        <v>7933</v>
      </c>
      <c r="D131" s="140">
        <f t="shared" si="2"/>
        <v>7536.35</v>
      </c>
    </row>
    <row r="132" spans="1:4" ht="14.4" x14ac:dyDescent="0.25">
      <c r="A132" s="40" t="str">
        <f>'Master Price List'!A1379</f>
        <v>CP-OC-COMMAND</v>
      </c>
      <c r="B132" s="40" t="str">
        <f>'Master Price List'!B1379</f>
        <v>48" W x 33" L x 28.2" H; 2 storage drwrs; 3-drwr slide-out; map drawer module; slide tray, 18" FP area, trim</v>
      </c>
      <c r="C132" s="134">
        <f>'Master Price List'!C1379</f>
        <v>8749</v>
      </c>
      <c r="D132" s="140">
        <f t="shared" si="2"/>
        <v>8311.5499999999993</v>
      </c>
    </row>
    <row r="133" spans="1:4" ht="14.4" x14ac:dyDescent="0.25">
      <c r="A133" s="40" t="str">
        <f>'Master Price List'!A1380</f>
        <v>CP-KC-COMMAND</v>
      </c>
      <c r="B133" s="40" t="str">
        <f>'Master Price List'!B1380</f>
        <v>48" W x 36" L x 26.5" H; 2 drawers, 1 slide-out 3-drwr module w/whiteboard easel; computer tray, 15" FP area</v>
      </c>
      <c r="C133" s="134">
        <f>'Master Price List'!C1380</f>
        <v>8400</v>
      </c>
      <c r="D133" s="140">
        <f t="shared" si="2"/>
        <v>7980</v>
      </c>
    </row>
    <row r="134" spans="1:4" ht="14.4" x14ac:dyDescent="0.25">
      <c r="A134" s="40"/>
      <c r="B134" s="40"/>
      <c r="C134" s="134"/>
      <c r="D134" s="140"/>
    </row>
    <row r="135" spans="1:4" ht="14.4" x14ac:dyDescent="0.25">
      <c r="A135" s="40"/>
      <c r="B135" s="49" t="str">
        <f>'Master Price List'!B1381</f>
        <v>Half-Size Command Post</v>
      </c>
      <c r="C135" s="134"/>
      <c r="D135" s="140"/>
    </row>
    <row r="136" spans="1:4" ht="14.4" x14ac:dyDescent="0.25">
      <c r="A136" s="40" t="str">
        <f>'Master Price List'!A1382</f>
        <v>CP-FS50</v>
      </c>
      <c r="B136" s="40" t="str">
        <f>'Master Price List'!B1382</f>
        <v>24" W x 22" L x 18" H; Bottom:  File drawer, 10" FP area; Top:  Map drawer w/poly lid</v>
      </c>
      <c r="C136" s="134">
        <f>'Master Price List'!C1382</f>
        <v>3733</v>
      </c>
      <c r="D136" s="140">
        <f t="shared" si="2"/>
        <v>3546.35</v>
      </c>
    </row>
    <row r="137" spans="1:4" ht="14.4" x14ac:dyDescent="0.25">
      <c r="A137" s="40" t="str">
        <f>'Master Price List'!A1383</f>
        <v>CP-FS50-2D</v>
      </c>
      <c r="B137" s="40" t="str">
        <f>'Master Price List'!B1383</f>
        <v>24" W x 30" L x 26.5" H; Half-size cabinet w/drawer, map drawer, drawer, two (2) 6" FP areas.  Lip, carpet top.</v>
      </c>
      <c r="C137" s="134">
        <f>'Master Price List'!C1383</f>
        <v>4900</v>
      </c>
      <c r="D137" s="140">
        <f t="shared" si="2"/>
        <v>4655</v>
      </c>
    </row>
    <row r="138" spans="1:4" ht="14.4" x14ac:dyDescent="0.25">
      <c r="A138" s="40"/>
      <c r="B138" s="40"/>
      <c r="C138" s="134"/>
      <c r="D138" s="140"/>
    </row>
    <row r="139" spans="1:4" ht="14.4" x14ac:dyDescent="0.25">
      <c r="A139" s="40"/>
      <c r="B139" s="49" t="str">
        <f>'Master Price List'!B1385</f>
        <v xml:space="preserve">Mid-Size Command Post Modules </v>
      </c>
      <c r="C139" s="134"/>
      <c r="D139" s="140"/>
    </row>
    <row r="140" spans="1:4" ht="14.4" x14ac:dyDescent="0.25">
      <c r="A140" s="40" t="str">
        <f>'Master Price List'!A1386</f>
        <v>CP-MS1-WB</v>
      </c>
      <c r="B140" s="40" t="str">
        <f>'Master Price List'!B1386</f>
        <v>39" W x 22" L x 6.375" H; Mid-size single whiteboard-drawer module</v>
      </c>
      <c r="C140" s="134">
        <f>'Master Price List'!C1386</f>
        <v>2700</v>
      </c>
      <c r="D140" s="140">
        <f t="shared" si="2"/>
        <v>2565</v>
      </c>
    </row>
    <row r="141" spans="1:4" ht="14.4" x14ac:dyDescent="0.25">
      <c r="A141" s="40" t="str">
        <f>'Master Price List'!A1387</f>
        <v>CP-MS-2D7-22</v>
      </c>
      <c r="B141" s="40" t="str">
        <f>'Master Price List'!B1387</f>
        <v>39" W x 22" L x 7" H; Mid-size two storage-drawer module, 5" FP mounting.  Low-profile module.</v>
      </c>
      <c r="C141" s="134">
        <f>'Master Price List'!C1387</f>
        <v>2916</v>
      </c>
      <c r="D141" s="140">
        <f t="shared" si="2"/>
        <v>2770.2</v>
      </c>
    </row>
    <row r="142" spans="1:4" ht="14.4" x14ac:dyDescent="0.25">
      <c r="A142" s="40" t="str">
        <f>'Master Price List'!A1388</f>
        <v>CP-MS-3D-22</v>
      </c>
      <c r="B142" s="40" t="str">
        <f>'Master Price List'!B1388</f>
        <v>39" W x 22" L x 12" H; Mid-size three-drawer module (2 storage, 1 file drawer)</v>
      </c>
      <c r="C142" s="134">
        <f>'Master Price List'!C1388</f>
        <v>2916</v>
      </c>
      <c r="D142" s="140">
        <f t="shared" si="2"/>
        <v>2770.2</v>
      </c>
    </row>
    <row r="143" spans="1:4" ht="14.4" x14ac:dyDescent="0.25">
      <c r="A143" s="40" t="str">
        <f>'Master Price List'!A1389</f>
        <v>CP-MS-1MD-30</v>
      </c>
      <c r="B143" s="40" t="str">
        <f>'Master Price List'!B1389</f>
        <v>39" W x 30" L x 5.25" H; Mid-size single map-drawer module</v>
      </c>
      <c r="C143" s="134">
        <f>'Master Price List'!C1389</f>
        <v>2700</v>
      </c>
      <c r="D143" s="140">
        <f t="shared" si="2"/>
        <v>2565</v>
      </c>
    </row>
    <row r="144" spans="1:4" ht="14.4" x14ac:dyDescent="0.25">
      <c r="A144" s="40" t="str">
        <f>'Master Price List'!A1390</f>
        <v>CP-MS-3DNFP-30</v>
      </c>
      <c r="B144" s="40" t="str">
        <f>'Master Price List'!B1390</f>
        <v>39" W x 30" L x 12" H; Mid-size,  3-drwr module (two equal-size storage drawers, one file drawer)  No FP area.</v>
      </c>
      <c r="C144" s="134">
        <f>'Master Price List'!C1390</f>
        <v>3266</v>
      </c>
      <c r="D144" s="140">
        <f t="shared" si="2"/>
        <v>3102.7</v>
      </c>
    </row>
    <row r="145" spans="1:4" ht="14.4" x14ac:dyDescent="0.25">
      <c r="A145" s="40"/>
      <c r="B145" s="40"/>
      <c r="C145" s="134"/>
      <c r="D145" s="140"/>
    </row>
    <row r="146" spans="1:4" ht="14.4" x14ac:dyDescent="0.25">
      <c r="A146" s="40"/>
      <c r="B146" s="49" t="str">
        <f>'Master Price List'!B1393</f>
        <v>Full-Size Command Post Modules</v>
      </c>
      <c r="C146" s="134"/>
      <c r="D146" s="140"/>
    </row>
    <row r="147" spans="1:4" ht="14.4" x14ac:dyDescent="0.25">
      <c r="A147" s="40" t="str">
        <f>'Master Price List'!A1395</f>
        <v>CP-FS-3D-22</v>
      </c>
      <c r="B147" s="40" t="str">
        <f>'Master Price List'!B1395</f>
        <v>48.5" W x 22" L x 13" H; 3-drawer module (2 storage drawers, 1 file drawer, 10" FP area).  Face plates included.</v>
      </c>
      <c r="C147" s="134">
        <f>'Master Price List'!C1395</f>
        <v>3208</v>
      </c>
      <c r="D147" s="140">
        <f t="shared" si="2"/>
        <v>3047.6</v>
      </c>
    </row>
    <row r="148" spans="1:4" ht="14.4" x14ac:dyDescent="0.25">
      <c r="A148" s="40" t="str">
        <f>'Master Price List'!A1396</f>
        <v>CP-FS-MW2D-22</v>
      </c>
      <c r="B148" s="40" t="str">
        <f>'Master Price List'!B1396</f>
        <v>48.5" W x 22" L x 12" H;  computer slide-out tray, 2 stacked storage drawers, 10" FP area.  Face plates incl.</v>
      </c>
      <c r="C148" s="134">
        <f>'Master Price List'!C1396</f>
        <v>3499</v>
      </c>
      <c r="D148" s="140">
        <f t="shared" si="2"/>
        <v>3324.05</v>
      </c>
    </row>
    <row r="149" spans="1:4" ht="14.4" x14ac:dyDescent="0.25">
      <c r="A149" s="40" t="str">
        <f>'Master Price List'!A1397</f>
        <v>CP-FS-3D-22-RB</v>
      </c>
      <c r="B149" s="40" t="str">
        <f>'Master Price List'!B1397</f>
        <v>48.5" W x 22" L x 14" H; custom:  2 storage drwrs, 12 x 12 open area; file drawer; 10" FP area.  Face plates incl.</v>
      </c>
      <c r="C149" s="134">
        <f>'Master Price List'!C1397</f>
        <v>3499</v>
      </c>
      <c r="D149" s="140">
        <f t="shared" si="2"/>
        <v>3324.05</v>
      </c>
    </row>
    <row r="150" spans="1:4" ht="14.4" x14ac:dyDescent="0.25">
      <c r="A150" s="40" t="str">
        <f>'Master Price List'!A1394</f>
        <v>CP-MD-4822</v>
      </c>
      <c r="B150" s="40" t="str">
        <f>'Master Price List'!B1394</f>
        <v>48" W x 22" L x 5.25" H; single map-drawer module</v>
      </c>
      <c r="C150" s="134">
        <f>'Master Price List'!C1394</f>
        <v>2500</v>
      </c>
      <c r="D150" s="140">
        <f t="shared" si="2"/>
        <v>2375</v>
      </c>
    </row>
    <row r="151" spans="1:4" ht="14.4" x14ac:dyDescent="0.25">
      <c r="A151" s="40" t="str">
        <f>'Master Price List'!A1398</f>
        <v>CP-2SU95-WBM</v>
      </c>
      <c r="B151" s="40" t="str">
        <f>'Master Price List'!B1398</f>
        <v>48.5" W x 22" L x 6.3" H; single whiteboard-drawer module</v>
      </c>
      <c r="C151" s="134">
        <f>'Master Price List'!C1398</f>
        <v>2700</v>
      </c>
      <c r="D151" s="140">
        <f t="shared" si="2"/>
        <v>2565</v>
      </c>
    </row>
    <row r="152" spans="1:4" ht="14.4" x14ac:dyDescent="0.25">
      <c r="A152" s="40" t="str">
        <f>'Master Price List'!A1399</f>
        <v>CP-TH3D-DL</v>
      </c>
      <c r="B152" s="40" t="str">
        <f>'Master Price List'!B1399</f>
        <v>48.5" W x 22" L x 13" H;  Storage drawer, file drawer, 10" FP area.</v>
      </c>
      <c r="C152" s="134">
        <f>'Master Price List'!C1399</f>
        <v>2916</v>
      </c>
      <c r="D152" s="140">
        <f t="shared" si="2"/>
        <v>2770.2</v>
      </c>
    </row>
    <row r="153" spans="1:4" ht="14.4" x14ac:dyDescent="0.25">
      <c r="A153" s="40"/>
      <c r="B153" s="40"/>
      <c r="C153" s="134"/>
      <c r="D153" s="140"/>
    </row>
    <row r="154" spans="1:4" ht="14.4" x14ac:dyDescent="0.25">
      <c r="A154" s="40"/>
      <c r="B154" s="49" t="str">
        <f>'Master Price List'!B1401</f>
        <v>Stand-Alone White Board Products</v>
      </c>
      <c r="C154" s="134"/>
      <c r="D154" s="140"/>
    </row>
    <row r="155" spans="1:4" ht="14.4" x14ac:dyDescent="0.25">
      <c r="A155" s="40" t="str">
        <f>'Master Price List'!A1402</f>
        <v>CP-MSWB-GS</v>
      </c>
      <c r="B155" s="40" t="str">
        <f>'Master Price List'!B1402</f>
        <v>29" W x 12" L, Pop-up whiteboard, mounts to top of command post</v>
      </c>
      <c r="C155" s="134">
        <f>'Master Price List'!C1402</f>
        <v>816</v>
      </c>
      <c r="D155" s="140">
        <f t="shared" si="2"/>
        <v>775.2</v>
      </c>
    </row>
    <row r="156" spans="1:4" ht="14.4" x14ac:dyDescent="0.25">
      <c r="A156" s="40" t="str">
        <f>'Master Price List'!A1403</f>
        <v>CP-MSWB-GS-SH</v>
      </c>
      <c r="B156" s="40" t="str">
        <f>'Master Price List'!B1403</f>
        <v>23.5" W x 12" L, Low-profile pop-up whiteboard (use when command post sits on gun box)</v>
      </c>
      <c r="C156" s="134">
        <f>'Master Price List'!C1403</f>
        <v>816</v>
      </c>
      <c r="D156" s="140">
        <f t="shared" si="2"/>
        <v>775.2</v>
      </c>
    </row>
    <row r="157" spans="1:4" ht="14.4" x14ac:dyDescent="0.25">
      <c r="A157" s="40" t="str">
        <f>'Master Price List'!A1404</f>
        <v>CP-FSWB-GS</v>
      </c>
      <c r="B157" s="40" t="str">
        <f>'Master Price List'!B1404</f>
        <v>36" W x 16" L, Pop-up whiteboard, mounts to top of full-size command post</v>
      </c>
      <c r="C157" s="134">
        <f>'Master Price List'!C1404</f>
        <v>816</v>
      </c>
      <c r="D157" s="140">
        <f t="shared" si="2"/>
        <v>775.2</v>
      </c>
    </row>
    <row r="158" spans="1:4" ht="14.4" x14ac:dyDescent="0.25">
      <c r="A158" s="40" t="str">
        <f>'Master Price List'!A1405</f>
        <v>CP-FSWB-MFD</v>
      </c>
      <c r="B158" s="40" t="str">
        <f>'Master Price List'!B1405</f>
        <v>33" W x 16" L, Full-size pop-up command post whiteboard accessory</v>
      </c>
      <c r="C158" s="134">
        <f>'Master Price List'!C1405</f>
        <v>817</v>
      </c>
      <c r="D158" s="140">
        <f t="shared" si="2"/>
        <v>776.15</v>
      </c>
    </row>
    <row r="159" spans="1:4" ht="14.4" x14ac:dyDescent="0.25">
      <c r="A159" s="40" t="str">
        <f>'Master Price List'!A1406</f>
        <v>CP-FSWB-GS-SH</v>
      </c>
      <c r="B159" s="40" t="str">
        <f>'Master Price List'!B1406</f>
        <v>36" W x 12" L, Low-profile pop-up whiteboard (use when command post sits on gun box)</v>
      </c>
      <c r="C159" s="134">
        <f>'Master Price List'!C1406</f>
        <v>816</v>
      </c>
      <c r="D159" s="140">
        <f t="shared" si="2"/>
        <v>775.2</v>
      </c>
    </row>
    <row r="160" spans="1:4" ht="14.4" x14ac:dyDescent="0.25">
      <c r="A160" s="40" t="str">
        <f>'Master Price List'!A1407</f>
        <v>CP-2SUAC MS</v>
      </c>
      <c r="B160" s="40" t="str">
        <f>'Master Price List'!B1407</f>
        <v>28.5" W x 18" L x 2.4" H; Top-mounted, slides out and down in front of command post</v>
      </c>
      <c r="C160" s="134">
        <f>'Master Price List'!C1407</f>
        <v>817</v>
      </c>
      <c r="D160" s="140">
        <f t="shared" si="2"/>
        <v>776.15</v>
      </c>
    </row>
    <row r="161" spans="1:4" ht="14.4" x14ac:dyDescent="0.25">
      <c r="A161" s="40" t="str">
        <f>'Master Price List'!A1408</f>
        <v>CP-2SUAC</v>
      </c>
      <c r="B161" s="40" t="str">
        <f>'Master Price List'!B1408</f>
        <v>38.2" W x 18" L x 2.5" H; Top-mounted, slides out and down in front of command post</v>
      </c>
      <c r="C161" s="134">
        <f>'Master Price List'!C1408</f>
        <v>817</v>
      </c>
      <c r="D161" s="140">
        <f t="shared" si="2"/>
        <v>776.15</v>
      </c>
    </row>
    <row r="162" spans="1:4" ht="14.4" x14ac:dyDescent="0.25">
      <c r="A162" s="40"/>
      <c r="B162" s="40"/>
      <c r="C162" s="134"/>
      <c r="D162" s="140"/>
    </row>
    <row r="163" spans="1:4" ht="14.4" x14ac:dyDescent="0.25">
      <c r="A163" s="40"/>
      <c r="B163" s="49" t="str">
        <f>'Master Price List'!B1410</f>
        <v>Command Post SUV Mounting Brackets</v>
      </c>
      <c r="C163" s="134"/>
      <c r="D163" s="140"/>
    </row>
    <row r="164" spans="1:4" ht="14.4" x14ac:dyDescent="0.25">
      <c r="A164" s="40" t="str">
        <f>'Master Price List'!A1411</f>
        <v>AC-CP-F-TH8-MNT</v>
      </c>
      <c r="B164" s="40" t="str">
        <f>'Master Price List'!B1411</f>
        <v>50" L x 8" W full-length cargo mounting straps; pre-punched to accommodate varying box widths</v>
      </c>
      <c r="C164" s="134">
        <f>'Master Price List'!C1411</f>
        <v>155</v>
      </c>
      <c r="D164" s="140">
        <f t="shared" si="2"/>
        <v>147.25</v>
      </c>
    </row>
    <row r="165" spans="1:4" ht="14.4" x14ac:dyDescent="0.25">
      <c r="A165" s="40" t="str">
        <f>'Master Price List'!A1412</f>
        <v>AC-CP-SUB15-MNT</v>
      </c>
      <c r="B165" s="40" t="str">
        <f>'Master Price List'!B1412</f>
        <v>2015-19 Suburban cargo mount for command posts, storage cabinets, weapon boxes</v>
      </c>
      <c r="C165" s="134">
        <f>'Master Price List'!C1412</f>
        <v>157</v>
      </c>
      <c r="D165" s="140">
        <f t="shared" si="2"/>
        <v>149.15</v>
      </c>
    </row>
    <row r="166" spans="1:4" ht="14.4" x14ac:dyDescent="0.25">
      <c r="A166" s="40" t="str">
        <f>'Master Price List'!A1413</f>
        <v>AC-CP-F-SB8-MNT</v>
      </c>
      <c r="B166" s="40" t="str">
        <f>'Master Price List'!B1413</f>
        <v>2015-17 Suburban wide-strap cargo mount for command posts, storage cabinets, weapon boxes</v>
      </c>
      <c r="C166" s="134">
        <f>'Master Price List'!C1413</f>
        <v>186</v>
      </c>
      <c r="D166" s="140">
        <f t="shared" ref="D166:D173" si="3">C166-(C166*$D$1)</f>
        <v>176.7</v>
      </c>
    </row>
    <row r="167" spans="1:4" ht="14.4" x14ac:dyDescent="0.25">
      <c r="A167" s="40" t="str">
        <f>'Master Price List'!A1414</f>
        <v>AC-CP-EXP-MNT</v>
      </c>
      <c r="B167" s="40" t="str">
        <f>'Master Price List'!B1414</f>
        <v>2016-17 Expedition cargo mount for command posts, storage cabinets, weapon boxes</v>
      </c>
      <c r="C167" s="134">
        <f>'Master Price List'!C1414</f>
        <v>180</v>
      </c>
      <c r="D167" s="140">
        <f t="shared" si="3"/>
        <v>171</v>
      </c>
    </row>
    <row r="168" spans="1:4" ht="14.4" x14ac:dyDescent="0.25">
      <c r="A168" s="40"/>
      <c r="B168" s="40"/>
      <c r="C168" s="134"/>
      <c r="D168" s="140"/>
    </row>
    <row r="169" spans="1:4" ht="14.4" x14ac:dyDescent="0.25">
      <c r="A169" s="49" t="str">
        <f>'Master Price List'!A1420</f>
        <v>PI Utility Cargo Kit for 2013-2019 Models</v>
      </c>
      <c r="B169" s="40"/>
      <c r="C169" s="134"/>
      <c r="D169" s="140"/>
    </row>
    <row r="170" spans="1:4" ht="14.4" x14ac:dyDescent="0.25">
      <c r="A170" s="40" t="str">
        <f>'Master Price List'!A1421</f>
        <v>CP-UV-MNT-EB</v>
      </c>
      <c r="B170" s="40" t="str">
        <f>'Master Price List'!B1421</f>
        <v>Elevated box platform for the For UV</v>
      </c>
      <c r="C170" s="134">
        <f>'Master Price List'!C1421</f>
        <v>236</v>
      </c>
      <c r="D170" s="140">
        <f t="shared" si="3"/>
        <v>224.2</v>
      </c>
    </row>
    <row r="171" spans="1:4" ht="14.4" x14ac:dyDescent="0.25">
      <c r="A171" s="40" t="str">
        <f>'Master Price List'!A1422</f>
        <v>AC-EB-SL-TRAY</v>
      </c>
      <c r="B171" s="40" t="str">
        <f>'Master Price List'!B1422</f>
        <v>Electronics tray for CP-UV-MNT-EB</v>
      </c>
      <c r="C171" s="134">
        <f>'Master Price List'!C1422</f>
        <v>350</v>
      </c>
      <c r="D171" s="140">
        <f t="shared" si="3"/>
        <v>332.5</v>
      </c>
    </row>
    <row r="172" spans="1:4" ht="14.4" x14ac:dyDescent="0.25">
      <c r="A172" s="40" t="str">
        <f>'Master Price List'!A1423</f>
        <v>AC-EB-TRAY-FENCE</v>
      </c>
      <c r="B172" s="40" t="str">
        <f>'Master Price List'!B1423</f>
        <v>Optional fence for AC-EB-SL-TRAY</v>
      </c>
      <c r="C172" s="134">
        <f>'Master Price List'!C1423</f>
        <v>50</v>
      </c>
      <c r="D172" s="140">
        <f t="shared" si="3"/>
        <v>47.5</v>
      </c>
    </row>
    <row r="173" spans="1:4" ht="14.4" x14ac:dyDescent="0.25">
      <c r="A173" s="40" t="str">
        <f>'Master Price List'!A1424</f>
        <v>CP-GB44248-T3</v>
      </c>
      <c r="B173" s="40" t="str">
        <f>'Master Price List'!B1424</f>
        <v>Storage vault, 44W x 24"L x 8"H with 1 1/2 lip</v>
      </c>
      <c r="C173" s="134">
        <f>'Master Price List'!C1424</f>
        <v>1350</v>
      </c>
      <c r="D173" s="140">
        <f t="shared" si="3"/>
        <v>1282.5</v>
      </c>
    </row>
    <row r="174" spans="1:4" ht="14.4" x14ac:dyDescent="0.25">
      <c r="A174" s="40"/>
      <c r="B174" s="40"/>
      <c r="C174" s="41"/>
      <c r="D174" s="39"/>
    </row>
    <row r="175" spans="1:4" ht="14.4" x14ac:dyDescent="0.25">
      <c r="A175" s="40"/>
      <c r="B175" s="40"/>
      <c r="C175" s="41"/>
      <c r="D175" s="39"/>
    </row>
    <row r="176" spans="1:4" ht="14.4" x14ac:dyDescent="0.25">
      <c r="A176" s="40"/>
      <c r="B176" s="40"/>
      <c r="C176" s="41"/>
      <c r="D176" s="39"/>
    </row>
    <row r="177" spans="1:4" ht="14.4" x14ac:dyDescent="0.25">
      <c r="A177" s="40"/>
      <c r="B177" s="40"/>
      <c r="C177" s="41"/>
      <c r="D177" s="39"/>
    </row>
    <row r="178" spans="1:4" ht="14.4" x14ac:dyDescent="0.25">
      <c r="A178" s="40"/>
      <c r="B178" s="40"/>
      <c r="C178" s="41"/>
      <c r="D178" s="39"/>
    </row>
    <row r="179" spans="1:4" ht="14.4" x14ac:dyDescent="0.25">
      <c r="A179" s="40"/>
      <c r="B179" s="40"/>
      <c r="C179" s="41"/>
      <c r="D179" s="39"/>
    </row>
    <row r="180" spans="1:4" ht="14.4" x14ac:dyDescent="0.25">
      <c r="A180" s="40"/>
      <c r="B180" s="40"/>
      <c r="C180" s="41"/>
      <c r="D180" s="39"/>
    </row>
    <row r="181" spans="1:4" ht="14.4" x14ac:dyDescent="0.25">
      <c r="A181" s="40"/>
      <c r="B181" s="40"/>
      <c r="C181" s="41"/>
      <c r="D181" s="39"/>
    </row>
    <row r="182" spans="1:4" ht="14.4" x14ac:dyDescent="0.25">
      <c r="A182" s="40"/>
      <c r="B182" s="40"/>
      <c r="C182" s="41"/>
      <c r="D182" s="39"/>
    </row>
    <row r="183" spans="1:4" ht="14.4" x14ac:dyDescent="0.25">
      <c r="A183" s="40"/>
      <c r="B183" s="40"/>
      <c r="C183" s="41"/>
      <c r="D183" s="39"/>
    </row>
    <row r="184" spans="1:4" x14ac:dyDescent="0.25">
      <c r="A184" s="73"/>
      <c r="B184" s="73"/>
    </row>
    <row r="185" spans="1:4" x14ac:dyDescent="0.25">
      <c r="A185" s="73"/>
      <c r="B185" s="73"/>
    </row>
    <row r="186" spans="1:4" x14ac:dyDescent="0.25">
      <c r="A186" s="73"/>
      <c r="B186" s="73"/>
    </row>
    <row r="187" spans="1:4" x14ac:dyDescent="0.25">
      <c r="A187" s="73"/>
      <c r="B187" s="73"/>
    </row>
    <row r="188" spans="1:4" x14ac:dyDescent="0.25">
      <c r="A188" s="73"/>
      <c r="B188" s="73"/>
    </row>
    <row r="189" spans="1:4" x14ac:dyDescent="0.25">
      <c r="A189" s="73"/>
      <c r="B189" s="73"/>
    </row>
    <row r="190" spans="1:4" x14ac:dyDescent="0.25">
      <c r="A190" s="73"/>
      <c r="B190" s="73"/>
    </row>
    <row r="191" spans="1:4" x14ac:dyDescent="0.25">
      <c r="A191" s="73"/>
      <c r="B191" s="73"/>
    </row>
    <row r="192" spans="1:4" x14ac:dyDescent="0.25">
      <c r="A192" s="73"/>
      <c r="B192" s="73"/>
    </row>
    <row r="193" spans="1:4" x14ac:dyDescent="0.25">
      <c r="A193" s="73"/>
      <c r="B193" s="73"/>
    </row>
    <row r="194" spans="1:4" x14ac:dyDescent="0.25">
      <c r="A194" s="73"/>
      <c r="B194" s="73"/>
    </row>
    <row r="195" spans="1:4" x14ac:dyDescent="0.25">
      <c r="A195" s="73"/>
      <c r="B195" s="73"/>
    </row>
    <row r="196" spans="1:4" x14ac:dyDescent="0.25">
      <c r="A196" s="73"/>
      <c r="B196" s="73"/>
    </row>
    <row r="197" spans="1:4" x14ac:dyDescent="0.25">
      <c r="A197" s="73"/>
      <c r="B197" s="73"/>
    </row>
    <row r="198" spans="1:4" x14ac:dyDescent="0.25">
      <c r="A198" s="73"/>
      <c r="B198" s="73"/>
    </row>
    <row r="199" spans="1:4" s="74" customFormat="1" x14ac:dyDescent="0.25">
      <c r="A199" s="73"/>
      <c r="B199" s="73"/>
      <c r="D199" s="70"/>
    </row>
    <row r="200" spans="1:4" s="74" customFormat="1" x14ac:dyDescent="0.25">
      <c r="A200" s="73"/>
      <c r="B200" s="73"/>
      <c r="D200" s="70"/>
    </row>
    <row r="201" spans="1:4" s="74" customFormat="1" x14ac:dyDescent="0.25">
      <c r="A201" s="73"/>
      <c r="B201" s="73"/>
      <c r="D201" s="70"/>
    </row>
    <row r="202" spans="1:4" s="74" customFormat="1" x14ac:dyDescent="0.25">
      <c r="A202" s="73"/>
      <c r="B202" s="73"/>
      <c r="D202" s="70"/>
    </row>
    <row r="203" spans="1:4" s="74" customFormat="1" x14ac:dyDescent="0.25">
      <c r="A203" s="73"/>
      <c r="B203" s="73"/>
      <c r="D203" s="70"/>
    </row>
    <row r="204" spans="1:4" s="74" customFormat="1" x14ac:dyDescent="0.25">
      <c r="A204" s="73"/>
      <c r="B204" s="73"/>
      <c r="D204" s="70"/>
    </row>
    <row r="205" spans="1:4" s="74" customFormat="1" x14ac:dyDescent="0.25">
      <c r="A205" s="73"/>
      <c r="B205" s="73"/>
      <c r="D205" s="70"/>
    </row>
    <row r="206" spans="1:4" s="74" customFormat="1" x14ac:dyDescent="0.25">
      <c r="A206" s="73"/>
      <c r="B206" s="73"/>
      <c r="D206" s="70"/>
    </row>
    <row r="207" spans="1:4" s="74" customFormat="1" x14ac:dyDescent="0.25">
      <c r="A207" s="73"/>
      <c r="B207" s="73"/>
      <c r="D207" s="70"/>
    </row>
    <row r="208" spans="1:4" s="74" customFormat="1" x14ac:dyDescent="0.25">
      <c r="A208" s="73"/>
      <c r="B208" s="73"/>
      <c r="D208" s="70"/>
    </row>
    <row r="209" spans="1:4" s="74" customFormat="1" x14ac:dyDescent="0.25">
      <c r="A209" s="73"/>
      <c r="B209" s="73"/>
      <c r="D209" s="70"/>
    </row>
    <row r="210" spans="1:4" s="74" customFormat="1" x14ac:dyDescent="0.25">
      <c r="A210" s="73"/>
      <c r="B210" s="73"/>
      <c r="D210" s="70"/>
    </row>
    <row r="211" spans="1:4" s="74" customFormat="1" x14ac:dyDescent="0.25">
      <c r="A211" s="73"/>
      <c r="B211" s="73"/>
      <c r="D211" s="70"/>
    </row>
    <row r="212" spans="1:4" s="74" customFormat="1" x14ac:dyDescent="0.25">
      <c r="A212" s="73"/>
      <c r="B212" s="73"/>
      <c r="D212" s="70"/>
    </row>
    <row r="213" spans="1:4" s="74" customFormat="1" x14ac:dyDescent="0.25">
      <c r="A213" s="73"/>
      <c r="B213" s="73"/>
      <c r="D213" s="70"/>
    </row>
    <row r="214" spans="1:4" s="74" customFormat="1" x14ac:dyDescent="0.25">
      <c r="A214" s="73"/>
      <c r="B214" s="70"/>
      <c r="D214" s="70"/>
    </row>
    <row r="215" spans="1:4" s="74" customFormat="1" x14ac:dyDescent="0.25">
      <c r="A215" s="73"/>
      <c r="B215" s="70"/>
      <c r="D215" s="70"/>
    </row>
    <row r="216" spans="1:4" s="74" customFormat="1" x14ac:dyDescent="0.25">
      <c r="A216" s="73"/>
      <c r="B216" s="73"/>
      <c r="D216" s="70"/>
    </row>
    <row r="217" spans="1:4" s="74" customFormat="1" x14ac:dyDescent="0.25">
      <c r="A217" s="73"/>
      <c r="B217" s="70"/>
      <c r="D217" s="70"/>
    </row>
    <row r="218" spans="1:4" s="74" customFormat="1" x14ac:dyDescent="0.25">
      <c r="A218" s="73"/>
      <c r="B218" s="70"/>
      <c r="D218" s="70"/>
    </row>
    <row r="219" spans="1:4" s="74" customFormat="1" x14ac:dyDescent="0.25">
      <c r="A219" s="73"/>
      <c r="B219" s="70"/>
      <c r="D219" s="70"/>
    </row>
    <row r="220" spans="1:4" s="74" customFormat="1" x14ac:dyDescent="0.25">
      <c r="A220" s="73"/>
      <c r="B220" s="70"/>
      <c r="D220" s="70"/>
    </row>
    <row r="221" spans="1:4" s="74" customFormat="1" x14ac:dyDescent="0.25">
      <c r="A221" s="73"/>
      <c r="B221" s="70"/>
      <c r="D221" s="70"/>
    </row>
    <row r="222" spans="1:4" s="74" customFormat="1" x14ac:dyDescent="0.25">
      <c r="A222" s="73"/>
      <c r="B222" s="70"/>
      <c r="D222" s="70"/>
    </row>
    <row r="223" spans="1:4" s="74" customFormat="1" x14ac:dyDescent="0.25">
      <c r="A223" s="73"/>
      <c r="B223" s="73"/>
      <c r="D223" s="70"/>
    </row>
    <row r="224" spans="1:4" s="74" customFormat="1" x14ac:dyDescent="0.25">
      <c r="A224" s="73"/>
      <c r="B224" s="73"/>
      <c r="D224" s="70"/>
    </row>
    <row r="225" spans="1:4" s="74" customFormat="1" x14ac:dyDescent="0.25">
      <c r="A225" s="73"/>
      <c r="B225" s="73"/>
      <c r="D225" s="70"/>
    </row>
    <row r="226" spans="1:4" s="74" customFormat="1" x14ac:dyDescent="0.25">
      <c r="A226" s="73"/>
      <c r="B226" s="73"/>
      <c r="D226" s="70"/>
    </row>
    <row r="227" spans="1:4" s="74" customFormat="1" x14ac:dyDescent="0.25">
      <c r="A227" s="73"/>
      <c r="B227" s="73"/>
      <c r="D227" s="70"/>
    </row>
    <row r="228" spans="1:4" s="74" customFormat="1" x14ac:dyDescent="0.25">
      <c r="A228" s="73"/>
      <c r="B228" s="73"/>
      <c r="D228" s="70"/>
    </row>
    <row r="229" spans="1:4" s="74" customFormat="1" x14ac:dyDescent="0.25">
      <c r="A229" s="73"/>
      <c r="B229" s="73"/>
      <c r="D229" s="70"/>
    </row>
    <row r="230" spans="1:4" s="74" customFormat="1" x14ac:dyDescent="0.25">
      <c r="A230" s="73"/>
      <c r="B230" s="73"/>
      <c r="D230" s="70"/>
    </row>
    <row r="231" spans="1:4" s="74" customFormat="1" x14ac:dyDescent="0.25">
      <c r="A231" s="73"/>
      <c r="B231" s="73"/>
      <c r="D231" s="70"/>
    </row>
    <row r="232" spans="1:4" s="74" customFormat="1" x14ac:dyDescent="0.25">
      <c r="A232" s="73"/>
      <c r="B232" s="73"/>
      <c r="D232" s="70"/>
    </row>
    <row r="233" spans="1:4" s="74" customFormat="1" x14ac:dyDescent="0.25">
      <c r="A233" s="73"/>
      <c r="B233" s="73"/>
      <c r="D233" s="70"/>
    </row>
    <row r="234" spans="1:4" s="74" customFormat="1" x14ac:dyDescent="0.25">
      <c r="A234" s="73"/>
      <c r="B234" s="73"/>
      <c r="D234" s="70"/>
    </row>
    <row r="235" spans="1:4" s="74" customFormat="1" x14ac:dyDescent="0.25">
      <c r="A235" s="73"/>
      <c r="B235" s="73"/>
      <c r="D235" s="70"/>
    </row>
    <row r="236" spans="1:4" s="74" customFormat="1" x14ac:dyDescent="0.25">
      <c r="A236" s="73"/>
      <c r="B236" s="73"/>
      <c r="D236" s="70"/>
    </row>
    <row r="237" spans="1:4" s="74" customFormat="1" x14ac:dyDescent="0.25">
      <c r="A237" s="73"/>
      <c r="B237" s="73"/>
      <c r="D237" s="70"/>
    </row>
    <row r="238" spans="1:4" s="74" customFormat="1" x14ac:dyDescent="0.25">
      <c r="A238" s="73"/>
      <c r="B238" s="73"/>
      <c r="D238" s="70"/>
    </row>
    <row r="239" spans="1:4" s="74" customFormat="1" x14ac:dyDescent="0.25">
      <c r="A239" s="73"/>
      <c r="B239" s="73"/>
      <c r="D239" s="70"/>
    </row>
    <row r="240" spans="1:4" s="74" customFormat="1" x14ac:dyDescent="0.25">
      <c r="A240" s="73"/>
      <c r="B240" s="73"/>
      <c r="D240" s="70"/>
    </row>
    <row r="241" spans="1:4" s="74" customFormat="1" x14ac:dyDescent="0.25">
      <c r="A241" s="73"/>
      <c r="B241" s="73"/>
      <c r="D241" s="70"/>
    </row>
    <row r="242" spans="1:4" s="74" customFormat="1" x14ac:dyDescent="0.25">
      <c r="A242" s="73"/>
      <c r="B242" s="73"/>
      <c r="D242" s="70"/>
    </row>
    <row r="243" spans="1:4" s="74" customFormat="1" x14ac:dyDescent="0.25">
      <c r="A243" s="73"/>
      <c r="B243" s="73"/>
      <c r="D243" s="70"/>
    </row>
    <row r="244" spans="1:4" s="74" customFormat="1" x14ac:dyDescent="0.25">
      <c r="A244" s="73"/>
      <c r="B244" s="73"/>
      <c r="D244" s="70"/>
    </row>
    <row r="245" spans="1:4" s="74" customFormat="1" x14ac:dyDescent="0.25">
      <c r="A245" s="73"/>
      <c r="B245" s="73"/>
      <c r="D245" s="70"/>
    </row>
    <row r="246" spans="1:4" s="74" customFormat="1" x14ac:dyDescent="0.25">
      <c r="A246" s="73"/>
      <c r="B246" s="73"/>
      <c r="D246" s="70"/>
    </row>
    <row r="247" spans="1:4" s="74" customFormat="1" x14ac:dyDescent="0.25">
      <c r="A247" s="73"/>
      <c r="B247" s="73"/>
      <c r="D247" s="70"/>
    </row>
    <row r="248" spans="1:4" s="74" customFormat="1" x14ac:dyDescent="0.25">
      <c r="A248" s="73"/>
      <c r="B248" s="73"/>
      <c r="D248" s="70"/>
    </row>
    <row r="249" spans="1:4" s="74" customFormat="1" x14ac:dyDescent="0.25">
      <c r="A249" s="73"/>
      <c r="B249" s="73"/>
      <c r="D249" s="70"/>
    </row>
    <row r="250" spans="1:4" s="74" customFormat="1" x14ac:dyDescent="0.25">
      <c r="A250" s="73"/>
      <c r="B250" s="73"/>
      <c r="D250" s="70"/>
    </row>
    <row r="251" spans="1:4" s="74" customFormat="1" x14ac:dyDescent="0.25">
      <c r="A251" s="73"/>
      <c r="B251" s="73"/>
      <c r="D251" s="70"/>
    </row>
    <row r="252" spans="1:4" s="74" customFormat="1" x14ac:dyDescent="0.25">
      <c r="A252" s="73"/>
      <c r="B252" s="73"/>
      <c r="D252" s="70"/>
    </row>
    <row r="253" spans="1:4" s="74" customFormat="1" x14ac:dyDescent="0.25">
      <c r="A253" s="73"/>
      <c r="B253" s="73"/>
      <c r="D253" s="70"/>
    </row>
    <row r="254" spans="1:4" s="74" customFormat="1" x14ac:dyDescent="0.25">
      <c r="A254" s="73"/>
      <c r="B254" s="73"/>
      <c r="D254" s="70"/>
    </row>
    <row r="255" spans="1:4" s="74" customFormat="1" x14ac:dyDescent="0.25">
      <c r="A255" s="73"/>
      <c r="B255" s="73"/>
      <c r="D255" s="70"/>
    </row>
    <row r="256" spans="1:4" s="74" customFormat="1" x14ac:dyDescent="0.25">
      <c r="A256" s="73"/>
      <c r="B256" s="70"/>
      <c r="D256" s="70"/>
    </row>
    <row r="257" spans="1:4" s="74" customFormat="1" x14ac:dyDescent="0.25">
      <c r="A257" s="73"/>
      <c r="B257" s="73"/>
      <c r="D257" s="70"/>
    </row>
    <row r="258" spans="1:4" s="74" customFormat="1" x14ac:dyDescent="0.25">
      <c r="A258" s="73"/>
      <c r="B258" s="73"/>
      <c r="D258" s="70"/>
    </row>
    <row r="259" spans="1:4" s="74" customFormat="1" x14ac:dyDescent="0.25">
      <c r="A259" s="73"/>
      <c r="B259" s="70"/>
      <c r="D259" s="70"/>
    </row>
    <row r="260" spans="1:4" s="74" customFormat="1" x14ac:dyDescent="0.25">
      <c r="A260" s="73"/>
      <c r="B260" s="70"/>
      <c r="D260" s="70"/>
    </row>
    <row r="261" spans="1:4" s="74" customFormat="1" x14ac:dyDescent="0.25">
      <c r="A261" s="73"/>
      <c r="B261" s="70"/>
      <c r="D261" s="70"/>
    </row>
    <row r="262" spans="1:4" s="74" customFormat="1" x14ac:dyDescent="0.25">
      <c r="A262" s="73"/>
      <c r="B262" s="70"/>
      <c r="D262" s="70"/>
    </row>
    <row r="263" spans="1:4" s="74" customFormat="1" x14ac:dyDescent="0.25">
      <c r="A263" s="73"/>
      <c r="B263" s="70"/>
      <c r="D263" s="70"/>
    </row>
    <row r="264" spans="1:4" s="74" customFormat="1" x14ac:dyDescent="0.25">
      <c r="A264" s="73"/>
      <c r="B264" s="70"/>
      <c r="D264" s="70"/>
    </row>
    <row r="265" spans="1:4" s="74" customFormat="1" x14ac:dyDescent="0.25">
      <c r="A265" s="73"/>
      <c r="B265" s="70"/>
      <c r="D265" s="70"/>
    </row>
    <row r="266" spans="1:4" s="74" customFormat="1" x14ac:dyDescent="0.25">
      <c r="A266" s="73"/>
      <c r="B266" s="70"/>
      <c r="D266" s="70"/>
    </row>
    <row r="267" spans="1:4" s="74" customFormat="1" x14ac:dyDescent="0.25">
      <c r="A267" s="73"/>
      <c r="B267" s="70"/>
      <c r="D267" s="70"/>
    </row>
    <row r="268" spans="1:4" s="74" customFormat="1" x14ac:dyDescent="0.25">
      <c r="A268" s="73"/>
      <c r="B268" s="73"/>
      <c r="D268" s="70"/>
    </row>
    <row r="269" spans="1:4" s="74" customFormat="1" x14ac:dyDescent="0.25">
      <c r="A269" s="73"/>
      <c r="B269" s="73"/>
      <c r="D269" s="70"/>
    </row>
    <row r="270" spans="1:4" s="74" customFormat="1" x14ac:dyDescent="0.25">
      <c r="A270" s="73"/>
      <c r="B270" s="73"/>
      <c r="D270" s="70"/>
    </row>
    <row r="271" spans="1:4" s="74" customFormat="1" x14ac:dyDescent="0.25">
      <c r="A271" s="73"/>
      <c r="B271" s="73"/>
      <c r="D271" s="70"/>
    </row>
    <row r="272" spans="1:4" s="74" customFormat="1" x14ac:dyDescent="0.25">
      <c r="A272" s="73"/>
      <c r="B272" s="73"/>
      <c r="D272" s="70"/>
    </row>
    <row r="273" spans="1:4" s="74" customFormat="1" x14ac:dyDescent="0.25">
      <c r="A273" s="73"/>
      <c r="B273" s="73"/>
      <c r="D273" s="70"/>
    </row>
    <row r="274" spans="1:4" s="74" customFormat="1" x14ac:dyDescent="0.25">
      <c r="A274" s="73"/>
      <c r="B274" s="73"/>
      <c r="D274" s="70"/>
    </row>
    <row r="275" spans="1:4" s="74" customFormat="1" x14ac:dyDescent="0.25">
      <c r="A275" s="73"/>
      <c r="B275" s="73"/>
      <c r="D275" s="70"/>
    </row>
    <row r="276" spans="1:4" s="74" customFormat="1" x14ac:dyDescent="0.25">
      <c r="A276" s="73"/>
      <c r="B276" s="73"/>
      <c r="D276" s="70"/>
    </row>
    <row r="277" spans="1:4" s="74" customFormat="1" x14ac:dyDescent="0.25">
      <c r="A277" s="73"/>
      <c r="B277" s="73"/>
      <c r="D277" s="70"/>
    </row>
    <row r="278" spans="1:4" s="74" customFormat="1" x14ac:dyDescent="0.25">
      <c r="A278" s="73"/>
      <c r="B278" s="73"/>
      <c r="D278" s="70"/>
    </row>
    <row r="279" spans="1:4" s="74" customFormat="1" x14ac:dyDescent="0.25">
      <c r="A279" s="73"/>
      <c r="B279" s="73"/>
      <c r="D279" s="70"/>
    </row>
    <row r="280" spans="1:4" s="74" customFormat="1" x14ac:dyDescent="0.25">
      <c r="A280" s="73"/>
      <c r="B280" s="73"/>
      <c r="D280" s="70"/>
    </row>
    <row r="281" spans="1:4" s="74" customFormat="1" x14ac:dyDescent="0.25">
      <c r="A281" s="73"/>
      <c r="B281" s="73"/>
      <c r="D281" s="70"/>
    </row>
    <row r="282" spans="1:4" s="74" customFormat="1" x14ac:dyDescent="0.25">
      <c r="A282" s="73"/>
      <c r="B282" s="73"/>
      <c r="D282" s="70"/>
    </row>
    <row r="283" spans="1:4" s="74" customFormat="1" x14ac:dyDescent="0.25">
      <c r="A283" s="73"/>
      <c r="B283" s="73"/>
      <c r="D283" s="70"/>
    </row>
    <row r="284" spans="1:4" s="74" customFormat="1" x14ac:dyDescent="0.25">
      <c r="A284" s="73"/>
      <c r="B284" s="70"/>
      <c r="D284" s="70"/>
    </row>
    <row r="285" spans="1:4" s="74" customFormat="1" x14ac:dyDescent="0.25">
      <c r="A285" s="73"/>
      <c r="B285" s="73"/>
      <c r="D285" s="70"/>
    </row>
    <row r="286" spans="1:4" s="74" customFormat="1" x14ac:dyDescent="0.25">
      <c r="A286" s="73"/>
      <c r="B286" s="70"/>
      <c r="D286" s="70"/>
    </row>
    <row r="287" spans="1:4" s="74" customFormat="1" x14ac:dyDescent="0.25">
      <c r="A287" s="73"/>
      <c r="B287" s="70"/>
      <c r="D287" s="70"/>
    </row>
    <row r="288" spans="1:4" s="74" customFormat="1" x14ac:dyDescent="0.25">
      <c r="A288" s="73"/>
      <c r="B288" s="73"/>
      <c r="D288" s="70"/>
    </row>
    <row r="289" spans="1:4" s="74" customFormat="1" x14ac:dyDescent="0.25">
      <c r="A289" s="73"/>
      <c r="B289" s="73"/>
      <c r="D289" s="70"/>
    </row>
    <row r="290" spans="1:4" s="74" customFormat="1" x14ac:dyDescent="0.25">
      <c r="A290" s="73"/>
      <c r="B290" s="70"/>
      <c r="D290" s="70"/>
    </row>
    <row r="291" spans="1:4" s="74" customFormat="1" x14ac:dyDescent="0.25">
      <c r="A291" s="73"/>
      <c r="B291" s="70"/>
      <c r="D291" s="70"/>
    </row>
    <row r="292" spans="1:4" s="74" customFormat="1" x14ac:dyDescent="0.25">
      <c r="A292" s="73"/>
      <c r="B292" s="70"/>
      <c r="D292" s="70"/>
    </row>
    <row r="293" spans="1:4" s="74" customFormat="1" x14ac:dyDescent="0.25">
      <c r="A293" s="73"/>
      <c r="B293" s="70"/>
      <c r="D293" s="70"/>
    </row>
    <row r="294" spans="1:4" s="74" customFormat="1" x14ac:dyDescent="0.25">
      <c r="A294" s="73"/>
      <c r="B294" s="70"/>
      <c r="D294" s="70"/>
    </row>
    <row r="295" spans="1:4" s="74" customFormat="1" x14ac:dyDescent="0.25">
      <c r="A295" s="73"/>
      <c r="B295" s="70"/>
      <c r="D295" s="70"/>
    </row>
    <row r="296" spans="1:4" s="74" customFormat="1" x14ac:dyDescent="0.25">
      <c r="A296" s="73"/>
      <c r="B296" s="70"/>
      <c r="D296" s="70"/>
    </row>
    <row r="297" spans="1:4" s="74" customFormat="1" x14ac:dyDescent="0.25">
      <c r="A297" s="73"/>
      <c r="B297" s="73"/>
      <c r="D297" s="70"/>
    </row>
    <row r="298" spans="1:4" s="74" customFormat="1" x14ac:dyDescent="0.25">
      <c r="A298" s="73"/>
      <c r="B298" s="73"/>
      <c r="D298" s="70"/>
    </row>
    <row r="299" spans="1:4" s="74" customFormat="1" x14ac:dyDescent="0.25">
      <c r="A299" s="73"/>
      <c r="B299" s="73"/>
      <c r="D299" s="70"/>
    </row>
    <row r="300" spans="1:4" s="74" customFormat="1" x14ac:dyDescent="0.25">
      <c r="A300" s="73"/>
      <c r="B300" s="70"/>
      <c r="D300" s="70"/>
    </row>
    <row r="301" spans="1:4" s="74" customFormat="1" x14ac:dyDescent="0.25">
      <c r="A301" s="73"/>
      <c r="B301" s="70"/>
      <c r="D301" s="70"/>
    </row>
    <row r="302" spans="1:4" s="74" customFormat="1" x14ac:dyDescent="0.25">
      <c r="A302" s="73"/>
      <c r="B302" s="70"/>
      <c r="D302" s="70"/>
    </row>
    <row r="303" spans="1:4" s="74" customFormat="1" x14ac:dyDescent="0.25">
      <c r="A303" s="73"/>
      <c r="B303" s="70"/>
      <c r="D303" s="70"/>
    </row>
    <row r="304" spans="1:4" s="74" customFormat="1" x14ac:dyDescent="0.25">
      <c r="A304" s="73"/>
      <c r="B304" s="70"/>
      <c r="D304" s="70"/>
    </row>
    <row r="305" spans="1:4" s="74" customFormat="1" x14ac:dyDescent="0.25">
      <c r="A305" s="73"/>
      <c r="B305" s="73"/>
      <c r="D305" s="70"/>
    </row>
    <row r="306" spans="1:4" s="74" customFormat="1" x14ac:dyDescent="0.25">
      <c r="A306" s="73"/>
      <c r="B306" s="73"/>
      <c r="D306" s="70"/>
    </row>
    <row r="307" spans="1:4" s="74" customFormat="1" x14ac:dyDescent="0.25">
      <c r="A307" s="73"/>
      <c r="B307" s="73"/>
      <c r="D307" s="70"/>
    </row>
    <row r="308" spans="1:4" s="74" customFormat="1" x14ac:dyDescent="0.25">
      <c r="A308" s="73"/>
      <c r="B308" s="73"/>
      <c r="D308" s="70"/>
    </row>
    <row r="309" spans="1:4" s="74" customFormat="1" x14ac:dyDescent="0.25">
      <c r="A309" s="73"/>
      <c r="B309" s="70"/>
      <c r="D309" s="70"/>
    </row>
    <row r="310" spans="1:4" s="74" customFormat="1" x14ac:dyDescent="0.25">
      <c r="A310" s="73"/>
      <c r="B310" s="73"/>
      <c r="D310" s="70"/>
    </row>
    <row r="311" spans="1:4" s="74" customFormat="1" x14ac:dyDescent="0.25">
      <c r="A311" s="73"/>
      <c r="B311" s="70"/>
      <c r="D311" s="70"/>
    </row>
    <row r="312" spans="1:4" s="74" customFormat="1" x14ac:dyDescent="0.25">
      <c r="A312" s="73"/>
      <c r="B312" s="73"/>
      <c r="D312" s="70"/>
    </row>
    <row r="313" spans="1:4" s="74" customFormat="1" x14ac:dyDescent="0.25">
      <c r="A313" s="73"/>
      <c r="B313" s="73"/>
      <c r="D313" s="70"/>
    </row>
    <row r="314" spans="1:4" s="74" customFormat="1" x14ac:dyDescent="0.25">
      <c r="A314" s="73"/>
      <c r="B314" s="73"/>
      <c r="D314" s="70"/>
    </row>
    <row r="315" spans="1:4" s="74" customFormat="1" x14ac:dyDescent="0.25">
      <c r="A315" s="73"/>
      <c r="B315" s="73"/>
      <c r="D315" s="70"/>
    </row>
    <row r="316" spans="1:4" s="74" customFormat="1" x14ac:dyDescent="0.25">
      <c r="A316" s="73"/>
      <c r="B316" s="73"/>
      <c r="D316" s="70"/>
    </row>
    <row r="317" spans="1:4" s="74" customFormat="1" x14ac:dyDescent="0.25">
      <c r="A317" s="73"/>
      <c r="B317" s="73"/>
      <c r="D317" s="70"/>
    </row>
    <row r="318" spans="1:4" s="74" customFormat="1" x14ac:dyDescent="0.25">
      <c r="A318" s="73"/>
      <c r="B318" s="73"/>
      <c r="D318" s="70"/>
    </row>
    <row r="319" spans="1:4" s="74" customFormat="1" x14ac:dyDescent="0.25">
      <c r="A319" s="73"/>
      <c r="B319" s="73"/>
      <c r="D319" s="70"/>
    </row>
    <row r="320" spans="1:4" s="74" customFormat="1" x14ac:dyDescent="0.25">
      <c r="A320" s="73"/>
      <c r="B320" s="73"/>
      <c r="D320" s="70"/>
    </row>
    <row r="321" spans="1:4" s="74" customFormat="1" x14ac:dyDescent="0.25">
      <c r="A321" s="73"/>
      <c r="B321" s="73"/>
      <c r="D321" s="70"/>
    </row>
    <row r="322" spans="1:4" s="74" customFormat="1" x14ac:dyDescent="0.25">
      <c r="A322" s="73"/>
      <c r="B322" s="73"/>
      <c r="D322" s="70"/>
    </row>
    <row r="323" spans="1:4" s="74" customFormat="1" x14ac:dyDescent="0.25">
      <c r="A323" s="73"/>
      <c r="B323" s="73"/>
      <c r="D323" s="70"/>
    </row>
    <row r="324" spans="1:4" s="74" customFormat="1" x14ac:dyDescent="0.25">
      <c r="A324" s="73"/>
      <c r="B324" s="73"/>
      <c r="D324" s="70"/>
    </row>
    <row r="325" spans="1:4" s="74" customFormat="1" x14ac:dyDescent="0.25">
      <c r="A325" s="73"/>
      <c r="B325" s="73"/>
      <c r="D325" s="70"/>
    </row>
    <row r="326" spans="1:4" s="74" customFormat="1" x14ac:dyDescent="0.25">
      <c r="A326" s="73"/>
      <c r="B326" s="70"/>
      <c r="D326" s="70"/>
    </row>
    <row r="327" spans="1:4" s="74" customFormat="1" x14ac:dyDescent="0.25">
      <c r="A327" s="73"/>
      <c r="B327" s="73"/>
      <c r="D327" s="70"/>
    </row>
    <row r="328" spans="1:4" s="74" customFormat="1" x14ac:dyDescent="0.25">
      <c r="A328" s="73"/>
      <c r="B328" s="73"/>
      <c r="D328" s="70"/>
    </row>
    <row r="329" spans="1:4" s="74" customFormat="1" x14ac:dyDescent="0.25">
      <c r="A329" s="73"/>
      <c r="B329" s="73"/>
      <c r="D329" s="70"/>
    </row>
    <row r="330" spans="1:4" s="74" customFormat="1" x14ac:dyDescent="0.25">
      <c r="A330" s="73"/>
      <c r="B330" s="73"/>
      <c r="D330" s="70"/>
    </row>
    <row r="331" spans="1:4" s="74" customFormat="1" x14ac:dyDescent="0.25">
      <c r="A331" s="73"/>
      <c r="B331" s="73"/>
      <c r="D331" s="70"/>
    </row>
    <row r="332" spans="1:4" s="74" customFormat="1" x14ac:dyDescent="0.25">
      <c r="A332" s="73"/>
      <c r="B332" s="73"/>
      <c r="D332" s="70"/>
    </row>
    <row r="333" spans="1:4" s="74" customFormat="1" x14ac:dyDescent="0.25">
      <c r="A333" s="73"/>
      <c r="B333" s="73"/>
      <c r="D333" s="70"/>
    </row>
    <row r="334" spans="1:4" s="74" customFormat="1" x14ac:dyDescent="0.25">
      <c r="A334" s="73"/>
      <c r="B334" s="73"/>
      <c r="D334" s="70"/>
    </row>
    <row r="335" spans="1:4" s="74" customFormat="1" x14ac:dyDescent="0.25">
      <c r="A335" s="73"/>
      <c r="B335" s="73"/>
      <c r="D335" s="70"/>
    </row>
    <row r="336" spans="1:4" s="74" customFormat="1" x14ac:dyDescent="0.25">
      <c r="A336" s="73"/>
      <c r="B336" s="73"/>
      <c r="D336" s="70"/>
    </row>
    <row r="337" spans="1:4" s="74" customFormat="1" x14ac:dyDescent="0.25">
      <c r="A337" s="73"/>
      <c r="B337" s="73"/>
      <c r="D337" s="70"/>
    </row>
    <row r="338" spans="1:4" s="74" customFormat="1" x14ac:dyDescent="0.25">
      <c r="A338" s="73"/>
      <c r="B338" s="73"/>
      <c r="D338" s="70"/>
    </row>
    <row r="339" spans="1:4" s="74" customFormat="1" x14ac:dyDescent="0.25">
      <c r="A339" s="73"/>
      <c r="B339" s="73"/>
      <c r="D339" s="70"/>
    </row>
    <row r="340" spans="1:4" s="74" customFormat="1" x14ac:dyDescent="0.25">
      <c r="A340" s="73"/>
      <c r="B340" s="73"/>
      <c r="D340" s="70"/>
    </row>
    <row r="341" spans="1:4" s="74" customFormat="1" x14ac:dyDescent="0.25">
      <c r="A341" s="73"/>
      <c r="B341" s="73"/>
      <c r="D341" s="70"/>
    </row>
    <row r="342" spans="1:4" s="74" customFormat="1" x14ac:dyDescent="0.25">
      <c r="A342" s="73"/>
      <c r="B342" s="73"/>
      <c r="D342" s="70"/>
    </row>
    <row r="343" spans="1:4" s="74" customFormat="1" x14ac:dyDescent="0.25">
      <c r="A343" s="73"/>
      <c r="B343" s="73"/>
      <c r="D343" s="70"/>
    </row>
    <row r="344" spans="1:4" s="74" customFormat="1" x14ac:dyDescent="0.25">
      <c r="A344" s="73"/>
      <c r="B344" s="73"/>
      <c r="D344" s="70"/>
    </row>
    <row r="345" spans="1:4" s="74" customFormat="1" x14ac:dyDescent="0.25">
      <c r="A345" s="73"/>
      <c r="B345" s="73"/>
      <c r="D345" s="70"/>
    </row>
    <row r="346" spans="1:4" s="74" customFormat="1" x14ac:dyDescent="0.25">
      <c r="A346" s="73"/>
      <c r="B346" s="73"/>
      <c r="D346" s="70"/>
    </row>
    <row r="347" spans="1:4" s="74" customFormat="1" x14ac:dyDescent="0.25">
      <c r="A347" s="73"/>
      <c r="B347" s="73"/>
      <c r="D347" s="70"/>
    </row>
    <row r="348" spans="1:4" s="74" customFormat="1" x14ac:dyDescent="0.25">
      <c r="A348" s="73"/>
      <c r="B348" s="73"/>
      <c r="D348" s="70"/>
    </row>
    <row r="349" spans="1:4" s="74" customFormat="1" x14ac:dyDescent="0.25">
      <c r="A349" s="73"/>
      <c r="B349" s="73"/>
      <c r="D349" s="70"/>
    </row>
    <row r="350" spans="1:4" s="74" customFormat="1" x14ac:dyDescent="0.25">
      <c r="A350" s="73"/>
      <c r="B350" s="73"/>
      <c r="D350" s="70"/>
    </row>
    <row r="351" spans="1:4" s="74" customFormat="1" x14ac:dyDescent="0.25">
      <c r="A351" s="73"/>
      <c r="B351" s="73"/>
      <c r="D351" s="70"/>
    </row>
    <row r="352" spans="1:4" s="74" customFormat="1" x14ac:dyDescent="0.25">
      <c r="A352" s="73"/>
      <c r="B352" s="73"/>
      <c r="D352" s="70"/>
    </row>
    <row r="353" spans="1:4" s="74" customFormat="1" x14ac:dyDescent="0.25">
      <c r="A353" s="73"/>
      <c r="B353" s="73"/>
      <c r="D353" s="70"/>
    </row>
    <row r="354" spans="1:4" s="74" customFormat="1" x14ac:dyDescent="0.25">
      <c r="A354" s="73"/>
      <c r="B354" s="73"/>
      <c r="D354" s="70"/>
    </row>
    <row r="355" spans="1:4" s="74" customFormat="1" x14ac:dyDescent="0.25">
      <c r="A355" s="73"/>
      <c r="B355" s="73"/>
      <c r="D355" s="70"/>
    </row>
    <row r="356" spans="1:4" s="74" customFormat="1" x14ac:dyDescent="0.25">
      <c r="A356" s="73"/>
      <c r="B356" s="73"/>
      <c r="D356" s="70"/>
    </row>
    <row r="357" spans="1:4" s="74" customFormat="1" x14ac:dyDescent="0.25">
      <c r="A357" s="73"/>
      <c r="B357" s="73"/>
      <c r="D357" s="70"/>
    </row>
    <row r="358" spans="1:4" s="74" customFormat="1" x14ac:dyDescent="0.25">
      <c r="A358" s="73"/>
      <c r="B358" s="73"/>
      <c r="D358" s="70"/>
    </row>
    <row r="359" spans="1:4" s="74" customFormat="1" x14ac:dyDescent="0.25">
      <c r="A359" s="73"/>
      <c r="B359" s="70"/>
      <c r="D359" s="70"/>
    </row>
    <row r="360" spans="1:4" s="74" customFormat="1" x14ac:dyDescent="0.25">
      <c r="A360" s="73"/>
      <c r="B360" s="73"/>
      <c r="D360" s="70"/>
    </row>
    <row r="361" spans="1:4" s="74" customFormat="1" x14ac:dyDescent="0.25">
      <c r="A361" s="73"/>
      <c r="B361" s="73"/>
      <c r="D361" s="70"/>
    </row>
    <row r="362" spans="1:4" s="74" customFormat="1" x14ac:dyDescent="0.25">
      <c r="A362" s="73"/>
      <c r="B362" s="70"/>
      <c r="D362" s="70"/>
    </row>
    <row r="363" spans="1:4" s="74" customFormat="1" x14ac:dyDescent="0.25">
      <c r="A363" s="73"/>
      <c r="B363" s="73"/>
      <c r="D363" s="70"/>
    </row>
    <row r="364" spans="1:4" s="74" customFormat="1" x14ac:dyDescent="0.25">
      <c r="A364" s="73"/>
      <c r="B364" s="73"/>
      <c r="D364" s="70"/>
    </row>
    <row r="365" spans="1:4" s="74" customFormat="1" x14ac:dyDescent="0.25">
      <c r="A365" s="73"/>
      <c r="B365" s="73"/>
      <c r="D365" s="70"/>
    </row>
    <row r="366" spans="1:4" s="74" customFormat="1" x14ac:dyDescent="0.25">
      <c r="A366" s="73"/>
      <c r="B366" s="70"/>
      <c r="D366" s="70"/>
    </row>
    <row r="367" spans="1:4" s="74" customFormat="1" x14ac:dyDescent="0.25">
      <c r="A367" s="73"/>
      <c r="B367" s="73"/>
      <c r="D367" s="70"/>
    </row>
    <row r="368" spans="1:4" s="74" customFormat="1" x14ac:dyDescent="0.25">
      <c r="A368" s="73"/>
      <c r="B368" s="70"/>
      <c r="D368" s="70"/>
    </row>
    <row r="369" spans="1:4" s="74" customFormat="1" x14ac:dyDescent="0.25">
      <c r="A369" s="73"/>
      <c r="B369" s="73"/>
      <c r="D369" s="70"/>
    </row>
    <row r="370" spans="1:4" s="74" customFormat="1" x14ac:dyDescent="0.25">
      <c r="A370" s="73"/>
      <c r="B370" s="70"/>
      <c r="D370" s="70"/>
    </row>
    <row r="371" spans="1:4" s="74" customFormat="1" x14ac:dyDescent="0.25">
      <c r="A371" s="73"/>
      <c r="B371" s="73"/>
      <c r="D371" s="70"/>
    </row>
    <row r="372" spans="1:4" s="74" customFormat="1" x14ac:dyDescent="0.25">
      <c r="A372" s="73"/>
      <c r="B372" s="73"/>
      <c r="D372" s="70"/>
    </row>
    <row r="373" spans="1:4" s="74" customFormat="1" x14ac:dyDescent="0.25">
      <c r="A373" s="73"/>
      <c r="B373" s="70"/>
      <c r="D373" s="70"/>
    </row>
    <row r="374" spans="1:4" s="74" customFormat="1" x14ac:dyDescent="0.25">
      <c r="A374" s="73"/>
      <c r="B374" s="70"/>
      <c r="D374" s="70"/>
    </row>
    <row r="375" spans="1:4" s="74" customFormat="1" x14ac:dyDescent="0.25">
      <c r="A375" s="73"/>
      <c r="B375" s="70"/>
      <c r="D375" s="70"/>
    </row>
    <row r="376" spans="1:4" s="74" customFormat="1" x14ac:dyDescent="0.25">
      <c r="A376" s="73"/>
      <c r="B376" s="73"/>
      <c r="D376" s="70"/>
    </row>
    <row r="377" spans="1:4" s="74" customFormat="1" x14ac:dyDescent="0.25">
      <c r="A377" s="73"/>
      <c r="B377" s="73"/>
      <c r="D377" s="70"/>
    </row>
    <row r="378" spans="1:4" s="74" customFormat="1" x14ac:dyDescent="0.25">
      <c r="A378" s="73"/>
      <c r="B378" s="70"/>
      <c r="D378" s="70"/>
    </row>
    <row r="379" spans="1:4" s="74" customFormat="1" x14ac:dyDescent="0.25">
      <c r="A379" s="73"/>
      <c r="B379" s="73"/>
      <c r="D379" s="70"/>
    </row>
    <row r="380" spans="1:4" s="74" customFormat="1" x14ac:dyDescent="0.25">
      <c r="A380" s="73"/>
      <c r="B380" s="70"/>
      <c r="D380" s="70"/>
    </row>
    <row r="381" spans="1:4" s="74" customFormat="1" x14ac:dyDescent="0.25">
      <c r="A381" s="73"/>
      <c r="B381" s="73"/>
      <c r="D381" s="70"/>
    </row>
    <row r="382" spans="1:4" s="74" customFormat="1" x14ac:dyDescent="0.25">
      <c r="A382" s="73"/>
      <c r="B382" s="73"/>
      <c r="D382" s="70"/>
    </row>
    <row r="383" spans="1:4" s="74" customFormat="1" x14ac:dyDescent="0.25">
      <c r="A383" s="73"/>
      <c r="B383" s="73"/>
      <c r="D383" s="70"/>
    </row>
    <row r="384" spans="1:4" s="74" customFormat="1" x14ac:dyDescent="0.25">
      <c r="A384" s="73"/>
      <c r="B384" s="73"/>
      <c r="D384" s="70"/>
    </row>
    <row r="385" spans="1:4" s="74" customFormat="1" x14ac:dyDescent="0.25">
      <c r="A385" s="73"/>
      <c r="B385" s="73"/>
      <c r="D385" s="70"/>
    </row>
    <row r="386" spans="1:4" s="74" customFormat="1" x14ac:dyDescent="0.25">
      <c r="A386" s="73"/>
      <c r="B386" s="70"/>
      <c r="D386" s="70"/>
    </row>
    <row r="387" spans="1:4" s="74" customFormat="1" x14ac:dyDescent="0.25">
      <c r="A387" s="73"/>
      <c r="B387" s="73"/>
      <c r="D387" s="70"/>
    </row>
    <row r="388" spans="1:4" s="74" customFormat="1" x14ac:dyDescent="0.25">
      <c r="A388" s="73"/>
      <c r="B388" s="73"/>
      <c r="D388" s="70"/>
    </row>
    <row r="389" spans="1:4" s="74" customFormat="1" x14ac:dyDescent="0.25">
      <c r="A389" s="73"/>
      <c r="B389" s="73"/>
      <c r="D389" s="70"/>
    </row>
    <row r="390" spans="1:4" s="74" customFormat="1" x14ac:dyDescent="0.25">
      <c r="A390" s="73"/>
      <c r="B390" s="73"/>
      <c r="D390" s="70"/>
    </row>
    <row r="391" spans="1:4" s="74" customFormat="1" x14ac:dyDescent="0.25">
      <c r="A391" s="73"/>
      <c r="B391" s="73"/>
      <c r="D391" s="70"/>
    </row>
    <row r="392" spans="1:4" s="74" customFormat="1" x14ac:dyDescent="0.25">
      <c r="A392" s="73"/>
      <c r="B392" s="73"/>
      <c r="D392" s="70"/>
    </row>
    <row r="393" spans="1:4" s="74" customFormat="1" x14ac:dyDescent="0.25">
      <c r="A393" s="73"/>
      <c r="B393" s="73"/>
      <c r="D393" s="70"/>
    </row>
    <row r="394" spans="1:4" s="74" customFormat="1" x14ac:dyDescent="0.25">
      <c r="A394" s="73"/>
      <c r="B394" s="73"/>
      <c r="D394" s="70"/>
    </row>
    <row r="395" spans="1:4" s="74" customFormat="1" x14ac:dyDescent="0.25">
      <c r="A395" s="73"/>
      <c r="B395" s="73"/>
      <c r="D395" s="70"/>
    </row>
    <row r="396" spans="1:4" s="74" customFormat="1" x14ac:dyDescent="0.25">
      <c r="A396" s="73"/>
      <c r="B396" s="73"/>
      <c r="D396" s="70"/>
    </row>
    <row r="397" spans="1:4" s="74" customFormat="1" x14ac:dyDescent="0.25">
      <c r="A397" s="73"/>
      <c r="B397" s="73"/>
      <c r="D397" s="70"/>
    </row>
    <row r="398" spans="1:4" s="74" customFormat="1" x14ac:dyDescent="0.25">
      <c r="A398" s="73"/>
      <c r="B398" s="73"/>
      <c r="D398" s="70"/>
    </row>
    <row r="399" spans="1:4" s="74" customFormat="1" x14ac:dyDescent="0.25">
      <c r="A399" s="73"/>
      <c r="B399" s="73"/>
      <c r="D399" s="70"/>
    </row>
    <row r="400" spans="1:4" s="74" customFormat="1" x14ac:dyDescent="0.25">
      <c r="A400" s="73"/>
      <c r="B400" s="73"/>
      <c r="D400" s="70"/>
    </row>
    <row r="401" spans="1:4" s="74" customFormat="1" x14ac:dyDescent="0.25">
      <c r="A401" s="73"/>
      <c r="B401" s="73"/>
      <c r="D401" s="70"/>
    </row>
    <row r="402" spans="1:4" s="74" customFormat="1" x14ac:dyDescent="0.25">
      <c r="A402" s="73"/>
      <c r="B402" s="73"/>
      <c r="D402" s="70"/>
    </row>
    <row r="403" spans="1:4" s="74" customFormat="1" x14ac:dyDescent="0.25">
      <c r="A403" s="73"/>
      <c r="B403" s="73"/>
      <c r="D403" s="70"/>
    </row>
    <row r="404" spans="1:4" s="74" customFormat="1" x14ac:dyDescent="0.25">
      <c r="A404" s="70"/>
      <c r="B404" s="70"/>
      <c r="D404" s="70"/>
    </row>
    <row r="405" spans="1:4" s="74" customFormat="1" x14ac:dyDescent="0.25">
      <c r="A405" s="73"/>
      <c r="B405" s="73"/>
      <c r="D405" s="70"/>
    </row>
    <row r="406" spans="1:4" s="74" customFormat="1" x14ac:dyDescent="0.25">
      <c r="A406" s="73"/>
      <c r="B406" s="73"/>
      <c r="D406" s="70"/>
    </row>
    <row r="407" spans="1:4" s="74" customFormat="1" x14ac:dyDescent="0.25">
      <c r="A407" s="73"/>
      <c r="B407" s="73"/>
      <c r="D407" s="70"/>
    </row>
    <row r="408" spans="1:4" s="74" customFormat="1" x14ac:dyDescent="0.25">
      <c r="A408" s="73"/>
      <c r="B408" s="73"/>
      <c r="D408" s="70"/>
    </row>
    <row r="409" spans="1:4" s="74" customFormat="1" x14ac:dyDescent="0.25">
      <c r="A409" s="73"/>
      <c r="B409" s="73"/>
      <c r="D409" s="70"/>
    </row>
    <row r="410" spans="1:4" s="74" customFormat="1" x14ac:dyDescent="0.25">
      <c r="A410" s="73"/>
      <c r="B410" s="73"/>
      <c r="D410" s="70"/>
    </row>
    <row r="411" spans="1:4" s="74" customFormat="1" x14ac:dyDescent="0.25">
      <c r="A411" s="73"/>
      <c r="B411" s="73"/>
      <c r="D411" s="70"/>
    </row>
    <row r="412" spans="1:4" s="74" customFormat="1" x14ac:dyDescent="0.25">
      <c r="A412" s="73"/>
      <c r="B412" s="73"/>
      <c r="D412" s="70"/>
    </row>
    <row r="413" spans="1:4" s="74" customFormat="1" x14ac:dyDescent="0.25">
      <c r="A413" s="73"/>
      <c r="B413" s="73"/>
      <c r="D413" s="70"/>
    </row>
    <row r="414" spans="1:4" s="74" customFormat="1" x14ac:dyDescent="0.25">
      <c r="A414" s="73"/>
      <c r="B414" s="73"/>
      <c r="D414" s="70"/>
    </row>
    <row r="415" spans="1:4" s="74" customFormat="1" x14ac:dyDescent="0.25">
      <c r="A415" s="73"/>
      <c r="B415" s="73"/>
      <c r="D415" s="70"/>
    </row>
    <row r="416" spans="1:4" s="74" customFormat="1" x14ac:dyDescent="0.25">
      <c r="A416" s="73"/>
      <c r="B416" s="73"/>
      <c r="D416" s="70"/>
    </row>
    <row r="417" spans="1:4" s="74" customFormat="1" x14ac:dyDescent="0.25">
      <c r="A417" s="73"/>
      <c r="B417" s="73"/>
      <c r="D417" s="70"/>
    </row>
    <row r="418" spans="1:4" s="74" customFormat="1" x14ac:dyDescent="0.25">
      <c r="A418" s="73"/>
      <c r="B418" s="73"/>
      <c r="D418" s="70"/>
    </row>
    <row r="419" spans="1:4" s="74" customFormat="1" x14ac:dyDescent="0.25">
      <c r="A419" s="73"/>
      <c r="B419" s="73"/>
      <c r="D419" s="70"/>
    </row>
    <row r="420" spans="1:4" s="74" customFormat="1" x14ac:dyDescent="0.25">
      <c r="A420" s="73"/>
      <c r="B420" s="73"/>
      <c r="D420" s="70"/>
    </row>
    <row r="421" spans="1:4" s="74" customFormat="1" x14ac:dyDescent="0.25">
      <c r="A421" s="73"/>
      <c r="B421" s="73"/>
      <c r="D421" s="70"/>
    </row>
    <row r="422" spans="1:4" s="74" customFormat="1" x14ac:dyDescent="0.25">
      <c r="A422" s="73"/>
      <c r="B422" s="73"/>
      <c r="D422" s="70"/>
    </row>
    <row r="423" spans="1:4" s="74" customFormat="1" x14ac:dyDescent="0.25">
      <c r="A423" s="73"/>
      <c r="B423" s="73"/>
      <c r="D423" s="70"/>
    </row>
    <row r="424" spans="1:4" s="74" customFormat="1" x14ac:dyDescent="0.25">
      <c r="A424" s="73"/>
      <c r="B424" s="73"/>
      <c r="D424" s="70"/>
    </row>
    <row r="425" spans="1:4" s="74" customFormat="1" x14ac:dyDescent="0.25">
      <c r="A425" s="73"/>
      <c r="B425" s="73"/>
      <c r="D425" s="70"/>
    </row>
    <row r="426" spans="1:4" s="74" customFormat="1" x14ac:dyDescent="0.25">
      <c r="A426" s="73"/>
      <c r="B426" s="73"/>
      <c r="D426" s="70"/>
    </row>
    <row r="427" spans="1:4" s="74" customFormat="1" x14ac:dyDescent="0.25">
      <c r="A427" s="73"/>
      <c r="B427" s="73"/>
      <c r="D427" s="70"/>
    </row>
    <row r="428" spans="1:4" s="74" customFormat="1" x14ac:dyDescent="0.25">
      <c r="A428" s="73"/>
      <c r="B428" s="73"/>
      <c r="D428" s="70"/>
    </row>
    <row r="429" spans="1:4" s="74" customFormat="1" x14ac:dyDescent="0.25">
      <c r="A429" s="73"/>
      <c r="B429" s="73"/>
      <c r="D429" s="70"/>
    </row>
    <row r="430" spans="1:4" s="74" customFormat="1" x14ac:dyDescent="0.25">
      <c r="A430" s="73"/>
      <c r="B430" s="73"/>
      <c r="D430" s="70"/>
    </row>
    <row r="431" spans="1:4" s="74" customFormat="1" x14ac:dyDescent="0.25">
      <c r="A431" s="73"/>
      <c r="B431" s="73"/>
      <c r="D431" s="70"/>
    </row>
    <row r="432" spans="1:4" s="74" customFormat="1" x14ac:dyDescent="0.25">
      <c r="A432" s="73"/>
      <c r="B432" s="73"/>
      <c r="D432" s="70"/>
    </row>
    <row r="433" spans="1:4" s="74" customFormat="1" x14ac:dyDescent="0.25">
      <c r="A433" s="73"/>
      <c r="B433" s="73"/>
      <c r="D433" s="70"/>
    </row>
    <row r="434" spans="1:4" s="74" customFormat="1" x14ac:dyDescent="0.25">
      <c r="A434" s="73"/>
      <c r="B434" s="73"/>
      <c r="D434" s="70"/>
    </row>
    <row r="435" spans="1:4" s="74" customFormat="1" x14ac:dyDescent="0.25">
      <c r="A435" s="73"/>
      <c r="B435" s="73"/>
      <c r="D435" s="70"/>
    </row>
    <row r="436" spans="1:4" s="74" customFormat="1" x14ac:dyDescent="0.25">
      <c r="A436" s="73"/>
      <c r="B436" s="73"/>
      <c r="D436" s="70"/>
    </row>
    <row r="437" spans="1:4" s="74" customFormat="1" x14ac:dyDescent="0.25">
      <c r="A437" s="73"/>
      <c r="B437" s="73"/>
      <c r="D437" s="70"/>
    </row>
    <row r="438" spans="1:4" s="74" customFormat="1" x14ac:dyDescent="0.25">
      <c r="A438" s="73"/>
      <c r="B438" s="73"/>
      <c r="D438" s="70"/>
    </row>
    <row r="439" spans="1:4" s="74" customFormat="1" x14ac:dyDescent="0.25">
      <c r="A439" s="73"/>
      <c r="B439" s="73"/>
      <c r="D439" s="70"/>
    </row>
    <row r="440" spans="1:4" s="74" customFormat="1" x14ac:dyDescent="0.25">
      <c r="A440" s="73"/>
      <c r="B440" s="73"/>
      <c r="D440" s="70"/>
    </row>
    <row r="441" spans="1:4" s="74" customFormat="1" x14ac:dyDescent="0.25">
      <c r="A441" s="73"/>
      <c r="B441" s="73"/>
      <c r="D441" s="70"/>
    </row>
    <row r="442" spans="1:4" s="74" customFormat="1" x14ac:dyDescent="0.25">
      <c r="A442" s="73"/>
      <c r="B442" s="73"/>
      <c r="D442" s="70"/>
    </row>
    <row r="443" spans="1:4" s="74" customFormat="1" x14ac:dyDescent="0.25">
      <c r="A443" s="73"/>
      <c r="B443" s="73"/>
      <c r="D443" s="70"/>
    </row>
    <row r="444" spans="1:4" s="74" customFormat="1" x14ac:dyDescent="0.25">
      <c r="A444" s="73"/>
      <c r="B444" s="73"/>
      <c r="D444" s="70"/>
    </row>
    <row r="445" spans="1:4" s="74" customFormat="1" x14ac:dyDescent="0.25">
      <c r="A445" s="73"/>
      <c r="B445" s="73"/>
      <c r="D445" s="70"/>
    </row>
    <row r="446" spans="1:4" s="74" customFormat="1" x14ac:dyDescent="0.25">
      <c r="A446" s="73"/>
      <c r="B446" s="73"/>
      <c r="D446" s="70"/>
    </row>
    <row r="447" spans="1:4" s="74" customFormat="1" x14ac:dyDescent="0.25">
      <c r="A447" s="73"/>
      <c r="B447" s="73"/>
      <c r="D447" s="70"/>
    </row>
    <row r="448" spans="1:4" s="74" customFormat="1" x14ac:dyDescent="0.25">
      <c r="A448" s="73"/>
      <c r="B448" s="73"/>
      <c r="D448" s="70"/>
    </row>
    <row r="449" spans="1:4" s="74" customFormat="1" x14ac:dyDescent="0.25">
      <c r="A449" s="73"/>
      <c r="B449" s="73"/>
      <c r="D449" s="70"/>
    </row>
    <row r="450" spans="1:4" s="74" customFormat="1" x14ac:dyDescent="0.25">
      <c r="A450" s="73"/>
      <c r="B450" s="73"/>
      <c r="D450" s="70"/>
    </row>
    <row r="451" spans="1:4" s="74" customFormat="1" x14ac:dyDescent="0.25">
      <c r="A451" s="73"/>
      <c r="B451" s="73"/>
      <c r="D451" s="70"/>
    </row>
    <row r="452" spans="1:4" s="74" customFormat="1" x14ac:dyDescent="0.25">
      <c r="A452" s="73"/>
      <c r="B452" s="73"/>
      <c r="D452" s="70"/>
    </row>
    <row r="453" spans="1:4" s="74" customFormat="1" x14ac:dyDescent="0.25">
      <c r="A453" s="73"/>
      <c r="B453" s="73"/>
      <c r="D453" s="70"/>
    </row>
    <row r="454" spans="1:4" s="74" customFormat="1" x14ac:dyDescent="0.25">
      <c r="A454" s="73"/>
      <c r="B454" s="73"/>
      <c r="D454" s="70"/>
    </row>
    <row r="455" spans="1:4" s="74" customFormat="1" x14ac:dyDescent="0.25">
      <c r="A455" s="73"/>
      <c r="B455" s="73"/>
      <c r="D455" s="70"/>
    </row>
    <row r="456" spans="1:4" s="74" customFormat="1" x14ac:dyDescent="0.25">
      <c r="A456" s="73"/>
      <c r="B456" s="73"/>
      <c r="D456" s="70"/>
    </row>
    <row r="457" spans="1:4" s="74" customFormat="1" x14ac:dyDescent="0.25">
      <c r="A457" s="73"/>
      <c r="B457" s="73"/>
      <c r="D457" s="70"/>
    </row>
    <row r="458" spans="1:4" s="74" customFormat="1" x14ac:dyDescent="0.25">
      <c r="A458" s="73"/>
      <c r="B458" s="73"/>
      <c r="D458" s="70"/>
    </row>
    <row r="459" spans="1:4" s="74" customFormat="1" x14ac:dyDescent="0.25">
      <c r="A459" s="73"/>
      <c r="B459" s="73"/>
      <c r="D459" s="70"/>
    </row>
    <row r="460" spans="1:4" s="74" customFormat="1" x14ac:dyDescent="0.25">
      <c r="A460" s="73"/>
      <c r="B460" s="73"/>
      <c r="D460" s="70"/>
    </row>
    <row r="461" spans="1:4" s="74" customFormat="1" x14ac:dyDescent="0.25">
      <c r="A461" s="73"/>
      <c r="B461" s="73"/>
      <c r="D461" s="70"/>
    </row>
    <row r="462" spans="1:4" s="74" customFormat="1" x14ac:dyDescent="0.25">
      <c r="A462" s="73"/>
      <c r="B462" s="73"/>
      <c r="D462" s="70"/>
    </row>
    <row r="463" spans="1:4" s="74" customFormat="1" x14ac:dyDescent="0.25">
      <c r="A463" s="73"/>
      <c r="B463" s="73"/>
      <c r="D463" s="70"/>
    </row>
    <row r="464" spans="1:4" s="74" customFormat="1" x14ac:dyDescent="0.25">
      <c r="A464" s="73"/>
      <c r="B464" s="73"/>
      <c r="D464" s="70"/>
    </row>
    <row r="465" spans="1:4" s="74" customFormat="1" x14ac:dyDescent="0.25">
      <c r="A465" s="73"/>
      <c r="B465" s="73"/>
      <c r="D465" s="70"/>
    </row>
    <row r="466" spans="1:4" s="74" customFormat="1" x14ac:dyDescent="0.25">
      <c r="A466" s="73"/>
      <c r="B466" s="73"/>
      <c r="D466" s="70"/>
    </row>
    <row r="467" spans="1:4" s="74" customFormat="1" x14ac:dyDescent="0.25">
      <c r="A467" s="73"/>
      <c r="B467" s="73"/>
      <c r="D467" s="70"/>
    </row>
    <row r="468" spans="1:4" s="74" customFormat="1" x14ac:dyDescent="0.25">
      <c r="A468" s="73"/>
      <c r="B468" s="73"/>
      <c r="D468" s="70"/>
    </row>
    <row r="469" spans="1:4" s="74" customFormat="1" x14ac:dyDescent="0.25">
      <c r="A469" s="73"/>
      <c r="B469" s="73"/>
      <c r="D469" s="70"/>
    </row>
    <row r="470" spans="1:4" s="74" customFormat="1" x14ac:dyDescent="0.25">
      <c r="A470" s="73"/>
      <c r="B470" s="73"/>
      <c r="D470" s="70"/>
    </row>
    <row r="471" spans="1:4" s="74" customFormat="1" x14ac:dyDescent="0.25">
      <c r="A471" s="73"/>
      <c r="B471" s="73"/>
      <c r="D471" s="70"/>
    </row>
    <row r="472" spans="1:4" s="74" customFormat="1" x14ac:dyDescent="0.25">
      <c r="A472" s="73"/>
      <c r="B472" s="73"/>
      <c r="D472" s="70"/>
    </row>
    <row r="473" spans="1:4" s="74" customFormat="1" x14ac:dyDescent="0.25">
      <c r="A473" s="73"/>
      <c r="B473" s="73"/>
      <c r="D473" s="70"/>
    </row>
    <row r="474" spans="1:4" s="74" customFormat="1" x14ac:dyDescent="0.25">
      <c r="A474" s="73"/>
      <c r="B474" s="73"/>
      <c r="D474" s="70"/>
    </row>
    <row r="475" spans="1:4" s="74" customFormat="1" x14ac:dyDescent="0.25">
      <c r="A475" s="73"/>
      <c r="B475" s="73"/>
      <c r="D475" s="70"/>
    </row>
    <row r="476" spans="1:4" s="74" customFormat="1" x14ac:dyDescent="0.25">
      <c r="A476" s="73"/>
      <c r="B476" s="73"/>
      <c r="D476" s="70"/>
    </row>
    <row r="477" spans="1:4" s="74" customFormat="1" x14ac:dyDescent="0.25">
      <c r="A477" s="73"/>
      <c r="B477" s="73"/>
      <c r="D477" s="70"/>
    </row>
    <row r="478" spans="1:4" s="74" customFormat="1" x14ac:dyDescent="0.25">
      <c r="A478" s="73"/>
      <c r="B478" s="73"/>
      <c r="D478" s="70"/>
    </row>
    <row r="479" spans="1:4" s="74" customFormat="1" x14ac:dyDescent="0.25">
      <c r="A479" s="73"/>
      <c r="B479" s="73"/>
      <c r="D479" s="70"/>
    </row>
    <row r="480" spans="1:4" s="74" customFormat="1" x14ac:dyDescent="0.25">
      <c r="A480" s="73"/>
      <c r="B480" s="73"/>
      <c r="D480" s="70"/>
    </row>
    <row r="481" spans="1:4" s="74" customFormat="1" x14ac:dyDescent="0.25">
      <c r="A481" s="73"/>
      <c r="B481" s="73"/>
      <c r="D481" s="70"/>
    </row>
    <row r="482" spans="1:4" s="74" customFormat="1" x14ac:dyDescent="0.25">
      <c r="A482" s="73"/>
      <c r="B482" s="73"/>
      <c r="D482" s="70"/>
    </row>
    <row r="483" spans="1:4" s="74" customFormat="1" x14ac:dyDescent="0.25">
      <c r="A483" s="73"/>
      <c r="B483" s="73"/>
      <c r="D483" s="70"/>
    </row>
    <row r="484" spans="1:4" s="74" customFormat="1" x14ac:dyDescent="0.25">
      <c r="A484" s="73"/>
      <c r="B484" s="73"/>
      <c r="D484" s="70"/>
    </row>
    <row r="485" spans="1:4" s="74" customFormat="1" x14ac:dyDescent="0.25">
      <c r="A485" s="73"/>
      <c r="B485" s="73"/>
      <c r="D485" s="70"/>
    </row>
    <row r="486" spans="1:4" s="74" customFormat="1" x14ac:dyDescent="0.25">
      <c r="A486" s="73"/>
      <c r="B486" s="73"/>
      <c r="D486" s="70"/>
    </row>
    <row r="487" spans="1:4" x14ac:dyDescent="0.25">
      <c r="A487" s="73"/>
      <c r="B487" s="73"/>
    </row>
    <row r="488" spans="1:4" x14ac:dyDescent="0.25">
      <c r="A488" s="73"/>
      <c r="B488" s="73"/>
    </row>
    <row r="489" spans="1:4" x14ac:dyDescent="0.25">
      <c r="A489" s="73"/>
      <c r="B489" s="73"/>
    </row>
    <row r="490" spans="1:4" x14ac:dyDescent="0.25">
      <c r="A490" s="73"/>
      <c r="B490" s="73"/>
    </row>
    <row r="491" spans="1:4" x14ac:dyDescent="0.25">
      <c r="A491" s="73"/>
      <c r="B491" s="73"/>
    </row>
    <row r="492" spans="1:4" x14ac:dyDescent="0.25">
      <c r="A492" s="73"/>
      <c r="B492" s="73"/>
    </row>
    <row r="493" spans="1:4" x14ac:dyDescent="0.25">
      <c r="A493" s="73"/>
      <c r="B493" s="73"/>
    </row>
    <row r="494" spans="1:4" x14ac:dyDescent="0.25">
      <c r="A494" s="73"/>
      <c r="B494" s="73"/>
    </row>
    <row r="495" spans="1:4" x14ac:dyDescent="0.25">
      <c r="A495" s="73"/>
      <c r="B495" s="73"/>
    </row>
    <row r="496" spans="1:4" x14ac:dyDescent="0.25">
      <c r="A496" s="73"/>
      <c r="B496" s="73"/>
    </row>
    <row r="497" spans="1:3" x14ac:dyDescent="0.25">
      <c r="A497" s="73"/>
      <c r="B497" s="73"/>
    </row>
    <row r="498" spans="1:3" x14ac:dyDescent="0.25">
      <c r="A498" s="73"/>
      <c r="B498" s="73"/>
    </row>
    <row r="499" spans="1:3" x14ac:dyDescent="0.25">
      <c r="A499" s="73"/>
      <c r="B499" s="73"/>
    </row>
    <row r="500" spans="1:3" x14ac:dyDescent="0.25">
      <c r="A500" s="73"/>
      <c r="B500" s="73"/>
      <c r="C500" s="75"/>
    </row>
    <row r="501" spans="1:3" x14ac:dyDescent="0.25">
      <c r="A501" s="73"/>
      <c r="B501" s="73"/>
      <c r="C501" s="75"/>
    </row>
    <row r="502" spans="1:3" x14ac:dyDescent="0.25">
      <c r="A502" s="73"/>
      <c r="B502" s="73"/>
      <c r="C502" s="75"/>
    </row>
    <row r="503" spans="1:3" x14ac:dyDescent="0.25">
      <c r="A503" s="73"/>
      <c r="B503" s="73"/>
      <c r="C503" s="75"/>
    </row>
    <row r="504" spans="1:3" x14ac:dyDescent="0.25">
      <c r="A504" s="73"/>
      <c r="B504" s="73"/>
      <c r="C504" s="75"/>
    </row>
    <row r="505" spans="1:3" x14ac:dyDescent="0.25">
      <c r="A505" s="73"/>
      <c r="B505" s="73"/>
    </row>
    <row r="506" spans="1:3" x14ac:dyDescent="0.25">
      <c r="A506" s="73"/>
      <c r="B506" s="73"/>
      <c r="C506" s="75"/>
    </row>
    <row r="507" spans="1:3" x14ac:dyDescent="0.25">
      <c r="A507" s="73"/>
      <c r="B507" s="73"/>
      <c r="C507" s="75"/>
    </row>
    <row r="508" spans="1:3" x14ac:dyDescent="0.25">
      <c r="A508" s="73"/>
      <c r="B508" s="73"/>
      <c r="C508" s="75"/>
    </row>
    <row r="509" spans="1:3" x14ac:dyDescent="0.25">
      <c r="A509" s="73"/>
      <c r="B509" s="73"/>
      <c r="C509" s="75"/>
    </row>
    <row r="510" spans="1:3" x14ac:dyDescent="0.25">
      <c r="A510" s="73"/>
      <c r="B510" s="73"/>
      <c r="C510" s="75"/>
    </row>
    <row r="511" spans="1:3" x14ac:dyDescent="0.25">
      <c r="A511" s="73"/>
      <c r="B511" s="73"/>
      <c r="C511" s="75"/>
    </row>
    <row r="512" spans="1:3" x14ac:dyDescent="0.25">
      <c r="A512" s="73"/>
      <c r="B512" s="73"/>
      <c r="C512" s="75"/>
    </row>
    <row r="513" spans="1:3" x14ac:dyDescent="0.25">
      <c r="A513" s="73"/>
      <c r="B513" s="73"/>
      <c r="C513" s="75"/>
    </row>
    <row r="514" spans="1:3" x14ac:dyDescent="0.25">
      <c r="A514" s="73"/>
      <c r="B514" s="73"/>
      <c r="C514" s="75"/>
    </row>
    <row r="515" spans="1:3" x14ac:dyDescent="0.25">
      <c r="A515" s="73"/>
      <c r="B515" s="73"/>
      <c r="C515" s="75"/>
    </row>
    <row r="516" spans="1:3" x14ac:dyDescent="0.25">
      <c r="A516" s="73"/>
      <c r="B516" s="73"/>
      <c r="C516" s="75"/>
    </row>
    <row r="517" spans="1:3" x14ac:dyDescent="0.25">
      <c r="A517" s="73"/>
      <c r="B517" s="73"/>
      <c r="C517" s="75"/>
    </row>
    <row r="518" spans="1:3" x14ac:dyDescent="0.25">
      <c r="A518" s="73"/>
      <c r="B518" s="73"/>
      <c r="C518" s="75"/>
    </row>
    <row r="519" spans="1:3" x14ac:dyDescent="0.25">
      <c r="A519" s="73"/>
      <c r="B519" s="73"/>
      <c r="C519" s="75"/>
    </row>
    <row r="520" spans="1:3" x14ac:dyDescent="0.25">
      <c r="A520" s="73"/>
      <c r="B520" s="73"/>
      <c r="C520" s="75"/>
    </row>
    <row r="521" spans="1:3" x14ac:dyDescent="0.25">
      <c r="A521" s="73"/>
      <c r="B521" s="73"/>
    </row>
    <row r="522" spans="1:3" x14ac:dyDescent="0.25">
      <c r="A522" s="73"/>
      <c r="B522" s="73"/>
    </row>
    <row r="523" spans="1:3" x14ac:dyDescent="0.25">
      <c r="A523" s="73"/>
      <c r="B523" s="73"/>
    </row>
    <row r="524" spans="1:3" x14ac:dyDescent="0.25">
      <c r="A524" s="73"/>
      <c r="B524" s="73"/>
      <c r="C524" s="75"/>
    </row>
    <row r="525" spans="1:3" x14ac:dyDescent="0.25">
      <c r="A525" s="73"/>
      <c r="B525" s="73"/>
      <c r="C525" s="75"/>
    </row>
    <row r="526" spans="1:3" x14ac:dyDescent="0.25">
      <c r="A526" s="73"/>
      <c r="B526" s="73"/>
      <c r="C526" s="75"/>
    </row>
    <row r="527" spans="1:3" x14ac:dyDescent="0.25">
      <c r="A527" s="73"/>
      <c r="B527" s="73"/>
      <c r="C527" s="75"/>
    </row>
    <row r="528" spans="1:3" x14ac:dyDescent="0.25">
      <c r="A528" s="73"/>
      <c r="B528" s="73"/>
      <c r="C528" s="75"/>
    </row>
    <row r="529" spans="1:3" x14ac:dyDescent="0.25">
      <c r="A529" s="73"/>
      <c r="B529" s="73"/>
      <c r="C529" s="75"/>
    </row>
    <row r="530" spans="1:3" x14ac:dyDescent="0.25">
      <c r="A530" s="73"/>
      <c r="B530" s="73"/>
      <c r="C530" s="75"/>
    </row>
    <row r="531" spans="1:3" x14ac:dyDescent="0.25">
      <c r="A531" s="73"/>
      <c r="B531" s="73"/>
      <c r="C531" s="75"/>
    </row>
    <row r="532" spans="1:3" x14ac:dyDescent="0.25">
      <c r="A532" s="73"/>
      <c r="B532" s="73"/>
      <c r="C532" s="75"/>
    </row>
    <row r="533" spans="1:3" x14ac:dyDescent="0.25">
      <c r="A533" s="73"/>
      <c r="B533" s="73"/>
      <c r="C533" s="75"/>
    </row>
    <row r="534" spans="1:3" x14ac:dyDescent="0.25">
      <c r="A534" s="73"/>
      <c r="B534" s="73"/>
      <c r="C534" s="75"/>
    </row>
    <row r="535" spans="1:3" x14ac:dyDescent="0.25">
      <c r="A535" s="73"/>
      <c r="B535" s="73"/>
      <c r="C535" s="75"/>
    </row>
    <row r="536" spans="1:3" x14ac:dyDescent="0.25">
      <c r="A536" s="73"/>
      <c r="B536" s="73"/>
      <c r="C536" s="75"/>
    </row>
    <row r="537" spans="1:3" x14ac:dyDescent="0.25">
      <c r="A537" s="73"/>
      <c r="B537" s="73"/>
      <c r="C537" s="75"/>
    </row>
    <row r="538" spans="1:3" x14ac:dyDescent="0.25">
      <c r="A538" s="73"/>
      <c r="B538" s="73"/>
      <c r="C538" s="75"/>
    </row>
    <row r="539" spans="1:3" x14ac:dyDescent="0.25">
      <c r="A539" s="73"/>
      <c r="B539" s="73"/>
      <c r="C539" s="75"/>
    </row>
    <row r="540" spans="1:3" x14ac:dyDescent="0.25">
      <c r="A540" s="73"/>
      <c r="B540" s="73"/>
      <c r="C540" s="75"/>
    </row>
    <row r="541" spans="1:3" x14ac:dyDescent="0.25">
      <c r="A541" s="73"/>
      <c r="B541" s="73"/>
      <c r="C541" s="75"/>
    </row>
    <row r="542" spans="1:3" x14ac:dyDescent="0.25">
      <c r="A542" s="73"/>
      <c r="B542" s="73"/>
      <c r="C542" s="75"/>
    </row>
    <row r="543" spans="1:3" x14ac:dyDescent="0.25">
      <c r="A543" s="73"/>
      <c r="B543" s="73"/>
      <c r="C543" s="75"/>
    </row>
    <row r="544" spans="1:3" x14ac:dyDescent="0.25">
      <c r="A544" s="73"/>
      <c r="B544" s="73"/>
      <c r="C544" s="75"/>
    </row>
    <row r="545" spans="1:3" x14ac:dyDescent="0.25">
      <c r="A545" s="73"/>
      <c r="B545" s="73"/>
      <c r="C545" s="75"/>
    </row>
    <row r="546" spans="1:3" x14ac:dyDescent="0.25">
      <c r="A546" s="73"/>
      <c r="B546" s="73"/>
      <c r="C546" s="75"/>
    </row>
    <row r="547" spans="1:3" x14ac:dyDescent="0.25">
      <c r="A547" s="73"/>
      <c r="B547" s="73"/>
      <c r="C547" s="75"/>
    </row>
    <row r="548" spans="1:3" x14ac:dyDescent="0.25">
      <c r="A548" s="73"/>
      <c r="B548" s="73"/>
      <c r="C548" s="75"/>
    </row>
    <row r="549" spans="1:3" x14ac:dyDescent="0.25">
      <c r="A549" s="73"/>
      <c r="B549" s="73"/>
      <c r="C549" s="75"/>
    </row>
    <row r="550" spans="1:3" x14ac:dyDescent="0.25">
      <c r="A550" s="73"/>
      <c r="B550" s="73"/>
      <c r="C550" s="75"/>
    </row>
    <row r="551" spans="1:3" x14ac:dyDescent="0.25">
      <c r="A551" s="73"/>
      <c r="B551" s="73"/>
      <c r="C551" s="75"/>
    </row>
    <row r="552" spans="1:3" x14ac:dyDescent="0.25">
      <c r="A552" s="73"/>
      <c r="B552" s="73"/>
      <c r="C552" s="75"/>
    </row>
    <row r="553" spans="1:3" x14ac:dyDescent="0.25">
      <c r="A553" s="73"/>
      <c r="B553" s="73"/>
      <c r="C553" s="75"/>
    </row>
    <row r="554" spans="1:3" x14ac:dyDescent="0.25">
      <c r="C554" s="75"/>
    </row>
    <row r="555" spans="1:3" x14ac:dyDescent="0.25">
      <c r="A555" s="73"/>
      <c r="B555" s="73"/>
      <c r="C555" s="75"/>
    </row>
    <row r="556" spans="1:3" x14ac:dyDescent="0.25">
      <c r="A556" s="73"/>
      <c r="B556" s="73"/>
      <c r="C556" s="75"/>
    </row>
    <row r="557" spans="1:3" x14ac:dyDescent="0.25">
      <c r="A557" s="73"/>
      <c r="B557" s="73"/>
      <c r="C557" s="75"/>
    </row>
    <row r="558" spans="1:3" x14ac:dyDescent="0.25">
      <c r="A558" s="73"/>
      <c r="B558" s="73"/>
      <c r="C558" s="75"/>
    </row>
    <row r="559" spans="1:3" x14ac:dyDescent="0.25">
      <c r="A559" s="73"/>
      <c r="B559" s="73"/>
      <c r="C559" s="75"/>
    </row>
    <row r="560" spans="1:3" x14ac:dyDescent="0.25">
      <c r="A560" s="73"/>
      <c r="B560" s="73"/>
      <c r="C560" s="75"/>
    </row>
    <row r="561" spans="1:3" x14ac:dyDescent="0.25">
      <c r="A561" s="73"/>
      <c r="B561" s="73"/>
      <c r="C561" s="75"/>
    </row>
    <row r="562" spans="1:3" x14ac:dyDescent="0.25">
      <c r="A562" s="73"/>
      <c r="B562" s="73"/>
      <c r="C562" s="75"/>
    </row>
    <row r="563" spans="1:3" x14ac:dyDescent="0.25">
      <c r="A563" s="73"/>
      <c r="B563" s="73"/>
      <c r="C563" s="75"/>
    </row>
    <row r="564" spans="1:3" x14ac:dyDescent="0.25">
      <c r="A564" s="73"/>
      <c r="B564" s="73"/>
      <c r="C564" s="75"/>
    </row>
    <row r="565" spans="1:3" x14ac:dyDescent="0.25">
      <c r="A565" s="73"/>
      <c r="B565" s="73"/>
      <c r="C565" s="75"/>
    </row>
    <row r="566" spans="1:3" x14ac:dyDescent="0.25">
      <c r="A566" s="73"/>
      <c r="B566" s="73"/>
      <c r="C566" s="75"/>
    </row>
    <row r="567" spans="1:3" x14ac:dyDescent="0.25">
      <c r="A567" s="73"/>
      <c r="B567" s="73"/>
      <c r="C567" s="75"/>
    </row>
    <row r="568" spans="1:3" x14ac:dyDescent="0.25">
      <c r="A568" s="73"/>
      <c r="B568" s="73"/>
      <c r="C568" s="75"/>
    </row>
    <row r="569" spans="1:3" x14ac:dyDescent="0.25">
      <c r="A569" s="73"/>
      <c r="B569" s="73"/>
      <c r="C569" s="75"/>
    </row>
    <row r="570" spans="1:3" x14ac:dyDescent="0.25">
      <c r="A570" s="73"/>
      <c r="B570" s="73"/>
      <c r="C570" s="75"/>
    </row>
    <row r="571" spans="1:3" x14ac:dyDescent="0.25">
      <c r="A571" s="73"/>
      <c r="B571" s="73"/>
      <c r="C571" s="75"/>
    </row>
    <row r="572" spans="1:3" x14ac:dyDescent="0.25">
      <c r="A572" s="73"/>
      <c r="B572" s="73"/>
      <c r="C572" s="75"/>
    </row>
    <row r="573" spans="1:3" x14ac:dyDescent="0.25">
      <c r="A573" s="73"/>
      <c r="B573" s="73"/>
      <c r="C573" s="75"/>
    </row>
    <row r="574" spans="1:3" x14ac:dyDescent="0.25">
      <c r="A574" s="73"/>
      <c r="B574" s="73"/>
      <c r="C574" s="75"/>
    </row>
    <row r="575" spans="1:3" x14ac:dyDescent="0.25">
      <c r="A575" s="73"/>
      <c r="B575" s="73"/>
      <c r="C575" s="75"/>
    </row>
    <row r="576" spans="1:3" x14ac:dyDescent="0.25">
      <c r="A576" s="73"/>
      <c r="B576" s="73"/>
      <c r="C576" s="75"/>
    </row>
    <row r="577" spans="1:3" x14ac:dyDescent="0.25">
      <c r="A577" s="73"/>
      <c r="B577" s="73"/>
      <c r="C577" s="75"/>
    </row>
    <row r="578" spans="1:3" x14ac:dyDescent="0.25">
      <c r="A578" s="73"/>
      <c r="B578" s="73"/>
      <c r="C578" s="75"/>
    </row>
    <row r="579" spans="1:3" x14ac:dyDescent="0.25">
      <c r="A579" s="73"/>
      <c r="B579" s="73"/>
      <c r="C579" s="75"/>
    </row>
    <row r="580" spans="1:3" x14ac:dyDescent="0.25">
      <c r="A580" s="73"/>
      <c r="B580" s="73"/>
      <c r="C580" s="75"/>
    </row>
    <row r="581" spans="1:3" x14ac:dyDescent="0.25">
      <c r="A581" s="73"/>
      <c r="B581" s="73"/>
      <c r="C581" s="75"/>
    </row>
    <row r="582" spans="1:3" x14ac:dyDescent="0.25">
      <c r="A582" s="73"/>
      <c r="B582" s="73"/>
      <c r="C582" s="75"/>
    </row>
    <row r="583" spans="1:3" x14ac:dyDescent="0.25">
      <c r="A583" s="73"/>
      <c r="B583" s="73"/>
      <c r="C583" s="75"/>
    </row>
    <row r="584" spans="1:3" x14ac:dyDescent="0.25">
      <c r="A584" s="73"/>
      <c r="B584" s="73"/>
      <c r="C584" s="75"/>
    </row>
    <row r="585" spans="1:3" x14ac:dyDescent="0.25">
      <c r="A585" s="73"/>
      <c r="B585" s="73"/>
      <c r="C585" s="75"/>
    </row>
    <row r="586" spans="1:3" x14ac:dyDescent="0.25">
      <c r="A586" s="73"/>
      <c r="B586" s="73"/>
      <c r="C586" s="75"/>
    </row>
    <row r="587" spans="1:3" x14ac:dyDescent="0.25">
      <c r="A587" s="73"/>
      <c r="B587" s="73"/>
      <c r="C587" s="75"/>
    </row>
    <row r="588" spans="1:3" x14ac:dyDescent="0.25">
      <c r="A588" s="73"/>
      <c r="B588" s="73"/>
      <c r="C588" s="75"/>
    </row>
    <row r="589" spans="1:3" x14ac:dyDescent="0.25">
      <c r="A589" s="73"/>
      <c r="B589" s="73"/>
      <c r="C589" s="75"/>
    </row>
    <row r="590" spans="1:3" x14ac:dyDescent="0.25">
      <c r="A590" s="73"/>
      <c r="B590" s="73"/>
      <c r="C590" s="75"/>
    </row>
    <row r="591" spans="1:3" x14ac:dyDescent="0.25">
      <c r="A591" s="73"/>
      <c r="B591" s="73"/>
      <c r="C591" s="75"/>
    </row>
    <row r="592" spans="1:3" x14ac:dyDescent="0.25">
      <c r="A592" s="73"/>
      <c r="B592" s="73"/>
      <c r="C592" s="75"/>
    </row>
    <row r="593" spans="1:3" x14ac:dyDescent="0.25">
      <c r="A593" s="73"/>
      <c r="B593" s="73"/>
      <c r="C593" s="75"/>
    </row>
    <row r="594" spans="1:3" x14ac:dyDescent="0.25">
      <c r="A594" s="73"/>
      <c r="B594" s="73"/>
      <c r="C594" s="75"/>
    </row>
    <row r="595" spans="1:3" x14ac:dyDescent="0.25">
      <c r="A595" s="73"/>
      <c r="B595" s="73"/>
      <c r="C595" s="75"/>
    </row>
    <row r="596" spans="1:3" x14ac:dyDescent="0.25">
      <c r="A596" s="73"/>
      <c r="B596" s="73"/>
      <c r="C596" s="75"/>
    </row>
    <row r="597" spans="1:3" x14ac:dyDescent="0.25">
      <c r="A597" s="73"/>
      <c r="B597" s="73"/>
      <c r="C597" s="75"/>
    </row>
    <row r="598" spans="1:3" x14ac:dyDescent="0.25">
      <c r="A598" s="73"/>
      <c r="B598" s="73"/>
      <c r="C598" s="75"/>
    </row>
    <row r="599" spans="1:3" x14ac:dyDescent="0.25">
      <c r="A599" s="73"/>
      <c r="B599" s="73"/>
      <c r="C599" s="75"/>
    </row>
    <row r="600" spans="1:3" x14ac:dyDescent="0.25">
      <c r="A600" s="73"/>
      <c r="B600" s="73"/>
      <c r="C600" s="75"/>
    </row>
    <row r="601" spans="1:3" x14ac:dyDescent="0.25">
      <c r="A601" s="73"/>
      <c r="B601" s="73"/>
      <c r="C601" s="75"/>
    </row>
    <row r="602" spans="1:3" x14ac:dyDescent="0.25">
      <c r="A602" s="73"/>
      <c r="B602" s="73"/>
      <c r="C602" s="75"/>
    </row>
    <row r="603" spans="1:3" x14ac:dyDescent="0.25">
      <c r="A603" s="73"/>
      <c r="B603" s="73"/>
      <c r="C603" s="75"/>
    </row>
    <row r="604" spans="1:3" x14ac:dyDescent="0.25">
      <c r="A604" s="73"/>
      <c r="B604" s="73"/>
      <c r="C604" s="75"/>
    </row>
    <row r="605" spans="1:3" x14ac:dyDescent="0.25">
      <c r="A605" s="73"/>
      <c r="B605" s="73"/>
      <c r="C605" s="75"/>
    </row>
    <row r="606" spans="1:3" x14ac:dyDescent="0.25">
      <c r="A606" s="73"/>
      <c r="B606" s="73"/>
      <c r="C606" s="75"/>
    </row>
    <row r="607" spans="1:3" x14ac:dyDescent="0.25">
      <c r="A607" s="73"/>
      <c r="B607" s="73"/>
      <c r="C607" s="75"/>
    </row>
    <row r="608" spans="1:3" x14ac:dyDescent="0.25">
      <c r="A608" s="73"/>
      <c r="B608" s="73"/>
      <c r="C608" s="75"/>
    </row>
    <row r="609" spans="1:3" x14ac:dyDescent="0.25">
      <c r="A609" s="73"/>
      <c r="B609" s="73"/>
      <c r="C609" s="75"/>
    </row>
    <row r="610" spans="1:3" x14ac:dyDescent="0.25">
      <c r="A610" s="73"/>
      <c r="B610" s="73"/>
      <c r="C610" s="75"/>
    </row>
    <row r="611" spans="1:3" x14ac:dyDescent="0.25">
      <c r="A611" s="73"/>
      <c r="B611" s="73"/>
      <c r="C611" s="75"/>
    </row>
    <row r="612" spans="1:3" x14ac:dyDescent="0.25">
      <c r="A612" s="73"/>
      <c r="B612" s="73"/>
      <c r="C612" s="75"/>
    </row>
    <row r="613" spans="1:3" x14ac:dyDescent="0.25">
      <c r="A613" s="73"/>
      <c r="B613" s="73"/>
      <c r="C613" s="75"/>
    </row>
    <row r="614" spans="1:3" x14ac:dyDescent="0.25">
      <c r="A614" s="73"/>
      <c r="B614" s="73"/>
      <c r="C614" s="75"/>
    </row>
    <row r="615" spans="1:3" x14ac:dyDescent="0.25">
      <c r="A615" s="73"/>
      <c r="B615" s="73"/>
      <c r="C615" s="75"/>
    </row>
    <row r="616" spans="1:3" x14ac:dyDescent="0.25">
      <c r="A616" s="73"/>
      <c r="B616" s="73"/>
      <c r="C616" s="75"/>
    </row>
    <row r="617" spans="1:3" x14ac:dyDescent="0.25">
      <c r="A617" s="73"/>
      <c r="B617" s="73"/>
      <c r="C617" s="75"/>
    </row>
    <row r="618" spans="1:3" x14ac:dyDescent="0.25">
      <c r="A618" s="73"/>
      <c r="B618" s="73"/>
      <c r="C618" s="75"/>
    </row>
    <row r="619" spans="1:3" x14ac:dyDescent="0.25">
      <c r="A619" s="73"/>
      <c r="B619" s="73"/>
      <c r="C619" s="75"/>
    </row>
    <row r="620" spans="1:3" x14ac:dyDescent="0.25">
      <c r="A620" s="73"/>
      <c r="B620" s="73"/>
      <c r="C620" s="75"/>
    </row>
    <row r="621" spans="1:3" x14ac:dyDescent="0.25">
      <c r="A621" s="73"/>
      <c r="B621" s="73"/>
      <c r="C621" s="75"/>
    </row>
    <row r="622" spans="1:3" x14ac:dyDescent="0.25">
      <c r="A622" s="73"/>
      <c r="B622" s="73"/>
      <c r="C622" s="75"/>
    </row>
    <row r="623" spans="1:3" x14ac:dyDescent="0.25">
      <c r="A623" s="73"/>
      <c r="B623" s="73"/>
      <c r="C623" s="75"/>
    </row>
    <row r="624" spans="1:3" x14ac:dyDescent="0.25">
      <c r="A624" s="73"/>
      <c r="B624" s="73"/>
      <c r="C624" s="75"/>
    </row>
    <row r="625" spans="1:3" x14ac:dyDescent="0.25">
      <c r="A625" s="73"/>
      <c r="B625" s="73"/>
      <c r="C625" s="75"/>
    </row>
    <row r="626" spans="1:3" x14ac:dyDescent="0.25">
      <c r="A626" s="73"/>
      <c r="B626" s="73"/>
      <c r="C626" s="75"/>
    </row>
    <row r="628" spans="1:3" x14ac:dyDescent="0.25">
      <c r="A628" s="73"/>
      <c r="B628" s="73"/>
      <c r="C628" s="75"/>
    </row>
    <row r="629" spans="1:3" x14ac:dyDescent="0.25">
      <c r="A629" s="73"/>
      <c r="B629" s="73"/>
      <c r="C629" s="75"/>
    </row>
    <row r="630" spans="1:3" x14ac:dyDescent="0.25">
      <c r="A630" s="73"/>
      <c r="B630" s="73"/>
      <c r="C630" s="75"/>
    </row>
    <row r="631" spans="1:3" x14ac:dyDescent="0.25">
      <c r="A631" s="73"/>
      <c r="B631" s="73"/>
      <c r="C631" s="75"/>
    </row>
    <row r="632" spans="1:3" x14ac:dyDescent="0.25">
      <c r="A632" s="73"/>
      <c r="B632" s="73"/>
      <c r="C632" s="75"/>
    </row>
    <row r="633" spans="1:3" x14ac:dyDescent="0.25">
      <c r="A633" s="73"/>
      <c r="B633" s="73"/>
      <c r="C633" s="75"/>
    </row>
    <row r="634" spans="1:3" x14ac:dyDescent="0.25">
      <c r="A634" s="73"/>
      <c r="B634" s="73"/>
      <c r="C634" s="75"/>
    </row>
    <row r="635" spans="1:3" x14ac:dyDescent="0.25">
      <c r="A635" s="73"/>
      <c r="B635" s="73"/>
      <c r="C635" s="75"/>
    </row>
    <row r="636" spans="1:3" x14ac:dyDescent="0.25">
      <c r="A636" s="73"/>
      <c r="B636" s="73"/>
      <c r="C636" s="75"/>
    </row>
    <row r="637" spans="1:3" x14ac:dyDescent="0.25">
      <c r="A637" s="73"/>
      <c r="B637" s="73"/>
      <c r="C637" s="75"/>
    </row>
    <row r="638" spans="1:3" x14ac:dyDescent="0.25">
      <c r="A638" s="73"/>
      <c r="B638" s="73"/>
      <c r="C638" s="75"/>
    </row>
    <row r="639" spans="1:3" x14ac:dyDescent="0.25">
      <c r="A639" s="73"/>
      <c r="B639" s="73"/>
      <c r="C639" s="75"/>
    </row>
    <row r="640" spans="1:3" x14ac:dyDescent="0.25">
      <c r="A640" s="73"/>
      <c r="B640" s="73"/>
      <c r="C640" s="75"/>
    </row>
    <row r="641" spans="1:3" x14ac:dyDescent="0.25">
      <c r="A641" s="73"/>
      <c r="B641" s="73"/>
      <c r="C641" s="75"/>
    </row>
    <row r="642" spans="1:3" x14ac:dyDescent="0.25">
      <c r="A642" s="73"/>
      <c r="B642" s="73"/>
      <c r="C642" s="75"/>
    </row>
    <row r="643" spans="1:3" x14ac:dyDescent="0.25">
      <c r="A643" s="73"/>
      <c r="B643" s="73"/>
      <c r="C643" s="75"/>
    </row>
    <row r="644" spans="1:3" x14ac:dyDescent="0.25">
      <c r="A644" s="73"/>
      <c r="B644" s="73"/>
      <c r="C644" s="75"/>
    </row>
    <row r="645" spans="1:3" x14ac:dyDescent="0.25">
      <c r="A645" s="73"/>
      <c r="B645" s="73"/>
      <c r="C645" s="75"/>
    </row>
    <row r="646" spans="1:3" x14ac:dyDescent="0.25">
      <c r="A646" s="73"/>
      <c r="B646" s="73"/>
      <c r="C646" s="75"/>
    </row>
    <row r="647" spans="1:3" x14ac:dyDescent="0.25">
      <c r="A647" s="73"/>
      <c r="B647" s="73"/>
      <c r="C647" s="75"/>
    </row>
    <row r="648" spans="1:3" x14ac:dyDescent="0.25">
      <c r="A648" s="73"/>
      <c r="B648" s="73"/>
      <c r="C648" s="75"/>
    </row>
    <row r="649" spans="1:3" x14ac:dyDescent="0.25">
      <c r="A649" s="73"/>
      <c r="B649" s="73"/>
      <c r="C649" s="75"/>
    </row>
    <row r="650" spans="1:3" x14ac:dyDescent="0.25">
      <c r="A650" s="73"/>
      <c r="B650" s="73"/>
      <c r="C650" s="75"/>
    </row>
    <row r="651" spans="1:3" x14ac:dyDescent="0.25">
      <c r="A651" s="73"/>
      <c r="B651" s="73"/>
      <c r="C651" s="75"/>
    </row>
    <row r="652" spans="1:3" x14ac:dyDescent="0.25">
      <c r="A652" s="73"/>
      <c r="B652" s="73"/>
      <c r="C652" s="75"/>
    </row>
    <row r="653" spans="1:3" x14ac:dyDescent="0.25">
      <c r="A653" s="73"/>
      <c r="B653" s="73"/>
      <c r="C653" s="75"/>
    </row>
    <row r="654" spans="1:3" x14ac:dyDescent="0.25">
      <c r="A654" s="73"/>
      <c r="B654" s="73"/>
      <c r="C654" s="75"/>
    </row>
    <row r="655" spans="1:3" x14ac:dyDescent="0.25">
      <c r="A655" s="73"/>
      <c r="B655" s="73"/>
      <c r="C655" s="75"/>
    </row>
    <row r="656" spans="1:3" x14ac:dyDescent="0.25">
      <c r="A656" s="73"/>
      <c r="B656" s="73"/>
      <c r="C656" s="75"/>
    </row>
    <row r="657" spans="1:3" x14ac:dyDescent="0.25">
      <c r="A657" s="73"/>
      <c r="B657" s="73"/>
      <c r="C657" s="75"/>
    </row>
    <row r="658" spans="1:3" x14ac:dyDescent="0.25">
      <c r="A658" s="73"/>
      <c r="B658" s="73"/>
      <c r="C658" s="75"/>
    </row>
    <row r="659" spans="1:3" x14ac:dyDescent="0.25">
      <c r="A659" s="73"/>
      <c r="B659" s="73"/>
      <c r="C659" s="75"/>
    </row>
    <row r="660" spans="1:3" x14ac:dyDescent="0.25">
      <c r="A660" s="73"/>
      <c r="B660" s="73"/>
      <c r="C660" s="75"/>
    </row>
    <row r="661" spans="1:3" x14ac:dyDescent="0.25">
      <c r="A661" s="73"/>
      <c r="B661" s="73"/>
      <c r="C661" s="75"/>
    </row>
    <row r="662" spans="1:3" x14ac:dyDescent="0.25">
      <c r="A662" s="73"/>
      <c r="B662" s="73"/>
      <c r="C662" s="75"/>
    </row>
    <row r="663" spans="1:3" x14ac:dyDescent="0.25">
      <c r="A663" s="73"/>
      <c r="B663" s="73"/>
      <c r="C663" s="75"/>
    </row>
    <row r="664" spans="1:3" x14ac:dyDescent="0.25">
      <c r="A664" s="73"/>
      <c r="B664" s="73"/>
      <c r="C664" s="75"/>
    </row>
    <row r="665" spans="1:3" x14ac:dyDescent="0.25">
      <c r="A665" s="73"/>
      <c r="B665" s="73"/>
      <c r="C665" s="75"/>
    </row>
    <row r="666" spans="1:3" x14ac:dyDescent="0.25">
      <c r="A666" s="73"/>
      <c r="B666" s="73"/>
      <c r="C666" s="75"/>
    </row>
    <row r="667" spans="1:3" x14ac:dyDescent="0.25">
      <c r="A667" s="73"/>
      <c r="B667" s="73"/>
      <c r="C667" s="75"/>
    </row>
    <row r="668" spans="1:3" x14ac:dyDescent="0.25">
      <c r="A668" s="73"/>
      <c r="B668" s="73"/>
      <c r="C668" s="75"/>
    </row>
    <row r="669" spans="1:3" x14ac:dyDescent="0.25">
      <c r="A669" s="73"/>
      <c r="B669" s="73"/>
      <c r="C669" s="75"/>
    </row>
    <row r="670" spans="1:3" x14ac:dyDescent="0.25">
      <c r="A670" s="73"/>
      <c r="B670" s="73"/>
      <c r="C670" s="75"/>
    </row>
    <row r="671" spans="1:3" x14ac:dyDescent="0.25">
      <c r="A671" s="73"/>
      <c r="B671" s="73"/>
      <c r="C671" s="75"/>
    </row>
    <row r="672" spans="1:3" x14ac:dyDescent="0.25">
      <c r="A672" s="73"/>
      <c r="B672" s="73"/>
      <c r="C672" s="75"/>
    </row>
    <row r="673" spans="1:3" x14ac:dyDescent="0.25">
      <c r="A673" s="73"/>
      <c r="B673" s="73"/>
      <c r="C673" s="75"/>
    </row>
    <row r="674" spans="1:3" x14ac:dyDescent="0.25">
      <c r="A674" s="73"/>
      <c r="B674" s="73"/>
      <c r="C674" s="75"/>
    </row>
    <row r="675" spans="1:3" x14ac:dyDescent="0.25">
      <c r="A675" s="73"/>
      <c r="B675" s="73"/>
      <c r="C675" s="75"/>
    </row>
    <row r="676" spans="1:3" x14ac:dyDescent="0.25">
      <c r="A676" s="73"/>
      <c r="B676" s="73"/>
      <c r="C676" s="75"/>
    </row>
    <row r="677" spans="1:3" x14ac:dyDescent="0.25">
      <c r="A677" s="73"/>
      <c r="B677" s="73"/>
      <c r="C677" s="75"/>
    </row>
    <row r="678" spans="1:3" x14ac:dyDescent="0.25">
      <c r="A678" s="73"/>
      <c r="B678" s="73"/>
      <c r="C678" s="75"/>
    </row>
    <row r="680" spans="1:3" x14ac:dyDescent="0.25">
      <c r="A680" s="73"/>
      <c r="B680" s="73"/>
      <c r="C680" s="75"/>
    </row>
    <row r="681" spans="1:3" x14ac:dyDescent="0.25">
      <c r="A681" s="73"/>
      <c r="B681" s="73"/>
      <c r="C681" s="75"/>
    </row>
    <row r="682" spans="1:3" x14ac:dyDescent="0.25">
      <c r="A682" s="73"/>
      <c r="B682" s="73"/>
      <c r="C682" s="75"/>
    </row>
    <row r="683" spans="1:3" x14ac:dyDescent="0.25">
      <c r="A683" s="73"/>
      <c r="B683" s="73"/>
      <c r="C683" s="75"/>
    </row>
    <row r="684" spans="1:3" x14ac:dyDescent="0.25">
      <c r="A684" s="73"/>
      <c r="B684" s="73"/>
      <c r="C684" s="75"/>
    </row>
    <row r="685" spans="1:3" x14ac:dyDescent="0.25">
      <c r="A685" s="73"/>
      <c r="B685" s="73"/>
      <c r="C685" s="75"/>
    </row>
    <row r="686" spans="1:3" x14ac:dyDescent="0.25">
      <c r="A686" s="73"/>
      <c r="B686" s="73"/>
      <c r="C686" s="75"/>
    </row>
    <row r="687" spans="1:3" x14ac:dyDescent="0.25">
      <c r="A687" s="73"/>
      <c r="B687" s="73"/>
      <c r="C687" s="75"/>
    </row>
    <row r="688" spans="1:3" x14ac:dyDescent="0.25">
      <c r="A688" s="73"/>
      <c r="B688" s="73"/>
      <c r="C688" s="75"/>
    </row>
    <row r="689" spans="1:3" x14ac:dyDescent="0.25">
      <c r="A689" s="73"/>
      <c r="B689" s="73"/>
      <c r="C689" s="75"/>
    </row>
    <row r="690" spans="1:3" x14ac:dyDescent="0.25">
      <c r="A690" s="73"/>
      <c r="B690" s="73"/>
      <c r="C690" s="75"/>
    </row>
    <row r="691" spans="1:3" x14ac:dyDescent="0.25">
      <c r="A691" s="73"/>
      <c r="B691" s="73"/>
      <c r="C691" s="75"/>
    </row>
    <row r="693" spans="1:3" x14ac:dyDescent="0.25">
      <c r="A693" s="73"/>
      <c r="B693" s="73"/>
      <c r="C693" s="75"/>
    </row>
    <row r="694" spans="1:3" x14ac:dyDescent="0.25">
      <c r="A694" s="73"/>
      <c r="B694" s="73"/>
      <c r="C694" s="75"/>
    </row>
    <row r="695" spans="1:3" x14ac:dyDescent="0.25">
      <c r="A695" s="73"/>
      <c r="B695" s="73"/>
      <c r="C695" s="75"/>
    </row>
    <row r="696" spans="1:3" x14ac:dyDescent="0.25">
      <c r="A696" s="73"/>
      <c r="B696" s="73"/>
      <c r="C696" s="75"/>
    </row>
    <row r="697" spans="1:3" x14ac:dyDescent="0.25">
      <c r="A697" s="73"/>
      <c r="B697" s="73"/>
      <c r="C697" s="75"/>
    </row>
    <row r="698" spans="1:3" x14ac:dyDescent="0.25">
      <c r="A698" s="73"/>
      <c r="B698" s="73"/>
      <c r="C698" s="75"/>
    </row>
    <row r="699" spans="1:3" x14ac:dyDescent="0.25">
      <c r="A699" s="73"/>
      <c r="B699" s="73"/>
      <c r="C699" s="75"/>
    </row>
    <row r="700" spans="1:3" x14ac:dyDescent="0.25">
      <c r="A700" s="73"/>
      <c r="B700" s="73"/>
      <c r="C700" s="75"/>
    </row>
    <row r="701" spans="1:3" x14ac:dyDescent="0.25">
      <c r="A701" s="73"/>
      <c r="B701" s="73"/>
      <c r="C701" s="75"/>
    </row>
    <row r="702" spans="1:3" x14ac:dyDescent="0.25">
      <c r="A702" s="73"/>
      <c r="B702" s="73"/>
      <c r="C702" s="75"/>
    </row>
    <row r="703" spans="1:3" x14ac:dyDescent="0.25">
      <c r="A703" s="73"/>
      <c r="B703" s="73"/>
      <c r="C703" s="75"/>
    </row>
    <row r="704" spans="1:3" x14ac:dyDescent="0.25">
      <c r="A704" s="76"/>
      <c r="B704" s="76"/>
      <c r="C704" s="77"/>
    </row>
    <row r="705" spans="1:3" x14ac:dyDescent="0.25">
      <c r="A705" s="73"/>
      <c r="B705" s="73"/>
      <c r="C705" s="75"/>
    </row>
    <row r="706" spans="1:3" x14ac:dyDescent="0.25">
      <c r="A706" s="76"/>
      <c r="B706" s="76"/>
      <c r="C706" s="77"/>
    </row>
    <row r="707" spans="1:3" x14ac:dyDescent="0.25">
      <c r="A707" s="76"/>
      <c r="B707" s="76"/>
      <c r="C707" s="77"/>
    </row>
    <row r="708" spans="1:3" x14ac:dyDescent="0.25">
      <c r="A708" s="73"/>
      <c r="B708" s="73"/>
      <c r="C708" s="75"/>
    </row>
    <row r="709" spans="1:3" x14ac:dyDescent="0.25">
      <c r="A709" s="73"/>
      <c r="B709" s="73"/>
      <c r="C709" s="75"/>
    </row>
    <row r="710" spans="1:3" x14ac:dyDescent="0.25">
      <c r="A710" s="73"/>
      <c r="B710" s="73"/>
      <c r="C710" s="75"/>
    </row>
    <row r="711" spans="1:3" x14ac:dyDescent="0.25">
      <c r="A711" s="73"/>
      <c r="B711" s="73"/>
      <c r="C711" s="75"/>
    </row>
    <row r="712" spans="1:3" x14ac:dyDescent="0.25">
      <c r="A712" s="73"/>
      <c r="B712" s="73"/>
      <c r="C712" s="75"/>
    </row>
    <row r="713" spans="1:3" x14ac:dyDescent="0.25">
      <c r="A713" s="73"/>
      <c r="B713" s="73"/>
      <c r="C713" s="75"/>
    </row>
    <row r="714" spans="1:3" x14ac:dyDescent="0.25">
      <c r="A714" s="73"/>
      <c r="B714" s="73"/>
      <c r="C714" s="75"/>
    </row>
    <row r="715" spans="1:3" x14ac:dyDescent="0.25">
      <c r="A715" s="73"/>
      <c r="B715" s="73"/>
      <c r="C715" s="75"/>
    </row>
    <row r="716" spans="1:3" x14ac:dyDescent="0.25">
      <c r="A716" s="73"/>
      <c r="B716" s="73"/>
      <c r="C716" s="75"/>
    </row>
    <row r="717" spans="1:3" x14ac:dyDescent="0.25">
      <c r="A717" s="73"/>
      <c r="B717" s="73"/>
      <c r="C717" s="75"/>
    </row>
    <row r="718" spans="1:3" x14ac:dyDescent="0.25">
      <c r="A718" s="73"/>
      <c r="B718" s="73"/>
      <c r="C718" s="75"/>
    </row>
    <row r="719" spans="1:3" x14ac:dyDescent="0.25">
      <c r="A719" s="73"/>
      <c r="B719" s="73"/>
      <c r="C719" s="75"/>
    </row>
    <row r="720" spans="1:3" x14ac:dyDescent="0.25">
      <c r="A720" s="73"/>
      <c r="B720" s="73"/>
      <c r="C720" s="75"/>
    </row>
    <row r="721" spans="1:3" x14ac:dyDescent="0.25">
      <c r="A721" s="73"/>
      <c r="B721" s="73"/>
      <c r="C721" s="75"/>
    </row>
    <row r="722" spans="1:3" x14ac:dyDescent="0.25">
      <c r="A722" s="73"/>
      <c r="B722" s="73"/>
      <c r="C722" s="75"/>
    </row>
    <row r="723" spans="1:3" x14ac:dyDescent="0.25">
      <c r="A723" s="73"/>
      <c r="B723" s="73"/>
      <c r="C723" s="75"/>
    </row>
    <row r="724" spans="1:3" x14ac:dyDescent="0.25">
      <c r="A724" s="73"/>
      <c r="B724" s="73"/>
      <c r="C724" s="75"/>
    </row>
    <row r="725" spans="1:3" x14ac:dyDescent="0.25">
      <c r="A725" s="73"/>
      <c r="B725" s="73"/>
      <c r="C725" s="75"/>
    </row>
    <row r="726" spans="1:3" x14ac:dyDescent="0.25">
      <c r="A726" s="73"/>
      <c r="B726" s="73"/>
      <c r="C726" s="75"/>
    </row>
    <row r="727" spans="1:3" x14ac:dyDescent="0.25">
      <c r="A727" s="73"/>
      <c r="B727" s="73"/>
      <c r="C727" s="75"/>
    </row>
    <row r="728" spans="1:3" x14ac:dyDescent="0.25">
      <c r="A728" s="73"/>
      <c r="B728" s="73"/>
      <c r="C728" s="75"/>
    </row>
    <row r="729" spans="1:3" x14ac:dyDescent="0.25">
      <c r="A729" s="73"/>
      <c r="B729" s="73"/>
      <c r="C729" s="75"/>
    </row>
    <row r="730" spans="1:3" x14ac:dyDescent="0.25">
      <c r="A730" s="73"/>
      <c r="B730" s="73"/>
      <c r="C730" s="75"/>
    </row>
    <row r="731" spans="1:3" x14ac:dyDescent="0.25">
      <c r="A731" s="73"/>
      <c r="B731" s="73"/>
      <c r="C731" s="75"/>
    </row>
    <row r="732" spans="1:3" x14ac:dyDescent="0.25">
      <c r="A732" s="73"/>
      <c r="B732" s="73"/>
      <c r="C732" s="75"/>
    </row>
    <row r="733" spans="1:3" x14ac:dyDescent="0.25">
      <c r="A733" s="73"/>
      <c r="B733" s="73"/>
      <c r="C733" s="75"/>
    </row>
    <row r="734" spans="1:3" x14ac:dyDescent="0.25">
      <c r="A734" s="73"/>
      <c r="B734" s="73"/>
      <c r="C734" s="75"/>
    </row>
    <row r="735" spans="1:3" x14ac:dyDescent="0.25">
      <c r="A735" s="73"/>
      <c r="B735" s="73"/>
      <c r="C735" s="75"/>
    </row>
    <row r="736" spans="1:3" x14ac:dyDescent="0.25">
      <c r="A736" s="73"/>
      <c r="B736" s="73"/>
      <c r="C736" s="75"/>
    </row>
    <row r="737" spans="1:3" x14ac:dyDescent="0.25">
      <c r="A737" s="73"/>
      <c r="B737" s="73"/>
      <c r="C737" s="75"/>
    </row>
    <row r="738" spans="1:3" x14ac:dyDescent="0.25">
      <c r="A738" s="73"/>
      <c r="B738" s="73"/>
      <c r="C738" s="75"/>
    </row>
    <row r="739" spans="1:3" x14ac:dyDescent="0.25">
      <c r="A739" s="73"/>
      <c r="B739" s="73"/>
      <c r="C739" s="75"/>
    </row>
    <row r="740" spans="1:3" x14ac:dyDescent="0.25">
      <c r="A740" s="73"/>
      <c r="B740" s="73"/>
      <c r="C740" s="75"/>
    </row>
    <row r="741" spans="1:3" x14ac:dyDescent="0.25">
      <c r="A741" s="73"/>
      <c r="B741" s="73"/>
      <c r="C741" s="75"/>
    </row>
    <row r="742" spans="1:3" x14ac:dyDescent="0.25">
      <c r="A742" s="73"/>
      <c r="B742" s="73"/>
      <c r="C742" s="75"/>
    </row>
    <row r="743" spans="1:3" x14ac:dyDescent="0.25">
      <c r="A743" s="73"/>
      <c r="B743" s="73"/>
      <c r="C743" s="75"/>
    </row>
    <row r="744" spans="1:3" x14ac:dyDescent="0.25">
      <c r="A744" s="73"/>
      <c r="B744" s="73"/>
      <c r="C744" s="75"/>
    </row>
    <row r="745" spans="1:3" x14ac:dyDescent="0.25">
      <c r="A745" s="73"/>
      <c r="B745" s="73"/>
      <c r="C745" s="75"/>
    </row>
    <row r="746" spans="1:3" x14ac:dyDescent="0.25">
      <c r="A746" s="73"/>
      <c r="B746" s="73"/>
      <c r="C746" s="75"/>
    </row>
    <row r="747" spans="1:3" x14ac:dyDescent="0.25">
      <c r="A747" s="73"/>
      <c r="B747" s="73"/>
      <c r="C747" s="75"/>
    </row>
    <row r="748" spans="1:3" x14ac:dyDescent="0.25">
      <c r="A748" s="73"/>
      <c r="B748" s="73"/>
      <c r="C748" s="75"/>
    </row>
    <row r="749" spans="1:3" x14ac:dyDescent="0.25">
      <c r="A749" s="73"/>
      <c r="B749" s="73"/>
      <c r="C749" s="75"/>
    </row>
    <row r="750" spans="1:3" x14ac:dyDescent="0.25">
      <c r="A750" s="73"/>
      <c r="B750" s="73"/>
      <c r="C750" s="75"/>
    </row>
    <row r="751" spans="1:3" x14ac:dyDescent="0.25">
      <c r="A751" s="73"/>
      <c r="B751" s="73"/>
      <c r="C751" s="75"/>
    </row>
    <row r="752" spans="1:3" x14ac:dyDescent="0.25">
      <c r="A752" s="73"/>
      <c r="B752" s="73"/>
      <c r="C752" s="75"/>
    </row>
    <row r="753" spans="1:3" x14ac:dyDescent="0.25">
      <c r="A753" s="73"/>
      <c r="B753" s="73"/>
      <c r="C753" s="75"/>
    </row>
    <row r="754" spans="1:3" x14ac:dyDescent="0.25">
      <c r="A754" s="73"/>
      <c r="B754" s="73"/>
      <c r="C754" s="75"/>
    </row>
    <row r="755" spans="1:3" x14ac:dyDescent="0.25">
      <c r="A755" s="73"/>
      <c r="B755" s="73"/>
      <c r="C755" s="75"/>
    </row>
    <row r="756" spans="1:3" x14ac:dyDescent="0.25">
      <c r="A756" s="73"/>
      <c r="B756" s="73"/>
      <c r="C756" s="75"/>
    </row>
    <row r="757" spans="1:3" x14ac:dyDescent="0.25">
      <c r="A757" s="73"/>
      <c r="B757" s="73"/>
      <c r="C757" s="75"/>
    </row>
    <row r="758" spans="1:3" x14ac:dyDescent="0.25">
      <c r="A758" s="73"/>
      <c r="B758" s="73"/>
      <c r="C758" s="75"/>
    </row>
    <row r="759" spans="1:3" x14ac:dyDescent="0.25">
      <c r="A759" s="73"/>
      <c r="B759" s="73"/>
      <c r="C759" s="75"/>
    </row>
    <row r="760" spans="1:3" x14ac:dyDescent="0.25">
      <c r="A760" s="73"/>
      <c r="B760" s="73"/>
      <c r="C760" s="75"/>
    </row>
    <row r="761" spans="1:3" x14ac:dyDescent="0.25">
      <c r="A761" s="73"/>
      <c r="B761" s="73"/>
      <c r="C761" s="75"/>
    </row>
    <row r="762" spans="1:3" x14ac:dyDescent="0.25">
      <c r="A762" s="73"/>
      <c r="B762" s="73"/>
      <c r="C762" s="75"/>
    </row>
    <row r="763" spans="1:3" x14ac:dyDescent="0.25">
      <c r="A763" s="73"/>
      <c r="B763" s="73"/>
      <c r="C763" s="75"/>
    </row>
    <row r="764" spans="1:3" x14ac:dyDescent="0.25">
      <c r="A764" s="73"/>
      <c r="B764" s="73"/>
      <c r="C764" s="75"/>
    </row>
    <row r="765" spans="1:3" x14ac:dyDescent="0.25">
      <c r="A765" s="73"/>
      <c r="B765" s="73"/>
      <c r="C765" s="75"/>
    </row>
    <row r="766" spans="1:3" x14ac:dyDescent="0.25">
      <c r="A766" s="73"/>
      <c r="B766" s="73"/>
      <c r="C766" s="75"/>
    </row>
    <row r="767" spans="1:3" x14ac:dyDescent="0.25">
      <c r="A767" s="73"/>
      <c r="B767" s="73"/>
      <c r="C767" s="75"/>
    </row>
    <row r="768" spans="1:3" x14ac:dyDescent="0.25">
      <c r="A768" s="73"/>
      <c r="B768" s="73"/>
      <c r="C768" s="75"/>
    </row>
    <row r="769" spans="1:3" x14ac:dyDescent="0.25">
      <c r="A769" s="73"/>
      <c r="B769" s="73"/>
      <c r="C769" s="75"/>
    </row>
    <row r="770" spans="1:3" x14ac:dyDescent="0.25">
      <c r="A770" s="73"/>
      <c r="B770" s="73"/>
      <c r="C770" s="75"/>
    </row>
    <row r="771" spans="1:3" x14ac:dyDescent="0.25">
      <c r="A771" s="73"/>
      <c r="B771" s="73"/>
      <c r="C771" s="75"/>
    </row>
    <row r="772" spans="1:3" x14ac:dyDescent="0.25">
      <c r="A772" s="73"/>
      <c r="B772" s="73"/>
      <c r="C772" s="75"/>
    </row>
    <row r="773" spans="1:3" x14ac:dyDescent="0.25">
      <c r="A773" s="73"/>
      <c r="B773" s="73"/>
      <c r="C773" s="75"/>
    </row>
    <row r="774" spans="1:3" x14ac:dyDescent="0.25">
      <c r="A774" s="73"/>
      <c r="B774" s="73"/>
      <c r="C774" s="75"/>
    </row>
    <row r="775" spans="1:3" x14ac:dyDescent="0.25">
      <c r="A775" s="73"/>
      <c r="B775" s="73"/>
      <c r="C775" s="75"/>
    </row>
    <row r="776" spans="1:3" x14ac:dyDescent="0.25">
      <c r="A776" s="73"/>
      <c r="B776" s="73"/>
      <c r="C776" s="75"/>
    </row>
    <row r="777" spans="1:3" x14ac:dyDescent="0.25">
      <c r="A777" s="73"/>
      <c r="B777" s="73"/>
      <c r="C777" s="75"/>
    </row>
    <row r="778" spans="1:3" x14ac:dyDescent="0.25">
      <c r="A778" s="73"/>
      <c r="B778" s="73"/>
      <c r="C778" s="75"/>
    </row>
    <row r="779" spans="1:3" x14ac:dyDescent="0.25">
      <c r="A779" s="73"/>
      <c r="B779" s="73"/>
      <c r="C779" s="75"/>
    </row>
    <row r="780" spans="1:3" x14ac:dyDescent="0.25">
      <c r="A780" s="73"/>
      <c r="B780" s="73"/>
      <c r="C780" s="75"/>
    </row>
    <row r="781" spans="1:3" x14ac:dyDescent="0.25">
      <c r="A781" s="73"/>
      <c r="B781" s="73"/>
      <c r="C781" s="75"/>
    </row>
    <row r="782" spans="1:3" x14ac:dyDescent="0.25">
      <c r="A782" s="73"/>
      <c r="B782" s="73"/>
      <c r="C782" s="75"/>
    </row>
    <row r="783" spans="1:3" x14ac:dyDescent="0.25">
      <c r="A783" s="73"/>
      <c r="B783" s="73"/>
      <c r="C783" s="75"/>
    </row>
    <row r="784" spans="1:3" x14ac:dyDescent="0.25">
      <c r="A784" s="73"/>
      <c r="B784" s="73"/>
      <c r="C784" s="75"/>
    </row>
    <row r="785" spans="1:3" x14ac:dyDescent="0.25">
      <c r="A785" s="73"/>
      <c r="B785" s="73"/>
      <c r="C785" s="75"/>
    </row>
    <row r="786" spans="1:3" x14ac:dyDescent="0.25">
      <c r="A786" s="73"/>
      <c r="B786" s="73"/>
      <c r="C786" s="75"/>
    </row>
    <row r="787" spans="1:3" x14ac:dyDescent="0.25">
      <c r="A787" s="73"/>
      <c r="B787" s="73"/>
      <c r="C787" s="75"/>
    </row>
    <row r="788" spans="1:3" x14ac:dyDescent="0.25">
      <c r="A788" s="73"/>
      <c r="B788" s="73"/>
      <c r="C788" s="75"/>
    </row>
    <row r="789" spans="1:3" x14ac:dyDescent="0.25">
      <c r="A789" s="73"/>
      <c r="B789" s="73"/>
      <c r="C789" s="75"/>
    </row>
    <row r="790" spans="1:3" x14ac:dyDescent="0.25">
      <c r="A790" s="73"/>
      <c r="B790" s="73"/>
      <c r="C790" s="75"/>
    </row>
    <row r="791" spans="1:3" x14ac:dyDescent="0.25">
      <c r="A791" s="73"/>
      <c r="B791" s="73"/>
      <c r="C791" s="75"/>
    </row>
    <row r="792" spans="1:3" x14ac:dyDescent="0.25">
      <c r="A792" s="73"/>
      <c r="B792" s="73"/>
      <c r="C792" s="75"/>
    </row>
    <row r="793" spans="1:3" x14ac:dyDescent="0.25">
      <c r="A793" s="73"/>
      <c r="B793" s="73"/>
      <c r="C793" s="75"/>
    </row>
    <row r="794" spans="1:3" x14ac:dyDescent="0.25">
      <c r="A794" s="73"/>
      <c r="B794" s="73"/>
      <c r="C794" s="75"/>
    </row>
    <row r="795" spans="1:3" x14ac:dyDescent="0.25">
      <c r="A795" s="73"/>
      <c r="B795" s="73"/>
      <c r="C795" s="75"/>
    </row>
    <row r="796" spans="1:3" x14ac:dyDescent="0.25">
      <c r="A796" s="73"/>
      <c r="B796" s="73"/>
      <c r="C796" s="75"/>
    </row>
    <row r="797" spans="1:3" x14ac:dyDescent="0.25">
      <c r="A797" s="73"/>
      <c r="B797" s="73"/>
      <c r="C797" s="75"/>
    </row>
    <row r="798" spans="1:3" x14ac:dyDescent="0.25">
      <c r="A798" s="73"/>
      <c r="B798" s="73"/>
      <c r="C798" s="75"/>
    </row>
    <row r="799" spans="1:3" x14ac:dyDescent="0.25">
      <c r="A799" s="73"/>
      <c r="B799" s="73"/>
      <c r="C799" s="75"/>
    </row>
    <row r="800" spans="1:3" x14ac:dyDescent="0.25">
      <c r="A800" s="73"/>
      <c r="B800" s="73"/>
      <c r="C800" s="75"/>
    </row>
    <row r="801" spans="1:3" x14ac:dyDescent="0.25">
      <c r="A801" s="73"/>
      <c r="B801" s="73"/>
      <c r="C801" s="75"/>
    </row>
    <row r="802" spans="1:3" x14ac:dyDescent="0.25">
      <c r="A802" s="73"/>
      <c r="B802" s="73"/>
      <c r="C802" s="75"/>
    </row>
    <row r="803" spans="1:3" x14ac:dyDescent="0.25">
      <c r="A803" s="73"/>
      <c r="B803" s="73"/>
      <c r="C803" s="75"/>
    </row>
    <row r="804" spans="1:3" x14ac:dyDescent="0.25">
      <c r="A804" s="73"/>
      <c r="B804" s="73"/>
      <c r="C804" s="75"/>
    </row>
    <row r="805" spans="1:3" x14ac:dyDescent="0.25">
      <c r="A805" s="73"/>
      <c r="B805" s="73"/>
      <c r="C805" s="75"/>
    </row>
    <row r="806" spans="1:3" x14ac:dyDescent="0.25">
      <c r="A806" s="73"/>
      <c r="B806" s="73"/>
      <c r="C806" s="75"/>
    </row>
    <row r="807" spans="1:3" x14ac:dyDescent="0.25">
      <c r="A807" s="73"/>
      <c r="B807" s="73"/>
      <c r="C807" s="75"/>
    </row>
    <row r="808" spans="1:3" x14ac:dyDescent="0.25">
      <c r="A808" s="73"/>
      <c r="B808" s="73"/>
      <c r="C808" s="75"/>
    </row>
    <row r="809" spans="1:3" x14ac:dyDescent="0.25">
      <c r="A809" s="73"/>
      <c r="B809" s="73"/>
      <c r="C809" s="75"/>
    </row>
    <row r="810" spans="1:3" x14ac:dyDescent="0.25">
      <c r="A810" s="73"/>
      <c r="B810" s="73"/>
      <c r="C810" s="75"/>
    </row>
    <row r="811" spans="1:3" x14ac:dyDescent="0.25">
      <c r="A811" s="73"/>
      <c r="B811" s="73"/>
      <c r="C811" s="75"/>
    </row>
    <row r="812" spans="1:3" x14ac:dyDescent="0.25">
      <c r="A812" s="73"/>
      <c r="B812" s="73"/>
      <c r="C812" s="75"/>
    </row>
    <row r="813" spans="1:3" x14ac:dyDescent="0.25">
      <c r="A813" s="73"/>
      <c r="B813" s="73"/>
      <c r="C813" s="75"/>
    </row>
    <row r="814" spans="1:3" x14ac:dyDescent="0.25">
      <c r="A814" s="73"/>
      <c r="B814" s="73"/>
      <c r="C814" s="75"/>
    </row>
    <row r="815" spans="1:3" x14ac:dyDescent="0.25">
      <c r="A815" s="73"/>
      <c r="B815" s="73"/>
      <c r="C815" s="75"/>
    </row>
    <row r="816" spans="1:3" x14ac:dyDescent="0.25">
      <c r="A816" s="73"/>
      <c r="B816" s="73"/>
      <c r="C816" s="75"/>
    </row>
    <row r="817" spans="1:3" x14ac:dyDescent="0.25">
      <c r="A817" s="73"/>
      <c r="B817" s="73"/>
      <c r="C817" s="75"/>
    </row>
    <row r="818" spans="1:3" x14ac:dyDescent="0.25">
      <c r="A818" s="73"/>
      <c r="B818" s="73"/>
      <c r="C818" s="75"/>
    </row>
    <row r="819" spans="1:3" x14ac:dyDescent="0.25">
      <c r="A819" s="73"/>
      <c r="B819" s="73"/>
      <c r="C819" s="75"/>
    </row>
    <row r="820" spans="1:3" x14ac:dyDescent="0.25">
      <c r="A820" s="73"/>
      <c r="B820" s="73"/>
      <c r="C820" s="75"/>
    </row>
    <row r="821" spans="1:3" x14ac:dyDescent="0.25">
      <c r="A821" s="73"/>
      <c r="B821" s="73"/>
      <c r="C821" s="75"/>
    </row>
    <row r="822" spans="1:3" x14ac:dyDescent="0.25">
      <c r="A822" s="73"/>
      <c r="B822" s="73"/>
      <c r="C822" s="75"/>
    </row>
    <row r="823" spans="1:3" x14ac:dyDescent="0.25">
      <c r="A823" s="73"/>
      <c r="B823" s="73"/>
      <c r="C823" s="75"/>
    </row>
    <row r="824" spans="1:3" x14ac:dyDescent="0.25">
      <c r="A824" s="73"/>
      <c r="B824" s="73"/>
      <c r="C824" s="75"/>
    </row>
    <row r="825" spans="1:3" x14ac:dyDescent="0.25">
      <c r="A825" s="73"/>
      <c r="B825" s="73"/>
      <c r="C825" s="75"/>
    </row>
    <row r="826" spans="1:3" x14ac:dyDescent="0.25">
      <c r="A826" s="73"/>
      <c r="B826" s="73"/>
      <c r="C826" s="75"/>
    </row>
    <row r="827" spans="1:3" x14ac:dyDescent="0.25">
      <c r="A827" s="73"/>
      <c r="B827" s="73"/>
      <c r="C827" s="75"/>
    </row>
    <row r="828" spans="1:3" x14ac:dyDescent="0.25">
      <c r="A828" s="73"/>
      <c r="B828" s="73"/>
      <c r="C828" s="75"/>
    </row>
    <row r="829" spans="1:3" x14ac:dyDescent="0.25">
      <c r="A829" s="73"/>
      <c r="B829" s="73"/>
      <c r="C829" s="75"/>
    </row>
    <row r="830" spans="1:3" x14ac:dyDescent="0.25">
      <c r="A830" s="73"/>
      <c r="B830" s="73"/>
      <c r="C830" s="75"/>
    </row>
    <row r="831" spans="1:3" x14ac:dyDescent="0.25">
      <c r="A831" s="73"/>
      <c r="B831" s="73"/>
      <c r="C831" s="75"/>
    </row>
    <row r="832" spans="1:3" x14ac:dyDescent="0.25">
      <c r="A832" s="73"/>
      <c r="B832" s="73"/>
      <c r="C832" s="75"/>
    </row>
    <row r="833" spans="1:3" x14ac:dyDescent="0.25">
      <c r="A833" s="73"/>
      <c r="B833" s="73"/>
      <c r="C833" s="75"/>
    </row>
    <row r="834" spans="1:3" x14ac:dyDescent="0.25">
      <c r="A834" s="73"/>
      <c r="B834" s="73"/>
      <c r="C834" s="75"/>
    </row>
    <row r="835" spans="1:3" x14ac:dyDescent="0.25">
      <c r="A835" s="73"/>
      <c r="B835" s="73"/>
      <c r="C835" s="75"/>
    </row>
    <row r="836" spans="1:3" x14ac:dyDescent="0.25">
      <c r="A836" s="73"/>
      <c r="B836" s="73"/>
      <c r="C836" s="75"/>
    </row>
    <row r="837" spans="1:3" x14ac:dyDescent="0.25">
      <c r="A837" s="73"/>
      <c r="B837" s="73"/>
      <c r="C837" s="75"/>
    </row>
    <row r="838" spans="1:3" x14ac:dyDescent="0.25">
      <c r="A838" s="73"/>
      <c r="B838" s="73"/>
      <c r="C838" s="75"/>
    </row>
    <row r="839" spans="1:3" x14ac:dyDescent="0.25">
      <c r="A839" s="73"/>
      <c r="B839" s="73"/>
      <c r="C839" s="75"/>
    </row>
    <row r="840" spans="1:3" x14ac:dyDescent="0.25">
      <c r="A840" s="73"/>
      <c r="B840" s="73"/>
      <c r="C840" s="75"/>
    </row>
    <row r="841" spans="1:3" x14ac:dyDescent="0.25">
      <c r="A841" s="73"/>
      <c r="B841" s="73"/>
      <c r="C841" s="75"/>
    </row>
    <row r="842" spans="1:3" x14ac:dyDescent="0.25">
      <c r="A842" s="73"/>
      <c r="B842" s="73"/>
      <c r="C842" s="75"/>
    </row>
    <row r="843" spans="1:3" x14ac:dyDescent="0.25">
      <c r="A843" s="73"/>
      <c r="B843" s="73"/>
      <c r="C843" s="75"/>
    </row>
    <row r="844" spans="1:3" x14ac:dyDescent="0.25">
      <c r="A844" s="73"/>
      <c r="B844" s="73"/>
      <c r="C844" s="75"/>
    </row>
    <row r="845" spans="1:3" x14ac:dyDescent="0.25">
      <c r="A845" s="73"/>
      <c r="B845" s="73"/>
      <c r="C845" s="75"/>
    </row>
    <row r="846" spans="1:3" x14ac:dyDescent="0.25">
      <c r="A846" s="73"/>
      <c r="B846" s="73"/>
      <c r="C846" s="75"/>
    </row>
    <row r="847" spans="1:3" x14ac:dyDescent="0.25">
      <c r="A847" s="73"/>
      <c r="B847" s="73"/>
      <c r="C847" s="75"/>
    </row>
    <row r="848" spans="1:3" x14ac:dyDescent="0.25">
      <c r="A848" s="73"/>
      <c r="B848" s="73"/>
      <c r="C848" s="75"/>
    </row>
    <row r="849" spans="1:3" x14ac:dyDescent="0.25">
      <c r="A849" s="73"/>
      <c r="B849" s="73"/>
      <c r="C849" s="75"/>
    </row>
    <row r="850" spans="1:3" x14ac:dyDescent="0.25">
      <c r="A850" s="73"/>
      <c r="B850" s="73"/>
      <c r="C850" s="75"/>
    </row>
    <row r="851" spans="1:3" x14ac:dyDescent="0.25">
      <c r="A851" s="73"/>
      <c r="B851" s="73"/>
      <c r="C851" s="75"/>
    </row>
    <row r="852" spans="1:3" x14ac:dyDescent="0.25">
      <c r="A852" s="73"/>
      <c r="B852" s="73"/>
      <c r="C852" s="75"/>
    </row>
    <row r="853" spans="1:3" x14ac:dyDescent="0.25">
      <c r="A853" s="73"/>
      <c r="B853" s="73"/>
      <c r="C853" s="75"/>
    </row>
    <row r="854" spans="1:3" x14ac:dyDescent="0.25">
      <c r="A854" s="73"/>
      <c r="B854" s="73"/>
      <c r="C854" s="75"/>
    </row>
    <row r="855" spans="1:3" x14ac:dyDescent="0.25">
      <c r="A855" s="73"/>
      <c r="B855" s="73"/>
      <c r="C855" s="75"/>
    </row>
    <row r="856" spans="1:3" x14ac:dyDescent="0.25">
      <c r="A856" s="73"/>
      <c r="B856" s="73"/>
      <c r="C856" s="75"/>
    </row>
    <row r="857" spans="1:3" x14ac:dyDescent="0.25">
      <c r="A857" s="73"/>
      <c r="B857" s="73"/>
      <c r="C857" s="75"/>
    </row>
    <row r="858" spans="1:3" x14ac:dyDescent="0.25">
      <c r="A858" s="73"/>
      <c r="B858" s="73"/>
      <c r="C858" s="75"/>
    </row>
    <row r="859" spans="1:3" x14ac:dyDescent="0.25">
      <c r="A859" s="73"/>
      <c r="B859" s="73"/>
      <c r="C859" s="75"/>
    </row>
    <row r="860" spans="1:3" x14ac:dyDescent="0.25">
      <c r="A860" s="73"/>
      <c r="B860" s="73"/>
      <c r="C860" s="75"/>
    </row>
    <row r="861" spans="1:3" x14ac:dyDescent="0.25">
      <c r="A861" s="73"/>
      <c r="B861" s="73"/>
      <c r="C861" s="75"/>
    </row>
    <row r="862" spans="1:3" x14ac:dyDescent="0.25">
      <c r="A862" s="73"/>
      <c r="B862" s="73"/>
      <c r="C862" s="75"/>
    </row>
    <row r="863" spans="1:3" x14ac:dyDescent="0.25">
      <c r="A863" s="73"/>
      <c r="B863" s="73"/>
      <c r="C863" s="75"/>
    </row>
    <row r="864" spans="1:3" x14ac:dyDescent="0.25">
      <c r="A864" s="73"/>
      <c r="B864" s="73"/>
      <c r="C864" s="75"/>
    </row>
    <row r="865" spans="1:3" x14ac:dyDescent="0.25">
      <c r="A865" s="73"/>
      <c r="B865" s="73"/>
      <c r="C865" s="75"/>
    </row>
    <row r="866" spans="1:3" x14ac:dyDescent="0.25">
      <c r="A866" s="73"/>
      <c r="B866" s="73"/>
      <c r="C866" s="75"/>
    </row>
    <row r="867" spans="1:3" x14ac:dyDescent="0.25">
      <c r="A867" s="73"/>
      <c r="B867" s="73"/>
      <c r="C867" s="75"/>
    </row>
    <row r="868" spans="1:3" x14ac:dyDescent="0.25">
      <c r="A868" s="73"/>
      <c r="B868" s="73"/>
      <c r="C868" s="75"/>
    </row>
    <row r="869" spans="1:3" x14ac:dyDescent="0.25">
      <c r="A869" s="73"/>
      <c r="B869" s="73"/>
      <c r="C869" s="75"/>
    </row>
    <row r="870" spans="1:3" x14ac:dyDescent="0.25">
      <c r="A870" s="73"/>
      <c r="B870" s="73"/>
      <c r="C870" s="75"/>
    </row>
    <row r="871" spans="1:3" x14ac:dyDescent="0.25">
      <c r="A871" s="73"/>
      <c r="B871" s="73"/>
      <c r="C871" s="75"/>
    </row>
    <row r="872" spans="1:3" x14ac:dyDescent="0.25">
      <c r="A872" s="73"/>
      <c r="B872" s="73"/>
      <c r="C872" s="75"/>
    </row>
    <row r="873" spans="1:3" x14ac:dyDescent="0.25">
      <c r="A873" s="73"/>
      <c r="B873" s="73"/>
      <c r="C873" s="75"/>
    </row>
    <row r="874" spans="1:3" x14ac:dyDescent="0.25">
      <c r="A874" s="73"/>
      <c r="B874" s="73"/>
      <c r="C874" s="75"/>
    </row>
    <row r="875" spans="1:3" x14ac:dyDescent="0.25">
      <c r="A875" s="73"/>
      <c r="B875" s="73"/>
      <c r="C875" s="75"/>
    </row>
    <row r="876" spans="1:3" x14ac:dyDescent="0.25">
      <c r="A876" s="73"/>
      <c r="B876" s="73"/>
      <c r="C876" s="75"/>
    </row>
    <row r="877" spans="1:3" x14ac:dyDescent="0.25">
      <c r="A877" s="73"/>
      <c r="B877" s="73"/>
      <c r="C877" s="75"/>
    </row>
    <row r="878" spans="1:3" x14ac:dyDescent="0.25">
      <c r="A878" s="73"/>
      <c r="B878" s="73"/>
      <c r="C878" s="75"/>
    </row>
    <row r="879" spans="1:3" x14ac:dyDescent="0.25">
      <c r="A879" s="73"/>
      <c r="B879" s="73"/>
      <c r="C879" s="75"/>
    </row>
    <row r="880" spans="1:3" x14ac:dyDescent="0.25">
      <c r="A880" s="73"/>
      <c r="B880" s="73"/>
      <c r="C880" s="75"/>
    </row>
    <row r="881" spans="1:3" x14ac:dyDescent="0.25">
      <c r="A881" s="73"/>
      <c r="B881" s="73"/>
      <c r="C881" s="75"/>
    </row>
    <row r="882" spans="1:3" x14ac:dyDescent="0.25">
      <c r="A882" s="73"/>
      <c r="B882" s="73"/>
      <c r="C882" s="75"/>
    </row>
    <row r="883" spans="1:3" x14ac:dyDescent="0.25">
      <c r="A883" s="73"/>
      <c r="B883" s="73"/>
      <c r="C883" s="75"/>
    </row>
    <row r="884" spans="1:3" x14ac:dyDescent="0.25">
      <c r="A884" s="73"/>
      <c r="B884" s="73"/>
      <c r="C884" s="75"/>
    </row>
    <row r="885" spans="1:3" x14ac:dyDescent="0.25">
      <c r="A885" s="73"/>
      <c r="B885" s="73"/>
      <c r="C885" s="75"/>
    </row>
    <row r="886" spans="1:3" x14ac:dyDescent="0.25">
      <c r="A886" s="73"/>
      <c r="B886" s="73"/>
      <c r="C886" s="75"/>
    </row>
    <row r="887" spans="1:3" x14ac:dyDescent="0.25">
      <c r="A887" s="73"/>
      <c r="B887" s="73"/>
      <c r="C887" s="75"/>
    </row>
    <row r="888" spans="1:3" x14ac:dyDescent="0.25">
      <c r="A888" s="73"/>
      <c r="B888" s="73"/>
      <c r="C888" s="75"/>
    </row>
    <row r="889" spans="1:3" x14ac:dyDescent="0.25">
      <c r="A889" s="73"/>
      <c r="B889" s="73"/>
      <c r="C889" s="75"/>
    </row>
    <row r="890" spans="1:3" x14ac:dyDescent="0.25">
      <c r="A890" s="73"/>
      <c r="B890" s="73"/>
      <c r="C890" s="75"/>
    </row>
    <row r="891" spans="1:3" x14ac:dyDescent="0.25">
      <c r="A891" s="73"/>
      <c r="B891" s="73"/>
      <c r="C891" s="75"/>
    </row>
    <row r="892" spans="1:3" x14ac:dyDescent="0.25">
      <c r="A892" s="73"/>
      <c r="B892" s="73"/>
      <c r="C892" s="75"/>
    </row>
    <row r="893" spans="1:3" x14ac:dyDescent="0.25">
      <c r="A893" s="73"/>
      <c r="B893" s="73"/>
      <c r="C893" s="75"/>
    </row>
    <row r="894" spans="1:3" x14ac:dyDescent="0.25">
      <c r="A894" s="73"/>
      <c r="B894" s="73"/>
      <c r="C894" s="75"/>
    </row>
    <row r="895" spans="1:3" x14ac:dyDescent="0.25">
      <c r="A895" s="73"/>
      <c r="B895" s="73"/>
      <c r="C895" s="75"/>
    </row>
    <row r="896" spans="1:3" x14ac:dyDescent="0.25">
      <c r="A896" s="73"/>
      <c r="B896" s="73"/>
      <c r="C896" s="75"/>
    </row>
    <row r="897" spans="1:3" x14ac:dyDescent="0.25">
      <c r="A897" s="73"/>
      <c r="B897" s="73"/>
      <c r="C897" s="75"/>
    </row>
    <row r="898" spans="1:3" x14ac:dyDescent="0.25">
      <c r="A898" s="73"/>
      <c r="B898" s="73"/>
      <c r="C898" s="75"/>
    </row>
    <row r="899" spans="1:3" x14ac:dyDescent="0.25">
      <c r="A899" s="73"/>
      <c r="B899" s="73"/>
      <c r="C899" s="75"/>
    </row>
    <row r="900" spans="1:3" x14ac:dyDescent="0.25">
      <c r="A900" s="73"/>
      <c r="B900" s="73"/>
      <c r="C900" s="75"/>
    </row>
    <row r="901" spans="1:3" x14ac:dyDescent="0.25">
      <c r="A901" s="73"/>
      <c r="B901" s="73"/>
      <c r="C901" s="75"/>
    </row>
    <row r="902" spans="1:3" x14ac:dyDescent="0.25">
      <c r="A902" s="73"/>
      <c r="B902" s="73"/>
      <c r="C902" s="75"/>
    </row>
    <row r="903" spans="1:3" x14ac:dyDescent="0.25">
      <c r="A903" s="73"/>
      <c r="B903" s="73"/>
      <c r="C903" s="75"/>
    </row>
    <row r="904" spans="1:3" x14ac:dyDescent="0.25">
      <c r="A904" s="73"/>
      <c r="B904" s="73"/>
      <c r="C904" s="75"/>
    </row>
    <row r="905" spans="1:3" x14ac:dyDescent="0.25">
      <c r="A905" s="73"/>
      <c r="B905" s="73"/>
      <c r="C905" s="75"/>
    </row>
    <row r="906" spans="1:3" x14ac:dyDescent="0.25">
      <c r="A906" s="73"/>
      <c r="B906" s="73"/>
      <c r="C906" s="75"/>
    </row>
    <row r="907" spans="1:3" x14ac:dyDescent="0.25">
      <c r="A907" s="73"/>
      <c r="B907" s="73"/>
      <c r="C907" s="75"/>
    </row>
    <row r="908" spans="1:3" x14ac:dyDescent="0.25">
      <c r="A908" s="73"/>
      <c r="B908" s="73"/>
      <c r="C908" s="75"/>
    </row>
    <row r="909" spans="1:3" x14ac:dyDescent="0.25">
      <c r="A909" s="73"/>
      <c r="B909" s="73"/>
      <c r="C909" s="75"/>
    </row>
    <row r="910" spans="1:3" x14ac:dyDescent="0.25">
      <c r="A910" s="73"/>
      <c r="B910" s="73"/>
      <c r="C910" s="75"/>
    </row>
    <row r="911" spans="1:3" x14ac:dyDescent="0.25">
      <c r="A911" s="73"/>
      <c r="B911" s="73"/>
      <c r="C911" s="75"/>
    </row>
    <row r="912" spans="1:3" x14ac:dyDescent="0.25">
      <c r="A912" s="73"/>
      <c r="B912" s="73"/>
      <c r="C912" s="75"/>
    </row>
    <row r="913" spans="1:3" x14ac:dyDescent="0.25">
      <c r="A913" s="73"/>
      <c r="B913" s="73"/>
      <c r="C913" s="75"/>
    </row>
    <row r="914" spans="1:3" x14ac:dyDescent="0.25">
      <c r="A914" s="73"/>
      <c r="B914" s="73"/>
      <c r="C914" s="75"/>
    </row>
    <row r="915" spans="1:3" x14ac:dyDescent="0.25">
      <c r="A915" s="73"/>
      <c r="B915" s="73"/>
      <c r="C915" s="75"/>
    </row>
    <row r="916" spans="1:3" x14ac:dyDescent="0.25">
      <c r="A916" s="73"/>
      <c r="B916" s="73"/>
      <c r="C916" s="75"/>
    </row>
    <row r="917" spans="1:3" x14ac:dyDescent="0.25">
      <c r="A917" s="73"/>
      <c r="B917" s="73"/>
      <c r="C917" s="75"/>
    </row>
    <row r="918" spans="1:3" x14ac:dyDescent="0.25">
      <c r="A918" s="73"/>
      <c r="B918" s="73"/>
      <c r="C918" s="75"/>
    </row>
    <row r="919" spans="1:3" x14ac:dyDescent="0.25">
      <c r="A919" s="73"/>
      <c r="B919" s="73"/>
      <c r="C919" s="75"/>
    </row>
    <row r="920" spans="1:3" x14ac:dyDescent="0.25">
      <c r="A920" s="73"/>
      <c r="B920" s="73"/>
      <c r="C920" s="75"/>
    </row>
    <row r="921" spans="1:3" x14ac:dyDescent="0.25">
      <c r="A921" s="73"/>
      <c r="B921" s="73"/>
      <c r="C921" s="75"/>
    </row>
    <row r="922" spans="1:3" x14ac:dyDescent="0.25">
      <c r="A922" s="73"/>
      <c r="B922" s="73"/>
      <c r="C922" s="75"/>
    </row>
    <row r="923" spans="1:3" x14ac:dyDescent="0.25">
      <c r="A923" s="73"/>
      <c r="B923" s="73"/>
      <c r="C923" s="75"/>
    </row>
    <row r="924" spans="1:3" x14ac:dyDescent="0.25">
      <c r="A924" s="73"/>
      <c r="B924" s="73"/>
      <c r="C924" s="75"/>
    </row>
    <row r="925" spans="1:3" x14ac:dyDescent="0.25">
      <c r="A925" s="73"/>
      <c r="B925" s="73"/>
      <c r="C925" s="75"/>
    </row>
    <row r="926" spans="1:3" x14ac:dyDescent="0.25">
      <c r="A926" s="73"/>
      <c r="B926" s="73"/>
      <c r="C926" s="75"/>
    </row>
    <row r="927" spans="1:3" x14ac:dyDescent="0.25">
      <c r="A927" s="73"/>
      <c r="B927" s="73"/>
      <c r="C927" s="75"/>
    </row>
    <row r="928" spans="1:3" x14ac:dyDescent="0.25">
      <c r="A928" s="73"/>
      <c r="B928" s="73"/>
      <c r="C928" s="75"/>
    </row>
    <row r="929" spans="1:3" x14ac:dyDescent="0.25">
      <c r="A929" s="73"/>
      <c r="B929" s="73"/>
      <c r="C929" s="75"/>
    </row>
    <row r="930" spans="1:3" x14ac:dyDescent="0.25">
      <c r="A930" s="73"/>
      <c r="B930" s="73"/>
      <c r="C930" s="75"/>
    </row>
    <row r="931" spans="1:3" x14ac:dyDescent="0.25">
      <c r="A931" s="73"/>
      <c r="B931" s="73"/>
      <c r="C931" s="75"/>
    </row>
    <row r="932" spans="1:3" x14ac:dyDescent="0.25">
      <c r="A932" s="73"/>
      <c r="B932" s="73"/>
      <c r="C932" s="75"/>
    </row>
    <row r="933" spans="1:3" x14ac:dyDescent="0.25">
      <c r="A933" s="73"/>
      <c r="B933" s="73"/>
      <c r="C933" s="75"/>
    </row>
    <row r="934" spans="1:3" x14ac:dyDescent="0.25">
      <c r="A934" s="73"/>
      <c r="B934" s="73"/>
      <c r="C934" s="75"/>
    </row>
    <row r="935" spans="1:3" x14ac:dyDescent="0.25">
      <c r="A935" s="73"/>
      <c r="B935" s="73"/>
      <c r="C935" s="75"/>
    </row>
    <row r="936" spans="1:3" x14ac:dyDescent="0.25">
      <c r="A936" s="73"/>
      <c r="B936" s="73"/>
      <c r="C936" s="75"/>
    </row>
    <row r="937" spans="1:3" x14ac:dyDescent="0.25">
      <c r="A937" s="73"/>
      <c r="B937" s="73"/>
      <c r="C937" s="75"/>
    </row>
    <row r="938" spans="1:3" x14ac:dyDescent="0.25">
      <c r="A938" s="73"/>
      <c r="B938" s="73"/>
      <c r="C938" s="75"/>
    </row>
    <row r="939" spans="1:3" x14ac:dyDescent="0.25">
      <c r="A939" s="73"/>
      <c r="B939" s="73"/>
      <c r="C939" s="75"/>
    </row>
    <row r="940" spans="1:3" x14ac:dyDescent="0.25">
      <c r="A940" s="73"/>
      <c r="B940" s="73"/>
      <c r="C940" s="75"/>
    </row>
    <row r="941" spans="1:3" x14ac:dyDescent="0.25">
      <c r="A941" s="73"/>
      <c r="B941" s="73"/>
      <c r="C941" s="75"/>
    </row>
    <row r="942" spans="1:3" x14ac:dyDescent="0.25">
      <c r="A942" s="73"/>
      <c r="B942" s="73"/>
      <c r="C942" s="75"/>
    </row>
    <row r="943" spans="1:3" x14ac:dyDescent="0.25">
      <c r="A943" s="73"/>
      <c r="B943" s="73"/>
      <c r="C943" s="75"/>
    </row>
    <row r="944" spans="1:3" x14ac:dyDescent="0.25">
      <c r="A944" s="73"/>
      <c r="B944" s="73"/>
      <c r="C944" s="75"/>
    </row>
    <row r="945" spans="1:3" x14ac:dyDescent="0.25">
      <c r="A945" s="73"/>
      <c r="B945" s="73"/>
      <c r="C945" s="75"/>
    </row>
    <row r="946" spans="1:3" x14ac:dyDescent="0.25">
      <c r="A946" s="73"/>
      <c r="B946" s="73"/>
      <c r="C946" s="75"/>
    </row>
    <row r="947" spans="1:3" x14ac:dyDescent="0.25">
      <c r="A947" s="73"/>
      <c r="B947" s="73"/>
      <c r="C947" s="75"/>
    </row>
    <row r="948" spans="1:3" x14ac:dyDescent="0.25">
      <c r="A948" s="73"/>
      <c r="B948" s="73"/>
      <c r="C948" s="75"/>
    </row>
    <row r="949" spans="1:3" x14ac:dyDescent="0.25">
      <c r="A949" s="73"/>
      <c r="B949" s="73"/>
      <c r="C949" s="75"/>
    </row>
    <row r="950" spans="1:3" x14ac:dyDescent="0.25">
      <c r="A950" s="73"/>
      <c r="B950" s="73"/>
      <c r="C950" s="75"/>
    </row>
    <row r="951" spans="1:3" x14ac:dyDescent="0.25">
      <c r="A951" s="73"/>
      <c r="B951" s="73"/>
      <c r="C951" s="75"/>
    </row>
    <row r="952" spans="1:3" x14ac:dyDescent="0.25">
      <c r="A952" s="73"/>
      <c r="B952" s="73"/>
      <c r="C952" s="75"/>
    </row>
    <row r="953" spans="1:3" x14ac:dyDescent="0.25">
      <c r="A953" s="73"/>
      <c r="B953" s="73"/>
      <c r="C953" s="75"/>
    </row>
    <row r="954" spans="1:3" x14ac:dyDescent="0.25">
      <c r="A954" s="73"/>
      <c r="B954" s="73"/>
      <c r="C954" s="75"/>
    </row>
    <row r="955" spans="1:3" x14ac:dyDescent="0.25">
      <c r="A955" s="73"/>
      <c r="B955" s="73"/>
      <c r="C955" s="75"/>
    </row>
    <row r="956" spans="1:3" x14ac:dyDescent="0.25">
      <c r="A956" s="73"/>
      <c r="B956" s="73"/>
      <c r="C956" s="75"/>
    </row>
    <row r="957" spans="1:3" x14ac:dyDescent="0.25">
      <c r="A957" s="73"/>
      <c r="B957" s="73"/>
      <c r="C957" s="75"/>
    </row>
    <row r="958" spans="1:3" x14ac:dyDescent="0.25">
      <c r="A958" s="73"/>
      <c r="B958" s="73"/>
      <c r="C958" s="75"/>
    </row>
    <row r="959" spans="1:3" x14ac:dyDescent="0.25">
      <c r="A959" s="73"/>
      <c r="B959" s="73"/>
      <c r="C959" s="75"/>
    </row>
    <row r="960" spans="1:3" x14ac:dyDescent="0.25">
      <c r="A960" s="73"/>
      <c r="B960" s="73"/>
      <c r="C960" s="75"/>
    </row>
    <row r="961" spans="1:3" x14ac:dyDescent="0.25">
      <c r="A961" s="73"/>
      <c r="B961" s="73"/>
      <c r="C961" s="75"/>
    </row>
    <row r="962" spans="1:3" x14ac:dyDescent="0.25">
      <c r="A962" s="73"/>
      <c r="B962" s="73"/>
      <c r="C962" s="75"/>
    </row>
    <row r="963" spans="1:3" x14ac:dyDescent="0.25">
      <c r="A963" s="73"/>
      <c r="B963" s="73"/>
      <c r="C963" s="75"/>
    </row>
    <row r="964" spans="1:3" x14ac:dyDescent="0.25">
      <c r="A964" s="73"/>
      <c r="B964" s="73"/>
      <c r="C964" s="75"/>
    </row>
    <row r="965" spans="1:3" x14ac:dyDescent="0.25">
      <c r="A965" s="73"/>
      <c r="B965" s="73"/>
      <c r="C965" s="75"/>
    </row>
    <row r="966" spans="1:3" x14ac:dyDescent="0.25">
      <c r="A966" s="73"/>
      <c r="B966" s="73"/>
      <c r="C966" s="75"/>
    </row>
    <row r="967" spans="1:3" x14ac:dyDescent="0.25">
      <c r="A967" s="73"/>
      <c r="B967" s="73"/>
      <c r="C967" s="75"/>
    </row>
    <row r="968" spans="1:3" x14ac:dyDescent="0.25">
      <c r="A968" s="73"/>
      <c r="B968" s="73"/>
      <c r="C968" s="75"/>
    </row>
    <row r="969" spans="1:3" x14ac:dyDescent="0.25">
      <c r="A969" s="73"/>
      <c r="B969" s="73"/>
      <c r="C969" s="75"/>
    </row>
    <row r="970" spans="1:3" x14ac:dyDescent="0.25">
      <c r="A970" s="73"/>
      <c r="B970" s="73"/>
      <c r="C970" s="75"/>
    </row>
    <row r="971" spans="1:3" x14ac:dyDescent="0.25">
      <c r="A971" s="73"/>
      <c r="B971" s="73"/>
      <c r="C971" s="75"/>
    </row>
    <row r="972" spans="1:3" x14ac:dyDescent="0.25">
      <c r="A972" s="73"/>
      <c r="B972" s="73"/>
      <c r="C972" s="75"/>
    </row>
    <row r="973" spans="1:3" x14ac:dyDescent="0.25">
      <c r="A973" s="73"/>
      <c r="B973" s="73"/>
      <c r="C973" s="75"/>
    </row>
    <row r="974" spans="1:3" x14ac:dyDescent="0.25">
      <c r="A974" s="73"/>
      <c r="B974" s="73"/>
      <c r="C974" s="75"/>
    </row>
    <row r="975" spans="1:3" x14ac:dyDescent="0.25">
      <c r="A975" s="73"/>
      <c r="B975" s="73"/>
      <c r="C975" s="75"/>
    </row>
    <row r="976" spans="1:3" x14ac:dyDescent="0.25">
      <c r="A976" s="73"/>
      <c r="B976" s="73"/>
      <c r="C976" s="75"/>
    </row>
    <row r="977" spans="1:3" x14ac:dyDescent="0.25">
      <c r="A977" s="73"/>
      <c r="B977" s="73"/>
      <c r="C977" s="75"/>
    </row>
    <row r="978" spans="1:3" x14ac:dyDescent="0.25">
      <c r="A978" s="73"/>
      <c r="B978" s="73"/>
      <c r="C978" s="75"/>
    </row>
    <row r="979" spans="1:3" x14ac:dyDescent="0.25">
      <c r="A979" s="73"/>
      <c r="B979" s="73"/>
      <c r="C979" s="75"/>
    </row>
    <row r="980" spans="1:3" x14ac:dyDescent="0.25">
      <c r="A980" s="73"/>
      <c r="B980" s="73"/>
      <c r="C980" s="75"/>
    </row>
    <row r="981" spans="1:3" x14ac:dyDescent="0.25">
      <c r="A981" s="73"/>
      <c r="B981" s="73"/>
      <c r="C981" s="75"/>
    </row>
    <row r="982" spans="1:3" x14ac:dyDescent="0.25">
      <c r="A982" s="73"/>
      <c r="B982" s="73"/>
      <c r="C982" s="75"/>
    </row>
    <row r="983" spans="1:3" x14ac:dyDescent="0.25">
      <c r="A983" s="73"/>
      <c r="B983" s="73"/>
      <c r="C983" s="75"/>
    </row>
    <row r="984" spans="1:3" x14ac:dyDescent="0.25">
      <c r="A984" s="73"/>
      <c r="B984" s="73"/>
      <c r="C984" s="75"/>
    </row>
    <row r="985" spans="1:3" x14ac:dyDescent="0.25">
      <c r="A985" s="73"/>
      <c r="B985" s="73"/>
      <c r="C985" s="75"/>
    </row>
    <row r="986" spans="1:3" x14ac:dyDescent="0.25">
      <c r="A986" s="73"/>
      <c r="B986" s="73"/>
      <c r="C986" s="75"/>
    </row>
    <row r="987" spans="1:3" x14ac:dyDescent="0.25">
      <c r="A987" s="73"/>
      <c r="B987" s="73"/>
      <c r="C987" s="75"/>
    </row>
    <row r="988" spans="1:3" x14ac:dyDescent="0.25">
      <c r="A988" s="73"/>
      <c r="B988" s="73"/>
      <c r="C988" s="75"/>
    </row>
    <row r="989" spans="1:3" x14ac:dyDescent="0.25">
      <c r="A989" s="73"/>
      <c r="B989" s="73"/>
      <c r="C989" s="75"/>
    </row>
    <row r="990" spans="1:3" x14ac:dyDescent="0.25">
      <c r="A990" s="73"/>
      <c r="B990" s="73"/>
      <c r="C990" s="75"/>
    </row>
    <row r="991" spans="1:3" x14ac:dyDescent="0.25">
      <c r="A991" s="73"/>
      <c r="B991" s="73"/>
      <c r="C991" s="75"/>
    </row>
    <row r="992" spans="1:3" x14ac:dyDescent="0.25">
      <c r="A992" s="73"/>
      <c r="B992" s="73"/>
      <c r="C992" s="75"/>
    </row>
    <row r="993" spans="1:3" x14ac:dyDescent="0.25">
      <c r="A993" s="73"/>
      <c r="B993" s="73"/>
      <c r="C993" s="75"/>
    </row>
    <row r="994" spans="1:3" x14ac:dyDescent="0.25">
      <c r="A994" s="73"/>
      <c r="B994" s="73"/>
      <c r="C994" s="75"/>
    </row>
    <row r="995" spans="1:3" x14ac:dyDescent="0.25">
      <c r="A995" s="73"/>
      <c r="B995" s="73"/>
      <c r="C995" s="75"/>
    </row>
    <row r="996" spans="1:3" x14ac:dyDescent="0.25">
      <c r="A996" s="73"/>
      <c r="B996" s="73"/>
      <c r="C996" s="75"/>
    </row>
    <row r="997" spans="1:3" x14ac:dyDescent="0.25">
      <c r="A997" s="73"/>
      <c r="B997" s="73"/>
      <c r="C997" s="75"/>
    </row>
    <row r="998" spans="1:3" x14ac:dyDescent="0.25">
      <c r="A998" s="73"/>
      <c r="B998" s="73"/>
      <c r="C998" s="75"/>
    </row>
    <row r="999" spans="1:3" x14ac:dyDescent="0.25">
      <c r="A999" s="73"/>
      <c r="B999" s="73"/>
      <c r="C999" s="75"/>
    </row>
    <row r="1000" spans="1:3" x14ac:dyDescent="0.25">
      <c r="A1000" s="73"/>
      <c r="B1000" s="73"/>
      <c r="C1000" s="75"/>
    </row>
    <row r="1001" spans="1:3" x14ac:dyDescent="0.25">
      <c r="A1001" s="73"/>
      <c r="B1001" s="73"/>
      <c r="C1001" s="75"/>
    </row>
    <row r="1002" spans="1:3" x14ac:dyDescent="0.25">
      <c r="A1002" s="73"/>
      <c r="B1002" s="73"/>
      <c r="C1002" s="75"/>
    </row>
    <row r="1003" spans="1:3" x14ac:dyDescent="0.25">
      <c r="A1003" s="73"/>
      <c r="B1003" s="73"/>
      <c r="C1003" s="75"/>
    </row>
    <row r="1004" spans="1:3" x14ac:dyDescent="0.25">
      <c r="A1004" s="73"/>
      <c r="B1004" s="73"/>
      <c r="C1004" s="75"/>
    </row>
    <row r="1005" spans="1:3" x14ac:dyDescent="0.25">
      <c r="A1005" s="73"/>
      <c r="B1005" s="73"/>
      <c r="C1005" s="75"/>
    </row>
    <row r="1006" spans="1:3" x14ac:dyDescent="0.25">
      <c r="A1006" s="73"/>
      <c r="B1006" s="73"/>
      <c r="C1006" s="75"/>
    </row>
    <row r="1007" spans="1:3" x14ac:dyDescent="0.25">
      <c r="A1007" s="73"/>
      <c r="B1007" s="73"/>
      <c r="C1007" s="75"/>
    </row>
    <row r="1008" spans="1:3" x14ac:dyDescent="0.25">
      <c r="A1008" s="73"/>
      <c r="B1008" s="73"/>
      <c r="C1008" s="75"/>
    </row>
    <row r="1009" spans="1:3" x14ac:dyDescent="0.25">
      <c r="A1009" s="73"/>
      <c r="B1009" s="73"/>
      <c r="C1009" s="75"/>
    </row>
    <row r="1010" spans="1:3" x14ac:dyDescent="0.25">
      <c r="A1010" s="73"/>
      <c r="B1010" s="73"/>
      <c r="C1010" s="75"/>
    </row>
    <row r="1011" spans="1:3" x14ac:dyDescent="0.25">
      <c r="A1011" s="73"/>
      <c r="B1011" s="73"/>
      <c r="C1011" s="75"/>
    </row>
    <row r="1012" spans="1:3" x14ac:dyDescent="0.25">
      <c r="A1012" s="73"/>
      <c r="B1012" s="73"/>
      <c r="C1012" s="75"/>
    </row>
    <row r="1013" spans="1:3" x14ac:dyDescent="0.25">
      <c r="A1013" s="73"/>
      <c r="B1013" s="73"/>
      <c r="C1013" s="75"/>
    </row>
    <row r="1014" spans="1:3" x14ac:dyDescent="0.25">
      <c r="A1014" s="73"/>
      <c r="B1014" s="73"/>
      <c r="C1014" s="75"/>
    </row>
    <row r="1015" spans="1:3" x14ac:dyDescent="0.25">
      <c r="A1015" s="73"/>
      <c r="B1015" s="73"/>
      <c r="C1015" s="75"/>
    </row>
    <row r="1016" spans="1:3" x14ac:dyDescent="0.25">
      <c r="A1016" s="73"/>
      <c r="B1016" s="73"/>
      <c r="C1016" s="75"/>
    </row>
    <row r="1017" spans="1:3" x14ac:dyDescent="0.25">
      <c r="A1017" s="73"/>
      <c r="B1017" s="73"/>
      <c r="C1017" s="75"/>
    </row>
    <row r="1018" spans="1:3" x14ac:dyDescent="0.25">
      <c r="A1018" s="73"/>
      <c r="B1018" s="73"/>
      <c r="C1018" s="75"/>
    </row>
    <row r="1019" spans="1:3" x14ac:dyDescent="0.25">
      <c r="A1019" s="73"/>
      <c r="B1019" s="73"/>
      <c r="C1019" s="75"/>
    </row>
    <row r="1020" spans="1:3" x14ac:dyDescent="0.25">
      <c r="A1020" s="73"/>
      <c r="B1020" s="73"/>
      <c r="C1020" s="75"/>
    </row>
    <row r="1021" spans="1:3" x14ac:dyDescent="0.25">
      <c r="A1021" s="73"/>
      <c r="B1021" s="73"/>
      <c r="C1021" s="75"/>
    </row>
    <row r="1022" spans="1:3" x14ac:dyDescent="0.25">
      <c r="A1022" s="73"/>
      <c r="B1022" s="73"/>
      <c r="C1022" s="75"/>
    </row>
    <row r="1023" spans="1:3" x14ac:dyDescent="0.25">
      <c r="A1023" s="73"/>
      <c r="B1023" s="73"/>
      <c r="C1023" s="75"/>
    </row>
    <row r="1024" spans="1:3" x14ac:dyDescent="0.25">
      <c r="A1024" s="73"/>
      <c r="B1024" s="73"/>
      <c r="C1024" s="75"/>
    </row>
    <row r="1025" spans="1:3" x14ac:dyDescent="0.25">
      <c r="A1025" s="73"/>
      <c r="B1025" s="73"/>
      <c r="C1025" s="75"/>
    </row>
    <row r="1026" spans="1:3" x14ac:dyDescent="0.25">
      <c r="A1026" s="73"/>
      <c r="B1026" s="73"/>
      <c r="C1026" s="75"/>
    </row>
    <row r="1027" spans="1:3" x14ac:dyDescent="0.25">
      <c r="A1027" s="73"/>
      <c r="B1027" s="73"/>
      <c r="C1027" s="75"/>
    </row>
    <row r="1028" spans="1:3" x14ac:dyDescent="0.25">
      <c r="A1028" s="73"/>
      <c r="B1028" s="73"/>
      <c r="C1028" s="75"/>
    </row>
    <row r="1029" spans="1:3" x14ac:dyDescent="0.25">
      <c r="A1029" s="73"/>
      <c r="B1029" s="73"/>
      <c r="C1029" s="75"/>
    </row>
    <row r="1030" spans="1:3" x14ac:dyDescent="0.25">
      <c r="A1030" s="73"/>
      <c r="B1030" s="73"/>
      <c r="C1030" s="75"/>
    </row>
    <row r="1031" spans="1:3" x14ac:dyDescent="0.25">
      <c r="A1031" s="73"/>
      <c r="B1031" s="73"/>
      <c r="C1031" s="75"/>
    </row>
    <row r="1032" spans="1:3" x14ac:dyDescent="0.25">
      <c r="A1032" s="73"/>
      <c r="B1032" s="73"/>
      <c r="C1032" s="75"/>
    </row>
    <row r="1033" spans="1:3" x14ac:dyDescent="0.25">
      <c r="A1033" s="73"/>
      <c r="B1033" s="73"/>
      <c r="C1033" s="75"/>
    </row>
    <row r="1034" spans="1:3" x14ac:dyDescent="0.25">
      <c r="A1034" s="73"/>
      <c r="B1034" s="73"/>
      <c r="C1034" s="75"/>
    </row>
    <row r="1035" spans="1:3" x14ac:dyDescent="0.25">
      <c r="A1035" s="73"/>
      <c r="B1035" s="73"/>
      <c r="C1035" s="75"/>
    </row>
    <row r="1036" spans="1:3" x14ac:dyDescent="0.25">
      <c r="A1036" s="73"/>
      <c r="B1036" s="73"/>
      <c r="C1036" s="75"/>
    </row>
    <row r="1037" spans="1:3" x14ac:dyDescent="0.25">
      <c r="A1037" s="73"/>
      <c r="B1037" s="73"/>
      <c r="C1037" s="75"/>
    </row>
    <row r="1038" spans="1:3" x14ac:dyDescent="0.25">
      <c r="A1038" s="73"/>
      <c r="B1038" s="73"/>
      <c r="C1038" s="75"/>
    </row>
    <row r="1039" spans="1:3" x14ac:dyDescent="0.25">
      <c r="A1039" s="73"/>
      <c r="B1039" s="73"/>
      <c r="C1039" s="75"/>
    </row>
    <row r="1040" spans="1:3" x14ac:dyDescent="0.25">
      <c r="A1040" s="73"/>
      <c r="B1040" s="73"/>
      <c r="C1040" s="75"/>
    </row>
    <row r="1041" spans="1:3" x14ac:dyDescent="0.25">
      <c r="A1041" s="73"/>
      <c r="B1041" s="73"/>
      <c r="C1041" s="75"/>
    </row>
    <row r="1042" spans="1:3" x14ac:dyDescent="0.25">
      <c r="A1042" s="73"/>
      <c r="B1042" s="73"/>
      <c r="C1042" s="75"/>
    </row>
    <row r="1043" spans="1:3" x14ac:dyDescent="0.25">
      <c r="A1043" s="73"/>
      <c r="B1043" s="73"/>
      <c r="C1043" s="75"/>
    </row>
    <row r="1044" spans="1:3" x14ac:dyDescent="0.25">
      <c r="A1044" s="73"/>
      <c r="B1044" s="73"/>
      <c r="C1044" s="75"/>
    </row>
    <row r="1045" spans="1:3" x14ac:dyDescent="0.25">
      <c r="A1045" s="73"/>
      <c r="B1045" s="73"/>
      <c r="C1045" s="75"/>
    </row>
    <row r="1046" spans="1:3" x14ac:dyDescent="0.25">
      <c r="A1046" s="73"/>
      <c r="B1046" s="73"/>
      <c r="C1046" s="75"/>
    </row>
    <row r="1047" spans="1:3" x14ac:dyDescent="0.25">
      <c r="A1047" s="73"/>
      <c r="B1047" s="73"/>
      <c r="C1047" s="75"/>
    </row>
    <row r="1048" spans="1:3" x14ac:dyDescent="0.25">
      <c r="A1048" s="73"/>
      <c r="B1048" s="73"/>
      <c r="C1048" s="75"/>
    </row>
    <row r="1049" spans="1:3" x14ac:dyDescent="0.25">
      <c r="A1049" s="73"/>
      <c r="B1049" s="73"/>
      <c r="C1049" s="75"/>
    </row>
    <row r="1050" spans="1:3" x14ac:dyDescent="0.25">
      <c r="A1050" s="73"/>
      <c r="B1050" s="73"/>
      <c r="C1050" s="75"/>
    </row>
    <row r="1051" spans="1:3" x14ac:dyDescent="0.25">
      <c r="A1051" s="73"/>
      <c r="B1051" s="73"/>
      <c r="C1051" s="75"/>
    </row>
    <row r="1052" spans="1:3" x14ac:dyDescent="0.25">
      <c r="A1052" s="73"/>
      <c r="B1052" s="73"/>
      <c r="C1052" s="75"/>
    </row>
    <row r="1053" spans="1:3" x14ac:dyDescent="0.25">
      <c r="A1053" s="73"/>
      <c r="B1053" s="73"/>
      <c r="C1053" s="75"/>
    </row>
    <row r="1054" spans="1:3" x14ac:dyDescent="0.25">
      <c r="A1054" s="73"/>
      <c r="B1054" s="73"/>
      <c r="C1054" s="75"/>
    </row>
    <row r="1055" spans="1:3" x14ac:dyDescent="0.25">
      <c r="A1055" s="73"/>
      <c r="B1055" s="73"/>
      <c r="C1055" s="75"/>
    </row>
    <row r="1056" spans="1:3" x14ac:dyDescent="0.25">
      <c r="A1056" s="73"/>
      <c r="B1056" s="73"/>
      <c r="C1056" s="75"/>
    </row>
    <row r="1057" spans="1:3" x14ac:dyDescent="0.25">
      <c r="A1057" s="73"/>
      <c r="B1057" s="73"/>
      <c r="C1057" s="75"/>
    </row>
    <row r="1058" spans="1:3" x14ac:dyDescent="0.25">
      <c r="A1058" s="73"/>
      <c r="B1058" s="73"/>
      <c r="C1058" s="75"/>
    </row>
    <row r="1059" spans="1:3" x14ac:dyDescent="0.25">
      <c r="A1059" s="73"/>
      <c r="B1059" s="73"/>
      <c r="C1059" s="75"/>
    </row>
    <row r="1060" spans="1:3" x14ac:dyDescent="0.25">
      <c r="A1060" s="73"/>
      <c r="B1060" s="73"/>
      <c r="C1060" s="75"/>
    </row>
    <row r="1061" spans="1:3" x14ac:dyDescent="0.25">
      <c r="A1061" s="73"/>
      <c r="B1061" s="73"/>
      <c r="C1061" s="75"/>
    </row>
    <row r="1062" spans="1:3" x14ac:dyDescent="0.25">
      <c r="A1062" s="73"/>
      <c r="B1062" s="73"/>
      <c r="C1062" s="75"/>
    </row>
    <row r="1063" spans="1:3" x14ac:dyDescent="0.25">
      <c r="A1063" s="73"/>
      <c r="B1063" s="73"/>
      <c r="C1063" s="75"/>
    </row>
    <row r="1064" spans="1:3" x14ac:dyDescent="0.25">
      <c r="A1064" s="73"/>
      <c r="B1064" s="73"/>
      <c r="C1064" s="75"/>
    </row>
    <row r="1065" spans="1:3" x14ac:dyDescent="0.25">
      <c r="A1065" s="73"/>
      <c r="B1065" s="73"/>
      <c r="C1065" s="75"/>
    </row>
    <row r="1066" spans="1:3" x14ac:dyDescent="0.25">
      <c r="A1066" s="73"/>
      <c r="B1066" s="73"/>
      <c r="C1066" s="75"/>
    </row>
    <row r="1067" spans="1:3" x14ac:dyDescent="0.25">
      <c r="A1067" s="73"/>
      <c r="B1067" s="73"/>
      <c r="C1067" s="75"/>
    </row>
    <row r="1068" spans="1:3" x14ac:dyDescent="0.25">
      <c r="A1068" s="73"/>
      <c r="B1068" s="73"/>
      <c r="C1068" s="75"/>
    </row>
    <row r="1069" spans="1:3" x14ac:dyDescent="0.25">
      <c r="A1069" s="73"/>
      <c r="B1069" s="73"/>
      <c r="C1069" s="75"/>
    </row>
    <row r="1070" spans="1:3" x14ac:dyDescent="0.25">
      <c r="A1070" s="73"/>
      <c r="B1070" s="73"/>
      <c r="C1070" s="75"/>
    </row>
    <row r="1071" spans="1:3" x14ac:dyDescent="0.25">
      <c r="A1071" s="73"/>
      <c r="B1071" s="73"/>
      <c r="C1071" s="75"/>
    </row>
    <row r="1072" spans="1:3" x14ac:dyDescent="0.25">
      <c r="A1072" s="73"/>
      <c r="B1072" s="73"/>
      <c r="C1072" s="75"/>
    </row>
    <row r="1073" spans="1:3" x14ac:dyDescent="0.25">
      <c r="A1073" s="73"/>
      <c r="B1073" s="73"/>
      <c r="C1073" s="75"/>
    </row>
    <row r="1074" spans="1:3" x14ac:dyDescent="0.25">
      <c r="A1074" s="73"/>
      <c r="B1074" s="73"/>
      <c r="C1074" s="75"/>
    </row>
    <row r="1075" spans="1:3" x14ac:dyDescent="0.25">
      <c r="A1075" s="73"/>
      <c r="B1075" s="73"/>
      <c r="C1075" s="75"/>
    </row>
    <row r="1076" spans="1:3" x14ac:dyDescent="0.25">
      <c r="A1076" s="73"/>
      <c r="B1076" s="73"/>
      <c r="C1076" s="75"/>
    </row>
    <row r="1077" spans="1:3" x14ac:dyDescent="0.25">
      <c r="A1077" s="73"/>
      <c r="B1077" s="73"/>
      <c r="C1077" s="75"/>
    </row>
    <row r="1078" spans="1:3" x14ac:dyDescent="0.25">
      <c r="A1078" s="73"/>
      <c r="B1078" s="73"/>
      <c r="C1078" s="75"/>
    </row>
    <row r="1079" spans="1:3" x14ac:dyDescent="0.25">
      <c r="A1079" s="73"/>
      <c r="B1079" s="73"/>
      <c r="C1079" s="75"/>
    </row>
    <row r="1080" spans="1:3" x14ac:dyDescent="0.25">
      <c r="A1080" s="73"/>
      <c r="B1080" s="73"/>
      <c r="C1080" s="75"/>
    </row>
    <row r="1081" spans="1:3" x14ac:dyDescent="0.25">
      <c r="A1081" s="73"/>
      <c r="B1081" s="73"/>
      <c r="C1081" s="75"/>
    </row>
    <row r="1082" spans="1:3" x14ac:dyDescent="0.25">
      <c r="A1082" s="73"/>
      <c r="B1082" s="73"/>
      <c r="C1082" s="75"/>
    </row>
    <row r="1083" spans="1:3" x14ac:dyDescent="0.25">
      <c r="A1083" s="73"/>
      <c r="B1083" s="73"/>
      <c r="C1083" s="75"/>
    </row>
    <row r="1084" spans="1:3" x14ac:dyDescent="0.25">
      <c r="A1084" s="73"/>
      <c r="B1084" s="73"/>
      <c r="C1084" s="75"/>
    </row>
    <row r="1085" spans="1:3" x14ac:dyDescent="0.25">
      <c r="A1085" s="73"/>
      <c r="B1085" s="73"/>
      <c r="C1085" s="75"/>
    </row>
    <row r="1086" spans="1:3" x14ac:dyDescent="0.25">
      <c r="A1086" s="73"/>
      <c r="B1086" s="73"/>
      <c r="C1086" s="75"/>
    </row>
    <row r="1087" spans="1:3" x14ac:dyDescent="0.25">
      <c r="A1087" s="73"/>
      <c r="B1087" s="73"/>
      <c r="C1087" s="75"/>
    </row>
    <row r="1088" spans="1:3" x14ac:dyDescent="0.25">
      <c r="A1088" s="73"/>
      <c r="B1088" s="73"/>
      <c r="C1088" s="75"/>
    </row>
    <row r="1089" spans="1:3" x14ac:dyDescent="0.25">
      <c r="A1089" s="73"/>
      <c r="B1089" s="73"/>
      <c r="C1089" s="75"/>
    </row>
    <row r="1090" spans="1:3" x14ac:dyDescent="0.25">
      <c r="A1090" s="73"/>
      <c r="B1090" s="73"/>
      <c r="C1090" s="75"/>
    </row>
    <row r="1091" spans="1:3" x14ac:dyDescent="0.25">
      <c r="A1091" s="73"/>
      <c r="B1091" s="73"/>
      <c r="C1091" s="75"/>
    </row>
    <row r="1092" spans="1:3" x14ac:dyDescent="0.25">
      <c r="A1092" s="73"/>
      <c r="B1092" s="73"/>
      <c r="C1092" s="75"/>
    </row>
    <row r="1093" spans="1:3" x14ac:dyDescent="0.25">
      <c r="A1093" s="73"/>
      <c r="B1093" s="73"/>
      <c r="C1093" s="75"/>
    </row>
    <row r="1094" spans="1:3" x14ac:dyDescent="0.25">
      <c r="A1094" s="73"/>
      <c r="B1094" s="73"/>
      <c r="C1094" s="75"/>
    </row>
    <row r="1095" spans="1:3" x14ac:dyDescent="0.25">
      <c r="A1095" s="73"/>
      <c r="B1095" s="73"/>
      <c r="C1095" s="75"/>
    </row>
    <row r="1096" spans="1:3" x14ac:dyDescent="0.25">
      <c r="A1096" s="73"/>
      <c r="B1096" s="73"/>
      <c r="C1096" s="75"/>
    </row>
    <row r="1097" spans="1:3" x14ac:dyDescent="0.25">
      <c r="A1097" s="73"/>
      <c r="B1097" s="73"/>
      <c r="C1097" s="75"/>
    </row>
    <row r="1098" spans="1:3" x14ac:dyDescent="0.25">
      <c r="A1098" s="73"/>
      <c r="B1098" s="73"/>
      <c r="C1098" s="75"/>
    </row>
    <row r="1099" spans="1:3" x14ac:dyDescent="0.25">
      <c r="A1099" s="73"/>
      <c r="B1099" s="73"/>
      <c r="C1099" s="75"/>
    </row>
    <row r="1100" spans="1:3" x14ac:dyDescent="0.25">
      <c r="A1100" s="73"/>
      <c r="B1100" s="73"/>
      <c r="C1100" s="75"/>
    </row>
    <row r="1101" spans="1:3" x14ac:dyDescent="0.25">
      <c r="A1101" s="73"/>
      <c r="B1101" s="73"/>
      <c r="C1101" s="75"/>
    </row>
    <row r="1102" spans="1:3" x14ac:dyDescent="0.25">
      <c r="A1102" s="73"/>
      <c r="B1102" s="73"/>
      <c r="C1102" s="75"/>
    </row>
    <row r="1103" spans="1:3" x14ac:dyDescent="0.25">
      <c r="A1103" s="73"/>
      <c r="B1103" s="73"/>
      <c r="C1103" s="75"/>
    </row>
    <row r="1104" spans="1:3" x14ac:dyDescent="0.25">
      <c r="A1104" s="73"/>
      <c r="B1104" s="73"/>
      <c r="C1104" s="75"/>
    </row>
    <row r="1105" spans="1:3" x14ac:dyDescent="0.25">
      <c r="A1105" s="73"/>
      <c r="B1105" s="73"/>
      <c r="C1105" s="75"/>
    </row>
    <row r="1106" spans="1:3" x14ac:dyDescent="0.25">
      <c r="A1106" s="73"/>
      <c r="B1106" s="73"/>
      <c r="C1106" s="75"/>
    </row>
    <row r="1107" spans="1:3" x14ac:dyDescent="0.25">
      <c r="A1107" s="73"/>
      <c r="B1107" s="73"/>
      <c r="C1107" s="75"/>
    </row>
    <row r="1108" spans="1:3" x14ac:dyDescent="0.25">
      <c r="A1108" s="73"/>
      <c r="B1108" s="73"/>
      <c r="C1108" s="75"/>
    </row>
    <row r="1109" spans="1:3" x14ac:dyDescent="0.25">
      <c r="A1109" s="73"/>
      <c r="B1109" s="73"/>
      <c r="C1109" s="75"/>
    </row>
    <row r="1110" spans="1:3" x14ac:dyDescent="0.25">
      <c r="A1110" s="73"/>
      <c r="B1110" s="73"/>
      <c r="C1110" s="75"/>
    </row>
    <row r="1111" spans="1:3" x14ac:dyDescent="0.25">
      <c r="A1111" s="73"/>
      <c r="B1111" s="73"/>
      <c r="C1111" s="75"/>
    </row>
    <row r="1112" spans="1:3" x14ac:dyDescent="0.25">
      <c r="A1112" s="73"/>
      <c r="B1112" s="73"/>
      <c r="C1112" s="75"/>
    </row>
    <row r="1113" spans="1:3" x14ac:dyDescent="0.25">
      <c r="A1113" s="73"/>
      <c r="B1113" s="73"/>
      <c r="C1113" s="75"/>
    </row>
    <row r="1114" spans="1:3" x14ac:dyDescent="0.25">
      <c r="A1114" s="73"/>
      <c r="B1114" s="73"/>
      <c r="C1114" s="75"/>
    </row>
    <row r="1115" spans="1:3" x14ac:dyDescent="0.25">
      <c r="A1115" s="73"/>
      <c r="B1115" s="73"/>
      <c r="C1115" s="75"/>
    </row>
    <row r="1116" spans="1:3" x14ac:dyDescent="0.25">
      <c r="A1116" s="73"/>
      <c r="B1116" s="73"/>
      <c r="C1116" s="75"/>
    </row>
    <row r="1117" spans="1:3" x14ac:dyDescent="0.25">
      <c r="A1117" s="73"/>
      <c r="B1117" s="73"/>
      <c r="C1117" s="75"/>
    </row>
    <row r="1118" spans="1:3" x14ac:dyDescent="0.25">
      <c r="A1118" s="73"/>
      <c r="B1118" s="73"/>
      <c r="C1118" s="75"/>
    </row>
    <row r="1119" spans="1:3" x14ac:dyDescent="0.25">
      <c r="A1119" s="73"/>
      <c r="B1119" s="73"/>
      <c r="C1119" s="75"/>
    </row>
    <row r="1120" spans="1:3" x14ac:dyDescent="0.25">
      <c r="A1120" s="73"/>
      <c r="B1120" s="73"/>
      <c r="C1120" s="75"/>
    </row>
    <row r="1121" spans="1:3" x14ac:dyDescent="0.25">
      <c r="A1121" s="73"/>
      <c r="B1121" s="73"/>
      <c r="C1121" s="75"/>
    </row>
    <row r="1122" spans="1:3" x14ac:dyDescent="0.25">
      <c r="A1122" s="73"/>
      <c r="B1122" s="73"/>
      <c r="C1122" s="75"/>
    </row>
    <row r="1123" spans="1:3" x14ac:dyDescent="0.25">
      <c r="A1123" s="73"/>
      <c r="B1123" s="73"/>
      <c r="C1123" s="75"/>
    </row>
    <row r="1124" spans="1:3" x14ac:dyDescent="0.25">
      <c r="A1124" s="73"/>
      <c r="B1124" s="73"/>
      <c r="C1124" s="75"/>
    </row>
    <row r="1125" spans="1:3" x14ac:dyDescent="0.25">
      <c r="A1125" s="73"/>
      <c r="B1125" s="73"/>
      <c r="C1125" s="75"/>
    </row>
    <row r="1126" spans="1:3" x14ac:dyDescent="0.25">
      <c r="A1126" s="73"/>
      <c r="B1126" s="73"/>
      <c r="C1126" s="75"/>
    </row>
    <row r="1127" spans="1:3" x14ac:dyDescent="0.25">
      <c r="A1127" s="73"/>
      <c r="B1127" s="73"/>
      <c r="C1127" s="75"/>
    </row>
    <row r="1128" spans="1:3" x14ac:dyDescent="0.25">
      <c r="A1128" s="73"/>
      <c r="B1128" s="73"/>
      <c r="C1128" s="75"/>
    </row>
    <row r="1129" spans="1:3" x14ac:dyDescent="0.25">
      <c r="A1129" s="73"/>
      <c r="B1129" s="73"/>
      <c r="C1129" s="75"/>
    </row>
    <row r="1130" spans="1:3" x14ac:dyDescent="0.25">
      <c r="A1130" s="73"/>
      <c r="B1130" s="73"/>
      <c r="C1130" s="75"/>
    </row>
    <row r="1131" spans="1:3" x14ac:dyDescent="0.25">
      <c r="A1131" s="73"/>
      <c r="B1131" s="73"/>
      <c r="C1131" s="75"/>
    </row>
    <row r="1132" spans="1:3" x14ac:dyDescent="0.25">
      <c r="A1132" s="73"/>
      <c r="B1132" s="73"/>
      <c r="C1132" s="75"/>
    </row>
    <row r="1133" spans="1:3" x14ac:dyDescent="0.25">
      <c r="A1133" s="73"/>
      <c r="B1133" s="73"/>
      <c r="C1133" s="75"/>
    </row>
    <row r="1134" spans="1:3" x14ac:dyDescent="0.25">
      <c r="A1134" s="73"/>
      <c r="B1134" s="73"/>
      <c r="C1134" s="75"/>
    </row>
    <row r="1135" spans="1:3" x14ac:dyDescent="0.25">
      <c r="A1135" s="73"/>
      <c r="B1135" s="73"/>
      <c r="C1135" s="75"/>
    </row>
    <row r="1136" spans="1:3" x14ac:dyDescent="0.25">
      <c r="A1136" s="73"/>
      <c r="B1136" s="73"/>
      <c r="C1136" s="75"/>
    </row>
    <row r="1137" spans="1:3" x14ac:dyDescent="0.25">
      <c r="A1137" s="73"/>
      <c r="B1137" s="73"/>
      <c r="C1137" s="75"/>
    </row>
    <row r="1138" spans="1:3" x14ac:dyDescent="0.25">
      <c r="A1138" s="73"/>
      <c r="B1138" s="73"/>
      <c r="C1138" s="75"/>
    </row>
    <row r="1139" spans="1:3" x14ac:dyDescent="0.25">
      <c r="A1139" s="73"/>
      <c r="B1139" s="73"/>
      <c r="C1139" s="75"/>
    </row>
    <row r="1140" spans="1:3" x14ac:dyDescent="0.25">
      <c r="A1140" s="73"/>
      <c r="B1140" s="73"/>
      <c r="C1140" s="75"/>
    </row>
    <row r="1141" spans="1:3" x14ac:dyDescent="0.25">
      <c r="A1141" s="73"/>
      <c r="B1141" s="73"/>
      <c r="C1141" s="75"/>
    </row>
    <row r="1142" spans="1:3" x14ac:dyDescent="0.25">
      <c r="A1142" s="73"/>
      <c r="B1142" s="73"/>
      <c r="C1142" s="75"/>
    </row>
    <row r="1143" spans="1:3" x14ac:dyDescent="0.25">
      <c r="A1143" s="73"/>
      <c r="B1143" s="73"/>
      <c r="C1143" s="75"/>
    </row>
    <row r="1144" spans="1:3" x14ac:dyDescent="0.25">
      <c r="A1144" s="73"/>
      <c r="B1144" s="73"/>
      <c r="C1144" s="75"/>
    </row>
    <row r="1145" spans="1:3" x14ac:dyDescent="0.25">
      <c r="A1145" s="73"/>
      <c r="B1145" s="73"/>
      <c r="C1145" s="75"/>
    </row>
    <row r="1146" spans="1:3" x14ac:dyDescent="0.25">
      <c r="A1146" s="73"/>
      <c r="B1146" s="73"/>
      <c r="C1146" s="75"/>
    </row>
    <row r="1147" spans="1:3" x14ac:dyDescent="0.25">
      <c r="A1147" s="73"/>
      <c r="B1147" s="73"/>
      <c r="C1147" s="75"/>
    </row>
    <row r="1148" spans="1:3" x14ac:dyDescent="0.25">
      <c r="A1148" s="73"/>
      <c r="B1148" s="73"/>
      <c r="C1148" s="75"/>
    </row>
    <row r="1149" spans="1:3" x14ac:dyDescent="0.25">
      <c r="A1149" s="73"/>
      <c r="B1149" s="73"/>
      <c r="C1149" s="75"/>
    </row>
    <row r="1150" spans="1:3" x14ac:dyDescent="0.25">
      <c r="A1150" s="73"/>
      <c r="B1150" s="73"/>
      <c r="C1150" s="75"/>
    </row>
    <row r="1151" spans="1:3" x14ac:dyDescent="0.25">
      <c r="A1151" s="73"/>
      <c r="B1151" s="73"/>
      <c r="C1151" s="75"/>
    </row>
    <row r="1152" spans="1:3" x14ac:dyDescent="0.25">
      <c r="A1152" s="73"/>
      <c r="B1152" s="73"/>
      <c r="C1152" s="75"/>
    </row>
    <row r="1153" spans="1:3" x14ac:dyDescent="0.25">
      <c r="A1153" s="73"/>
      <c r="B1153" s="73"/>
      <c r="C1153" s="75"/>
    </row>
    <row r="1154" spans="1:3" x14ac:dyDescent="0.25">
      <c r="A1154" s="73"/>
      <c r="B1154" s="73"/>
      <c r="C1154" s="75"/>
    </row>
    <row r="1155" spans="1:3" x14ac:dyDescent="0.25">
      <c r="A1155" s="73"/>
      <c r="B1155" s="73"/>
      <c r="C1155" s="75"/>
    </row>
    <row r="1156" spans="1:3" x14ac:dyDescent="0.25">
      <c r="A1156" s="73"/>
      <c r="B1156" s="73"/>
      <c r="C1156" s="75"/>
    </row>
    <row r="1157" spans="1:3" x14ac:dyDescent="0.25">
      <c r="A1157" s="73"/>
      <c r="B1157" s="73"/>
      <c r="C1157" s="75"/>
    </row>
    <row r="1158" spans="1:3" x14ac:dyDescent="0.25">
      <c r="A1158" s="73"/>
      <c r="B1158" s="73"/>
      <c r="C1158" s="75"/>
    </row>
    <row r="1159" spans="1:3" x14ac:dyDescent="0.25">
      <c r="A1159" s="73"/>
      <c r="B1159" s="73"/>
      <c r="C1159" s="75"/>
    </row>
    <row r="1160" spans="1:3" x14ac:dyDescent="0.25">
      <c r="A1160" s="73"/>
      <c r="B1160" s="73"/>
      <c r="C1160" s="75"/>
    </row>
    <row r="1161" spans="1:3" x14ac:dyDescent="0.25">
      <c r="A1161" s="73"/>
      <c r="B1161" s="73"/>
      <c r="C1161" s="75"/>
    </row>
    <row r="1162" spans="1:3" x14ac:dyDescent="0.25">
      <c r="A1162" s="73"/>
      <c r="B1162" s="73"/>
      <c r="C1162" s="75"/>
    </row>
    <row r="1163" spans="1:3" x14ac:dyDescent="0.25">
      <c r="A1163" s="73"/>
      <c r="B1163" s="73"/>
      <c r="C1163" s="75"/>
    </row>
    <row r="1164" spans="1:3" x14ac:dyDescent="0.25">
      <c r="A1164" s="73"/>
      <c r="B1164" s="73"/>
      <c r="C1164" s="75"/>
    </row>
    <row r="1165" spans="1:3" x14ac:dyDescent="0.25">
      <c r="A1165" s="73"/>
      <c r="B1165" s="73"/>
      <c r="C1165" s="75"/>
    </row>
    <row r="1166" spans="1:3" x14ac:dyDescent="0.25">
      <c r="A1166" s="73"/>
      <c r="B1166" s="73"/>
      <c r="C1166" s="75"/>
    </row>
    <row r="1167" spans="1:3" x14ac:dyDescent="0.25">
      <c r="A1167" s="73"/>
      <c r="B1167" s="73"/>
      <c r="C1167" s="75"/>
    </row>
    <row r="1168" spans="1:3" x14ac:dyDescent="0.25">
      <c r="A1168" s="73"/>
      <c r="B1168" s="73"/>
      <c r="C1168" s="75"/>
    </row>
    <row r="1169" spans="1:3" x14ac:dyDescent="0.25">
      <c r="A1169" s="73"/>
      <c r="B1169" s="73"/>
      <c r="C1169" s="75"/>
    </row>
    <row r="1170" spans="1:3" x14ac:dyDescent="0.25">
      <c r="A1170" s="73"/>
      <c r="B1170" s="73"/>
      <c r="C1170" s="75"/>
    </row>
    <row r="1171" spans="1:3" x14ac:dyDescent="0.25">
      <c r="A1171" s="73"/>
      <c r="B1171" s="73"/>
      <c r="C1171" s="75"/>
    </row>
    <row r="1172" spans="1:3" x14ac:dyDescent="0.25">
      <c r="A1172" s="73"/>
      <c r="B1172" s="73"/>
      <c r="C1172" s="75"/>
    </row>
    <row r="1173" spans="1:3" x14ac:dyDescent="0.25">
      <c r="A1173" s="73"/>
      <c r="B1173" s="73"/>
      <c r="C1173" s="75"/>
    </row>
    <row r="1174" spans="1:3" x14ac:dyDescent="0.25">
      <c r="A1174" s="73"/>
      <c r="B1174" s="73"/>
      <c r="C1174" s="75"/>
    </row>
    <row r="1175" spans="1:3" x14ac:dyDescent="0.25">
      <c r="A1175" s="73"/>
      <c r="B1175" s="73"/>
      <c r="C1175" s="75"/>
    </row>
    <row r="1176" spans="1:3" x14ac:dyDescent="0.25">
      <c r="A1176" s="73"/>
      <c r="B1176" s="73"/>
      <c r="C1176" s="75"/>
    </row>
    <row r="1177" spans="1:3" x14ac:dyDescent="0.25">
      <c r="A1177" s="73"/>
      <c r="B1177" s="73"/>
      <c r="C1177" s="75"/>
    </row>
    <row r="1178" spans="1:3" x14ac:dyDescent="0.25">
      <c r="A1178" s="73"/>
      <c r="B1178" s="73"/>
      <c r="C1178" s="75"/>
    </row>
    <row r="1179" spans="1:3" x14ac:dyDescent="0.25">
      <c r="A1179" s="73"/>
      <c r="B1179" s="73"/>
      <c r="C1179" s="75"/>
    </row>
    <row r="1180" spans="1:3" x14ac:dyDescent="0.25">
      <c r="A1180" s="73"/>
      <c r="B1180" s="73"/>
      <c r="C1180" s="75"/>
    </row>
    <row r="1181" spans="1:3" x14ac:dyDescent="0.25">
      <c r="A1181" s="73"/>
      <c r="B1181" s="73"/>
      <c r="C1181" s="75"/>
    </row>
    <row r="1182" spans="1:3" x14ac:dyDescent="0.25">
      <c r="A1182" s="73"/>
      <c r="B1182" s="73"/>
      <c r="C1182" s="75"/>
    </row>
    <row r="1183" spans="1:3" x14ac:dyDescent="0.25">
      <c r="A1183" s="73"/>
      <c r="B1183" s="73"/>
      <c r="C1183" s="75"/>
    </row>
    <row r="1184" spans="1:3" x14ac:dyDescent="0.25">
      <c r="A1184" s="73"/>
      <c r="B1184" s="73"/>
      <c r="C1184" s="75"/>
    </row>
    <row r="1185" spans="1:3" x14ac:dyDescent="0.25">
      <c r="A1185" s="73"/>
      <c r="B1185" s="73"/>
      <c r="C1185" s="75"/>
    </row>
    <row r="1186" spans="1:3" x14ac:dyDescent="0.25">
      <c r="A1186" s="73"/>
      <c r="B1186" s="73"/>
      <c r="C1186" s="75"/>
    </row>
    <row r="1187" spans="1:3" x14ac:dyDescent="0.25">
      <c r="A1187" s="73"/>
      <c r="B1187" s="73"/>
      <c r="C1187" s="75"/>
    </row>
    <row r="1188" spans="1:3" x14ac:dyDescent="0.25">
      <c r="A1188" s="73"/>
      <c r="B1188" s="73"/>
      <c r="C1188" s="75"/>
    </row>
    <row r="1189" spans="1:3" x14ac:dyDescent="0.25">
      <c r="A1189" s="73"/>
      <c r="B1189" s="73"/>
      <c r="C1189" s="75"/>
    </row>
    <row r="1190" spans="1:3" x14ac:dyDescent="0.25">
      <c r="A1190" s="73"/>
      <c r="B1190" s="73"/>
      <c r="C1190" s="75"/>
    </row>
    <row r="1191" spans="1:3" x14ac:dyDescent="0.25">
      <c r="A1191" s="73"/>
      <c r="B1191" s="73"/>
      <c r="C1191" s="75"/>
    </row>
    <row r="1192" spans="1:3" x14ac:dyDescent="0.25">
      <c r="A1192" s="73"/>
      <c r="B1192" s="73"/>
      <c r="C1192" s="75"/>
    </row>
    <row r="1193" spans="1:3" x14ac:dyDescent="0.25">
      <c r="A1193" s="73"/>
      <c r="B1193" s="73"/>
      <c r="C1193" s="75"/>
    </row>
    <row r="1194" spans="1:3" x14ac:dyDescent="0.25">
      <c r="A1194" s="73"/>
      <c r="B1194" s="73"/>
      <c r="C1194" s="75"/>
    </row>
    <row r="1195" spans="1:3" x14ac:dyDescent="0.25">
      <c r="A1195" s="73"/>
      <c r="B1195" s="73"/>
      <c r="C1195" s="75"/>
    </row>
    <row r="1196" spans="1:3" x14ac:dyDescent="0.25">
      <c r="A1196" s="73"/>
      <c r="B1196" s="73"/>
      <c r="C1196" s="75"/>
    </row>
    <row r="1197" spans="1:3" x14ac:dyDescent="0.25">
      <c r="A1197" s="73"/>
      <c r="B1197" s="73"/>
      <c r="C1197" s="75"/>
    </row>
    <row r="1198" spans="1:3" x14ac:dyDescent="0.25">
      <c r="A1198" s="73"/>
      <c r="B1198" s="73"/>
      <c r="C1198" s="75"/>
    </row>
    <row r="1199" spans="1:3" x14ac:dyDescent="0.25">
      <c r="A1199" s="73"/>
      <c r="B1199" s="73"/>
      <c r="C1199" s="75"/>
    </row>
    <row r="1200" spans="1:3" x14ac:dyDescent="0.25">
      <c r="A1200" s="73"/>
      <c r="B1200" s="73"/>
      <c r="C1200" s="75"/>
    </row>
    <row r="1201" spans="1:3" x14ac:dyDescent="0.25">
      <c r="A1201" s="73"/>
      <c r="B1201" s="73"/>
      <c r="C1201" s="75"/>
    </row>
    <row r="1202" spans="1:3" x14ac:dyDescent="0.25">
      <c r="A1202" s="73"/>
      <c r="B1202" s="73"/>
      <c r="C1202" s="75"/>
    </row>
    <row r="1203" spans="1:3" x14ac:dyDescent="0.25">
      <c r="A1203" s="73"/>
      <c r="B1203" s="73"/>
      <c r="C1203" s="75"/>
    </row>
    <row r="1204" spans="1:3" x14ac:dyDescent="0.25">
      <c r="A1204" s="73"/>
      <c r="B1204" s="73"/>
      <c r="C1204" s="75"/>
    </row>
    <row r="1205" spans="1:3" x14ac:dyDescent="0.25">
      <c r="A1205" s="73"/>
      <c r="B1205" s="73"/>
      <c r="C1205" s="75"/>
    </row>
    <row r="1206" spans="1:3" x14ac:dyDescent="0.25">
      <c r="A1206" s="73"/>
      <c r="B1206" s="73"/>
      <c r="C1206" s="75"/>
    </row>
    <row r="1207" spans="1:3" x14ac:dyDescent="0.25">
      <c r="A1207" s="73"/>
      <c r="B1207" s="73"/>
      <c r="C1207" s="75"/>
    </row>
    <row r="1208" spans="1:3" x14ac:dyDescent="0.25">
      <c r="A1208" s="73"/>
      <c r="B1208" s="73"/>
      <c r="C1208" s="75"/>
    </row>
    <row r="1209" spans="1:3" x14ac:dyDescent="0.25">
      <c r="A1209" s="73"/>
      <c r="B1209" s="73"/>
      <c r="C1209" s="75"/>
    </row>
    <row r="1210" spans="1:3" x14ac:dyDescent="0.25">
      <c r="A1210" s="73"/>
      <c r="B1210" s="73"/>
      <c r="C1210" s="75"/>
    </row>
    <row r="1211" spans="1:3" x14ac:dyDescent="0.25">
      <c r="A1211" s="73"/>
      <c r="B1211" s="73"/>
      <c r="C1211" s="75"/>
    </row>
    <row r="1212" spans="1:3" x14ac:dyDescent="0.25">
      <c r="A1212" s="73"/>
      <c r="B1212" s="73"/>
      <c r="C1212" s="75"/>
    </row>
    <row r="1213" spans="1:3" x14ac:dyDescent="0.25">
      <c r="A1213" s="73"/>
      <c r="B1213" s="73"/>
      <c r="C1213" s="75"/>
    </row>
    <row r="1214" spans="1:3" x14ac:dyDescent="0.25">
      <c r="A1214" s="73"/>
      <c r="B1214" s="73"/>
      <c r="C1214" s="75"/>
    </row>
    <row r="1215" spans="1:3" x14ac:dyDescent="0.25">
      <c r="A1215" s="73"/>
      <c r="B1215" s="73"/>
      <c r="C1215" s="75"/>
    </row>
    <row r="1216" spans="1:3" x14ac:dyDescent="0.25">
      <c r="A1216" s="73"/>
      <c r="B1216" s="73"/>
      <c r="C1216" s="75"/>
    </row>
    <row r="1217" spans="1:3" x14ac:dyDescent="0.25">
      <c r="A1217" s="73"/>
      <c r="B1217" s="73"/>
      <c r="C1217" s="75"/>
    </row>
    <row r="1218" spans="1:3" x14ac:dyDescent="0.25">
      <c r="A1218" s="73"/>
      <c r="B1218" s="73"/>
      <c r="C1218" s="75"/>
    </row>
    <row r="1219" spans="1:3" x14ac:dyDescent="0.25">
      <c r="A1219" s="73"/>
      <c r="B1219" s="73"/>
      <c r="C1219" s="75"/>
    </row>
    <row r="1220" spans="1:3" x14ac:dyDescent="0.25">
      <c r="A1220" s="73"/>
      <c r="B1220" s="73"/>
      <c r="C1220" s="75"/>
    </row>
    <row r="1221" spans="1:3" x14ac:dyDescent="0.25">
      <c r="A1221" s="73"/>
      <c r="B1221" s="73"/>
      <c r="C1221" s="75"/>
    </row>
    <row r="1222" spans="1:3" x14ac:dyDescent="0.25">
      <c r="A1222" s="73"/>
      <c r="B1222" s="73"/>
      <c r="C1222" s="75"/>
    </row>
    <row r="1223" spans="1:3" x14ac:dyDescent="0.25">
      <c r="A1223" s="73"/>
      <c r="B1223" s="73"/>
      <c r="C1223" s="75"/>
    </row>
    <row r="1224" spans="1:3" x14ac:dyDescent="0.25">
      <c r="A1224" s="73"/>
      <c r="B1224" s="73"/>
      <c r="C1224" s="75"/>
    </row>
    <row r="1225" spans="1:3" x14ac:dyDescent="0.25">
      <c r="A1225" s="73"/>
      <c r="B1225" s="73"/>
      <c r="C1225" s="75"/>
    </row>
    <row r="1226" spans="1:3" x14ac:dyDescent="0.25">
      <c r="A1226" s="73"/>
      <c r="B1226" s="73"/>
      <c r="C1226" s="75"/>
    </row>
    <row r="1227" spans="1:3" x14ac:dyDescent="0.25">
      <c r="A1227" s="73"/>
      <c r="B1227" s="73"/>
      <c r="C1227" s="75"/>
    </row>
    <row r="1228" spans="1:3" x14ac:dyDescent="0.25">
      <c r="A1228" s="73"/>
      <c r="B1228" s="73"/>
      <c r="C1228" s="75"/>
    </row>
    <row r="1229" spans="1:3" x14ac:dyDescent="0.25">
      <c r="A1229" s="73"/>
      <c r="B1229" s="73"/>
      <c r="C1229" s="75"/>
    </row>
    <row r="1230" spans="1:3" x14ac:dyDescent="0.25">
      <c r="A1230" s="73"/>
      <c r="B1230" s="73"/>
      <c r="C1230" s="75"/>
    </row>
    <row r="1231" spans="1:3" x14ac:dyDescent="0.25">
      <c r="A1231" s="73"/>
      <c r="B1231" s="73"/>
      <c r="C1231" s="75"/>
    </row>
    <row r="1232" spans="1:3" x14ac:dyDescent="0.25">
      <c r="A1232" s="73"/>
      <c r="B1232" s="73"/>
      <c r="C1232" s="75"/>
    </row>
    <row r="1233" spans="1:3" x14ac:dyDescent="0.25">
      <c r="A1233" s="73"/>
      <c r="B1233" s="73"/>
      <c r="C1233" s="75"/>
    </row>
    <row r="1234" spans="1:3" x14ac:dyDescent="0.25">
      <c r="A1234" s="73"/>
      <c r="B1234" s="73"/>
      <c r="C1234" s="75"/>
    </row>
    <row r="1235" spans="1:3" x14ac:dyDescent="0.25">
      <c r="A1235" s="73"/>
      <c r="B1235" s="73"/>
      <c r="C1235" s="75"/>
    </row>
    <row r="1236" spans="1:3" x14ac:dyDescent="0.25">
      <c r="A1236" s="73"/>
      <c r="B1236" s="73"/>
      <c r="C1236" s="75"/>
    </row>
    <row r="1237" spans="1:3" x14ac:dyDescent="0.25">
      <c r="A1237" s="73"/>
      <c r="B1237" s="73"/>
      <c r="C1237" s="75"/>
    </row>
    <row r="1238" spans="1:3" x14ac:dyDescent="0.25">
      <c r="A1238" s="73"/>
      <c r="B1238" s="73"/>
      <c r="C1238" s="75"/>
    </row>
    <row r="1239" spans="1:3" x14ac:dyDescent="0.25">
      <c r="A1239" s="73"/>
      <c r="B1239" s="73"/>
      <c r="C1239" s="75"/>
    </row>
    <row r="1240" spans="1:3" x14ac:dyDescent="0.25">
      <c r="A1240" s="73"/>
      <c r="B1240" s="73"/>
      <c r="C1240" s="75"/>
    </row>
    <row r="1241" spans="1:3" x14ac:dyDescent="0.25">
      <c r="A1241" s="73"/>
      <c r="B1241" s="73"/>
      <c r="C1241" s="75"/>
    </row>
    <row r="1242" spans="1:3" x14ac:dyDescent="0.25">
      <c r="A1242" s="73"/>
      <c r="B1242" s="73"/>
      <c r="C1242" s="75"/>
    </row>
    <row r="1243" spans="1:3" x14ac:dyDescent="0.25">
      <c r="A1243" s="73"/>
      <c r="B1243" s="73"/>
      <c r="C1243" s="75"/>
    </row>
    <row r="1244" spans="1:3" x14ac:dyDescent="0.25">
      <c r="A1244" s="73"/>
      <c r="B1244" s="73"/>
      <c r="C1244" s="75"/>
    </row>
    <row r="1245" spans="1:3" x14ac:dyDescent="0.25">
      <c r="A1245" s="73"/>
      <c r="B1245" s="73"/>
      <c r="C1245" s="75"/>
    </row>
    <row r="1246" spans="1:3" x14ac:dyDescent="0.25">
      <c r="A1246" s="73"/>
      <c r="B1246" s="73"/>
      <c r="C1246" s="75"/>
    </row>
    <row r="1247" spans="1:3" x14ac:dyDescent="0.25">
      <c r="A1247" s="73"/>
      <c r="B1247" s="73"/>
      <c r="C1247" s="75"/>
    </row>
    <row r="1248" spans="1:3" x14ac:dyDescent="0.25">
      <c r="A1248" s="73"/>
      <c r="B1248" s="73"/>
      <c r="C1248" s="75"/>
    </row>
    <row r="1249" spans="1:3" x14ac:dyDescent="0.25">
      <c r="A1249" s="73"/>
      <c r="B1249" s="73"/>
      <c r="C1249" s="75"/>
    </row>
    <row r="1250" spans="1:3" x14ac:dyDescent="0.25">
      <c r="A1250" s="73"/>
      <c r="B1250" s="73"/>
      <c r="C1250" s="75"/>
    </row>
    <row r="1251" spans="1:3" x14ac:dyDescent="0.25">
      <c r="A1251" s="73"/>
      <c r="B1251" s="73"/>
      <c r="C1251" s="75"/>
    </row>
    <row r="1252" spans="1:3" x14ac:dyDescent="0.25">
      <c r="A1252" s="73"/>
      <c r="B1252" s="73"/>
      <c r="C1252" s="75"/>
    </row>
    <row r="1253" spans="1:3" x14ac:dyDescent="0.25">
      <c r="A1253" s="73"/>
      <c r="B1253" s="73"/>
      <c r="C1253" s="75"/>
    </row>
    <row r="1254" spans="1:3" x14ac:dyDescent="0.25">
      <c r="A1254" s="73"/>
      <c r="B1254" s="73"/>
      <c r="C1254" s="75"/>
    </row>
    <row r="1255" spans="1:3" x14ac:dyDescent="0.25">
      <c r="A1255" s="73"/>
      <c r="B1255" s="73"/>
      <c r="C1255" s="75"/>
    </row>
    <row r="1256" spans="1:3" x14ac:dyDescent="0.25">
      <c r="A1256" s="73"/>
      <c r="B1256" s="73"/>
      <c r="C1256" s="75"/>
    </row>
    <row r="1257" spans="1:3" x14ac:dyDescent="0.25">
      <c r="A1257" s="73"/>
      <c r="B1257" s="73"/>
      <c r="C1257" s="75"/>
    </row>
    <row r="1258" spans="1:3" x14ac:dyDescent="0.25">
      <c r="A1258" s="73"/>
      <c r="B1258" s="73"/>
      <c r="C1258" s="75"/>
    </row>
    <row r="1259" spans="1:3" x14ac:dyDescent="0.25">
      <c r="A1259" s="73"/>
      <c r="B1259" s="73"/>
      <c r="C1259" s="75"/>
    </row>
    <row r="1260" spans="1:3" x14ac:dyDescent="0.25">
      <c r="A1260" s="73"/>
      <c r="B1260" s="73"/>
      <c r="C1260" s="75"/>
    </row>
    <row r="1261" spans="1:3" x14ac:dyDescent="0.25">
      <c r="A1261" s="73"/>
      <c r="B1261" s="73"/>
      <c r="C1261" s="75"/>
    </row>
    <row r="1262" spans="1:3" x14ac:dyDescent="0.25">
      <c r="A1262" s="73"/>
      <c r="B1262" s="73"/>
      <c r="C1262" s="75"/>
    </row>
    <row r="1263" spans="1:3" x14ac:dyDescent="0.25">
      <c r="A1263" s="73"/>
      <c r="B1263" s="73"/>
      <c r="C1263" s="75"/>
    </row>
    <row r="1264" spans="1:3" x14ac:dyDescent="0.25">
      <c r="A1264" s="73"/>
      <c r="B1264" s="73"/>
      <c r="C1264" s="75"/>
    </row>
    <row r="1265" spans="1:3" x14ac:dyDescent="0.25">
      <c r="A1265" s="73"/>
      <c r="B1265" s="73"/>
      <c r="C1265" s="75"/>
    </row>
    <row r="1266" spans="1:3" x14ac:dyDescent="0.25">
      <c r="A1266" s="73"/>
      <c r="B1266" s="73"/>
      <c r="C1266" s="75"/>
    </row>
    <row r="1267" spans="1:3" x14ac:dyDescent="0.25">
      <c r="A1267" s="73"/>
      <c r="B1267" s="73"/>
      <c r="C1267" s="75"/>
    </row>
    <row r="1268" spans="1:3" x14ac:dyDescent="0.25">
      <c r="A1268" s="73"/>
      <c r="B1268" s="73"/>
      <c r="C1268" s="75"/>
    </row>
    <row r="1269" spans="1:3" x14ac:dyDescent="0.25">
      <c r="A1269" s="73"/>
      <c r="B1269" s="73"/>
      <c r="C1269" s="75"/>
    </row>
    <row r="1270" spans="1:3" x14ac:dyDescent="0.25">
      <c r="A1270" s="73"/>
      <c r="B1270" s="73"/>
      <c r="C1270" s="75"/>
    </row>
    <row r="1271" spans="1:3" x14ac:dyDescent="0.25">
      <c r="A1271" s="73"/>
      <c r="B1271" s="73"/>
      <c r="C1271" s="75"/>
    </row>
    <row r="1272" spans="1:3" x14ac:dyDescent="0.25">
      <c r="A1272" s="73"/>
      <c r="B1272" s="73"/>
      <c r="C1272" s="75"/>
    </row>
    <row r="1273" spans="1:3" x14ac:dyDescent="0.25">
      <c r="A1273" s="73"/>
      <c r="B1273" s="73"/>
      <c r="C1273" s="75"/>
    </row>
    <row r="1274" spans="1:3" x14ac:dyDescent="0.25">
      <c r="A1274" s="73"/>
      <c r="B1274" s="73"/>
      <c r="C1274" s="75"/>
    </row>
    <row r="1275" spans="1:3" x14ac:dyDescent="0.25">
      <c r="A1275" s="73"/>
      <c r="B1275" s="73"/>
      <c r="C1275" s="75"/>
    </row>
    <row r="1276" spans="1:3" x14ac:dyDescent="0.25">
      <c r="A1276" s="73"/>
      <c r="B1276" s="73"/>
      <c r="C1276" s="75"/>
    </row>
    <row r="1277" spans="1:3" x14ac:dyDescent="0.25">
      <c r="A1277" s="73"/>
      <c r="B1277" s="73"/>
      <c r="C1277" s="75"/>
    </row>
    <row r="1278" spans="1:3" x14ac:dyDescent="0.25">
      <c r="A1278" s="73"/>
      <c r="B1278" s="73"/>
      <c r="C1278" s="75"/>
    </row>
    <row r="1279" spans="1:3" x14ac:dyDescent="0.25">
      <c r="A1279" s="73"/>
      <c r="B1279" s="73"/>
      <c r="C1279" s="75"/>
    </row>
    <row r="1280" spans="1:3" x14ac:dyDescent="0.25">
      <c r="A1280" s="73"/>
      <c r="B1280" s="73"/>
      <c r="C1280" s="75"/>
    </row>
    <row r="1281" spans="1:3" x14ac:dyDescent="0.25">
      <c r="A1281" s="73"/>
      <c r="B1281" s="73"/>
      <c r="C1281" s="75"/>
    </row>
    <row r="1282" spans="1:3" x14ac:dyDescent="0.25">
      <c r="A1282" s="73"/>
      <c r="B1282" s="73"/>
      <c r="C1282" s="75"/>
    </row>
    <row r="1283" spans="1:3" x14ac:dyDescent="0.25">
      <c r="A1283" s="73"/>
      <c r="B1283" s="73"/>
      <c r="C1283" s="75"/>
    </row>
    <row r="1284" spans="1:3" x14ac:dyDescent="0.25">
      <c r="A1284" s="73"/>
      <c r="B1284" s="73"/>
      <c r="C1284" s="75"/>
    </row>
    <row r="1285" spans="1:3" x14ac:dyDescent="0.25">
      <c r="A1285" s="73"/>
      <c r="B1285" s="73"/>
      <c r="C1285" s="75"/>
    </row>
    <row r="1286" spans="1:3" x14ac:dyDescent="0.25">
      <c r="A1286" s="73"/>
      <c r="B1286" s="73"/>
      <c r="C1286" s="75"/>
    </row>
    <row r="1287" spans="1:3" x14ac:dyDescent="0.25">
      <c r="A1287" s="73"/>
      <c r="B1287" s="73"/>
      <c r="C1287" s="75"/>
    </row>
    <row r="1288" spans="1:3" x14ac:dyDescent="0.25">
      <c r="A1288" s="73"/>
      <c r="B1288" s="73"/>
      <c r="C1288" s="75"/>
    </row>
    <row r="1289" spans="1:3" x14ac:dyDescent="0.25">
      <c r="A1289" s="73"/>
      <c r="B1289" s="73"/>
      <c r="C1289" s="75"/>
    </row>
    <row r="1290" spans="1:3" x14ac:dyDescent="0.25">
      <c r="A1290" s="73"/>
      <c r="B1290" s="73"/>
      <c r="C1290" s="75"/>
    </row>
    <row r="1291" spans="1:3" x14ac:dyDescent="0.25">
      <c r="A1291" s="73"/>
      <c r="B1291" s="73"/>
      <c r="C1291" s="75"/>
    </row>
    <row r="1292" spans="1:3" x14ac:dyDescent="0.25">
      <c r="A1292" s="73"/>
      <c r="B1292" s="73"/>
      <c r="C1292" s="75"/>
    </row>
    <row r="1293" spans="1:3" x14ac:dyDescent="0.25">
      <c r="A1293" s="73"/>
      <c r="B1293" s="73"/>
      <c r="C1293" s="75"/>
    </row>
    <row r="1294" spans="1:3" x14ac:dyDescent="0.25">
      <c r="A1294" s="73"/>
      <c r="B1294" s="73"/>
      <c r="C1294" s="75"/>
    </row>
    <row r="1295" spans="1:3" x14ac:dyDescent="0.25">
      <c r="A1295" s="73"/>
      <c r="B1295" s="73"/>
      <c r="C1295" s="75"/>
    </row>
    <row r="1296" spans="1:3" x14ac:dyDescent="0.25">
      <c r="A1296" s="73"/>
      <c r="B1296" s="73"/>
      <c r="C1296" s="75"/>
    </row>
    <row r="1297" spans="1:3" x14ac:dyDescent="0.25">
      <c r="A1297" s="73"/>
      <c r="B1297" s="73"/>
      <c r="C1297" s="75"/>
    </row>
    <row r="1298" spans="1:3" x14ac:dyDescent="0.25">
      <c r="A1298" s="73"/>
      <c r="B1298" s="73"/>
      <c r="C1298" s="75"/>
    </row>
    <row r="1299" spans="1:3" x14ac:dyDescent="0.25">
      <c r="A1299" s="73"/>
      <c r="B1299" s="73"/>
      <c r="C1299" s="75"/>
    </row>
    <row r="1300" spans="1:3" x14ac:dyDescent="0.25">
      <c r="A1300" s="73"/>
      <c r="B1300" s="73"/>
      <c r="C1300" s="75"/>
    </row>
    <row r="1301" spans="1:3" x14ac:dyDescent="0.25">
      <c r="A1301" s="73"/>
      <c r="B1301" s="73"/>
      <c r="C1301" s="75"/>
    </row>
    <row r="1302" spans="1:3" x14ac:dyDescent="0.25">
      <c r="A1302" s="73"/>
      <c r="B1302" s="73"/>
      <c r="C1302" s="75"/>
    </row>
    <row r="1303" spans="1:3" x14ac:dyDescent="0.25">
      <c r="A1303" s="73"/>
      <c r="B1303" s="73"/>
      <c r="C1303" s="75"/>
    </row>
    <row r="1304" spans="1:3" x14ac:dyDescent="0.25">
      <c r="A1304" s="73"/>
      <c r="B1304" s="73"/>
      <c r="C1304" s="75"/>
    </row>
    <row r="1305" spans="1:3" x14ac:dyDescent="0.25">
      <c r="A1305" s="73"/>
      <c r="B1305" s="73"/>
      <c r="C1305" s="75"/>
    </row>
    <row r="1306" spans="1:3" x14ac:dyDescent="0.25">
      <c r="A1306" s="73"/>
      <c r="B1306" s="73"/>
      <c r="C1306" s="75"/>
    </row>
    <row r="1307" spans="1:3" x14ac:dyDescent="0.25">
      <c r="A1307" s="73"/>
      <c r="B1307" s="73"/>
      <c r="C1307" s="75"/>
    </row>
    <row r="1308" spans="1:3" x14ac:dyDescent="0.25">
      <c r="A1308" s="73"/>
      <c r="B1308" s="73"/>
      <c r="C1308" s="75"/>
    </row>
    <row r="1309" spans="1:3" x14ac:dyDescent="0.25">
      <c r="A1309" s="73"/>
      <c r="B1309" s="73"/>
      <c r="C1309" s="75"/>
    </row>
    <row r="1310" spans="1:3" x14ac:dyDescent="0.25">
      <c r="A1310" s="73"/>
      <c r="B1310" s="73"/>
      <c r="C1310" s="75"/>
    </row>
    <row r="1311" spans="1:3" x14ac:dyDescent="0.25">
      <c r="A1311" s="73"/>
      <c r="B1311" s="73"/>
      <c r="C1311" s="75"/>
    </row>
    <row r="1312" spans="1:3" x14ac:dyDescent="0.25">
      <c r="A1312" s="73"/>
      <c r="B1312" s="73"/>
      <c r="C1312" s="75"/>
    </row>
    <row r="1313" spans="1:3" x14ac:dyDescent="0.25">
      <c r="A1313" s="73"/>
      <c r="B1313" s="73"/>
      <c r="C1313" s="75"/>
    </row>
    <row r="1314" spans="1:3" x14ac:dyDescent="0.25">
      <c r="A1314" s="73"/>
      <c r="B1314" s="73"/>
      <c r="C1314" s="75"/>
    </row>
    <row r="1315" spans="1:3" x14ac:dyDescent="0.25">
      <c r="A1315" s="73"/>
      <c r="B1315" s="73"/>
      <c r="C1315" s="75"/>
    </row>
    <row r="1316" spans="1:3" x14ac:dyDescent="0.25">
      <c r="A1316" s="73"/>
      <c r="B1316" s="73"/>
      <c r="C1316" s="75"/>
    </row>
    <row r="1317" spans="1:3" x14ac:dyDescent="0.25">
      <c r="A1317" s="73"/>
      <c r="B1317" s="73"/>
      <c r="C1317" s="75"/>
    </row>
    <row r="1318" spans="1:3" x14ac:dyDescent="0.25">
      <c r="A1318" s="73"/>
      <c r="B1318" s="73"/>
      <c r="C1318" s="75"/>
    </row>
    <row r="1319" spans="1:3" x14ac:dyDescent="0.25">
      <c r="A1319" s="73"/>
      <c r="B1319" s="73"/>
      <c r="C1319" s="75"/>
    </row>
    <row r="1320" spans="1:3" x14ac:dyDescent="0.25">
      <c r="A1320" s="73"/>
      <c r="B1320" s="73"/>
      <c r="C1320" s="75"/>
    </row>
    <row r="1321" spans="1:3" x14ac:dyDescent="0.25">
      <c r="A1321" s="73"/>
      <c r="B1321" s="73"/>
      <c r="C1321" s="75"/>
    </row>
    <row r="1322" spans="1:3" x14ac:dyDescent="0.25">
      <c r="A1322" s="73"/>
      <c r="B1322" s="73"/>
      <c r="C1322" s="75"/>
    </row>
    <row r="1323" spans="1:3" x14ac:dyDescent="0.25">
      <c r="A1323" s="73"/>
      <c r="B1323" s="73"/>
      <c r="C1323" s="75"/>
    </row>
    <row r="1324" spans="1:3" x14ac:dyDescent="0.25">
      <c r="A1324" s="73"/>
      <c r="B1324" s="73"/>
      <c r="C1324" s="75"/>
    </row>
    <row r="1325" spans="1:3" x14ac:dyDescent="0.25">
      <c r="A1325" s="73"/>
      <c r="B1325" s="73"/>
      <c r="C1325" s="75"/>
    </row>
    <row r="1326" spans="1:3" x14ac:dyDescent="0.25">
      <c r="A1326" s="73"/>
      <c r="B1326" s="73"/>
      <c r="C1326" s="75"/>
    </row>
    <row r="1327" spans="1:3" x14ac:dyDescent="0.25">
      <c r="A1327" s="73"/>
      <c r="B1327" s="73"/>
      <c r="C1327" s="75"/>
    </row>
    <row r="1328" spans="1:3" x14ac:dyDescent="0.25">
      <c r="A1328" s="73"/>
      <c r="B1328" s="73"/>
      <c r="C1328" s="75"/>
    </row>
    <row r="1329" spans="1:3" x14ac:dyDescent="0.25">
      <c r="A1329" s="73"/>
      <c r="B1329" s="73"/>
      <c r="C1329" s="75"/>
    </row>
    <row r="1330" spans="1:3" x14ac:dyDescent="0.25">
      <c r="A1330" s="73"/>
      <c r="B1330" s="73"/>
      <c r="C1330" s="75"/>
    </row>
    <row r="1331" spans="1:3" x14ac:dyDescent="0.25">
      <c r="A1331" s="73"/>
      <c r="B1331" s="73"/>
      <c r="C1331" s="75"/>
    </row>
    <row r="1332" spans="1:3" x14ac:dyDescent="0.25">
      <c r="A1332" s="73"/>
      <c r="B1332" s="73"/>
      <c r="C1332" s="75"/>
    </row>
    <row r="1333" spans="1:3" x14ac:dyDescent="0.25">
      <c r="A1333" s="73"/>
      <c r="B1333" s="73"/>
      <c r="C1333" s="75"/>
    </row>
    <row r="1334" spans="1:3" x14ac:dyDescent="0.25">
      <c r="A1334" s="73"/>
      <c r="B1334" s="73"/>
      <c r="C1334" s="75"/>
    </row>
    <row r="1335" spans="1:3" x14ac:dyDescent="0.25">
      <c r="A1335" s="73"/>
      <c r="B1335" s="73"/>
      <c r="C1335" s="75"/>
    </row>
    <row r="1336" spans="1:3" x14ac:dyDescent="0.25">
      <c r="A1336" s="73"/>
      <c r="B1336" s="73"/>
      <c r="C1336" s="75"/>
    </row>
    <row r="1337" spans="1:3" x14ac:dyDescent="0.25">
      <c r="A1337" s="73"/>
      <c r="B1337" s="73"/>
      <c r="C1337" s="75"/>
    </row>
    <row r="1338" spans="1:3" x14ac:dyDescent="0.25">
      <c r="A1338" s="73"/>
      <c r="B1338" s="73"/>
      <c r="C1338" s="75"/>
    </row>
    <row r="1339" spans="1:3" x14ac:dyDescent="0.25">
      <c r="A1339" s="73"/>
      <c r="B1339" s="73"/>
      <c r="C1339" s="75"/>
    </row>
    <row r="1340" spans="1:3" x14ac:dyDescent="0.25">
      <c r="A1340" s="73"/>
      <c r="B1340" s="73"/>
      <c r="C1340" s="75"/>
    </row>
    <row r="1341" spans="1:3" x14ac:dyDescent="0.25">
      <c r="A1341" s="73"/>
      <c r="B1341" s="73"/>
      <c r="C1341" s="75"/>
    </row>
    <row r="1342" spans="1:3" x14ac:dyDescent="0.25">
      <c r="A1342" s="73"/>
      <c r="B1342" s="73"/>
      <c r="C1342" s="75"/>
    </row>
    <row r="1343" spans="1:3" x14ac:dyDescent="0.25">
      <c r="A1343" s="73"/>
      <c r="B1343" s="73"/>
      <c r="C1343" s="75"/>
    </row>
    <row r="1344" spans="1:3" x14ac:dyDescent="0.25">
      <c r="A1344" s="73"/>
      <c r="B1344" s="73"/>
      <c r="C1344" s="75"/>
    </row>
    <row r="1345" spans="1:3" x14ac:dyDescent="0.25">
      <c r="A1345" s="73"/>
      <c r="B1345" s="73"/>
      <c r="C1345" s="75"/>
    </row>
    <row r="1346" spans="1:3" x14ac:dyDescent="0.25">
      <c r="A1346" s="73"/>
      <c r="B1346" s="73"/>
      <c r="C1346" s="75"/>
    </row>
    <row r="1347" spans="1:3" x14ac:dyDescent="0.25">
      <c r="A1347" s="73"/>
      <c r="B1347" s="73"/>
      <c r="C1347" s="75"/>
    </row>
    <row r="1348" spans="1:3" x14ac:dyDescent="0.25">
      <c r="A1348" s="73"/>
      <c r="B1348" s="73"/>
      <c r="C1348" s="75"/>
    </row>
    <row r="1349" spans="1:3" x14ac:dyDescent="0.25">
      <c r="A1349" s="73"/>
      <c r="B1349" s="73"/>
      <c r="C1349" s="75"/>
    </row>
    <row r="1350" spans="1:3" x14ac:dyDescent="0.25">
      <c r="A1350" s="73"/>
      <c r="B1350" s="73"/>
      <c r="C1350" s="75"/>
    </row>
    <row r="1351" spans="1:3" x14ac:dyDescent="0.25">
      <c r="A1351" s="73"/>
      <c r="B1351" s="73"/>
      <c r="C1351" s="75"/>
    </row>
    <row r="1352" spans="1:3" x14ac:dyDescent="0.25">
      <c r="A1352" s="73"/>
      <c r="B1352" s="73"/>
      <c r="C1352" s="75"/>
    </row>
    <row r="1353" spans="1:3" x14ac:dyDescent="0.25">
      <c r="A1353" s="73"/>
      <c r="B1353" s="73"/>
      <c r="C1353" s="75"/>
    </row>
    <row r="1354" spans="1:3" x14ac:dyDescent="0.25">
      <c r="A1354" s="73"/>
      <c r="B1354" s="73"/>
      <c r="C1354" s="75"/>
    </row>
    <row r="1355" spans="1:3" x14ac:dyDescent="0.25">
      <c r="A1355" s="73"/>
      <c r="B1355" s="73"/>
      <c r="C1355" s="75"/>
    </row>
    <row r="1356" spans="1:3" x14ac:dyDescent="0.25">
      <c r="A1356" s="73"/>
      <c r="B1356" s="73"/>
      <c r="C1356" s="75"/>
    </row>
    <row r="1357" spans="1:3" x14ac:dyDescent="0.25">
      <c r="A1357" s="73"/>
      <c r="B1357" s="73"/>
      <c r="C1357" s="75"/>
    </row>
    <row r="1358" spans="1:3" x14ac:dyDescent="0.25">
      <c r="A1358" s="73"/>
      <c r="B1358" s="73"/>
      <c r="C1358" s="75"/>
    </row>
    <row r="1359" spans="1:3" x14ac:dyDescent="0.25">
      <c r="A1359" s="73"/>
      <c r="B1359" s="73"/>
      <c r="C1359" s="75"/>
    </row>
    <row r="1360" spans="1:3" x14ac:dyDescent="0.25">
      <c r="A1360" s="73"/>
      <c r="B1360" s="73"/>
      <c r="C1360" s="75"/>
    </row>
    <row r="1361" spans="1:3" x14ac:dyDescent="0.25">
      <c r="A1361" s="73"/>
      <c r="B1361" s="73"/>
      <c r="C1361" s="75"/>
    </row>
    <row r="1362" spans="1:3" x14ac:dyDescent="0.25">
      <c r="A1362" s="73"/>
      <c r="B1362" s="73"/>
      <c r="C1362" s="75"/>
    </row>
    <row r="1363" spans="1:3" x14ac:dyDescent="0.25">
      <c r="A1363" s="73"/>
      <c r="B1363" s="73"/>
      <c r="C1363" s="75"/>
    </row>
    <row r="1364" spans="1:3" x14ac:dyDescent="0.25">
      <c r="A1364" s="73"/>
      <c r="B1364" s="73"/>
      <c r="C1364" s="75"/>
    </row>
    <row r="1365" spans="1:3" x14ac:dyDescent="0.25">
      <c r="A1365" s="73"/>
      <c r="B1365" s="73"/>
      <c r="C1365" s="75"/>
    </row>
    <row r="1366" spans="1:3" x14ac:dyDescent="0.25">
      <c r="A1366" s="73"/>
      <c r="B1366" s="73"/>
      <c r="C1366" s="75"/>
    </row>
    <row r="1367" spans="1:3" x14ac:dyDescent="0.25">
      <c r="A1367" s="73"/>
      <c r="B1367" s="73"/>
      <c r="C1367" s="75"/>
    </row>
    <row r="1368" spans="1:3" x14ac:dyDescent="0.25">
      <c r="A1368" s="73"/>
      <c r="B1368" s="73"/>
      <c r="C1368" s="75"/>
    </row>
    <row r="1369" spans="1:3" x14ac:dyDescent="0.25">
      <c r="A1369" s="73"/>
      <c r="B1369" s="73"/>
      <c r="C1369" s="75"/>
    </row>
    <row r="1370" spans="1:3" x14ac:dyDescent="0.25">
      <c r="A1370" s="73"/>
      <c r="B1370" s="73"/>
      <c r="C1370" s="75"/>
    </row>
    <row r="1371" spans="1:3" x14ac:dyDescent="0.25">
      <c r="A1371" s="73"/>
      <c r="B1371" s="73"/>
      <c r="C1371" s="75"/>
    </row>
    <row r="1372" spans="1:3" x14ac:dyDescent="0.25">
      <c r="A1372" s="73"/>
      <c r="B1372" s="73"/>
      <c r="C1372" s="75"/>
    </row>
    <row r="1373" spans="1:3" x14ac:dyDescent="0.25">
      <c r="A1373" s="73"/>
      <c r="B1373" s="73"/>
      <c r="C1373" s="75"/>
    </row>
    <row r="1374" spans="1:3" x14ac:dyDescent="0.25">
      <c r="A1374" s="73"/>
      <c r="B1374" s="73"/>
      <c r="C1374" s="75"/>
    </row>
    <row r="1375" spans="1:3" x14ac:dyDescent="0.25">
      <c r="A1375" s="73"/>
      <c r="B1375" s="73"/>
      <c r="C1375" s="75"/>
    </row>
    <row r="1376" spans="1:3" x14ac:dyDescent="0.25">
      <c r="A1376" s="73"/>
      <c r="B1376" s="73"/>
      <c r="C1376" s="75"/>
    </row>
    <row r="1377" spans="1:3" x14ac:dyDescent="0.25">
      <c r="A1377" s="73"/>
      <c r="B1377" s="73"/>
      <c r="C1377" s="75"/>
    </row>
    <row r="1378" spans="1:3" x14ac:dyDescent="0.25">
      <c r="A1378" s="73"/>
      <c r="B1378" s="73"/>
      <c r="C1378" s="75"/>
    </row>
    <row r="1379" spans="1:3" x14ac:dyDescent="0.25">
      <c r="A1379" s="73"/>
      <c r="B1379" s="73"/>
      <c r="C1379" s="75"/>
    </row>
    <row r="1380" spans="1:3" x14ac:dyDescent="0.25">
      <c r="A1380" s="73"/>
      <c r="B1380" s="73"/>
      <c r="C1380" s="75"/>
    </row>
    <row r="1381" spans="1:3" x14ac:dyDescent="0.25">
      <c r="A1381" s="73"/>
      <c r="B1381" s="73"/>
      <c r="C1381" s="75"/>
    </row>
    <row r="1382" spans="1:3" x14ac:dyDescent="0.25">
      <c r="A1382" s="73"/>
      <c r="B1382" s="73"/>
      <c r="C1382" s="75"/>
    </row>
    <row r="1383" spans="1:3" x14ac:dyDescent="0.25">
      <c r="A1383" s="73"/>
      <c r="B1383" s="73"/>
      <c r="C1383" s="75"/>
    </row>
    <row r="1384" spans="1:3" x14ac:dyDescent="0.25">
      <c r="A1384" s="73"/>
      <c r="B1384" s="73"/>
      <c r="C1384" s="75"/>
    </row>
    <row r="1385" spans="1:3" x14ac:dyDescent="0.25">
      <c r="A1385" s="73"/>
      <c r="B1385" s="73"/>
      <c r="C1385" s="75"/>
    </row>
    <row r="1386" spans="1:3" x14ac:dyDescent="0.25">
      <c r="A1386" s="73"/>
      <c r="B1386" s="73"/>
      <c r="C1386" s="75"/>
    </row>
    <row r="1387" spans="1:3" x14ac:dyDescent="0.25">
      <c r="A1387" s="73"/>
      <c r="B1387" s="73"/>
      <c r="C1387" s="75"/>
    </row>
    <row r="1388" spans="1:3" x14ac:dyDescent="0.25">
      <c r="A1388" s="73"/>
      <c r="B1388" s="73"/>
      <c r="C1388" s="75"/>
    </row>
    <row r="1389" spans="1:3" x14ac:dyDescent="0.25">
      <c r="A1389" s="73"/>
      <c r="B1389" s="73"/>
      <c r="C1389" s="75"/>
    </row>
    <row r="1390" spans="1:3" x14ac:dyDescent="0.25">
      <c r="A1390" s="73"/>
      <c r="B1390" s="73"/>
      <c r="C1390" s="75"/>
    </row>
    <row r="1391" spans="1:3" x14ac:dyDescent="0.25">
      <c r="A1391" s="73"/>
      <c r="B1391" s="73"/>
      <c r="C1391" s="75"/>
    </row>
    <row r="1392" spans="1:3" x14ac:dyDescent="0.25">
      <c r="A1392" s="73"/>
      <c r="B1392" s="73"/>
      <c r="C1392" s="75"/>
    </row>
    <row r="1393" spans="1:3" x14ac:dyDescent="0.25">
      <c r="A1393" s="73"/>
      <c r="B1393" s="73"/>
      <c r="C1393" s="75"/>
    </row>
    <row r="1394" spans="1:3" x14ac:dyDescent="0.25">
      <c r="A1394" s="73"/>
      <c r="B1394" s="73"/>
      <c r="C1394" s="75"/>
    </row>
    <row r="1395" spans="1:3" x14ac:dyDescent="0.25">
      <c r="A1395" s="73"/>
      <c r="B1395" s="73"/>
      <c r="C1395" s="75"/>
    </row>
    <row r="1396" spans="1:3" x14ac:dyDescent="0.25">
      <c r="A1396" s="73"/>
      <c r="B1396" s="73"/>
      <c r="C1396" s="75"/>
    </row>
    <row r="1397" spans="1:3" x14ac:dyDescent="0.25">
      <c r="A1397" s="73"/>
      <c r="B1397" s="73"/>
      <c r="C1397" s="75"/>
    </row>
    <row r="1398" spans="1:3" x14ac:dyDescent="0.25">
      <c r="A1398" s="73"/>
      <c r="B1398" s="73"/>
      <c r="C1398" s="75"/>
    </row>
    <row r="1399" spans="1:3" x14ac:dyDescent="0.25">
      <c r="A1399" s="73"/>
      <c r="B1399" s="73"/>
      <c r="C1399" s="75"/>
    </row>
    <row r="1400" spans="1:3" x14ac:dyDescent="0.25">
      <c r="A1400" s="73"/>
      <c r="B1400" s="73"/>
      <c r="C1400" s="75"/>
    </row>
    <row r="1401" spans="1:3" x14ac:dyDescent="0.25">
      <c r="A1401" s="73"/>
      <c r="B1401" s="73"/>
      <c r="C1401" s="75"/>
    </row>
    <row r="1402" spans="1:3" x14ac:dyDescent="0.25">
      <c r="A1402" s="73"/>
      <c r="B1402" s="73"/>
      <c r="C1402" s="75"/>
    </row>
    <row r="1403" spans="1:3" x14ac:dyDescent="0.25">
      <c r="A1403" s="73"/>
      <c r="B1403" s="73"/>
      <c r="C1403" s="75"/>
    </row>
    <row r="1404" spans="1:3" x14ac:dyDescent="0.25">
      <c r="A1404" s="73"/>
      <c r="B1404" s="73"/>
      <c r="C1404" s="75"/>
    </row>
    <row r="1405" spans="1:3" x14ac:dyDescent="0.25">
      <c r="A1405" s="73"/>
      <c r="B1405" s="73"/>
      <c r="C1405" s="75"/>
    </row>
    <row r="1406" spans="1:3" x14ac:dyDescent="0.25">
      <c r="A1406" s="73"/>
      <c r="B1406" s="73"/>
      <c r="C1406" s="75"/>
    </row>
    <row r="1407" spans="1:3" x14ac:dyDescent="0.25">
      <c r="A1407" s="73"/>
      <c r="B1407" s="73"/>
      <c r="C1407" s="75"/>
    </row>
    <row r="1408" spans="1:3" x14ac:dyDescent="0.25">
      <c r="A1408" s="73"/>
      <c r="B1408" s="73"/>
      <c r="C1408" s="75"/>
    </row>
    <row r="1409" spans="1:3" x14ac:dyDescent="0.25">
      <c r="A1409" s="73"/>
      <c r="B1409" s="73"/>
      <c r="C1409" s="75"/>
    </row>
    <row r="1410" spans="1:3" x14ac:dyDescent="0.25">
      <c r="A1410" s="73"/>
      <c r="B1410" s="73"/>
      <c r="C1410" s="75"/>
    </row>
    <row r="1411" spans="1:3" x14ac:dyDescent="0.25">
      <c r="A1411" s="73"/>
      <c r="B1411" s="73"/>
      <c r="C1411" s="75"/>
    </row>
    <row r="1412" spans="1:3" x14ac:dyDescent="0.25">
      <c r="A1412" s="73"/>
      <c r="B1412" s="73"/>
      <c r="C1412" s="75"/>
    </row>
    <row r="1413" spans="1:3" x14ac:dyDescent="0.25">
      <c r="A1413" s="73"/>
      <c r="B1413" s="73"/>
      <c r="C1413" s="75"/>
    </row>
    <row r="1414" spans="1:3" x14ac:dyDescent="0.25">
      <c r="A1414" s="73"/>
      <c r="B1414" s="73"/>
      <c r="C1414" s="75"/>
    </row>
    <row r="1415" spans="1:3" x14ac:dyDescent="0.25">
      <c r="A1415" s="73"/>
      <c r="B1415" s="73"/>
      <c r="C1415" s="75"/>
    </row>
    <row r="1416" spans="1:3" x14ac:dyDescent="0.25">
      <c r="A1416" s="73"/>
      <c r="B1416" s="73"/>
      <c r="C1416" s="75"/>
    </row>
    <row r="1417" spans="1:3" x14ac:dyDescent="0.25">
      <c r="A1417" s="73"/>
      <c r="B1417" s="73"/>
      <c r="C1417" s="75"/>
    </row>
    <row r="1418" spans="1:3" x14ac:dyDescent="0.25">
      <c r="A1418" s="73"/>
      <c r="B1418" s="73"/>
      <c r="C1418" s="75"/>
    </row>
    <row r="1419" spans="1:3" x14ac:dyDescent="0.25">
      <c r="A1419" s="73"/>
      <c r="B1419" s="73"/>
      <c r="C1419" s="75"/>
    </row>
    <row r="1420" spans="1:3" x14ac:dyDescent="0.25">
      <c r="A1420" s="73"/>
      <c r="B1420" s="73"/>
      <c r="C1420" s="75"/>
    </row>
    <row r="1421" spans="1:3" x14ac:dyDescent="0.25">
      <c r="A1421" s="73"/>
      <c r="B1421" s="73"/>
      <c r="C1421" s="75"/>
    </row>
    <row r="1422" spans="1:3" x14ac:dyDescent="0.25">
      <c r="A1422" s="73"/>
      <c r="B1422" s="73"/>
      <c r="C1422" s="75"/>
    </row>
    <row r="1423" spans="1:3" x14ac:dyDescent="0.25">
      <c r="A1423" s="73"/>
      <c r="B1423" s="73"/>
      <c r="C1423" s="75"/>
    </row>
    <row r="1424" spans="1:3" x14ac:dyDescent="0.25">
      <c r="A1424" s="73"/>
      <c r="B1424" s="73"/>
      <c r="C1424" s="75"/>
    </row>
    <row r="1425" spans="1:3" x14ac:dyDescent="0.25">
      <c r="A1425" s="73"/>
      <c r="B1425" s="73"/>
      <c r="C1425" s="75"/>
    </row>
    <row r="1426" spans="1:3" x14ac:dyDescent="0.25">
      <c r="A1426" s="73"/>
      <c r="B1426" s="73"/>
      <c r="C1426" s="75"/>
    </row>
    <row r="1427" spans="1:3" x14ac:dyDescent="0.25">
      <c r="A1427" s="73"/>
      <c r="B1427" s="73"/>
      <c r="C1427" s="75"/>
    </row>
    <row r="1428" spans="1:3" x14ac:dyDescent="0.25">
      <c r="A1428" s="73"/>
      <c r="B1428" s="73"/>
      <c r="C1428" s="75"/>
    </row>
    <row r="1429" spans="1:3" x14ac:dyDescent="0.25">
      <c r="A1429" s="73"/>
      <c r="B1429" s="73"/>
      <c r="C1429" s="75"/>
    </row>
    <row r="1430" spans="1:3" x14ac:dyDescent="0.25">
      <c r="A1430" s="73"/>
      <c r="B1430" s="73"/>
      <c r="C1430" s="75"/>
    </row>
    <row r="1431" spans="1:3" x14ac:dyDescent="0.25">
      <c r="A1431" s="73"/>
      <c r="B1431" s="73"/>
      <c r="C1431" s="75"/>
    </row>
    <row r="1432" spans="1:3" x14ac:dyDescent="0.25">
      <c r="A1432" s="73"/>
      <c r="B1432" s="73"/>
      <c r="C1432" s="75"/>
    </row>
    <row r="1433" spans="1:3" x14ac:dyDescent="0.25">
      <c r="A1433" s="73"/>
      <c r="B1433" s="73"/>
      <c r="C1433" s="75"/>
    </row>
    <row r="1434" spans="1:3" x14ac:dyDescent="0.25">
      <c r="A1434" s="73"/>
      <c r="B1434" s="73"/>
      <c r="C1434" s="75"/>
    </row>
    <row r="1435" spans="1:3" x14ac:dyDescent="0.25">
      <c r="A1435" s="73"/>
      <c r="B1435" s="73"/>
      <c r="C1435" s="75"/>
    </row>
    <row r="1436" spans="1:3" x14ac:dyDescent="0.25">
      <c r="A1436" s="73"/>
      <c r="B1436" s="73"/>
      <c r="C1436" s="75"/>
    </row>
    <row r="1437" spans="1:3" x14ac:dyDescent="0.25">
      <c r="A1437" s="73"/>
      <c r="B1437" s="73"/>
      <c r="C1437" s="75"/>
    </row>
    <row r="1438" spans="1:3" x14ac:dyDescent="0.25">
      <c r="A1438" s="73"/>
      <c r="B1438" s="73"/>
      <c r="C1438" s="75"/>
    </row>
    <row r="1439" spans="1:3" x14ac:dyDescent="0.25">
      <c r="A1439" s="73"/>
      <c r="B1439" s="73"/>
      <c r="C1439" s="75"/>
    </row>
    <row r="1440" spans="1:3" x14ac:dyDescent="0.25">
      <c r="A1440" s="73"/>
      <c r="B1440" s="73"/>
      <c r="C1440" s="75"/>
    </row>
    <row r="1441" spans="1:3" x14ac:dyDescent="0.25">
      <c r="A1441" s="73"/>
      <c r="B1441" s="73"/>
      <c r="C1441" s="75"/>
    </row>
    <row r="1442" spans="1:3" x14ac:dyDescent="0.25">
      <c r="A1442" s="73"/>
      <c r="B1442" s="73"/>
      <c r="C1442" s="75"/>
    </row>
    <row r="1443" spans="1:3" x14ac:dyDescent="0.25">
      <c r="A1443" s="73"/>
      <c r="B1443" s="73"/>
      <c r="C1443" s="75"/>
    </row>
    <row r="1444" spans="1:3" x14ac:dyDescent="0.25">
      <c r="A1444" s="73"/>
      <c r="B1444" s="73"/>
      <c r="C1444" s="75"/>
    </row>
    <row r="1445" spans="1:3" x14ac:dyDescent="0.25">
      <c r="A1445" s="73"/>
      <c r="B1445" s="73"/>
      <c r="C1445" s="75"/>
    </row>
    <row r="1446" spans="1:3" x14ac:dyDescent="0.25">
      <c r="A1446" s="73"/>
      <c r="B1446" s="73"/>
      <c r="C1446" s="75"/>
    </row>
    <row r="1447" spans="1:3" x14ac:dyDescent="0.25">
      <c r="A1447" s="73"/>
      <c r="B1447" s="73"/>
      <c r="C1447" s="75"/>
    </row>
    <row r="1448" spans="1:3" x14ac:dyDescent="0.25">
      <c r="A1448" s="73"/>
      <c r="B1448" s="73"/>
      <c r="C1448" s="75"/>
    </row>
    <row r="1449" spans="1:3" x14ac:dyDescent="0.25">
      <c r="A1449" s="73"/>
      <c r="B1449" s="73"/>
      <c r="C1449" s="75"/>
    </row>
    <row r="1450" spans="1:3" x14ac:dyDescent="0.25">
      <c r="A1450" s="73"/>
      <c r="B1450" s="73"/>
      <c r="C1450" s="75"/>
    </row>
    <row r="1451" spans="1:3" x14ac:dyDescent="0.25">
      <c r="A1451" s="73"/>
      <c r="B1451" s="73"/>
      <c r="C1451" s="75"/>
    </row>
    <row r="1452" spans="1:3" x14ac:dyDescent="0.25">
      <c r="A1452" s="73"/>
      <c r="B1452" s="73"/>
      <c r="C1452" s="75"/>
    </row>
    <row r="1453" spans="1:3" x14ac:dyDescent="0.25">
      <c r="A1453" s="73"/>
      <c r="B1453" s="73"/>
      <c r="C1453" s="75"/>
    </row>
    <row r="1454" spans="1:3" x14ac:dyDescent="0.25">
      <c r="A1454" s="73"/>
      <c r="B1454" s="73"/>
      <c r="C1454" s="75"/>
    </row>
    <row r="1455" spans="1:3" x14ac:dyDescent="0.25">
      <c r="A1455" s="73"/>
      <c r="B1455" s="73"/>
      <c r="C1455" s="75"/>
    </row>
    <row r="1456" spans="1:3" x14ac:dyDescent="0.25">
      <c r="A1456" s="73"/>
      <c r="B1456" s="73"/>
      <c r="C1456" s="75"/>
    </row>
    <row r="1457" spans="1:3" x14ac:dyDescent="0.25">
      <c r="A1457" s="73"/>
      <c r="B1457" s="73"/>
      <c r="C1457" s="75"/>
    </row>
    <row r="1458" spans="1:3" x14ac:dyDescent="0.25">
      <c r="A1458" s="73"/>
      <c r="B1458" s="73"/>
      <c r="C1458" s="75"/>
    </row>
    <row r="1459" spans="1:3" x14ac:dyDescent="0.25">
      <c r="A1459" s="73"/>
      <c r="B1459" s="73"/>
      <c r="C1459" s="75"/>
    </row>
    <row r="1460" spans="1:3" x14ac:dyDescent="0.25">
      <c r="A1460" s="73"/>
      <c r="B1460" s="73"/>
      <c r="C1460" s="75"/>
    </row>
    <row r="1461" spans="1:3" x14ac:dyDescent="0.25">
      <c r="A1461" s="73"/>
      <c r="B1461" s="73"/>
      <c r="C1461" s="75"/>
    </row>
    <row r="1462" spans="1:3" x14ac:dyDescent="0.25">
      <c r="A1462" s="73"/>
      <c r="B1462" s="73"/>
      <c r="C1462" s="75"/>
    </row>
    <row r="1463" spans="1:3" x14ac:dyDescent="0.25">
      <c r="A1463" s="73"/>
      <c r="B1463" s="73"/>
      <c r="C1463" s="75"/>
    </row>
    <row r="1464" spans="1:3" x14ac:dyDescent="0.25">
      <c r="A1464" s="73"/>
      <c r="B1464" s="73"/>
      <c r="C1464" s="75"/>
    </row>
    <row r="1465" spans="1:3" x14ac:dyDescent="0.25">
      <c r="A1465" s="73"/>
      <c r="B1465" s="73"/>
      <c r="C1465" s="75"/>
    </row>
    <row r="1466" spans="1:3" x14ac:dyDescent="0.25">
      <c r="A1466" s="73"/>
      <c r="B1466" s="73"/>
      <c r="C1466" s="75"/>
    </row>
    <row r="1467" spans="1:3" x14ac:dyDescent="0.25">
      <c r="A1467" s="73"/>
      <c r="B1467" s="73"/>
      <c r="C1467" s="75"/>
    </row>
    <row r="1468" spans="1:3" x14ac:dyDescent="0.25">
      <c r="A1468" s="73"/>
      <c r="B1468" s="73"/>
      <c r="C1468" s="75"/>
    </row>
    <row r="1469" spans="1:3" x14ac:dyDescent="0.25">
      <c r="A1469" s="73"/>
      <c r="B1469" s="73"/>
      <c r="C1469" s="75"/>
    </row>
    <row r="1470" spans="1:3" x14ac:dyDescent="0.25">
      <c r="A1470" s="73"/>
      <c r="B1470" s="73"/>
      <c r="C1470" s="75"/>
    </row>
    <row r="1471" spans="1:3" x14ac:dyDescent="0.25">
      <c r="A1471" s="73"/>
      <c r="B1471" s="73"/>
      <c r="C1471" s="75"/>
    </row>
    <row r="1472" spans="1:3" x14ac:dyDescent="0.25">
      <c r="A1472" s="73"/>
      <c r="B1472" s="73"/>
      <c r="C1472" s="75"/>
    </row>
    <row r="1473" spans="1:3" x14ac:dyDescent="0.25">
      <c r="A1473" s="73"/>
      <c r="B1473" s="73"/>
      <c r="C1473" s="75"/>
    </row>
    <row r="1474" spans="1:3" x14ac:dyDescent="0.25">
      <c r="A1474" s="73"/>
      <c r="B1474" s="73"/>
      <c r="C1474" s="75"/>
    </row>
    <row r="1475" spans="1:3" x14ac:dyDescent="0.25">
      <c r="A1475" s="73"/>
      <c r="B1475" s="73"/>
      <c r="C1475" s="75"/>
    </row>
    <row r="1476" spans="1:3" x14ac:dyDescent="0.25">
      <c r="A1476" s="73"/>
      <c r="B1476" s="73"/>
      <c r="C1476" s="75"/>
    </row>
    <row r="1477" spans="1:3" x14ac:dyDescent="0.25">
      <c r="A1477" s="73"/>
      <c r="B1477" s="73"/>
      <c r="C1477" s="75"/>
    </row>
    <row r="1478" spans="1:3" x14ac:dyDescent="0.25">
      <c r="A1478" s="73"/>
      <c r="B1478" s="73"/>
      <c r="C1478" s="75"/>
    </row>
    <row r="1479" spans="1:3" x14ac:dyDescent="0.25">
      <c r="A1479" s="73"/>
      <c r="B1479" s="73"/>
      <c r="C1479" s="75"/>
    </row>
    <row r="1480" spans="1:3" x14ac:dyDescent="0.25">
      <c r="A1480" s="73"/>
      <c r="B1480" s="73"/>
      <c r="C1480" s="75"/>
    </row>
    <row r="1481" spans="1:3" x14ac:dyDescent="0.25">
      <c r="A1481" s="73"/>
      <c r="B1481" s="73"/>
      <c r="C1481" s="75"/>
    </row>
    <row r="1482" spans="1:3" x14ac:dyDescent="0.25">
      <c r="A1482" s="73"/>
      <c r="B1482" s="73"/>
      <c r="C1482" s="75"/>
    </row>
    <row r="1483" spans="1:3" x14ac:dyDescent="0.25">
      <c r="A1483" s="73"/>
      <c r="B1483" s="73"/>
      <c r="C1483" s="75"/>
    </row>
    <row r="1484" spans="1:3" x14ac:dyDescent="0.25">
      <c r="A1484" s="73"/>
      <c r="B1484" s="73"/>
      <c r="C1484" s="75"/>
    </row>
    <row r="1485" spans="1:3" x14ac:dyDescent="0.25">
      <c r="A1485" s="73"/>
      <c r="B1485" s="73"/>
      <c r="C1485" s="75"/>
    </row>
    <row r="1486" spans="1:3" x14ac:dyDescent="0.25">
      <c r="A1486" s="73"/>
      <c r="B1486" s="73"/>
      <c r="C1486" s="75"/>
    </row>
    <row r="1487" spans="1:3" x14ac:dyDescent="0.25">
      <c r="A1487" s="73"/>
      <c r="B1487" s="73"/>
      <c r="C1487" s="75"/>
    </row>
    <row r="1488" spans="1:3" x14ac:dyDescent="0.25">
      <c r="A1488" s="73"/>
      <c r="B1488" s="73"/>
      <c r="C1488" s="75"/>
    </row>
    <row r="1489" spans="1:3" x14ac:dyDescent="0.25">
      <c r="A1489" s="73"/>
      <c r="B1489" s="73"/>
      <c r="C1489" s="75"/>
    </row>
    <row r="1490" spans="1:3" x14ac:dyDescent="0.25">
      <c r="A1490" s="73"/>
      <c r="B1490" s="73"/>
      <c r="C1490" s="75"/>
    </row>
    <row r="1491" spans="1:3" x14ac:dyDescent="0.25">
      <c r="A1491" s="73"/>
      <c r="B1491" s="73"/>
      <c r="C1491" s="75"/>
    </row>
    <row r="1492" spans="1:3" x14ac:dyDescent="0.25">
      <c r="A1492" s="73"/>
      <c r="B1492" s="73"/>
      <c r="C1492" s="75"/>
    </row>
    <row r="1493" spans="1:3" x14ac:dyDescent="0.25">
      <c r="A1493" s="73"/>
      <c r="B1493" s="73"/>
      <c r="C1493" s="75"/>
    </row>
    <row r="1494" spans="1:3" x14ac:dyDescent="0.25">
      <c r="A1494" s="73"/>
      <c r="B1494" s="73"/>
      <c r="C1494" s="75"/>
    </row>
    <row r="1495" spans="1:3" x14ac:dyDescent="0.25">
      <c r="A1495" s="73"/>
      <c r="B1495" s="73"/>
      <c r="C1495" s="75"/>
    </row>
    <row r="1496" spans="1:3" x14ac:dyDescent="0.25">
      <c r="A1496" s="73"/>
      <c r="B1496" s="73"/>
      <c r="C1496" s="75"/>
    </row>
    <row r="1497" spans="1:3" x14ac:dyDescent="0.25">
      <c r="A1497" s="73"/>
      <c r="B1497" s="73"/>
      <c r="C1497" s="75"/>
    </row>
    <row r="1498" spans="1:3" x14ac:dyDescent="0.25">
      <c r="A1498" s="73"/>
      <c r="B1498" s="73"/>
      <c r="C1498" s="75"/>
    </row>
    <row r="1499" spans="1:3" x14ac:dyDescent="0.25">
      <c r="A1499" s="73"/>
      <c r="B1499" s="73"/>
      <c r="C1499" s="75"/>
    </row>
    <row r="1500" spans="1:3" x14ac:dyDescent="0.25">
      <c r="A1500" s="73"/>
      <c r="B1500" s="73"/>
      <c r="C1500" s="75"/>
    </row>
    <row r="1501" spans="1:3" x14ac:dyDescent="0.25">
      <c r="A1501" s="73"/>
      <c r="B1501" s="73"/>
      <c r="C1501" s="75"/>
    </row>
    <row r="1502" spans="1:3" x14ac:dyDescent="0.25">
      <c r="A1502" s="73"/>
      <c r="B1502" s="73"/>
      <c r="C1502" s="75"/>
    </row>
    <row r="1503" spans="1:3" x14ac:dyDescent="0.25">
      <c r="A1503" s="73"/>
      <c r="B1503" s="73"/>
      <c r="C1503" s="75"/>
    </row>
    <row r="1504" spans="1:3" x14ac:dyDescent="0.25">
      <c r="A1504" s="73"/>
      <c r="B1504" s="73"/>
      <c r="C1504" s="75"/>
    </row>
    <row r="1505" spans="1:3" x14ac:dyDescent="0.25">
      <c r="A1505" s="73"/>
      <c r="B1505" s="73"/>
      <c r="C1505" s="75"/>
    </row>
    <row r="1506" spans="1:3" x14ac:dyDescent="0.25">
      <c r="A1506" s="73"/>
      <c r="B1506" s="73"/>
      <c r="C1506" s="75"/>
    </row>
    <row r="1507" spans="1:3" x14ac:dyDescent="0.25">
      <c r="A1507" s="73"/>
      <c r="B1507" s="73"/>
      <c r="C1507" s="75"/>
    </row>
    <row r="1508" spans="1:3" x14ac:dyDescent="0.25">
      <c r="A1508" s="73"/>
      <c r="B1508" s="73"/>
      <c r="C1508" s="75"/>
    </row>
    <row r="1509" spans="1:3" x14ac:dyDescent="0.25">
      <c r="A1509" s="73"/>
      <c r="B1509" s="73"/>
      <c r="C1509" s="75"/>
    </row>
    <row r="1510" spans="1:3" x14ac:dyDescent="0.25">
      <c r="A1510" s="73"/>
      <c r="B1510" s="73"/>
      <c r="C1510" s="75"/>
    </row>
    <row r="1511" spans="1:3" x14ac:dyDescent="0.25">
      <c r="A1511" s="73"/>
      <c r="B1511" s="73"/>
      <c r="C1511" s="75"/>
    </row>
    <row r="1512" spans="1:3" x14ac:dyDescent="0.25">
      <c r="A1512" s="73"/>
      <c r="B1512" s="73"/>
      <c r="C1512" s="75"/>
    </row>
    <row r="1513" spans="1:3" x14ac:dyDescent="0.25">
      <c r="A1513" s="73"/>
      <c r="B1513" s="73"/>
      <c r="C1513" s="75"/>
    </row>
    <row r="1514" spans="1:3" x14ac:dyDescent="0.25">
      <c r="A1514" s="73"/>
      <c r="B1514" s="73"/>
      <c r="C1514" s="75"/>
    </row>
    <row r="1515" spans="1:3" x14ac:dyDescent="0.25">
      <c r="A1515" s="73"/>
      <c r="B1515" s="73"/>
      <c r="C1515" s="75"/>
    </row>
    <row r="1516" spans="1:3" x14ac:dyDescent="0.25">
      <c r="A1516" s="73"/>
      <c r="B1516" s="73"/>
      <c r="C1516" s="75"/>
    </row>
    <row r="1517" spans="1:3" x14ac:dyDescent="0.25">
      <c r="A1517" s="73"/>
      <c r="B1517" s="73"/>
      <c r="C1517" s="75"/>
    </row>
    <row r="1518" spans="1:3" x14ac:dyDescent="0.25">
      <c r="A1518" s="73"/>
      <c r="B1518" s="73"/>
      <c r="C1518" s="75"/>
    </row>
    <row r="1519" spans="1:3" x14ac:dyDescent="0.25">
      <c r="A1519" s="73"/>
      <c r="B1519" s="73"/>
      <c r="C1519" s="75"/>
    </row>
    <row r="1520" spans="1:3" x14ac:dyDescent="0.25">
      <c r="A1520" s="73"/>
      <c r="B1520" s="73"/>
      <c r="C1520" s="75"/>
    </row>
    <row r="1521" spans="1:3" x14ac:dyDescent="0.25">
      <c r="A1521" s="73"/>
      <c r="B1521" s="73"/>
      <c r="C1521" s="75"/>
    </row>
    <row r="1522" spans="1:3" x14ac:dyDescent="0.25">
      <c r="A1522" s="73"/>
      <c r="B1522" s="73"/>
      <c r="C1522" s="75"/>
    </row>
    <row r="1523" spans="1:3" x14ac:dyDescent="0.25">
      <c r="A1523" s="73"/>
      <c r="B1523" s="73"/>
      <c r="C1523" s="75"/>
    </row>
    <row r="1524" spans="1:3" x14ac:dyDescent="0.25">
      <c r="A1524" s="73"/>
      <c r="B1524" s="73"/>
      <c r="C1524" s="75"/>
    </row>
    <row r="1525" spans="1:3" x14ac:dyDescent="0.25">
      <c r="A1525" s="73"/>
      <c r="B1525" s="73"/>
      <c r="C1525" s="75"/>
    </row>
    <row r="1526" spans="1:3" x14ac:dyDescent="0.25">
      <c r="A1526" s="73"/>
      <c r="B1526" s="73"/>
      <c r="C1526" s="75"/>
    </row>
    <row r="1527" spans="1:3" x14ac:dyDescent="0.25">
      <c r="A1527" s="73"/>
      <c r="B1527" s="73"/>
      <c r="C1527" s="75"/>
    </row>
    <row r="1528" spans="1:3" x14ac:dyDescent="0.25">
      <c r="A1528" s="73"/>
      <c r="B1528" s="73"/>
      <c r="C1528" s="75"/>
    </row>
    <row r="1529" spans="1:3" x14ac:dyDescent="0.25">
      <c r="A1529" s="73"/>
      <c r="B1529" s="73"/>
      <c r="C1529" s="75"/>
    </row>
    <row r="1530" spans="1:3" x14ac:dyDescent="0.25">
      <c r="A1530" s="73"/>
      <c r="B1530" s="73"/>
      <c r="C1530" s="75"/>
    </row>
    <row r="1531" spans="1:3" x14ac:dyDescent="0.25">
      <c r="A1531" s="73"/>
      <c r="B1531" s="73"/>
      <c r="C1531" s="75"/>
    </row>
    <row r="1532" spans="1:3" x14ac:dyDescent="0.25">
      <c r="A1532" s="73"/>
      <c r="B1532" s="73"/>
      <c r="C1532" s="75"/>
    </row>
    <row r="1533" spans="1:3" x14ac:dyDescent="0.25">
      <c r="A1533" s="73"/>
      <c r="B1533" s="73"/>
      <c r="C1533" s="75"/>
    </row>
    <row r="1534" spans="1:3" x14ac:dyDescent="0.25">
      <c r="A1534" s="73"/>
      <c r="B1534" s="73"/>
      <c r="C1534" s="75"/>
    </row>
    <row r="1535" spans="1:3" x14ac:dyDescent="0.25">
      <c r="A1535" s="73"/>
      <c r="B1535" s="73"/>
      <c r="C1535" s="75"/>
    </row>
    <row r="1536" spans="1:3" x14ac:dyDescent="0.25">
      <c r="A1536" s="73"/>
      <c r="B1536" s="73"/>
      <c r="C1536" s="75"/>
    </row>
    <row r="1537" spans="1:3" x14ac:dyDescent="0.25">
      <c r="A1537" s="73"/>
      <c r="B1537" s="73"/>
      <c r="C1537" s="75"/>
    </row>
    <row r="1538" spans="1:3" x14ac:dyDescent="0.25">
      <c r="A1538" s="73"/>
      <c r="B1538" s="73"/>
      <c r="C1538" s="75"/>
    </row>
    <row r="1539" spans="1:3" x14ac:dyDescent="0.25">
      <c r="A1539" s="73"/>
      <c r="B1539" s="73"/>
      <c r="C1539" s="75"/>
    </row>
    <row r="1540" spans="1:3" x14ac:dyDescent="0.25">
      <c r="A1540" s="73"/>
      <c r="B1540" s="73"/>
      <c r="C1540" s="75"/>
    </row>
    <row r="1541" spans="1:3" x14ac:dyDescent="0.25">
      <c r="A1541" s="73"/>
      <c r="B1541" s="73"/>
      <c r="C1541" s="75"/>
    </row>
    <row r="1542" spans="1:3" x14ac:dyDescent="0.25">
      <c r="A1542" s="73"/>
      <c r="B1542" s="73"/>
      <c r="C1542" s="75"/>
    </row>
    <row r="1543" spans="1:3" x14ac:dyDescent="0.25">
      <c r="A1543" s="73"/>
      <c r="B1543" s="73"/>
      <c r="C1543" s="75"/>
    </row>
    <row r="1544" spans="1:3" x14ac:dyDescent="0.25">
      <c r="A1544" s="73"/>
      <c r="B1544" s="73"/>
      <c r="C1544" s="75"/>
    </row>
    <row r="1545" spans="1:3" x14ac:dyDescent="0.25">
      <c r="A1545" s="73"/>
      <c r="B1545" s="73"/>
      <c r="C1545" s="75"/>
    </row>
    <row r="1546" spans="1:3" x14ac:dyDescent="0.25">
      <c r="A1546" s="73"/>
      <c r="B1546" s="73"/>
      <c r="C1546" s="75"/>
    </row>
    <row r="1547" spans="1:3" x14ac:dyDescent="0.25">
      <c r="A1547" s="73"/>
      <c r="B1547" s="73"/>
      <c r="C1547" s="75"/>
    </row>
    <row r="1548" spans="1:3" x14ac:dyDescent="0.25">
      <c r="A1548" s="73"/>
      <c r="B1548" s="73"/>
      <c r="C1548" s="75"/>
    </row>
    <row r="1549" spans="1:3" x14ac:dyDescent="0.25">
      <c r="A1549" s="73"/>
      <c r="B1549" s="73"/>
      <c r="C1549" s="75"/>
    </row>
    <row r="1550" spans="1:3" x14ac:dyDescent="0.25">
      <c r="A1550" s="73"/>
      <c r="B1550" s="73"/>
      <c r="C1550" s="75"/>
    </row>
    <row r="1551" spans="1:3" x14ac:dyDescent="0.25">
      <c r="A1551" s="73"/>
      <c r="B1551" s="73"/>
      <c r="C1551" s="75"/>
    </row>
    <row r="1552" spans="1:3" x14ac:dyDescent="0.25">
      <c r="A1552" s="73"/>
      <c r="B1552" s="73"/>
      <c r="C1552" s="75"/>
    </row>
    <row r="1553" spans="1:3" x14ac:dyDescent="0.25">
      <c r="A1553" s="73"/>
      <c r="B1553" s="73"/>
      <c r="C1553" s="75"/>
    </row>
    <row r="1554" spans="1:3" x14ac:dyDescent="0.25">
      <c r="A1554" s="73"/>
      <c r="B1554" s="73"/>
      <c r="C1554" s="75"/>
    </row>
    <row r="1555" spans="1:3" x14ac:dyDescent="0.25">
      <c r="A1555" s="73"/>
      <c r="B1555" s="73"/>
      <c r="C1555" s="75"/>
    </row>
    <row r="1556" spans="1:3" x14ac:dyDescent="0.25">
      <c r="A1556" s="73"/>
      <c r="B1556" s="73"/>
      <c r="C1556" s="75"/>
    </row>
    <row r="1557" spans="1:3" x14ac:dyDescent="0.25">
      <c r="A1557" s="73"/>
      <c r="B1557" s="73"/>
      <c r="C1557" s="75"/>
    </row>
    <row r="1558" spans="1:3" x14ac:dyDescent="0.25">
      <c r="A1558" s="73"/>
      <c r="B1558" s="73"/>
      <c r="C1558" s="75"/>
    </row>
    <row r="1559" spans="1:3" x14ac:dyDescent="0.25">
      <c r="A1559" s="73"/>
      <c r="B1559" s="73"/>
      <c r="C1559" s="75"/>
    </row>
    <row r="1560" spans="1:3" x14ac:dyDescent="0.25">
      <c r="A1560" s="73"/>
      <c r="B1560" s="73"/>
      <c r="C1560" s="75"/>
    </row>
    <row r="1561" spans="1:3" x14ac:dyDescent="0.25">
      <c r="A1561" s="73"/>
      <c r="B1561" s="73"/>
      <c r="C1561" s="75"/>
    </row>
    <row r="1562" spans="1:3" x14ac:dyDescent="0.25">
      <c r="A1562" s="73"/>
      <c r="B1562" s="73"/>
      <c r="C1562" s="75"/>
    </row>
    <row r="1563" spans="1:3" x14ac:dyDescent="0.25">
      <c r="A1563" s="73"/>
      <c r="B1563" s="73"/>
      <c r="C1563" s="75"/>
    </row>
    <row r="1564" spans="1:3" x14ac:dyDescent="0.25">
      <c r="A1564" s="73"/>
      <c r="B1564" s="73"/>
      <c r="C1564" s="75"/>
    </row>
    <row r="1565" spans="1:3" x14ac:dyDescent="0.25">
      <c r="A1565" s="73"/>
      <c r="B1565" s="73"/>
      <c r="C1565" s="75"/>
    </row>
    <row r="1566" spans="1:3" x14ac:dyDescent="0.25">
      <c r="A1566" s="73"/>
      <c r="B1566" s="73"/>
      <c r="C1566" s="75"/>
    </row>
    <row r="1567" spans="1:3" x14ac:dyDescent="0.25">
      <c r="A1567" s="73"/>
      <c r="B1567" s="73"/>
      <c r="C1567" s="75"/>
    </row>
    <row r="1568" spans="1:3" x14ac:dyDescent="0.25">
      <c r="A1568" s="73"/>
      <c r="B1568" s="73"/>
      <c r="C1568" s="75"/>
    </row>
    <row r="1569" spans="1:3" x14ac:dyDescent="0.25">
      <c r="A1569" s="73"/>
      <c r="B1569" s="73"/>
      <c r="C1569" s="75"/>
    </row>
    <row r="1570" spans="1:3" x14ac:dyDescent="0.25">
      <c r="A1570" s="73"/>
      <c r="B1570" s="73"/>
      <c r="C1570" s="75"/>
    </row>
    <row r="1571" spans="1:3" x14ac:dyDescent="0.25">
      <c r="A1571" s="73"/>
      <c r="B1571" s="73"/>
      <c r="C1571" s="75"/>
    </row>
    <row r="1572" spans="1:3" x14ac:dyDescent="0.25">
      <c r="A1572" s="73"/>
      <c r="B1572" s="73"/>
      <c r="C1572" s="75"/>
    </row>
    <row r="1573" spans="1:3" x14ac:dyDescent="0.25">
      <c r="A1573" s="73"/>
      <c r="B1573" s="73"/>
      <c r="C1573" s="75"/>
    </row>
    <row r="1574" spans="1:3" x14ac:dyDescent="0.25">
      <c r="A1574" s="73"/>
      <c r="B1574" s="73"/>
      <c r="C1574" s="75"/>
    </row>
    <row r="1575" spans="1:3" x14ac:dyDescent="0.25">
      <c r="A1575" s="73"/>
      <c r="B1575" s="73"/>
      <c r="C1575" s="75"/>
    </row>
    <row r="1576" spans="1:3" x14ac:dyDescent="0.25">
      <c r="A1576" s="73"/>
      <c r="B1576" s="73"/>
      <c r="C1576" s="75"/>
    </row>
    <row r="1577" spans="1:3" x14ac:dyDescent="0.25">
      <c r="A1577" s="73"/>
      <c r="B1577" s="73"/>
      <c r="C1577" s="75"/>
    </row>
    <row r="1578" spans="1:3" x14ac:dyDescent="0.25">
      <c r="A1578" s="73"/>
      <c r="B1578" s="73"/>
      <c r="C1578" s="75"/>
    </row>
    <row r="1579" spans="1:3" x14ac:dyDescent="0.25">
      <c r="A1579" s="73"/>
      <c r="B1579" s="73"/>
      <c r="C1579" s="75"/>
    </row>
    <row r="1580" spans="1:3" x14ac:dyDescent="0.25">
      <c r="A1580" s="73"/>
      <c r="B1580" s="73"/>
      <c r="C1580" s="75"/>
    </row>
    <row r="1581" spans="1:3" x14ac:dyDescent="0.25">
      <c r="A1581" s="73"/>
      <c r="B1581" s="73"/>
      <c r="C1581" s="75"/>
    </row>
    <row r="1582" spans="1:3" x14ac:dyDescent="0.25">
      <c r="A1582" s="73"/>
      <c r="B1582" s="73"/>
      <c r="C1582" s="75"/>
    </row>
    <row r="1583" spans="1:3" x14ac:dyDescent="0.25">
      <c r="A1583" s="73"/>
      <c r="B1583" s="73"/>
      <c r="C1583" s="75"/>
    </row>
    <row r="1584" spans="1:3" x14ac:dyDescent="0.25">
      <c r="A1584" s="73"/>
      <c r="B1584" s="73"/>
      <c r="C1584" s="75"/>
    </row>
    <row r="1585" spans="1:3" x14ac:dyDescent="0.25">
      <c r="A1585" s="73"/>
      <c r="B1585" s="73"/>
      <c r="C1585" s="75"/>
    </row>
    <row r="1586" spans="1:3" x14ac:dyDescent="0.25">
      <c r="A1586" s="73"/>
      <c r="B1586" s="73"/>
      <c r="C1586" s="75"/>
    </row>
    <row r="1587" spans="1:3" x14ac:dyDescent="0.25">
      <c r="A1587" s="73"/>
      <c r="B1587" s="73"/>
      <c r="C1587" s="75"/>
    </row>
    <row r="1588" spans="1:3" x14ac:dyDescent="0.25">
      <c r="A1588" s="73"/>
      <c r="B1588" s="73"/>
      <c r="C1588" s="75"/>
    </row>
    <row r="1589" spans="1:3" x14ac:dyDescent="0.25">
      <c r="A1589" s="73"/>
      <c r="B1589" s="73"/>
      <c r="C1589" s="75"/>
    </row>
    <row r="1590" spans="1:3" x14ac:dyDescent="0.25">
      <c r="A1590" s="73"/>
      <c r="B1590" s="73"/>
      <c r="C1590" s="75"/>
    </row>
    <row r="1591" spans="1:3" x14ac:dyDescent="0.25">
      <c r="A1591" s="73"/>
      <c r="B1591" s="73"/>
      <c r="C1591" s="75"/>
    </row>
    <row r="1592" spans="1:3" x14ac:dyDescent="0.25">
      <c r="A1592" s="73"/>
      <c r="B1592" s="73"/>
      <c r="C1592" s="75"/>
    </row>
    <row r="1593" spans="1:3" x14ac:dyDescent="0.25">
      <c r="A1593" s="73"/>
      <c r="B1593" s="73"/>
      <c r="C1593" s="75"/>
    </row>
    <row r="1594" spans="1:3" x14ac:dyDescent="0.25">
      <c r="A1594" s="73"/>
      <c r="B1594" s="73"/>
      <c r="C1594" s="75"/>
    </row>
    <row r="1595" spans="1:3" x14ac:dyDescent="0.25">
      <c r="A1595" s="73"/>
      <c r="B1595" s="73"/>
      <c r="C1595" s="75"/>
    </row>
    <row r="1596" spans="1:3" x14ac:dyDescent="0.25">
      <c r="A1596" s="73"/>
      <c r="B1596" s="73"/>
      <c r="C1596" s="75"/>
    </row>
  </sheetData>
  <conditionalFormatting sqref="D6:D173">
    <cfRule type="cellIs" priority="1" operator="notEqual">
      <formula>$D$6</formula>
    </cfRule>
  </conditionalFormatting>
  <hyperlinks>
    <hyperlink ref="A1" location="TOC!A1" display="TOC" xr:uid="{00000000-0004-0000-0E00-000000000000}"/>
  </hyperlinks>
  <pageMargins left="0.25" right="0.25" top="0.75" bottom="0.75" header="0.3" footer="0.3"/>
  <pageSetup scale="65" orientation="portrait" r:id="rId1"/>
  <headerFooter>
    <oddFooter>&amp;L&amp;"Arial,Italic"Rev. 06/04/2019 ea&amp;CPage &amp;P</oddFooter>
  </headerFooter>
  <rowBreaks count="2" manualBreakCount="2">
    <brk id="55" max="16383" man="1"/>
    <brk id="11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6988D-BD4B-48CF-978E-045B9762DDF1}">
  <dimension ref="A1"/>
  <sheetViews>
    <sheetView workbookViewId="0"/>
  </sheetViews>
  <sheetFormatPr defaultRowHeight="13.2"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88"/>
  <sheetViews>
    <sheetView workbookViewId="0"/>
  </sheetViews>
  <sheetFormatPr defaultRowHeight="13.2" x14ac:dyDescent="0.25"/>
  <cols>
    <col min="1" max="1" width="19.5546875" customWidth="1"/>
    <col min="2" max="2" width="97.33203125" customWidth="1"/>
    <col min="3" max="3" width="14.6640625" customWidth="1"/>
    <col min="4" max="4" width="12.44140625" customWidth="1"/>
  </cols>
  <sheetData>
    <row r="1" spans="1:4" ht="15.6" x14ac:dyDescent="0.25">
      <c r="A1" s="6"/>
      <c r="B1" s="8" t="s">
        <v>511</v>
      </c>
      <c r="C1" s="7"/>
      <c r="D1" s="13"/>
    </row>
    <row r="2" spans="1:4" ht="13.8" x14ac:dyDescent="0.25">
      <c r="A2" s="5" t="s">
        <v>384</v>
      </c>
      <c r="B2" s="5" t="s">
        <v>383</v>
      </c>
      <c r="C2" s="4" t="s">
        <v>382</v>
      </c>
      <c r="D2" s="11" t="s">
        <v>381</v>
      </c>
    </row>
    <row r="3" spans="1:4" ht="13.8" x14ac:dyDescent="0.25">
      <c r="A3" s="3"/>
      <c r="B3" s="14"/>
      <c r="C3" s="2"/>
      <c r="D3" s="12"/>
    </row>
    <row r="4" spans="1:4" ht="13.8" x14ac:dyDescent="0.25">
      <c r="A4" s="3"/>
      <c r="B4" s="14" t="s">
        <v>519</v>
      </c>
      <c r="C4" s="2"/>
      <c r="D4" s="16"/>
    </row>
    <row r="5" spans="1:4" ht="13.8" x14ac:dyDescent="0.25">
      <c r="A5" s="1" t="s">
        <v>517</v>
      </c>
      <c r="B5" s="1" t="s">
        <v>542</v>
      </c>
      <c r="C5" s="10">
        <v>275</v>
      </c>
      <c r="D5" s="10">
        <f t="shared" ref="D5:D6" si="0">C5-(C5*$D$3)</f>
        <v>275</v>
      </c>
    </row>
    <row r="6" spans="1:4" ht="13.8" x14ac:dyDescent="0.25">
      <c r="A6" s="1" t="s">
        <v>518</v>
      </c>
      <c r="B6" s="1" t="s">
        <v>543</v>
      </c>
      <c r="C6" s="10">
        <v>195</v>
      </c>
      <c r="D6" s="10">
        <f t="shared" si="0"/>
        <v>195</v>
      </c>
    </row>
    <row r="7" spans="1:4" ht="13.8" x14ac:dyDescent="0.25">
      <c r="A7" s="1"/>
      <c r="B7" s="1"/>
      <c r="C7" s="1"/>
      <c r="D7" s="1"/>
    </row>
    <row r="8" spans="1:4" ht="13.8" x14ac:dyDescent="0.25">
      <c r="A8" s="1"/>
      <c r="B8" s="15" t="s">
        <v>539</v>
      </c>
      <c r="C8" s="1"/>
      <c r="D8" s="1"/>
    </row>
    <row r="9" spans="1:4" ht="13.8" x14ac:dyDescent="0.25">
      <c r="A9" s="1" t="s">
        <v>520</v>
      </c>
      <c r="B9" s="1" t="s">
        <v>514</v>
      </c>
      <c r="C9" s="10">
        <v>90</v>
      </c>
      <c r="D9" s="10">
        <f>C9-(C9*$D$3)</f>
        <v>90</v>
      </c>
    </row>
    <row r="10" spans="1:4" ht="13.8" x14ac:dyDescent="0.25">
      <c r="A10" s="1" t="s">
        <v>521</v>
      </c>
      <c r="B10" s="1" t="s">
        <v>515</v>
      </c>
      <c r="C10" s="10">
        <v>90</v>
      </c>
      <c r="D10" s="10">
        <f>C10-(C10*$D$3)</f>
        <v>90</v>
      </c>
    </row>
    <row r="11" spans="1:4" ht="13.8" x14ac:dyDescent="0.25">
      <c r="A11" s="1" t="s">
        <v>512</v>
      </c>
      <c r="B11" s="1" t="s">
        <v>516</v>
      </c>
      <c r="C11" s="10">
        <v>90</v>
      </c>
      <c r="D11" s="10">
        <f>C11-(C11*$D$3)</f>
        <v>90</v>
      </c>
    </row>
    <row r="12" spans="1:4" ht="13.8" x14ac:dyDescent="0.25">
      <c r="A12" s="1" t="s">
        <v>513</v>
      </c>
      <c r="B12" s="1" t="s">
        <v>516</v>
      </c>
      <c r="C12" s="10">
        <v>90</v>
      </c>
      <c r="D12" s="10">
        <f>C12-(C12*$D$3)</f>
        <v>90</v>
      </c>
    </row>
    <row r="13" spans="1:4" ht="13.8" x14ac:dyDescent="0.25">
      <c r="A13" s="1"/>
      <c r="B13" s="1"/>
      <c r="C13" s="1"/>
      <c r="D13" s="10"/>
    </row>
    <row r="14" spans="1:4" ht="13.8" x14ac:dyDescent="0.25">
      <c r="A14" s="1"/>
      <c r="B14" s="1" t="s">
        <v>540</v>
      </c>
      <c r="C14" s="1"/>
      <c r="D14" s="10"/>
    </row>
    <row r="15" spans="1:4" ht="13.8" x14ac:dyDescent="0.25">
      <c r="A15" s="1"/>
      <c r="B15" s="1"/>
      <c r="C15" s="1"/>
      <c r="D15" s="10"/>
    </row>
    <row r="16" spans="1:4" ht="13.8" x14ac:dyDescent="0.25">
      <c r="A16" s="1"/>
      <c r="B16" s="15" t="s">
        <v>522</v>
      </c>
      <c r="C16" s="10"/>
      <c r="D16" s="10"/>
    </row>
    <row r="17" spans="1:4" ht="13.8" x14ac:dyDescent="0.25">
      <c r="A17" s="1" t="s">
        <v>526</v>
      </c>
      <c r="B17" s="15"/>
      <c r="C17" s="10"/>
      <c r="D17" s="10"/>
    </row>
    <row r="18" spans="1:4" ht="13.8" x14ac:dyDescent="0.25">
      <c r="A18" s="1" t="s">
        <v>523</v>
      </c>
      <c r="B18" s="1" t="s">
        <v>524</v>
      </c>
      <c r="C18" s="10">
        <v>130</v>
      </c>
      <c r="D18" s="10">
        <f t="shared" ref="D18:D28" si="1">C18-(C18*$D$3)</f>
        <v>130</v>
      </c>
    </row>
    <row r="19" spans="1:4" ht="13.8" x14ac:dyDescent="0.25">
      <c r="A19" s="1" t="s">
        <v>525</v>
      </c>
      <c r="B19" s="1" t="s">
        <v>534</v>
      </c>
      <c r="C19" s="10">
        <v>130</v>
      </c>
      <c r="D19" s="10">
        <f t="shared" si="1"/>
        <v>130</v>
      </c>
    </row>
    <row r="20" spans="1:4" ht="13.8" x14ac:dyDescent="0.25">
      <c r="A20" s="1"/>
      <c r="B20" s="1"/>
      <c r="C20" s="10"/>
      <c r="D20" s="10"/>
    </row>
    <row r="21" spans="1:4" ht="13.8" x14ac:dyDescent="0.25">
      <c r="A21" s="1" t="s">
        <v>527</v>
      </c>
      <c r="B21" s="1"/>
      <c r="C21" s="10"/>
      <c r="D21" s="10"/>
    </row>
    <row r="22" spans="1:4" ht="13.8" x14ac:dyDescent="0.25">
      <c r="A22" s="1" t="s">
        <v>528</v>
      </c>
      <c r="B22" s="1" t="s">
        <v>535</v>
      </c>
      <c r="C22" s="10">
        <v>185</v>
      </c>
      <c r="D22" s="10">
        <f t="shared" si="1"/>
        <v>185</v>
      </c>
    </row>
    <row r="23" spans="1:4" ht="13.8" x14ac:dyDescent="0.25">
      <c r="A23" s="1" t="s">
        <v>529</v>
      </c>
      <c r="B23" s="1" t="s">
        <v>541</v>
      </c>
      <c r="C23" s="10">
        <v>185</v>
      </c>
      <c r="D23" s="10">
        <f t="shared" si="1"/>
        <v>185</v>
      </c>
    </row>
    <row r="24" spans="1:4" ht="13.8" x14ac:dyDescent="0.25">
      <c r="A24" s="1"/>
      <c r="B24" s="1"/>
      <c r="C24" s="10"/>
      <c r="D24" s="10"/>
    </row>
    <row r="25" spans="1:4" ht="13.8" x14ac:dyDescent="0.25">
      <c r="A25" s="1" t="s">
        <v>530</v>
      </c>
      <c r="B25" s="1"/>
      <c r="C25" s="10"/>
      <c r="D25" s="10"/>
    </row>
    <row r="26" spans="1:4" ht="13.8" x14ac:dyDescent="0.25">
      <c r="A26" s="1" t="s">
        <v>531</v>
      </c>
      <c r="B26" s="1" t="s">
        <v>536</v>
      </c>
      <c r="C26" s="10">
        <v>209</v>
      </c>
      <c r="D26" s="10">
        <f t="shared" si="1"/>
        <v>209</v>
      </c>
    </row>
    <row r="27" spans="1:4" ht="13.8" x14ac:dyDescent="0.25">
      <c r="A27" s="1" t="s">
        <v>532</v>
      </c>
      <c r="B27" s="1" t="s">
        <v>537</v>
      </c>
      <c r="C27" s="10">
        <v>209</v>
      </c>
      <c r="D27" s="10">
        <f t="shared" si="1"/>
        <v>209</v>
      </c>
    </row>
    <row r="28" spans="1:4" ht="13.8" x14ac:dyDescent="0.25">
      <c r="A28" s="1" t="s">
        <v>533</v>
      </c>
      <c r="B28" s="1" t="s">
        <v>538</v>
      </c>
      <c r="C28" s="10">
        <v>209</v>
      </c>
      <c r="D28" s="10">
        <f t="shared" si="1"/>
        <v>209</v>
      </c>
    </row>
    <row r="29" spans="1:4" ht="13.8" x14ac:dyDescent="0.25">
      <c r="A29" s="1"/>
      <c r="B29" s="1"/>
      <c r="C29" s="10"/>
      <c r="D29" s="10"/>
    </row>
    <row r="30" spans="1:4" ht="13.8" x14ac:dyDescent="0.25">
      <c r="A30" s="1"/>
      <c r="B30" s="1"/>
      <c r="C30" s="10"/>
      <c r="D30" s="10"/>
    </row>
    <row r="31" spans="1:4" ht="13.8" x14ac:dyDescent="0.25">
      <c r="A31" s="1"/>
      <c r="B31" s="1"/>
      <c r="C31" s="10"/>
      <c r="D31" s="1"/>
    </row>
    <row r="32" spans="1:4" ht="13.8" x14ac:dyDescent="0.25">
      <c r="A32" s="1"/>
      <c r="B32" s="1"/>
      <c r="C32" s="10"/>
      <c r="D32" s="1"/>
    </row>
    <row r="33" spans="1:4" ht="13.8" x14ac:dyDescent="0.25">
      <c r="A33" s="1"/>
      <c r="B33" s="1"/>
      <c r="C33" s="10"/>
      <c r="D33" s="1"/>
    </row>
    <row r="34" spans="1:4" ht="13.8" x14ac:dyDescent="0.25">
      <c r="A34" s="1"/>
      <c r="B34" s="1"/>
      <c r="C34" s="10"/>
      <c r="D34" s="1"/>
    </row>
    <row r="35" spans="1:4" ht="13.8" x14ac:dyDescent="0.25">
      <c r="A35" s="1"/>
      <c r="B35" s="1"/>
      <c r="C35" s="10"/>
      <c r="D35" s="1"/>
    </row>
    <row r="36" spans="1:4" ht="13.8" x14ac:dyDescent="0.25">
      <c r="A36" s="1"/>
      <c r="B36" s="1"/>
      <c r="C36" s="10"/>
      <c r="D36" s="1"/>
    </row>
    <row r="37" spans="1:4" ht="13.8" x14ac:dyDescent="0.25">
      <c r="A37" s="1"/>
      <c r="B37" s="1"/>
      <c r="C37" s="10"/>
      <c r="D37" s="1"/>
    </row>
    <row r="38" spans="1:4" ht="13.8" x14ac:dyDescent="0.25">
      <c r="A38" s="1"/>
      <c r="B38" s="1"/>
      <c r="C38" s="10"/>
      <c r="D38" s="1"/>
    </row>
    <row r="39" spans="1:4" ht="13.8" x14ac:dyDescent="0.25">
      <c r="A39" s="1"/>
      <c r="B39" s="1"/>
      <c r="C39" s="10"/>
      <c r="D39" s="1"/>
    </row>
    <row r="40" spans="1:4" ht="13.8" x14ac:dyDescent="0.25">
      <c r="A40" s="1"/>
      <c r="B40" s="1"/>
      <c r="C40" s="10"/>
      <c r="D40" s="1"/>
    </row>
    <row r="41" spans="1:4" ht="13.8" x14ac:dyDescent="0.25">
      <c r="A41" s="1"/>
      <c r="B41" s="1"/>
      <c r="C41" s="10"/>
      <c r="D41" s="1"/>
    </row>
    <row r="42" spans="1:4" ht="13.8" x14ac:dyDescent="0.25">
      <c r="A42" s="1"/>
      <c r="B42" s="1"/>
      <c r="C42" s="10"/>
      <c r="D42" s="1"/>
    </row>
    <row r="43" spans="1:4" ht="13.8" x14ac:dyDescent="0.25">
      <c r="A43" s="1"/>
      <c r="B43" s="1"/>
      <c r="C43" s="10"/>
      <c r="D43" s="1"/>
    </row>
    <row r="44" spans="1:4" ht="13.8" x14ac:dyDescent="0.25">
      <c r="A44" s="1"/>
      <c r="B44" s="1"/>
      <c r="C44" s="10"/>
      <c r="D44" s="1"/>
    </row>
    <row r="45" spans="1:4" ht="13.8" x14ac:dyDescent="0.25">
      <c r="A45" s="1"/>
      <c r="B45" s="1"/>
      <c r="C45" s="10"/>
      <c r="D45" s="1"/>
    </row>
    <row r="46" spans="1:4" ht="13.8" x14ac:dyDescent="0.25">
      <c r="A46" s="1"/>
      <c r="B46" s="1"/>
      <c r="C46" s="10"/>
      <c r="D46" s="1"/>
    </row>
    <row r="47" spans="1:4" ht="13.8" x14ac:dyDescent="0.25">
      <c r="A47" s="1"/>
      <c r="B47" s="1"/>
      <c r="C47" s="10"/>
      <c r="D47" s="1"/>
    </row>
    <row r="48" spans="1:4" ht="13.8" x14ac:dyDescent="0.25">
      <c r="A48" s="1"/>
      <c r="B48" s="1"/>
      <c r="C48" s="10"/>
      <c r="D48" s="1"/>
    </row>
    <row r="49" spans="1:4" ht="13.8" x14ac:dyDescent="0.25">
      <c r="A49" s="1"/>
      <c r="B49" s="1"/>
      <c r="C49" s="10"/>
      <c r="D49" s="1"/>
    </row>
    <row r="50" spans="1:4" ht="13.8" x14ac:dyDescent="0.25">
      <c r="A50" s="1"/>
      <c r="B50" s="1"/>
      <c r="C50" s="10"/>
      <c r="D50" s="1"/>
    </row>
    <row r="51" spans="1:4" ht="13.8" x14ac:dyDescent="0.25">
      <c r="A51" s="1"/>
      <c r="B51" s="1"/>
      <c r="C51" s="10"/>
      <c r="D51" s="1"/>
    </row>
    <row r="52" spans="1:4" ht="13.8" x14ac:dyDescent="0.25">
      <c r="A52" s="1"/>
      <c r="B52" s="1"/>
      <c r="C52" s="10"/>
      <c r="D52" s="1"/>
    </row>
    <row r="53" spans="1:4" ht="13.8" x14ac:dyDescent="0.25">
      <c r="A53" s="1"/>
      <c r="B53" s="1"/>
      <c r="C53" s="10"/>
      <c r="D53" s="1"/>
    </row>
    <row r="54" spans="1:4" ht="13.8" x14ac:dyDescent="0.25">
      <c r="A54" s="1"/>
      <c r="B54" s="1"/>
      <c r="C54" s="10"/>
      <c r="D54" s="1"/>
    </row>
    <row r="55" spans="1:4" ht="13.8" x14ac:dyDescent="0.25">
      <c r="A55" s="1"/>
      <c r="B55" s="1"/>
      <c r="C55" s="10"/>
      <c r="D55" s="1"/>
    </row>
    <row r="56" spans="1:4" ht="13.8" x14ac:dyDescent="0.25">
      <c r="A56" s="1"/>
      <c r="B56" s="1"/>
      <c r="C56" s="10"/>
      <c r="D56" s="1"/>
    </row>
    <row r="57" spans="1:4" ht="13.8" x14ac:dyDescent="0.25">
      <c r="A57" s="1"/>
      <c r="B57" s="1"/>
      <c r="C57" s="10"/>
      <c r="D57" s="1"/>
    </row>
    <row r="58" spans="1:4" ht="13.8" x14ac:dyDescent="0.25">
      <c r="A58" s="1"/>
      <c r="B58" s="1"/>
      <c r="C58" s="10"/>
      <c r="D58" s="1"/>
    </row>
    <row r="59" spans="1:4" ht="13.8" x14ac:dyDescent="0.25">
      <c r="A59" s="1"/>
      <c r="B59" s="1"/>
      <c r="C59" s="10"/>
      <c r="D59" s="1"/>
    </row>
    <row r="60" spans="1:4" ht="13.8" x14ac:dyDescent="0.25">
      <c r="A60" s="1"/>
      <c r="B60" s="1"/>
      <c r="C60" s="10"/>
      <c r="D60" s="1"/>
    </row>
    <row r="61" spans="1:4" ht="13.8" x14ac:dyDescent="0.25">
      <c r="A61" s="1"/>
      <c r="B61" s="1"/>
      <c r="C61" s="10"/>
      <c r="D61" s="1"/>
    </row>
    <row r="62" spans="1:4" x14ac:dyDescent="0.25">
      <c r="C62" s="9"/>
    </row>
    <row r="63" spans="1:4" x14ac:dyDescent="0.25">
      <c r="C63" s="9"/>
    </row>
    <row r="64" spans="1:4" x14ac:dyDescent="0.25">
      <c r="C64" s="9"/>
    </row>
    <row r="65" spans="3:3" x14ac:dyDescent="0.25">
      <c r="C65" s="9"/>
    </row>
    <row r="66" spans="3:3" x14ac:dyDescent="0.25">
      <c r="C66" s="9"/>
    </row>
    <row r="67" spans="3:3" x14ac:dyDescent="0.25">
      <c r="C67" s="9"/>
    </row>
    <row r="68" spans="3:3" x14ac:dyDescent="0.25">
      <c r="C68" s="9"/>
    </row>
    <row r="69" spans="3:3" x14ac:dyDescent="0.25">
      <c r="C69" s="9"/>
    </row>
    <row r="70" spans="3:3" x14ac:dyDescent="0.25">
      <c r="C70" s="9"/>
    </row>
    <row r="71" spans="3:3" x14ac:dyDescent="0.25">
      <c r="C71" s="9"/>
    </row>
    <row r="72" spans="3:3" x14ac:dyDescent="0.25">
      <c r="C72" s="9"/>
    </row>
    <row r="73" spans="3:3" x14ac:dyDescent="0.25">
      <c r="C73" s="9"/>
    </row>
    <row r="74" spans="3:3" x14ac:dyDescent="0.25">
      <c r="C74" s="9"/>
    </row>
    <row r="75" spans="3:3" x14ac:dyDescent="0.25">
      <c r="C75" s="9"/>
    </row>
    <row r="76" spans="3:3" x14ac:dyDescent="0.25">
      <c r="C76" s="9"/>
    </row>
    <row r="77" spans="3:3" x14ac:dyDescent="0.25">
      <c r="C77" s="9"/>
    </row>
    <row r="78" spans="3:3" x14ac:dyDescent="0.25">
      <c r="C78" s="9"/>
    </row>
    <row r="79" spans="3:3" x14ac:dyDescent="0.25">
      <c r="C79" s="9"/>
    </row>
    <row r="80" spans="3:3" x14ac:dyDescent="0.25">
      <c r="C80" s="9"/>
    </row>
    <row r="81" spans="3:3" x14ac:dyDescent="0.25">
      <c r="C81" s="9"/>
    </row>
    <row r="82" spans="3:3" x14ac:dyDescent="0.25">
      <c r="C82" s="9"/>
    </row>
    <row r="83" spans="3:3" x14ac:dyDescent="0.25">
      <c r="C83" s="9"/>
    </row>
    <row r="84" spans="3:3" x14ac:dyDescent="0.25">
      <c r="C84" s="9"/>
    </row>
    <row r="85" spans="3:3" x14ac:dyDescent="0.25">
      <c r="C85" s="9"/>
    </row>
    <row r="86" spans="3:3" x14ac:dyDescent="0.25">
      <c r="C86" s="9"/>
    </row>
    <row r="87" spans="3:3" x14ac:dyDescent="0.25">
      <c r="C87" s="9"/>
    </row>
    <row r="88" spans="3:3" x14ac:dyDescent="0.25">
      <c r="C88" s="9"/>
    </row>
  </sheetData>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TOC</vt:lpstr>
      <vt:lpstr>Master Price List</vt:lpstr>
      <vt:lpstr>Console Accessories</vt:lpstr>
      <vt:lpstr>Face Plate A List</vt:lpstr>
      <vt:lpstr>Face Plate B List</vt:lpstr>
      <vt:lpstr>NEW 2020 Ford PI Utility</vt:lpstr>
      <vt:lpstr>Ford PI Utility</vt:lpstr>
      <vt:lpstr>Ford Expedition</vt:lpstr>
      <vt:lpstr>Ford F150</vt:lpstr>
      <vt:lpstr>Ford F250</vt:lpstr>
      <vt:lpstr>Chevy Tahoe</vt:lpstr>
      <vt:lpstr>2014-2018 Chevy 1500 Silverado</vt:lpstr>
      <vt:lpstr>2019-2020 Chevy 1500 Silverado</vt:lpstr>
      <vt:lpstr>2015-2019 Chevy 2500 Silverado</vt:lpstr>
      <vt:lpstr>2020 Chevy 2500 Silverado</vt:lpstr>
      <vt:lpstr>Chevy Suburban</vt:lpstr>
      <vt:lpstr>Dodge Charger</vt:lpstr>
      <vt:lpstr>Dodge Durango</vt:lpstr>
      <vt:lpstr>Dodge Ram</vt:lpstr>
      <vt:lpstr>Cargo Products</vt:lpstr>
      <vt:lpstr>Sheet2</vt:lpstr>
      <vt:lpstr>Weapon Mounts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Leticia</dc:creator>
  <cp:lastModifiedBy>Mark Schondelmayer</cp:lastModifiedBy>
  <cp:lastPrinted>2018-11-16T15:41:44Z</cp:lastPrinted>
  <dcterms:created xsi:type="dcterms:W3CDTF">2016-03-21T16:34:36Z</dcterms:created>
  <dcterms:modified xsi:type="dcterms:W3CDTF">2020-07-07T17:34:53Z</dcterms:modified>
</cp:coreProperties>
</file>